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20700" windowHeight="11760" tabRatio="822"/>
  </bookViews>
  <sheets>
    <sheet name="Interface ALGC" sheetId="14" r:id="rId1"/>
    <sheet name="Calculation ALGC" sheetId="3" r:id="rId2"/>
    <sheet name="Freq Model ALGC" sheetId="2" r:id="rId3"/>
    <sheet name="Parameters ALGC" sheetId="1" r:id="rId4"/>
    <sheet name="Covariance ALGC" sheetId="4" r:id="rId5"/>
    <sheet name="SIC Mapping ALGC" sheetId="5" r:id="rId6"/>
    <sheet name="EAZI ALGC" sheetId="6" r:id="rId7"/>
    <sheet name="State Group ALGC" sheetId="10" r:id="rId8"/>
    <sheet name="ILF ALGC" sheetId="9" r:id="rId9"/>
    <sheet name="Balance ALGC" sheetId="12" r:id="rId10"/>
    <sheet name="Data Source ALGC" sheetId="13" r:id="rId11"/>
    <sheet name="Lists ALGC" sheetId="8" r:id="rId12"/>
  </sheets>
  <functionGroups builtInGroupCount="17"/>
  <definedNames>
    <definedName name="_AMO_UniqueIdentifier" hidden="1">"'7325077a-c996-435c-ac84-aa9eba5f5cc5'"</definedName>
    <definedName name="_xlnm._FilterDatabase" localSheetId="5" hidden="1">'SIC Mapping ALGC'!$A$1:$D$1</definedName>
    <definedName name="covb_ALGC">'Covariance ALGC'!$B$2:$AF$32</definedName>
    <definedName name="Div_ALGC">'Lists ALGC'!$B$2:$B$7</definedName>
    <definedName name="freqTran_ALGC">'Freq Model ALGC'!$L$2:$AO$94</definedName>
    <definedName name="OccLimit_ALGC">'Lists ALGC'!$I$2:$I$5</definedName>
    <definedName name="Radius_ALGC">'Lists ALGC'!$E$2:$E$4</definedName>
    <definedName name="retention_ALGC">'Lists ALGC'!$H$2</definedName>
    <definedName name="State_ALGC">'Lists ALGC'!$C$2:$C$51</definedName>
    <definedName name="tran_ALGC">'Parameters ALGC'!$L$2:$AP$96</definedName>
    <definedName name="Use_ALGC">'Lists ALGC'!$F$2:$F$4</definedName>
    <definedName name="Weight_ALGC">'Lists ALGC'!$D$2:$D$5</definedName>
    <definedName name="Year_ALGC">'Lists ALGC'!$A$2:$A$3</definedName>
    <definedName name="YesNo">'Lists ALGC'!$G$2:$G$3</definedName>
  </definedNames>
  <calcPr calcId="145621"/>
</workbook>
</file>

<file path=xl/calcChain.xml><?xml version="1.0" encoding="utf-8"?>
<calcChain xmlns="http://schemas.openxmlformats.org/spreadsheetml/2006/main">
  <c r="F92" i="2" l="1"/>
  <c r="F93" i="1"/>
  <c r="B19" i="3"/>
  <c r="G19" i="14" l="1"/>
  <c r="G13" i="14" l="1"/>
  <c r="D22" i="14"/>
  <c r="G20" i="14"/>
  <c r="C9" i="14"/>
  <c r="B18" i="3"/>
  <c r="B22" i="3" s="1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3" i="3" l="1"/>
  <c r="F92" i="1"/>
  <c r="F95" i="1"/>
  <c r="C8" i="3" l="1"/>
  <c r="G90" i="1" l="1"/>
  <c r="H90" i="1"/>
  <c r="I90" i="1"/>
  <c r="F90" i="1"/>
  <c r="G90" i="2"/>
  <c r="H90" i="2"/>
  <c r="I90" i="2"/>
  <c r="G1" i="2"/>
  <c r="H1" i="2"/>
  <c r="I1" i="2"/>
  <c r="I2" i="1"/>
  <c r="H2" i="1"/>
  <c r="G2" i="1"/>
  <c r="F96" i="1"/>
  <c r="I96" i="1" s="1"/>
  <c r="H96" i="1" l="1"/>
  <c r="G96" i="1"/>
  <c r="D15" i="3" l="1"/>
  <c r="C15" i="3" s="1"/>
  <c r="I5" i="8" l="1"/>
  <c r="I4" i="8"/>
  <c r="I3" i="8"/>
  <c r="F26" i="3"/>
  <c r="E26" i="3"/>
  <c r="D26" i="3"/>
  <c r="F89" i="1" l="1"/>
  <c r="G93" i="1" l="1"/>
  <c r="H93" i="1"/>
  <c r="I93" i="1"/>
  <c r="I89" i="1"/>
  <c r="H89" i="1"/>
  <c r="G89" i="1"/>
  <c r="I92" i="1"/>
  <c r="H92" i="1"/>
  <c r="G92" i="1"/>
  <c r="G95" i="1"/>
  <c r="I95" i="1"/>
  <c r="H95" i="1"/>
  <c r="B26" i="3" l="1"/>
  <c r="C5" i="3" l="1"/>
  <c r="F89" i="2" l="1"/>
  <c r="F91" i="2"/>
  <c r="F94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K20" i="1"/>
  <c r="K21" i="1" s="1"/>
  <c r="K22" i="1" s="1"/>
  <c r="K23" i="1" s="1"/>
  <c r="K24" i="1" s="1"/>
  <c r="K25" i="1" s="1"/>
  <c r="K26" i="1" s="1"/>
  <c r="K27" i="1" s="1"/>
  <c r="K28" i="1" s="1"/>
  <c r="K29" i="1" s="1"/>
  <c r="K30" i="1" s="1"/>
  <c r="K31" i="1" s="1"/>
  <c r="F2" i="2"/>
  <c r="F1" i="2"/>
  <c r="E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F19" i="1" s="1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1" i="2"/>
  <c r="K20" i="2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I2" i="2" l="1"/>
  <c r="H2" i="2"/>
  <c r="G2" i="2"/>
  <c r="F36" i="2"/>
  <c r="H36" i="1"/>
  <c r="G36" i="1"/>
  <c r="I36" i="1"/>
  <c r="F37" i="2"/>
  <c r="I37" i="1"/>
  <c r="G37" i="1"/>
  <c r="H37" i="1"/>
  <c r="F38" i="2"/>
  <c r="G38" i="1"/>
  <c r="H38" i="1"/>
  <c r="I38" i="1"/>
  <c r="G91" i="2"/>
  <c r="H91" i="2"/>
  <c r="I91" i="2"/>
  <c r="G92" i="2"/>
  <c r="H92" i="2"/>
  <c r="I92" i="2"/>
  <c r="G89" i="2"/>
  <c r="H89" i="2"/>
  <c r="I89" i="2"/>
  <c r="F19" i="2"/>
  <c r="G19" i="1"/>
  <c r="H19" i="1"/>
  <c r="I19" i="1"/>
  <c r="F46" i="2"/>
  <c r="G46" i="1"/>
  <c r="H46" i="1"/>
  <c r="I46" i="1"/>
  <c r="F58" i="2"/>
  <c r="G58" i="1"/>
  <c r="H58" i="1"/>
  <c r="I58" i="1"/>
  <c r="F70" i="2"/>
  <c r="G70" i="1"/>
  <c r="H70" i="1"/>
  <c r="I70" i="1"/>
  <c r="F82" i="2"/>
  <c r="G82" i="1"/>
  <c r="H82" i="1"/>
  <c r="I82" i="1"/>
  <c r="F45" i="2"/>
  <c r="G45" i="1"/>
  <c r="H45" i="1"/>
  <c r="I45" i="1"/>
  <c r="F83" i="2"/>
  <c r="H83" i="1"/>
  <c r="G83" i="1"/>
  <c r="I83" i="1"/>
  <c r="F85" i="2"/>
  <c r="I85" i="1"/>
  <c r="H85" i="1"/>
  <c r="G85" i="1"/>
  <c r="F76" i="2"/>
  <c r="G76" i="1"/>
  <c r="H76" i="1"/>
  <c r="I76" i="1"/>
  <c r="F88" i="2"/>
  <c r="H88" i="1"/>
  <c r="I88" i="1"/>
  <c r="G88" i="1"/>
  <c r="F69" i="2"/>
  <c r="H69" i="1"/>
  <c r="G69" i="1"/>
  <c r="I69" i="1"/>
  <c r="F84" i="2"/>
  <c r="G84" i="1"/>
  <c r="I84" i="1"/>
  <c r="H84" i="1"/>
  <c r="F62" i="2"/>
  <c r="G62" i="1"/>
  <c r="H62" i="1"/>
  <c r="I62" i="1"/>
  <c r="F75" i="2"/>
  <c r="I75" i="1"/>
  <c r="G75" i="1"/>
  <c r="H75" i="1"/>
  <c r="F53" i="2"/>
  <c r="G53" i="1"/>
  <c r="I53" i="1"/>
  <c r="H53" i="1"/>
  <c r="F77" i="2"/>
  <c r="H77" i="1"/>
  <c r="I77" i="1"/>
  <c r="G77" i="1"/>
  <c r="F81" i="2"/>
  <c r="H81" i="1"/>
  <c r="G81" i="1"/>
  <c r="I81" i="1"/>
  <c r="F71" i="2"/>
  <c r="H71" i="1"/>
  <c r="G71" i="1"/>
  <c r="I71" i="1"/>
  <c r="F72" i="2"/>
  <c r="H72" i="1"/>
  <c r="I72" i="1"/>
  <c r="G72" i="1"/>
  <c r="F49" i="2"/>
  <c r="H49" i="1"/>
  <c r="G49" i="1"/>
  <c r="I49" i="1"/>
  <c r="F74" i="2"/>
  <c r="I74" i="1"/>
  <c r="G74" i="1"/>
  <c r="H74" i="1"/>
  <c r="F39" i="2"/>
  <c r="G39" i="1"/>
  <c r="H39" i="1"/>
  <c r="I39" i="1"/>
  <c r="F51" i="2"/>
  <c r="G51" i="1"/>
  <c r="I51" i="1"/>
  <c r="H51" i="1"/>
  <c r="F64" i="2"/>
  <c r="G64" i="1"/>
  <c r="H64" i="1"/>
  <c r="I64" i="1"/>
  <c r="F42" i="2"/>
  <c r="I42" i="1"/>
  <c r="G42" i="1"/>
  <c r="H42" i="1"/>
  <c r="F54" i="2"/>
  <c r="G54" i="1"/>
  <c r="H54" i="1"/>
  <c r="I54" i="1"/>
  <c r="F66" i="2"/>
  <c r="G66" i="1"/>
  <c r="H66" i="1"/>
  <c r="I66" i="1"/>
  <c r="F78" i="2"/>
  <c r="G78" i="1"/>
  <c r="H78" i="1"/>
  <c r="I78" i="1"/>
  <c r="F59" i="2"/>
  <c r="H59" i="1"/>
  <c r="I59" i="1"/>
  <c r="G59" i="1"/>
  <c r="F48" i="2"/>
  <c r="H48" i="1"/>
  <c r="G48" i="1"/>
  <c r="I48" i="1"/>
  <c r="F73" i="2"/>
  <c r="G73" i="1"/>
  <c r="I73" i="1"/>
  <c r="H73" i="1"/>
  <c r="F50" i="2"/>
  <c r="I50" i="1"/>
  <c r="G50" i="1"/>
  <c r="H50" i="1"/>
  <c r="F87" i="2"/>
  <c r="I87" i="1"/>
  <c r="G87" i="1"/>
  <c r="H87" i="1"/>
  <c r="F40" i="2"/>
  <c r="H40" i="1"/>
  <c r="I40" i="1"/>
  <c r="G40" i="1"/>
  <c r="F41" i="2"/>
  <c r="I41" i="1"/>
  <c r="G41" i="1"/>
  <c r="H41" i="1"/>
  <c r="F43" i="2"/>
  <c r="H43" i="1"/>
  <c r="I43" i="1"/>
  <c r="G43" i="1"/>
  <c r="F55" i="2"/>
  <c r="G55" i="1"/>
  <c r="H55" i="1"/>
  <c r="I55" i="1"/>
  <c r="F67" i="2"/>
  <c r="I67" i="1"/>
  <c r="G67" i="1"/>
  <c r="H67" i="1"/>
  <c r="F79" i="2"/>
  <c r="G79" i="1"/>
  <c r="H79" i="1"/>
  <c r="I79" i="1"/>
  <c r="F57" i="2"/>
  <c r="H57" i="1"/>
  <c r="G57" i="1"/>
  <c r="I57" i="1"/>
  <c r="F47" i="2"/>
  <c r="G47" i="1"/>
  <c r="H47" i="1"/>
  <c r="I47" i="1"/>
  <c r="F60" i="2"/>
  <c r="H60" i="1"/>
  <c r="I60" i="1"/>
  <c r="G60" i="1"/>
  <c r="F61" i="2"/>
  <c r="I61" i="1"/>
  <c r="H61" i="1"/>
  <c r="G61" i="1"/>
  <c r="F86" i="2"/>
  <c r="G86" i="1"/>
  <c r="H86" i="1"/>
  <c r="I86" i="1"/>
  <c r="F63" i="2"/>
  <c r="G63" i="1"/>
  <c r="H63" i="1"/>
  <c r="I63" i="1"/>
  <c r="F52" i="2"/>
  <c r="G52" i="1"/>
  <c r="I52" i="1"/>
  <c r="H52" i="1"/>
  <c r="F65" i="2"/>
  <c r="I65" i="1"/>
  <c r="H65" i="1"/>
  <c r="G65" i="1"/>
  <c r="F44" i="2"/>
  <c r="G44" i="1"/>
  <c r="I44" i="1"/>
  <c r="H44" i="1"/>
  <c r="F56" i="2"/>
  <c r="I56" i="1"/>
  <c r="G56" i="1"/>
  <c r="H56" i="1"/>
  <c r="F68" i="2"/>
  <c r="G68" i="1"/>
  <c r="H68" i="1"/>
  <c r="I68" i="1"/>
  <c r="F80" i="2"/>
  <c r="G80" i="1"/>
  <c r="H80" i="1"/>
  <c r="I80" i="1"/>
  <c r="F12" i="2"/>
  <c r="I12" i="1"/>
  <c r="G12" i="1"/>
  <c r="H12" i="1"/>
  <c r="F18" i="2"/>
  <c r="G18" i="1"/>
  <c r="H18" i="1"/>
  <c r="I18" i="1"/>
  <c r="F14" i="2"/>
  <c r="H14" i="1"/>
  <c r="G14" i="1"/>
  <c r="I14" i="1"/>
  <c r="F9" i="2"/>
  <c r="G9" i="1"/>
  <c r="H9" i="1"/>
  <c r="I9" i="1"/>
  <c r="F15" i="2"/>
  <c r="G15" i="1"/>
  <c r="I15" i="1"/>
  <c r="H15" i="1"/>
  <c r="F13" i="2"/>
  <c r="I13" i="1"/>
  <c r="G13" i="1"/>
  <c r="H13" i="1"/>
  <c r="F11" i="2"/>
  <c r="H11" i="1"/>
  <c r="G11" i="1"/>
  <c r="I11" i="1"/>
  <c r="F17" i="2"/>
  <c r="G17" i="1"/>
  <c r="I17" i="1"/>
  <c r="H17" i="1"/>
  <c r="F10" i="2"/>
  <c r="G10" i="1"/>
  <c r="H10" i="1"/>
  <c r="I10" i="1"/>
  <c r="F16" i="2"/>
  <c r="I16" i="1"/>
  <c r="G16" i="1"/>
  <c r="H16" i="1"/>
  <c r="G94" i="1"/>
  <c r="H94" i="1"/>
  <c r="I94" i="1"/>
  <c r="F8" i="2"/>
  <c r="G8" i="1"/>
  <c r="H8" i="1"/>
  <c r="I8" i="1"/>
  <c r="G3" i="1"/>
  <c r="I3" i="1"/>
  <c r="H3" i="1"/>
  <c r="F7" i="2"/>
  <c r="H7" i="1"/>
  <c r="G7" i="1"/>
  <c r="I7" i="1"/>
  <c r="F4" i="2"/>
  <c r="G4" i="1"/>
  <c r="H4" i="1"/>
  <c r="I4" i="1"/>
  <c r="F5" i="2"/>
  <c r="G5" i="1"/>
  <c r="H5" i="1"/>
  <c r="I5" i="1"/>
  <c r="F6" i="2"/>
  <c r="I6" i="1"/>
  <c r="G6" i="1"/>
  <c r="H6" i="1"/>
  <c r="F3" i="2"/>
  <c r="F94" i="2"/>
  <c r="F93" i="2"/>
  <c r="E20" i="1"/>
  <c r="H16" i="2" l="1"/>
  <c r="G16" i="2"/>
  <c r="I16" i="2"/>
  <c r="G52" i="2"/>
  <c r="I52" i="2"/>
  <c r="H52" i="2"/>
  <c r="G40" i="2"/>
  <c r="H40" i="2"/>
  <c r="I40" i="2"/>
  <c r="H72" i="2"/>
  <c r="G72" i="2"/>
  <c r="I72" i="2"/>
  <c r="G88" i="2"/>
  <c r="I88" i="2"/>
  <c r="H88" i="2"/>
  <c r="H38" i="2"/>
  <c r="G38" i="2"/>
  <c r="I38" i="2"/>
  <c r="G5" i="2"/>
  <c r="H5" i="2"/>
  <c r="I5" i="2"/>
  <c r="G15" i="2"/>
  <c r="H15" i="2"/>
  <c r="I15" i="2"/>
  <c r="H6" i="2"/>
  <c r="G6" i="2"/>
  <c r="I6" i="2"/>
  <c r="G7" i="2"/>
  <c r="I7" i="2"/>
  <c r="H7" i="2"/>
  <c r="H56" i="2"/>
  <c r="G56" i="2"/>
  <c r="I56" i="2"/>
  <c r="H42" i="2"/>
  <c r="G42" i="2"/>
  <c r="I42" i="2"/>
  <c r="G70" i="2"/>
  <c r="H70" i="2"/>
  <c r="I70" i="2"/>
  <c r="H13" i="2"/>
  <c r="I13" i="2"/>
  <c r="G13" i="2"/>
  <c r="H48" i="2"/>
  <c r="I48" i="2"/>
  <c r="G48" i="2"/>
  <c r="G9" i="2"/>
  <c r="H9" i="2"/>
  <c r="I9" i="2"/>
  <c r="H73" i="2"/>
  <c r="I73" i="2"/>
  <c r="G73" i="2"/>
  <c r="G19" i="2"/>
  <c r="I19" i="2"/>
  <c r="H19" i="2"/>
  <c r="H93" i="2"/>
  <c r="G93" i="2"/>
  <c r="I93" i="2"/>
  <c r="H14" i="2"/>
  <c r="G14" i="2"/>
  <c r="I14" i="2"/>
  <c r="G80" i="2"/>
  <c r="I80" i="2"/>
  <c r="H80" i="2"/>
  <c r="I44" i="2"/>
  <c r="H44" i="2"/>
  <c r="G44" i="2"/>
  <c r="G63" i="2"/>
  <c r="H63" i="2"/>
  <c r="I63" i="2"/>
  <c r="G60" i="2"/>
  <c r="H60" i="2"/>
  <c r="I60" i="2"/>
  <c r="G79" i="2"/>
  <c r="I79" i="2"/>
  <c r="H79" i="2"/>
  <c r="G43" i="2"/>
  <c r="I43" i="2"/>
  <c r="H43" i="2"/>
  <c r="G87" i="2"/>
  <c r="I87" i="2"/>
  <c r="H87" i="2"/>
  <c r="G66" i="2"/>
  <c r="H66" i="2"/>
  <c r="I66" i="2"/>
  <c r="G64" i="2"/>
  <c r="H64" i="2"/>
  <c r="I64" i="2"/>
  <c r="G74" i="2"/>
  <c r="H74" i="2"/>
  <c r="I74" i="2"/>
  <c r="G71" i="2"/>
  <c r="I71" i="2"/>
  <c r="H71" i="2"/>
  <c r="G53" i="2"/>
  <c r="H53" i="2"/>
  <c r="I53" i="2"/>
  <c r="H84" i="2"/>
  <c r="G84" i="2"/>
  <c r="I84" i="2"/>
  <c r="H76" i="2"/>
  <c r="I76" i="2"/>
  <c r="G76" i="2"/>
  <c r="G45" i="2"/>
  <c r="H45" i="2"/>
  <c r="I45" i="2"/>
  <c r="H58" i="2"/>
  <c r="G58" i="2"/>
  <c r="I58" i="2"/>
  <c r="G94" i="2"/>
  <c r="H94" i="2"/>
  <c r="I94" i="2"/>
  <c r="H8" i="2"/>
  <c r="I8" i="2"/>
  <c r="G8" i="2"/>
  <c r="H37" i="2"/>
  <c r="I37" i="2"/>
  <c r="G37" i="2"/>
  <c r="G3" i="2"/>
  <c r="H3" i="2"/>
  <c r="I3" i="2"/>
  <c r="H4" i="2"/>
  <c r="I4" i="2"/>
  <c r="G4" i="2"/>
  <c r="G55" i="2"/>
  <c r="H55" i="2"/>
  <c r="I55" i="2"/>
  <c r="H10" i="2"/>
  <c r="G10" i="2"/>
  <c r="I10" i="2"/>
  <c r="G11" i="2"/>
  <c r="H11" i="2"/>
  <c r="I11" i="2"/>
  <c r="H61" i="2"/>
  <c r="G61" i="2"/>
  <c r="I61" i="2"/>
  <c r="G78" i="2"/>
  <c r="I78" i="2"/>
  <c r="H78" i="2"/>
  <c r="G77" i="2"/>
  <c r="H77" i="2"/>
  <c r="I77" i="2"/>
  <c r="G62" i="2"/>
  <c r="H62" i="2"/>
  <c r="I62" i="2"/>
  <c r="H17" i="2"/>
  <c r="I17" i="2"/>
  <c r="G17" i="2"/>
  <c r="H18" i="2"/>
  <c r="G18" i="2"/>
  <c r="I18" i="2"/>
  <c r="I68" i="2"/>
  <c r="G68" i="2"/>
  <c r="H68" i="2"/>
  <c r="G65" i="2"/>
  <c r="H65" i="2"/>
  <c r="I65" i="2"/>
  <c r="G86" i="2"/>
  <c r="H86" i="2"/>
  <c r="I86" i="2"/>
  <c r="G47" i="2"/>
  <c r="H47" i="2"/>
  <c r="I47" i="2"/>
  <c r="G67" i="2"/>
  <c r="H67" i="2"/>
  <c r="I67" i="2"/>
  <c r="G41" i="2"/>
  <c r="H41" i="2"/>
  <c r="I41" i="2"/>
  <c r="H50" i="2"/>
  <c r="G50" i="2"/>
  <c r="I50" i="2"/>
  <c r="G59" i="2"/>
  <c r="I59" i="2"/>
  <c r="H59" i="2"/>
  <c r="H54" i="2"/>
  <c r="G54" i="2"/>
  <c r="I54" i="2"/>
  <c r="G51" i="2"/>
  <c r="I51" i="2"/>
  <c r="H51" i="2"/>
  <c r="H49" i="2"/>
  <c r="I49" i="2"/>
  <c r="G49" i="2"/>
  <c r="G81" i="2"/>
  <c r="H81" i="2"/>
  <c r="I81" i="2"/>
  <c r="G75" i="2"/>
  <c r="H75" i="2"/>
  <c r="I75" i="2"/>
  <c r="G69" i="2"/>
  <c r="H69" i="2"/>
  <c r="I69" i="2"/>
  <c r="G85" i="2"/>
  <c r="H85" i="2"/>
  <c r="I85" i="2"/>
  <c r="G82" i="2"/>
  <c r="H82" i="2"/>
  <c r="I82" i="2"/>
  <c r="H46" i="2"/>
  <c r="G46" i="2"/>
  <c r="I46" i="2"/>
  <c r="I12" i="2"/>
  <c r="H12" i="2"/>
  <c r="G12" i="2"/>
  <c r="I57" i="2"/>
  <c r="G57" i="2"/>
  <c r="H57" i="2"/>
  <c r="G39" i="2"/>
  <c r="H39" i="2"/>
  <c r="I39" i="2"/>
  <c r="G83" i="2"/>
  <c r="H83" i="2"/>
  <c r="I83" i="2"/>
  <c r="H36" i="2"/>
  <c r="I36" i="2"/>
  <c r="G36" i="2"/>
  <c r="E21" i="1"/>
  <c r="E20" i="2"/>
  <c r="F20" i="1" s="1"/>
  <c r="H20" i="1" l="1"/>
  <c r="G20" i="1"/>
  <c r="I20" i="1"/>
  <c r="F20" i="2"/>
  <c r="E22" i="1"/>
  <c r="E21" i="2"/>
  <c r="F21" i="1" s="1"/>
  <c r="I20" i="2" l="1"/>
  <c r="H20" i="2"/>
  <c r="G20" i="2"/>
  <c r="F21" i="2"/>
  <c r="G21" i="1"/>
  <c r="H21" i="1"/>
  <c r="I21" i="1"/>
  <c r="E23" i="1"/>
  <c r="E22" i="2"/>
  <c r="F22" i="1" s="1"/>
  <c r="G21" i="2" l="1"/>
  <c r="H21" i="2"/>
  <c r="I21" i="2"/>
  <c r="F22" i="2"/>
  <c r="G22" i="1"/>
  <c r="H22" i="1"/>
  <c r="I22" i="1"/>
  <c r="E24" i="1"/>
  <c r="E23" i="2"/>
  <c r="F23" i="1" s="1"/>
  <c r="H22" i="2" l="1"/>
  <c r="G22" i="2"/>
  <c r="I22" i="2"/>
  <c r="F23" i="2"/>
  <c r="G23" i="1"/>
  <c r="H23" i="1"/>
  <c r="I23" i="1"/>
  <c r="E25" i="1"/>
  <c r="E24" i="2"/>
  <c r="F24" i="1" s="1"/>
  <c r="G23" i="2" l="1"/>
  <c r="H23" i="2"/>
  <c r="I23" i="2"/>
  <c r="F24" i="2"/>
  <c r="H24" i="1"/>
  <c r="I24" i="1"/>
  <c r="G24" i="1"/>
  <c r="E26" i="1"/>
  <c r="E25" i="2"/>
  <c r="F25" i="1" s="1"/>
  <c r="I24" i="2" l="1"/>
  <c r="H24" i="2"/>
  <c r="G24" i="2"/>
  <c r="H25" i="1"/>
  <c r="I25" i="1"/>
  <c r="G25" i="1"/>
  <c r="F25" i="2"/>
  <c r="E27" i="1"/>
  <c r="E26" i="2"/>
  <c r="F26" i="1" s="1"/>
  <c r="G25" i="2" l="1"/>
  <c r="I25" i="2"/>
  <c r="H25" i="2"/>
  <c r="F26" i="2"/>
  <c r="G26" i="1"/>
  <c r="H26" i="1"/>
  <c r="I26" i="1"/>
  <c r="E28" i="1"/>
  <c r="E27" i="2"/>
  <c r="F27" i="1" s="1"/>
  <c r="H26" i="2" l="1"/>
  <c r="G26" i="2"/>
  <c r="I26" i="2"/>
  <c r="F27" i="2"/>
  <c r="G27" i="1"/>
  <c r="H27" i="1"/>
  <c r="I27" i="1"/>
  <c r="E29" i="1"/>
  <c r="E28" i="2"/>
  <c r="F28" i="1" s="1"/>
  <c r="G27" i="2" l="1"/>
  <c r="I27" i="2"/>
  <c r="H27" i="2"/>
  <c r="F28" i="2"/>
  <c r="I28" i="1"/>
  <c r="H28" i="1"/>
  <c r="G28" i="1"/>
  <c r="E30" i="1"/>
  <c r="E29" i="2"/>
  <c r="F29" i="1" s="1"/>
  <c r="I28" i="2" l="1"/>
  <c r="G28" i="2"/>
  <c r="H28" i="2"/>
  <c r="F29" i="2"/>
  <c r="G29" i="1"/>
  <c r="H29" i="1"/>
  <c r="I29" i="1"/>
  <c r="E31" i="1"/>
  <c r="E31" i="2" s="1"/>
  <c r="F31" i="1" s="1"/>
  <c r="E30" i="2"/>
  <c r="F30" i="1" s="1"/>
  <c r="H29" i="2" l="1"/>
  <c r="G29" i="2"/>
  <c r="I29" i="2"/>
  <c r="F30" i="2"/>
  <c r="G30" i="1"/>
  <c r="H30" i="1"/>
  <c r="I30" i="1"/>
  <c r="F31" i="2"/>
  <c r="B37" i="2" s="1" a="1"/>
  <c r="B37" i="2" s="1"/>
  <c r="F91" i="1" s="1"/>
  <c r="G31" i="1"/>
  <c r="H31" i="1"/>
  <c r="I31" i="1"/>
  <c r="B21" i="3" l="1"/>
  <c r="H30" i="2"/>
  <c r="G30" i="2"/>
  <c r="I30" i="2"/>
  <c r="G31" i="2"/>
  <c r="H31" i="2"/>
  <c r="I31" i="2"/>
  <c r="B42" i="1" l="1" a="1"/>
  <c r="B42" i="1" s="1"/>
  <c r="D9" i="3" s="1"/>
  <c r="B43" i="1" a="1"/>
  <c r="B43" i="1" s="1"/>
  <c r="B43" i="2" a="1"/>
  <c r="B43" i="2" s="1"/>
  <c r="H91" i="1" s="1"/>
  <c r="B46" i="2" a="1"/>
  <c r="B46" i="2" s="1"/>
  <c r="I91" i="1" s="1"/>
  <c r="B40" i="2" a="1"/>
  <c r="B40" i="2" s="1"/>
  <c r="G91" i="1" s="1"/>
  <c r="F9" i="3" l="1"/>
  <c r="E9" i="3"/>
  <c r="B46" i="1" a="1"/>
  <c r="B46" i="1" s="1"/>
  <c r="B50" i="1" a="1"/>
  <c r="B50" i="1" s="1"/>
  <c r="B54" i="1" l="1" a="1"/>
  <c r="B54" i="1" s="1"/>
  <c r="D12" i="3" s="1"/>
  <c r="C2" i="1" a="1"/>
  <c r="B47" i="1" a="1"/>
  <c r="B47" i="1" s="1"/>
  <c r="B51" i="1" a="1"/>
  <c r="B51" i="1" s="1"/>
  <c r="B55" i="1" a="1"/>
  <c r="B55" i="1" s="1"/>
  <c r="D11" i="3"/>
  <c r="D10" i="3"/>
  <c r="C13" i="1" l="1"/>
  <c r="C24" i="1"/>
  <c r="C19" i="1"/>
  <c r="C15" i="1"/>
  <c r="C21" i="1"/>
  <c r="C32" i="1"/>
  <c r="C12" i="1"/>
  <c r="C7" i="1"/>
  <c r="C3" i="1"/>
  <c r="C17" i="1"/>
  <c r="C28" i="1"/>
  <c r="C16" i="1"/>
  <c r="C23" i="1"/>
  <c r="C30" i="1"/>
  <c r="C26" i="1"/>
  <c r="C25" i="1"/>
  <c r="C9" i="1"/>
  <c r="C11" i="1"/>
  <c r="C18" i="1"/>
  <c r="C14" i="1"/>
  <c r="C29" i="1"/>
  <c r="C22" i="1"/>
  <c r="C6" i="1"/>
  <c r="C2" i="1"/>
  <c r="C10" i="1"/>
  <c r="C5" i="1"/>
  <c r="C20" i="1"/>
  <c r="C8" i="1"/>
  <c r="C4" i="1"/>
  <c r="C31" i="1"/>
  <c r="C27" i="1"/>
  <c r="F11" i="3"/>
  <c r="B29" i="3"/>
  <c r="C30" i="14" s="1"/>
  <c r="E11" i="3"/>
  <c r="F12" i="3"/>
  <c r="E12" i="3"/>
  <c r="F10" i="3"/>
  <c r="E10" i="3"/>
  <c r="B32" i="3" l="1"/>
  <c r="G30" i="14" s="1"/>
  <c r="B30" i="3"/>
  <c r="B31" i="3"/>
  <c r="A30" i="14" s="1"/>
  <c r="C30" i="3" l="1"/>
  <c r="E30" i="14"/>
  <c r="C31" i="3"/>
</calcChain>
</file>

<file path=xl/sharedStrings.xml><?xml version="1.0" encoding="utf-8"?>
<sst xmlns="http://schemas.openxmlformats.org/spreadsheetml/2006/main" count="9808" uniqueCount="288">
  <si>
    <t>Parameter</t>
  </si>
  <si>
    <t>Estimate</t>
  </si>
  <si>
    <t>Intercept</t>
  </si>
  <si>
    <t>sex_ratio</t>
  </si>
  <si>
    <t>div_26</t>
  </si>
  <si>
    <t>div_55</t>
  </si>
  <si>
    <t>wt_class_missing</t>
  </si>
  <si>
    <t>wt_class_extra</t>
  </si>
  <si>
    <t>predom_radius_missing</t>
  </si>
  <si>
    <t>predom_radius_inter</t>
  </si>
  <si>
    <t>m_dnb</t>
  </si>
  <si>
    <t>m_density</t>
  </si>
  <si>
    <t>div_21</t>
  </si>
  <si>
    <t>div_59</t>
  </si>
  <si>
    <t>SIC_bin_G</t>
  </si>
  <si>
    <t>predom_radius_long</t>
  </si>
  <si>
    <t>Div</t>
  </si>
  <si>
    <t>SIC Bin</t>
  </si>
  <si>
    <t>A</t>
  </si>
  <si>
    <t>B</t>
  </si>
  <si>
    <t>C</t>
  </si>
  <si>
    <t>D</t>
  </si>
  <si>
    <t>E</t>
  </si>
  <si>
    <t>F</t>
  </si>
  <si>
    <t>G</t>
  </si>
  <si>
    <t>H</t>
  </si>
  <si>
    <t>J</t>
  </si>
  <si>
    <t>I</t>
  </si>
  <si>
    <t>Transition Matrix</t>
  </si>
  <si>
    <t>Pol Yr</t>
  </si>
  <si>
    <t>Wt Class</t>
  </si>
  <si>
    <t>Light</t>
  </si>
  <si>
    <t>Medium</t>
  </si>
  <si>
    <t>Heavy</t>
  </si>
  <si>
    <t>Extra Heavy</t>
  </si>
  <si>
    <t>Radius</t>
  </si>
  <si>
    <t>Local</t>
  </si>
  <si>
    <t>Intermediate</t>
  </si>
  <si>
    <t>Long</t>
  </si>
  <si>
    <t>Head Quarter State</t>
  </si>
  <si>
    <t>AL</t>
  </si>
  <si>
    <t>AK</t>
  </si>
  <si>
    <t>AZ</t>
  </si>
  <si>
    <t>AR</t>
  </si>
  <si>
    <t>CA</t>
  </si>
  <si>
    <t>CO</t>
  </si>
  <si>
    <t>CT</t>
  </si>
  <si>
    <t>DE</t>
  </si>
  <si>
    <t>FL</t>
  </si>
  <si>
    <t>GA</t>
  </si>
  <si>
    <t>HI</t>
  </si>
  <si>
    <t>ID</t>
  </si>
  <si>
    <t>IL</t>
  </si>
  <si>
    <t>IN</t>
  </si>
  <si>
    <t>IA</t>
  </si>
  <si>
    <t>KS</t>
  </si>
  <si>
    <t>KY</t>
  </si>
  <si>
    <t>LA</t>
  </si>
  <si>
    <t>ME</t>
  </si>
  <si>
    <t>MD</t>
  </si>
  <si>
    <t>MA</t>
  </si>
  <si>
    <t>MI</t>
  </si>
  <si>
    <t>MN</t>
  </si>
  <si>
    <t>MS</t>
  </si>
  <si>
    <t>MO</t>
  </si>
  <si>
    <t>MT</t>
  </si>
  <si>
    <t>NE</t>
  </si>
  <si>
    <t>NV</t>
  </si>
  <si>
    <t>NH</t>
  </si>
  <si>
    <t>NJ</t>
  </si>
  <si>
    <t>NM</t>
  </si>
  <si>
    <t>NY</t>
  </si>
  <si>
    <t>NC</t>
  </si>
  <si>
    <t>ND</t>
  </si>
  <si>
    <t>OH</t>
  </si>
  <si>
    <t>OK</t>
  </si>
  <si>
    <t>OR</t>
  </si>
  <si>
    <t>PA</t>
  </si>
  <si>
    <t>RI</t>
  </si>
  <si>
    <t>SC</t>
  </si>
  <si>
    <t>SD</t>
  </si>
  <si>
    <t>TN</t>
  </si>
  <si>
    <t>TX</t>
  </si>
  <si>
    <t>UT</t>
  </si>
  <si>
    <t>VT</t>
  </si>
  <si>
    <t>VA</t>
  </si>
  <si>
    <t>WA</t>
  </si>
  <si>
    <t>WV</t>
  </si>
  <si>
    <t>WI</t>
  </si>
  <si>
    <t>WY</t>
  </si>
  <si>
    <t>Exposure</t>
  </si>
  <si>
    <t>DNB</t>
  </si>
  <si>
    <t>Density</t>
  </si>
  <si>
    <t>Legal Count</t>
  </si>
  <si>
    <t>EASI</t>
  </si>
  <si>
    <t>Sex Ratio</t>
  </si>
  <si>
    <t>Count Deviation</t>
  </si>
  <si>
    <t>FPCT</t>
  </si>
  <si>
    <t>SIC</t>
  </si>
  <si>
    <t>SIC_2</t>
  </si>
  <si>
    <t>SIC_Class</t>
  </si>
  <si>
    <t>SIC_Industry</t>
  </si>
  <si>
    <t>Agriculture, Forestry, And Fishing</t>
  </si>
  <si>
    <t>Mining</t>
  </si>
  <si>
    <t>M</t>
  </si>
  <si>
    <t>Missing</t>
  </si>
  <si>
    <t>Construction</t>
  </si>
  <si>
    <t>Manufacturing</t>
  </si>
  <si>
    <t>Transportation, Communications, Electric, Gas, And Sanitary Services</t>
  </si>
  <si>
    <t>Wholesale Trade</t>
  </si>
  <si>
    <t>Retail Trade</t>
  </si>
  <si>
    <t>Finance, Insurance, And Real Estate</t>
  </si>
  <si>
    <t>Services</t>
  </si>
  <si>
    <t>Public Administration</t>
  </si>
  <si>
    <t xml:space="preserve">SIC </t>
  </si>
  <si>
    <t>Primary State</t>
  </si>
  <si>
    <t># of Vehicle in Fleet</t>
  </si>
  <si>
    <t>Number of claims in the last year</t>
  </si>
  <si>
    <t>Number of claims in the 2nd last year</t>
  </si>
  <si>
    <t>Number of claims in the 3rd last year</t>
  </si>
  <si>
    <t>Use</t>
  </si>
  <si>
    <t>Effective Year</t>
  </si>
  <si>
    <t>Zip</t>
  </si>
  <si>
    <t>ZIP_CODE</t>
  </si>
  <si>
    <t>DENSITY</t>
  </si>
  <si>
    <t>NA</t>
  </si>
  <si>
    <t>Inf</t>
  </si>
  <si>
    <t>Service</t>
  </si>
  <si>
    <t>Fitted</t>
  </si>
  <si>
    <t>Sigma2</t>
  </si>
  <si>
    <t>Year</t>
  </si>
  <si>
    <t>State</t>
  </si>
  <si>
    <t>Weight</t>
  </si>
  <si>
    <t>Commercial</t>
  </si>
  <si>
    <t>Retail</t>
  </si>
  <si>
    <t>Projection</t>
  </si>
  <si>
    <t>Low</t>
  </si>
  <si>
    <t>High</t>
  </si>
  <si>
    <t>DNB #</t>
  </si>
  <si>
    <t>Poulation density</t>
  </si>
  <si>
    <t>Expected claim count</t>
  </si>
  <si>
    <t>Radius (predominant)</t>
  </si>
  <si>
    <t>Expense constant</t>
  </si>
  <si>
    <t>Occurrence limit</t>
  </si>
  <si>
    <t>Retention</t>
  </si>
  <si>
    <t>Y</t>
  </si>
  <si>
    <t>STATE_Group</t>
  </si>
  <si>
    <t>LIMIT</t>
  </si>
  <si>
    <t>LIGHT_MEDIUM_ILF</t>
  </si>
  <si>
    <t>HEAVY_ILF</t>
  </si>
  <si>
    <t>EXTRA_HEAVY_ILF</t>
  </si>
  <si>
    <t>OTHER_ILF</t>
  </si>
  <si>
    <t>STATE</t>
  </si>
  <si>
    <t>STATE_GROUP</t>
  </si>
  <si>
    <t>DC</t>
  </si>
  <si>
    <t>Y/N</t>
  </si>
  <si>
    <t>N</t>
  </si>
  <si>
    <t>div_54</t>
  </si>
  <si>
    <t>div_82</t>
  </si>
  <si>
    <t>pol_year_080910</t>
  </si>
  <si>
    <t>wt_class_light</t>
  </si>
  <si>
    <t>predom_radius_local_inter</t>
  </si>
  <si>
    <t>SIC_bin_CH</t>
  </si>
  <si>
    <t>SIC_bin_BE</t>
  </si>
  <si>
    <t>SIC_bin_AFIJ</t>
  </si>
  <si>
    <t>wt_class_medium_heavy</t>
  </si>
  <si>
    <t>SIC_bin_AB</t>
  </si>
  <si>
    <t>SIC_bin_CD</t>
  </si>
  <si>
    <t>SIC_bin_E</t>
  </si>
  <si>
    <t>SIC_bin_I</t>
  </si>
  <si>
    <t>log_impute_exposure</t>
  </si>
  <si>
    <t>log_fpct</t>
  </si>
  <si>
    <t>log_legal_cnt_sum</t>
  </si>
  <si>
    <t>log_density</t>
  </si>
  <si>
    <t>Occ Limit</t>
  </si>
  <si>
    <t>Light_Medium</t>
  </si>
  <si>
    <t>Average 3 Yr Claims</t>
  </si>
  <si>
    <t>Weight Class % Light</t>
  </si>
  <si>
    <t>Weight Class % Medium</t>
  </si>
  <si>
    <t>Weight Class % Heavy</t>
  </si>
  <si>
    <t>Weight Class % Extra Heavy</t>
  </si>
  <si>
    <t>cnt_deviation_0</t>
  </si>
  <si>
    <t>log_medage</t>
  </si>
  <si>
    <t>m_medage</t>
  </si>
  <si>
    <t>Count Deviation 0</t>
  </si>
  <si>
    <t>Medium Age</t>
  </si>
  <si>
    <t>MEDAGE</t>
  </si>
  <si>
    <t>dMat Light</t>
  </si>
  <si>
    <t>dMat Medium</t>
  </si>
  <si>
    <t>dMat Heavy</t>
  </si>
  <si>
    <t>dMat Extra Heavy</t>
  </si>
  <si>
    <t>Premium</t>
  </si>
  <si>
    <t>ILF Occurrence Limit Effective</t>
  </si>
  <si>
    <t>div</t>
  </si>
  <si>
    <t>ratio</t>
  </si>
  <si>
    <t>Rate Need 2016</t>
  </si>
  <si>
    <t>predom_state_CA</t>
  </si>
  <si>
    <t>predom_state_NJ</t>
  </si>
  <si>
    <t>predom_state_NY</t>
  </si>
  <si>
    <t>predom_state_IL</t>
  </si>
  <si>
    <t>pol_year_2008</t>
  </si>
  <si>
    <t>pol_year_2009</t>
  </si>
  <si>
    <t>pol_year_2010</t>
  </si>
  <si>
    <t>pol_year_2011</t>
  </si>
  <si>
    <t>predom_state_FL</t>
  </si>
  <si>
    <t>predom_state_NYIL</t>
  </si>
  <si>
    <t>predom_state_TX</t>
  </si>
  <si>
    <t>Rules</t>
  </si>
  <si>
    <t>Weight Class percentages have to be between 0 and 1, and sum up to 1</t>
  </si>
  <si>
    <t>Do not use for accounts with vehicle count above 5,000</t>
  </si>
  <si>
    <t>Do not use for accounts with average 3 year claim count is greater than 0.3* the vehicle count</t>
  </si>
  <si>
    <t>Do not use for accounts with 3 year average claim counts greater than 200</t>
  </si>
  <si>
    <t>Input Variables</t>
  </si>
  <si>
    <t>Data Sources</t>
  </si>
  <si>
    <t>D&amp;B #</t>
  </si>
  <si>
    <t>D&amp;B</t>
  </si>
  <si>
    <t>Financial Score (FPCT)</t>
  </si>
  <si>
    <t>Zip Code</t>
  </si>
  <si>
    <t>Adverse Filing Count (LIENS + SUITS + JUDGMNTS + UCCFILNG)</t>
  </si>
  <si>
    <t>Population Density</t>
  </si>
  <si>
    <t>Mediuam Age</t>
  </si>
  <si>
    <t>Adverse Filing Count</t>
  </si>
  <si>
    <t>* Financial Score is Financial Stress Percentile pulled from D&amp;B database</t>
  </si>
  <si>
    <t>*Weight Class Definitions (ISO)</t>
  </si>
  <si>
    <t>≤ 10,000 lbs</t>
  </si>
  <si>
    <t>10,001 - 20,000 lbs</t>
  </si>
  <si>
    <t>20,001 - 45,000 lbs</t>
  </si>
  <si>
    <t>Extra-Heavy</t>
  </si>
  <si>
    <t>&gt; 45,000 lbs</t>
  </si>
  <si>
    <t>*Radius Definitions (ISO)</t>
  </si>
  <si>
    <t>≤ 50 miles</t>
  </si>
  <si>
    <t>50 - 200 miles</t>
  </si>
  <si>
    <t>Long-distance</t>
  </si>
  <si>
    <t>&gt; 200 miles</t>
  </si>
  <si>
    <t>*Business Definitions (ISO)</t>
  </si>
  <si>
    <t>Transportation of property to and from individual households</t>
  </si>
  <si>
    <t>Does not include transportation of any property except for tools, equipment, and supplies to and from jobs</t>
  </si>
  <si>
    <t>Any other type of transportation except service and retail</t>
  </si>
  <si>
    <t>*Financial Score is Financial Stress Percentile pulled from D&amp;B database</t>
  </si>
  <si>
    <t>Upper Range</t>
  </si>
  <si>
    <t>Lower Range</t>
  </si>
  <si>
    <t>Input Information</t>
  </si>
  <si>
    <t>*Financial Score:</t>
  </si>
  <si>
    <t>Account Name:</t>
  </si>
  <si>
    <t>TEST, LLC</t>
  </si>
  <si>
    <t>Informational</t>
  </si>
  <si>
    <t>Effective Date:</t>
  </si>
  <si>
    <t>Earlybird Inputs</t>
  </si>
  <si>
    <t>Division:</t>
  </si>
  <si>
    <t>Auto Fill</t>
  </si>
  <si>
    <t>Underwriter:</t>
  </si>
  <si>
    <t>ABC</t>
  </si>
  <si>
    <t>SIC Codes</t>
  </si>
  <si>
    <t>Limit &amp; Deductibles</t>
  </si>
  <si>
    <t>SIC:</t>
  </si>
  <si>
    <t xml:space="preserve"> </t>
  </si>
  <si>
    <t>Policy Limit:</t>
  </si>
  <si>
    <t>SIC Description:</t>
  </si>
  <si>
    <t/>
  </si>
  <si>
    <t>State &amp; ZIP</t>
  </si>
  <si>
    <t>D&amp;B Inputs</t>
  </si>
  <si>
    <t>State:</t>
  </si>
  <si>
    <t>D&amp;B #:</t>
  </si>
  <si>
    <t>ZIP Code:</t>
  </si>
  <si>
    <t>Vehicle Inputs</t>
  </si>
  <si>
    <t>Loss Inputs</t>
  </si>
  <si>
    <t>Vehicle Count:</t>
  </si>
  <si>
    <t>Number of claims in the last year:</t>
  </si>
  <si>
    <t xml:space="preserve">*Predominant Radius: </t>
  </si>
  <si>
    <t>Number of claims in the 2nd last year:</t>
  </si>
  <si>
    <t>Number of claims in the 3rd last year:</t>
  </si>
  <si>
    <t>*% Vehicles Light:</t>
  </si>
  <si>
    <t>Average claim count in last 3 years:</t>
  </si>
  <si>
    <t>*% Vehicles Medium:</t>
  </si>
  <si>
    <t>*% Vehicles Heavy:</t>
  </si>
  <si>
    <t>*% Vehicles Extra Heavy:</t>
  </si>
  <si>
    <t>DO NOT SCORE if vehicle count is greater than:</t>
  </si>
  <si>
    <t>DO NOT SCORE if claims per vehicle is greater than:</t>
  </si>
  <si>
    <t>Lower Bound</t>
  </si>
  <si>
    <t>Upper Bound</t>
  </si>
  <si>
    <t>DO NOT SCORE if average claim count is greater than:</t>
  </si>
  <si>
    <t>GC AL Early Bird Inputs</t>
  </si>
  <si>
    <t>cnt_deviation_4</t>
  </si>
  <si>
    <t>Count Deviation 4</t>
  </si>
  <si>
    <t>Mid Point</t>
  </si>
  <si>
    <t>per Vehicle</t>
  </si>
  <si>
    <t>Early Bird Output</t>
  </si>
  <si>
    <t>Per Vehicle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</si>
</sst>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0"/>
    <numFmt numFmtId="165" formatCode="0.0%"/>
    <numFmt numFmtId="166" formatCode="_(&quot;$&quot;* #,##0_);_(&quot;$&quot;* \(#,##0\);_(&quot;$&quot;* &quot;-&quot;??_);_(@_)"/>
    <numFmt numFmtId="167" formatCode="0.0000"/>
    <numFmt numFmtId="168" formatCode="_(* #,##0_);_(* \(#,##0\);_(* &quot;-&quot;??_);_(@_)"/>
    <numFmt numFmtId="169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b/>
      <sz val="10"/>
      <color rgb="FF112277"/>
      <name val="Arial"/>
      <family val="2"/>
    </font>
    <font>
      <b/>
      <sz val="10"/>
      <color rgb="FF000000"/>
      <name val="Arial"/>
      <family val="2"/>
    </font>
    <font>
      <b/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0" fillId="2" borderId="0" xfId="0" applyFill="1"/>
    <xf numFmtId="0" fontId="5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>
      <alignment horizontal="left" wrapText="1"/>
    </xf>
    <xf numFmtId="0" fontId="4" fillId="0" borderId="0" xfId="0" applyFont="1" applyFill="1" applyBorder="1" applyAlignment="1">
      <alignment horizontal="right" wrapText="1"/>
    </xf>
    <xf numFmtId="0" fontId="0" fillId="0" borderId="0" xfId="0" applyFill="1" applyBorder="1"/>
    <xf numFmtId="2" fontId="0" fillId="0" borderId="0" xfId="0" applyNumberFormat="1" applyFill="1" applyBorder="1"/>
    <xf numFmtId="0" fontId="2" fillId="2" borderId="0" xfId="0" applyFont="1" applyFill="1"/>
    <xf numFmtId="0" fontId="0" fillId="2" borderId="0" xfId="0" applyFill="1" applyAlignment="1">
      <alignment horizontal="center"/>
    </xf>
    <xf numFmtId="0" fontId="0" fillId="2" borderId="1" xfId="0" applyFill="1" applyBorder="1"/>
    <xf numFmtId="0" fontId="0" fillId="2" borderId="0" xfId="0" applyFill="1" applyBorder="1"/>
    <xf numFmtId="0" fontId="0" fillId="2" borderId="2" xfId="0" applyFill="1" applyBorder="1"/>
    <xf numFmtId="164" fontId="3" fillId="0" borderId="0" xfId="0" applyNumberFormat="1" applyFont="1" applyFill="1" applyBorder="1" applyAlignment="1">
      <alignment horizontal="right" vertical="top"/>
    </xf>
    <xf numFmtId="165" fontId="0" fillId="2" borderId="0" xfId="1" applyNumberFormat="1" applyFont="1" applyFill="1" applyBorder="1"/>
    <xf numFmtId="166" fontId="0" fillId="2" borderId="1" xfId="2" applyNumberFormat="1" applyFont="1" applyFill="1" applyBorder="1"/>
    <xf numFmtId="166" fontId="0" fillId="2" borderId="0" xfId="2" applyNumberFormat="1" applyFont="1" applyFill="1" applyBorder="1"/>
    <xf numFmtId="0" fontId="0" fillId="4" borderId="1" xfId="0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0" fillId="0" borderId="0" xfId="0" applyFill="1"/>
    <xf numFmtId="0" fontId="6" fillId="3" borderId="0" xfId="0" applyFont="1" applyFill="1" applyAlignment="1">
      <alignment horizontal="center"/>
    </xf>
    <xf numFmtId="0" fontId="0" fillId="5" borderId="0" xfId="0" applyFill="1" applyBorder="1" applyAlignment="1">
      <alignment horizontal="center"/>
    </xf>
    <xf numFmtId="2" fontId="0" fillId="5" borderId="0" xfId="0" applyNumberFormat="1" applyFill="1" applyAlignment="1">
      <alignment horizontal="center"/>
    </xf>
    <xf numFmtId="0" fontId="0" fillId="5" borderId="2" xfId="0" applyFill="1" applyBorder="1" applyAlignment="1">
      <alignment horizontal="center"/>
    </xf>
    <xf numFmtId="0" fontId="7" fillId="0" borderId="0" xfId="0" applyFont="1" applyFill="1" applyAlignment="1">
      <alignment horizontal="center"/>
    </xf>
    <xf numFmtId="0" fontId="7" fillId="2" borderId="0" xfId="0" applyFont="1" applyFill="1" applyAlignment="1">
      <alignment horizontal="center"/>
    </xf>
    <xf numFmtId="44" fontId="0" fillId="2" borderId="0" xfId="0" applyNumberFormat="1" applyFill="1"/>
    <xf numFmtId="0" fontId="0" fillId="0" borderId="0" xfId="0" applyFill="1" applyAlignment="1">
      <alignment horizontal="center"/>
    </xf>
    <xf numFmtId="167" fontId="0" fillId="0" borderId="0" xfId="0" applyNumberFormat="1" applyFill="1" applyBorder="1"/>
    <xf numFmtId="2" fontId="0" fillId="2" borderId="0" xfId="0" applyNumberFormat="1" applyFill="1" applyBorder="1" applyAlignment="1">
      <alignment horizontal="center"/>
    </xf>
    <xf numFmtId="168" fontId="0" fillId="0" borderId="0" xfId="3" applyNumberFormat="1" applyFont="1"/>
    <xf numFmtId="168" fontId="0" fillId="4" borderId="0" xfId="3" applyNumberFormat="1" applyFont="1" applyFill="1" applyBorder="1" applyAlignment="1">
      <alignment horizontal="center"/>
    </xf>
    <xf numFmtId="9" fontId="0" fillId="4" borderId="0" xfId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Fill="1" applyBorder="1"/>
    <xf numFmtId="0" fontId="4" fillId="2" borderId="0" xfId="0" applyFont="1" applyFill="1" applyBorder="1" applyAlignment="1">
      <alignment horizontal="right" vertical="center" wrapText="1"/>
    </xf>
    <xf numFmtId="0" fontId="3" fillId="2" borderId="0" xfId="0" applyFont="1" applyFill="1" applyBorder="1" applyAlignment="1">
      <alignment horizontal="right" vertical="top"/>
    </xf>
    <xf numFmtId="164" fontId="0" fillId="2" borderId="0" xfId="0" applyNumberFormat="1" applyFill="1"/>
    <xf numFmtId="2" fontId="3" fillId="2" borderId="0" xfId="0" applyNumberFormat="1" applyFont="1" applyFill="1" applyBorder="1" applyAlignment="1">
      <alignment horizontal="right" vertical="top"/>
    </xf>
    <xf numFmtId="0" fontId="8" fillId="2" borderId="0" xfId="0" applyFont="1" applyFill="1" applyAlignment="1">
      <alignment horizontal="left"/>
    </xf>
    <xf numFmtId="166" fontId="0" fillId="2" borderId="0" xfId="0" applyNumberFormat="1" applyFill="1"/>
    <xf numFmtId="0" fontId="2" fillId="6" borderId="0" xfId="0" applyFont="1" applyFill="1"/>
    <xf numFmtId="0" fontId="7" fillId="0" borderId="0" xfId="0" applyFont="1"/>
    <xf numFmtId="0" fontId="2" fillId="2" borderId="0" xfId="0" applyFont="1" applyFill="1" applyBorder="1" applyAlignment="1">
      <alignment horizontal="left"/>
    </xf>
    <xf numFmtId="0" fontId="2" fillId="2" borderId="0" xfId="0" applyFont="1" applyFill="1" applyBorder="1" applyAlignment="1">
      <alignment horizontal="right"/>
    </xf>
    <xf numFmtId="0" fontId="11" fillId="2" borderId="0" xfId="0" applyFont="1" applyFill="1"/>
    <xf numFmtId="0" fontId="2" fillId="2" borderId="0" xfId="0" applyFont="1" applyFill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Font="1" applyFill="1" applyAlignment="1">
      <alignment horizontal="left"/>
    </xf>
    <xf numFmtId="166" fontId="0" fillId="2" borderId="2" xfId="2" applyNumberFormat="1" applyFont="1" applyFill="1" applyBorder="1" applyAlignment="1">
      <alignment horizontal="center"/>
    </xf>
    <xf numFmtId="0" fontId="0" fillId="8" borderId="0" xfId="0" applyFill="1"/>
    <xf numFmtId="14" fontId="0" fillId="3" borderId="5" xfId="0" applyNumberFormat="1" applyFill="1" applyBorder="1" applyAlignment="1">
      <alignment horizontal="left"/>
    </xf>
    <xf numFmtId="0" fontId="0" fillId="2" borderId="0" xfId="0" applyFill="1" applyBorder="1" applyAlignment="1">
      <alignment horizontal="right"/>
    </xf>
    <xf numFmtId="0" fontId="0" fillId="2" borderId="7" xfId="0" applyFill="1" applyBorder="1"/>
    <xf numFmtId="0" fontId="0" fillId="3" borderId="0" xfId="0" applyFill="1"/>
    <xf numFmtId="0" fontId="0" fillId="3" borderId="5" xfId="0" applyFill="1" applyBorder="1" applyAlignment="1">
      <alignment horizontal="left"/>
    </xf>
    <xf numFmtId="0" fontId="0" fillId="9" borderId="0" xfId="0" applyFill="1"/>
    <xf numFmtId="0" fontId="0" fillId="8" borderId="5" xfId="0" applyFill="1" applyBorder="1" applyAlignment="1">
      <alignment horizontal="left"/>
    </xf>
    <xf numFmtId="0" fontId="0" fillId="2" borderId="6" xfId="0" applyFill="1" applyBorder="1"/>
    <xf numFmtId="0" fontId="2" fillId="10" borderId="0" xfId="0" applyFont="1" applyFill="1"/>
    <xf numFmtId="0" fontId="0" fillId="10" borderId="0" xfId="0" applyFill="1"/>
    <xf numFmtId="0" fontId="0" fillId="3" borderId="5" xfId="0" applyFill="1" applyBorder="1"/>
    <xf numFmtId="0" fontId="10" fillId="2" borderId="0" xfId="0" applyFont="1" applyFill="1" applyBorder="1" applyAlignment="1">
      <alignment horizontal="left"/>
    </xf>
    <xf numFmtId="168" fontId="0" fillId="3" borderId="5" xfId="3" applyNumberFormat="1" applyFont="1" applyFill="1" applyBorder="1"/>
    <xf numFmtId="0" fontId="0" fillId="9" borderId="5" xfId="0" applyFill="1" applyBorder="1" applyAlignment="1">
      <alignment horizontal="left"/>
    </xf>
    <xf numFmtId="0" fontId="10" fillId="2" borderId="7" xfId="0" applyFont="1" applyFill="1" applyBorder="1"/>
    <xf numFmtId="0" fontId="0" fillId="3" borderId="5" xfId="0" applyFill="1" applyBorder="1" applyAlignment="1">
      <alignment horizontal="right"/>
    </xf>
    <xf numFmtId="0" fontId="10" fillId="2" borderId="0" xfId="0" applyFont="1" applyFill="1" applyBorder="1"/>
    <xf numFmtId="0" fontId="0" fillId="3" borderId="5" xfId="0" applyNumberFormat="1" applyFill="1" applyBorder="1"/>
    <xf numFmtId="9" fontId="0" fillId="3" borderId="5" xfId="1" applyFont="1" applyFill="1" applyBorder="1" applyAlignment="1">
      <alignment horizontal="right"/>
    </xf>
    <xf numFmtId="0" fontId="11" fillId="5" borderId="0" xfId="0" applyFont="1" applyFill="1"/>
    <xf numFmtId="0" fontId="0" fillId="5" borderId="0" xfId="0" applyFill="1"/>
    <xf numFmtId="9" fontId="0" fillId="3" borderId="5" xfId="1" applyFont="1" applyFill="1" applyBorder="1"/>
    <xf numFmtId="3" fontId="0" fillId="5" borderId="0" xfId="0" applyNumberFormat="1" applyFill="1"/>
    <xf numFmtId="0" fontId="0" fillId="0" borderId="2" xfId="0" applyBorder="1"/>
    <xf numFmtId="0" fontId="0" fillId="2" borderId="9" xfId="0" applyFill="1" applyBorder="1"/>
    <xf numFmtId="7" fontId="0" fillId="12" borderId="5" xfId="2" applyNumberFormat="1" applyFont="1" applyFill="1" applyBorder="1" applyAlignment="1">
      <alignment horizontal="right"/>
    </xf>
    <xf numFmtId="0" fontId="0" fillId="11" borderId="5" xfId="0" applyFill="1" applyBorder="1" applyAlignment="1">
      <alignment horizontal="right"/>
    </xf>
    <xf numFmtId="168" fontId="0" fillId="2" borderId="0" xfId="3" applyNumberFormat="1" applyFont="1" applyFill="1" applyBorder="1"/>
    <xf numFmtId="169" fontId="0" fillId="9" borderId="5" xfId="0" applyNumberFormat="1" applyFill="1" applyBorder="1"/>
    <xf numFmtId="0" fontId="0" fillId="3" borderId="13" xfId="0" applyFill="1" applyBorder="1" applyAlignment="1">
      <alignment horizontal="right"/>
    </xf>
    <xf numFmtId="9" fontId="0" fillId="3" borderId="14" xfId="1" applyFont="1" applyFill="1" applyBorder="1" applyAlignment="1">
      <alignment horizontal="right"/>
    </xf>
    <xf numFmtId="0" fontId="0" fillId="2" borderId="11" xfId="0" applyFill="1" applyBorder="1" applyAlignment="1">
      <alignment horizontal="right"/>
    </xf>
    <xf numFmtId="0" fontId="10" fillId="2" borderId="2" xfId="0" applyFont="1" applyFill="1" applyBorder="1"/>
    <xf numFmtId="0" fontId="10" fillId="2" borderId="0" xfId="0" applyFont="1" applyFill="1" applyBorder="1" applyAlignment="1">
      <alignment horizontal="right"/>
    </xf>
    <xf numFmtId="2" fontId="0" fillId="0" borderId="0" xfId="0" applyNumberFormat="1"/>
    <xf numFmtId="0" fontId="0" fillId="2" borderId="6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9" fillId="7" borderId="2" xfId="0" applyFont="1" applyFill="1" applyBorder="1" applyAlignment="1">
      <alignment horizontal="center"/>
    </xf>
    <xf numFmtId="0" fontId="0" fillId="2" borderId="3" xfId="0" applyFill="1" applyBorder="1" applyAlignment="1">
      <alignment horizontal="right"/>
    </xf>
    <xf numFmtId="0" fontId="0" fillId="2" borderId="4" xfId="0" applyFill="1" applyBorder="1" applyAlignment="1">
      <alignment horizontal="right"/>
    </xf>
    <xf numFmtId="0" fontId="0" fillId="8" borderId="5" xfId="0" applyFill="1" applyBorder="1" applyAlignment="1">
      <alignment horizontal="left"/>
    </xf>
    <xf numFmtId="0" fontId="11" fillId="2" borderId="6" xfId="0" applyFont="1" applyFill="1" applyBorder="1" applyAlignment="1">
      <alignment horizontal="center"/>
    </xf>
    <xf numFmtId="0" fontId="11" fillId="2" borderId="0" xfId="0" applyFont="1" applyFill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6" xfId="0" applyFill="1" applyBorder="1" applyAlignment="1">
      <alignment horizontal="left"/>
    </xf>
    <xf numFmtId="0" fontId="0" fillId="2" borderId="7" xfId="0" applyFill="1" applyBorder="1" applyAlignment="1">
      <alignment horizontal="left"/>
    </xf>
    <xf numFmtId="7" fontId="0" fillId="12" borderId="5" xfId="2" applyNumberFormat="1" applyFont="1" applyFill="1" applyBorder="1" applyAlignment="1">
      <alignment horizontal="right"/>
    </xf>
    <xf numFmtId="44" fontId="0" fillId="12" borderId="5" xfId="2" applyFont="1" applyFill="1" applyBorder="1" applyAlignment="1">
      <alignment horizontal="right"/>
    </xf>
    <xf numFmtId="7" fontId="0" fillId="12" borderId="10" xfId="2" applyNumberFormat="1" applyFont="1" applyFill="1" applyBorder="1" applyAlignment="1">
      <alignment horizontal="right"/>
    </xf>
    <xf numFmtId="7" fontId="0" fillId="12" borderId="12" xfId="2" applyNumberFormat="1" applyFont="1" applyFill="1" applyBorder="1" applyAlignment="1">
      <alignment horizontal="right"/>
    </xf>
    <xf numFmtId="0" fontId="0" fillId="2" borderId="8" xfId="0" applyFill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9" fillId="7" borderId="10" xfId="0" applyFont="1" applyFill="1" applyBorder="1" applyAlignment="1">
      <alignment horizontal="center"/>
    </xf>
    <xf numFmtId="0" fontId="9" fillId="7" borderId="11" xfId="0" applyFont="1" applyFill="1" applyBorder="1" applyAlignment="1">
      <alignment horizontal="center"/>
    </xf>
    <xf numFmtId="0" fontId="0" fillId="11" borderId="10" xfId="0" applyFill="1" applyBorder="1" applyAlignment="1">
      <alignment horizontal="right"/>
    </xf>
    <xf numFmtId="0" fontId="0" fillId="11" borderId="12" xfId="0" applyFill="1" applyBorder="1" applyAlignment="1">
      <alignment horizontal="right"/>
    </xf>
    <xf numFmtId="0" fontId="0" fillId="11" borderId="5" xfId="0" applyFill="1" applyBorder="1" applyAlignment="1">
      <alignment horizontal="right"/>
    </xf>
  </cellXfs>
  <cellStyles count="4">
    <cellStyle name="Comma" xfId="3" builtinId="3"/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30"/>
  <sheetViews>
    <sheetView tabSelected="1" workbookViewId="0">
      <selection sqref="A1:H1"/>
    </sheetView>
  </sheetViews>
  <sheetFormatPr defaultColWidth="16.7109375" defaultRowHeight="15" x14ac:dyDescent="0.25"/>
  <cols>
    <col min="1" max="1" width="9.5703125" customWidth="1"/>
    <col min="2" max="2" width="21" customWidth="1"/>
    <col min="3" max="3" width="18.140625" customWidth="1"/>
    <col min="4" max="4" width="30.28515625" customWidth="1"/>
    <col min="6" max="6" width="16.7109375" customWidth="1"/>
    <col min="7" max="7" width="22.140625" customWidth="1"/>
    <col min="8" max="8" width="28.28515625" customWidth="1"/>
    <col min="9" max="9" width="13.7109375" customWidth="1"/>
    <col min="10" max="10" width="48.85546875" customWidth="1"/>
  </cols>
  <sheetData>
    <row r="1" spans="1:16" x14ac:dyDescent="0.25">
      <c r="A1" s="92" t="s">
        <v>281</v>
      </c>
      <c r="B1" s="92"/>
      <c r="C1" s="92"/>
      <c r="D1" s="92"/>
      <c r="E1" s="92"/>
      <c r="F1" s="92"/>
      <c r="G1" s="92"/>
      <c r="H1" s="92"/>
    </row>
    <row r="2" spans="1:16" x14ac:dyDescent="0.25">
      <c r="A2" s="93" t="s">
        <v>243</v>
      </c>
      <c r="B2" s="94"/>
      <c r="C2" s="95" t="s">
        <v>244</v>
      </c>
      <c r="D2" s="95"/>
      <c r="E2" s="95"/>
      <c r="F2" s="95"/>
      <c r="G2" s="95"/>
      <c r="H2" s="95"/>
      <c r="J2" s="53" t="s">
        <v>245</v>
      </c>
    </row>
    <row r="3" spans="1:16" x14ac:dyDescent="0.25">
      <c r="A3" s="89" t="s">
        <v>246</v>
      </c>
      <c r="B3" s="90"/>
      <c r="C3" s="54">
        <v>42447</v>
      </c>
      <c r="D3" s="55"/>
      <c r="E3" s="91"/>
      <c r="F3" s="91"/>
      <c r="G3" s="13"/>
      <c r="H3" s="56"/>
      <c r="J3" s="57" t="s">
        <v>247</v>
      </c>
    </row>
    <row r="4" spans="1:16" x14ac:dyDescent="0.25">
      <c r="A4" s="89" t="s">
        <v>248</v>
      </c>
      <c r="B4" s="90"/>
      <c r="C4" s="58">
        <v>21</v>
      </c>
      <c r="D4" s="55"/>
      <c r="E4" s="91"/>
      <c r="F4" s="91"/>
      <c r="G4" s="13"/>
      <c r="H4" s="56"/>
      <c r="J4" s="59" t="s">
        <v>249</v>
      </c>
    </row>
    <row r="5" spans="1:16" x14ac:dyDescent="0.25">
      <c r="A5" s="89" t="s">
        <v>250</v>
      </c>
      <c r="B5" s="90"/>
      <c r="C5" s="60" t="s">
        <v>251</v>
      </c>
      <c r="D5" s="55"/>
      <c r="E5" s="91"/>
      <c r="F5" s="91"/>
      <c r="G5" s="13"/>
      <c r="H5" s="56"/>
    </row>
    <row r="6" spans="1:16" x14ac:dyDescent="0.25">
      <c r="A6" s="61"/>
      <c r="B6" s="13"/>
      <c r="C6" s="13"/>
      <c r="D6" s="55"/>
      <c r="E6" s="91"/>
      <c r="F6" s="91"/>
      <c r="G6" s="13"/>
      <c r="H6" s="56"/>
      <c r="J6" s="62" t="s">
        <v>222</v>
      </c>
      <c r="K6" s="63"/>
      <c r="L6" s="63"/>
      <c r="M6" s="63"/>
      <c r="N6" s="63"/>
      <c r="O6" s="63"/>
      <c r="P6" s="63"/>
    </row>
    <row r="7" spans="1:16" x14ac:dyDescent="0.25">
      <c r="A7" s="96" t="s">
        <v>252</v>
      </c>
      <c r="B7" s="97"/>
      <c r="C7" s="13"/>
      <c r="D7" s="55"/>
      <c r="E7" s="98" t="s">
        <v>253</v>
      </c>
      <c r="F7" s="98"/>
      <c r="G7" s="13"/>
      <c r="H7" s="56"/>
      <c r="J7" s="62" t="s">
        <v>223</v>
      </c>
      <c r="K7" s="63"/>
      <c r="L7" s="63"/>
      <c r="M7" s="63"/>
      <c r="N7" s="63"/>
      <c r="O7" s="63"/>
      <c r="P7" s="63"/>
    </row>
    <row r="8" spans="1:16" x14ac:dyDescent="0.25">
      <c r="A8" s="89" t="s">
        <v>254</v>
      </c>
      <c r="B8" s="90"/>
      <c r="C8" s="64">
        <v>3484</v>
      </c>
      <c r="D8" s="65" t="s">
        <v>255</v>
      </c>
      <c r="E8" s="91" t="s">
        <v>256</v>
      </c>
      <c r="F8" s="91"/>
      <c r="G8" s="66">
        <v>1000000</v>
      </c>
      <c r="H8" s="56"/>
      <c r="J8" s="63" t="s">
        <v>31</v>
      </c>
      <c r="K8" s="63" t="s">
        <v>224</v>
      </c>
      <c r="L8" s="63"/>
      <c r="M8" s="63"/>
      <c r="N8" s="63"/>
      <c r="O8" s="63"/>
      <c r="P8" s="63"/>
    </row>
    <row r="9" spans="1:16" x14ac:dyDescent="0.25">
      <c r="A9" s="89" t="s">
        <v>257</v>
      </c>
      <c r="B9" s="91"/>
      <c r="C9" s="67" t="str">
        <f>IFERROR(VLOOKUP(C8,'SIC Mapping ALGC'!$A$1:$D$1257,4),"INVALID")</f>
        <v>Manufacturing</v>
      </c>
      <c r="D9" s="55"/>
      <c r="E9" s="91"/>
      <c r="F9" s="91"/>
      <c r="G9" s="81"/>
      <c r="H9" s="56"/>
      <c r="J9" s="63" t="s">
        <v>32</v>
      </c>
      <c r="K9" s="63" t="s">
        <v>225</v>
      </c>
      <c r="L9" s="63"/>
      <c r="M9" s="63"/>
      <c r="N9" s="63"/>
      <c r="O9" s="63"/>
      <c r="P9" s="63"/>
    </row>
    <row r="10" spans="1:16" x14ac:dyDescent="0.25">
      <c r="A10" s="91"/>
      <c r="B10" s="91"/>
      <c r="C10" s="13"/>
      <c r="D10" s="55"/>
      <c r="E10" s="99"/>
      <c r="F10" s="99"/>
      <c r="G10" s="13"/>
      <c r="H10" s="68" t="s">
        <v>258</v>
      </c>
      <c r="J10" s="63" t="s">
        <v>33</v>
      </c>
      <c r="K10" s="63" t="s">
        <v>226</v>
      </c>
      <c r="L10" s="63"/>
      <c r="M10" s="63"/>
      <c r="N10" s="63"/>
      <c r="O10" s="63"/>
      <c r="P10" s="63"/>
    </row>
    <row r="11" spans="1:16" x14ac:dyDescent="0.25">
      <c r="A11" s="96" t="s">
        <v>259</v>
      </c>
      <c r="B11" s="97"/>
      <c r="C11" s="13"/>
      <c r="D11" s="55"/>
      <c r="E11" s="98" t="s">
        <v>260</v>
      </c>
      <c r="F11" s="98"/>
      <c r="G11" s="13"/>
      <c r="H11" s="56"/>
      <c r="J11" s="63" t="s">
        <v>227</v>
      </c>
      <c r="K11" s="63" t="s">
        <v>228</v>
      </c>
      <c r="L11" s="63"/>
      <c r="M11" s="63"/>
      <c r="N11" s="63"/>
      <c r="O11" s="63"/>
      <c r="P11" s="63"/>
    </row>
    <row r="12" spans="1:16" x14ac:dyDescent="0.25">
      <c r="A12" s="89" t="s">
        <v>261</v>
      </c>
      <c r="B12" s="90"/>
      <c r="C12" s="69" t="s">
        <v>68</v>
      </c>
      <c r="D12" s="55"/>
      <c r="E12" s="91" t="s">
        <v>262</v>
      </c>
      <c r="F12" s="90"/>
      <c r="G12" s="64">
        <v>624963138</v>
      </c>
      <c r="H12" s="56"/>
      <c r="J12" s="62" t="s">
        <v>229</v>
      </c>
      <c r="K12" s="63"/>
      <c r="L12" s="63"/>
      <c r="M12" s="63"/>
      <c r="N12" s="63"/>
      <c r="O12" s="63"/>
      <c r="P12" s="63"/>
    </row>
    <row r="13" spans="1:16" x14ac:dyDescent="0.25">
      <c r="A13" s="91" t="s">
        <v>263</v>
      </c>
      <c r="B13" s="90"/>
      <c r="C13" s="64">
        <v>3833</v>
      </c>
      <c r="D13" s="55"/>
      <c r="E13" s="91" t="s">
        <v>242</v>
      </c>
      <c r="F13" s="90"/>
      <c r="G13" s="64">
        <f>'Calculation ALGC'!B19</f>
        <v>73</v>
      </c>
      <c r="H13" s="56"/>
      <c r="J13" s="63" t="s">
        <v>36</v>
      </c>
      <c r="K13" s="63" t="s">
        <v>230</v>
      </c>
      <c r="L13" s="63"/>
      <c r="M13" s="63"/>
      <c r="N13" s="63"/>
      <c r="O13" s="63"/>
      <c r="P13" s="63"/>
    </row>
    <row r="14" spans="1:16" x14ac:dyDescent="0.25">
      <c r="A14" s="91"/>
      <c r="B14" s="91"/>
      <c r="C14" s="13"/>
      <c r="D14" s="55"/>
      <c r="E14" s="99"/>
      <c r="F14" s="99"/>
      <c r="G14" s="13"/>
      <c r="H14" s="56"/>
      <c r="J14" s="63" t="s">
        <v>37</v>
      </c>
      <c r="K14" s="63" t="s">
        <v>231</v>
      </c>
      <c r="L14" s="63"/>
      <c r="M14" s="63"/>
      <c r="N14" s="63"/>
      <c r="O14" s="63"/>
      <c r="P14" s="63"/>
    </row>
    <row r="15" spans="1:16" x14ac:dyDescent="0.25">
      <c r="A15" s="96" t="s">
        <v>264</v>
      </c>
      <c r="B15" s="97"/>
      <c r="C15" s="13"/>
      <c r="D15" s="55"/>
      <c r="E15" s="97" t="s">
        <v>265</v>
      </c>
      <c r="F15" s="97"/>
      <c r="G15" s="70" t="s">
        <v>258</v>
      </c>
      <c r="H15" s="56"/>
      <c r="J15" s="63" t="s">
        <v>232</v>
      </c>
      <c r="K15" s="63" t="s">
        <v>233</v>
      </c>
      <c r="L15" s="63"/>
      <c r="M15" s="63"/>
      <c r="N15" s="63"/>
      <c r="O15" s="63"/>
      <c r="P15" s="63"/>
    </row>
    <row r="16" spans="1:16" x14ac:dyDescent="0.25">
      <c r="A16" s="89" t="s">
        <v>266</v>
      </c>
      <c r="B16" s="90"/>
      <c r="C16" s="64">
        <v>13</v>
      </c>
      <c r="D16" s="65" t="s">
        <v>255</v>
      </c>
      <c r="E16" s="91" t="s">
        <v>267</v>
      </c>
      <c r="F16" s="90"/>
      <c r="G16" s="71">
        <v>3</v>
      </c>
      <c r="H16" s="56"/>
      <c r="J16" s="62" t="s">
        <v>234</v>
      </c>
      <c r="K16" s="63"/>
      <c r="L16" s="63"/>
      <c r="M16" s="63"/>
      <c r="N16" s="63"/>
      <c r="O16" s="63"/>
      <c r="P16" s="63"/>
    </row>
    <row r="17" spans="1:16" x14ac:dyDescent="0.25">
      <c r="A17" s="89" t="s">
        <v>268</v>
      </c>
      <c r="B17" s="90"/>
      <c r="C17" s="83" t="s">
        <v>36</v>
      </c>
      <c r="D17" s="55"/>
      <c r="E17" s="91" t="s">
        <v>269</v>
      </c>
      <c r="F17" s="90"/>
      <c r="G17" s="64">
        <v>3</v>
      </c>
      <c r="H17" s="68"/>
      <c r="J17" s="63" t="s">
        <v>134</v>
      </c>
      <c r="K17" s="63" t="s">
        <v>235</v>
      </c>
      <c r="L17" s="63"/>
      <c r="M17" s="63"/>
      <c r="N17" s="63"/>
      <c r="O17" s="63"/>
      <c r="P17" s="63"/>
    </row>
    <row r="18" spans="1:16" x14ac:dyDescent="0.25">
      <c r="A18" s="89"/>
      <c r="B18" s="91"/>
      <c r="C18" s="85"/>
      <c r="D18" s="55"/>
      <c r="E18" s="91" t="s">
        <v>270</v>
      </c>
      <c r="F18" s="90"/>
      <c r="G18" s="64">
        <v>3</v>
      </c>
      <c r="H18" s="68"/>
      <c r="J18" s="63" t="s">
        <v>112</v>
      </c>
      <c r="K18" s="63" t="s">
        <v>236</v>
      </c>
      <c r="L18" s="63"/>
      <c r="M18" s="63"/>
      <c r="N18" s="63"/>
      <c r="O18" s="63"/>
      <c r="P18" s="63"/>
    </row>
    <row r="19" spans="1:16" x14ac:dyDescent="0.25">
      <c r="A19" s="100" t="s">
        <v>271</v>
      </c>
      <c r="B19" s="101"/>
      <c r="C19" s="84">
        <v>0</v>
      </c>
      <c r="D19" s="55"/>
      <c r="E19" s="91" t="s">
        <v>272</v>
      </c>
      <c r="F19" s="91"/>
      <c r="G19" s="82">
        <f>AVERAGE(G16:G18)</f>
        <v>3</v>
      </c>
      <c r="H19" s="68" t="s">
        <v>255</v>
      </c>
      <c r="J19" s="63" t="s">
        <v>133</v>
      </c>
      <c r="K19" s="63" t="s">
        <v>237</v>
      </c>
      <c r="L19" s="63"/>
      <c r="M19" s="63"/>
      <c r="N19" s="63"/>
      <c r="O19" s="63"/>
      <c r="P19" s="63"/>
    </row>
    <row r="20" spans="1:16" x14ac:dyDescent="0.25">
      <c r="A20" s="100" t="s">
        <v>273</v>
      </c>
      <c r="B20" s="101"/>
      <c r="C20" s="72">
        <v>0</v>
      </c>
      <c r="D20" s="55"/>
      <c r="E20" s="55"/>
      <c r="F20" s="55"/>
      <c r="G20" s="70" t="str">
        <f>IF(G19&gt;(0.3*C16),"Too Many Claims","")</f>
        <v/>
      </c>
      <c r="H20" s="56"/>
    </row>
    <row r="21" spans="1:16" x14ac:dyDescent="0.25">
      <c r="A21" s="100" t="s">
        <v>274</v>
      </c>
      <c r="B21" s="101"/>
      <c r="C21" s="72">
        <v>0</v>
      </c>
      <c r="D21" s="55"/>
      <c r="E21" s="55"/>
      <c r="F21" s="55"/>
      <c r="G21" s="13"/>
      <c r="H21" s="56"/>
      <c r="J21" s="73" t="s">
        <v>207</v>
      </c>
      <c r="K21" s="74"/>
      <c r="L21" s="22"/>
      <c r="M21" s="22"/>
      <c r="N21" s="22"/>
    </row>
    <row r="22" spans="1:16" x14ac:dyDescent="0.25">
      <c r="A22" s="100" t="s">
        <v>275</v>
      </c>
      <c r="B22" s="101"/>
      <c r="C22" s="75">
        <v>1</v>
      </c>
      <c r="D22" s="87" t="str">
        <f>IF(SUM(C19:C22)&lt;&gt;1,"Invalid Percentages","")</f>
        <v/>
      </c>
      <c r="E22" s="55"/>
      <c r="F22" s="55"/>
      <c r="G22" s="13"/>
      <c r="H22" s="56"/>
      <c r="J22" s="74" t="s">
        <v>276</v>
      </c>
      <c r="K22" s="76">
        <v>5000</v>
      </c>
      <c r="L22" s="22"/>
      <c r="M22" s="22"/>
      <c r="N22" s="22"/>
    </row>
    <row r="23" spans="1:16" x14ac:dyDescent="0.25">
      <c r="A23" s="106"/>
      <c r="B23" s="107"/>
      <c r="C23" s="86" t="s">
        <v>255</v>
      </c>
      <c r="D23" s="77"/>
      <c r="E23" s="107"/>
      <c r="F23" s="107"/>
      <c r="G23" s="14"/>
      <c r="H23" s="78"/>
      <c r="J23" s="74" t="s">
        <v>280</v>
      </c>
      <c r="K23" s="74">
        <v>200</v>
      </c>
      <c r="L23" s="22"/>
      <c r="M23" s="22"/>
      <c r="N23" s="22"/>
    </row>
    <row r="24" spans="1:16" x14ac:dyDescent="0.25">
      <c r="J24" s="74" t="s">
        <v>277</v>
      </c>
      <c r="K24" s="74">
        <v>0.3</v>
      </c>
      <c r="L24" s="22"/>
      <c r="M24" s="22"/>
      <c r="N24" s="22"/>
    </row>
    <row r="28" spans="1:16" x14ac:dyDescent="0.25">
      <c r="A28" s="108" t="s">
        <v>286</v>
      </c>
      <c r="B28" s="109"/>
      <c r="C28" s="109"/>
      <c r="D28" s="109"/>
      <c r="E28" s="109"/>
      <c r="F28" s="109"/>
      <c r="G28" s="109"/>
    </row>
    <row r="29" spans="1:16" x14ac:dyDescent="0.25">
      <c r="A29" s="110" t="s">
        <v>278</v>
      </c>
      <c r="B29" s="111"/>
      <c r="C29" s="110" t="s">
        <v>284</v>
      </c>
      <c r="D29" s="111"/>
      <c r="E29" s="112" t="s">
        <v>279</v>
      </c>
      <c r="F29" s="112"/>
      <c r="G29" s="80" t="s">
        <v>285</v>
      </c>
      <c r="I29" s="88"/>
    </row>
    <row r="30" spans="1:16" x14ac:dyDescent="0.25">
      <c r="A30" s="102">
        <f>'Calculation ALGC'!B31</f>
        <v>31069.014903211224</v>
      </c>
      <c r="B30" s="103"/>
      <c r="C30" s="104">
        <f>'Calculation ALGC'!B29</f>
        <v>38354.64757824377</v>
      </c>
      <c r="D30" s="105"/>
      <c r="E30" s="102">
        <f>'Calculation ALGC'!B30</f>
        <v>46852.013497337197</v>
      </c>
      <c r="F30" s="103"/>
      <c r="G30" s="79">
        <f>'Calculation ALGC'!B32</f>
        <v>2950.3575060187513</v>
      </c>
    </row>
  </sheetData>
  <mergeCells count="48">
    <mergeCell ref="A30:B30"/>
    <mergeCell ref="C30:D30"/>
    <mergeCell ref="E30:F30"/>
    <mergeCell ref="A22:B22"/>
    <mergeCell ref="A23:B23"/>
    <mergeCell ref="E23:F23"/>
    <mergeCell ref="A28:G28"/>
    <mergeCell ref="A29:B29"/>
    <mergeCell ref="C29:D29"/>
    <mergeCell ref="E29:F29"/>
    <mergeCell ref="A21:B21"/>
    <mergeCell ref="A15:B15"/>
    <mergeCell ref="E15:F15"/>
    <mergeCell ref="A16:B16"/>
    <mergeCell ref="E16:F16"/>
    <mergeCell ref="A17:B17"/>
    <mergeCell ref="E17:F17"/>
    <mergeCell ref="A18:B18"/>
    <mergeCell ref="E18:F18"/>
    <mergeCell ref="A19:B19"/>
    <mergeCell ref="E19:F19"/>
    <mergeCell ref="A20:B20"/>
    <mergeCell ref="A12:B12"/>
    <mergeCell ref="E12:F12"/>
    <mergeCell ref="A13:B13"/>
    <mergeCell ref="E13:F13"/>
    <mergeCell ref="A14:B14"/>
    <mergeCell ref="E14:F14"/>
    <mergeCell ref="A9:B9"/>
    <mergeCell ref="E9:F9"/>
    <mergeCell ref="A10:B10"/>
    <mergeCell ref="E10:F10"/>
    <mergeCell ref="A11:B11"/>
    <mergeCell ref="E11:F11"/>
    <mergeCell ref="A8:B8"/>
    <mergeCell ref="E8:F8"/>
    <mergeCell ref="A1:H1"/>
    <mergeCell ref="A2:B2"/>
    <mergeCell ref="C2:H2"/>
    <mergeCell ref="A3:B3"/>
    <mergeCell ref="E3:F3"/>
    <mergeCell ref="A4:B4"/>
    <mergeCell ref="E4:F4"/>
    <mergeCell ref="A5:B5"/>
    <mergeCell ref="E5:F5"/>
    <mergeCell ref="E6:F6"/>
    <mergeCell ref="A7:B7"/>
    <mergeCell ref="E7:F7"/>
  </mergeCells>
  <dataValidations count="4">
    <dataValidation type="list" allowBlank="1" showInputMessage="1" showErrorMessage="1" sqref="C4">
      <formula1>Div_ALGC</formula1>
    </dataValidation>
    <dataValidation type="list" allowBlank="1" showInputMessage="1" showErrorMessage="1" sqref="C12">
      <formula1>State_ALGC</formula1>
    </dataValidation>
    <dataValidation type="list" allowBlank="1" showInputMessage="1" showErrorMessage="1" sqref="C17">
      <formula1>Radius_ALGC</formula1>
    </dataValidation>
    <dataValidation type="list" allowBlank="1" showInputMessage="1" showErrorMessage="1" sqref="G8">
      <formula1>OccLimit_ALGC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R32"/>
  <sheetViews>
    <sheetView workbookViewId="0"/>
  </sheetViews>
  <sheetFormatPr defaultRowHeight="15" x14ac:dyDescent="0.25"/>
  <cols>
    <col min="1" max="1" width="40.5703125" style="4" customWidth="1"/>
    <col min="2" max="2" width="16" style="11" customWidth="1"/>
    <col min="3" max="3" width="18" style="4" bestFit="1" customWidth="1"/>
    <col min="4" max="4" width="13.85546875" style="4" customWidth="1"/>
    <col min="5" max="5" width="13.5703125" style="4" customWidth="1"/>
    <col min="6" max="6" width="15.28515625" style="4" customWidth="1"/>
    <col min="7" max="7" width="9.140625" style="4" customWidth="1"/>
    <col min="8" max="9" width="9.140625" style="4"/>
    <col min="10" max="10" width="34.85546875" style="4" customWidth="1"/>
    <col min="11" max="16384" width="9.140625" style="4"/>
  </cols>
  <sheetData>
    <row r="2" spans="1:11" x14ac:dyDescent="0.25">
      <c r="A2" s="10" t="s">
        <v>241</v>
      </c>
      <c r="K2" s="50"/>
    </row>
    <row r="3" spans="1:11" x14ac:dyDescent="0.25">
      <c r="A3" s="12" t="s">
        <v>121</v>
      </c>
      <c r="B3" s="19">
        <f>YEAR('Interface ALGC'!C3)</f>
        <v>2016</v>
      </c>
      <c r="C3" s="11"/>
      <c r="J3" s="49" t="s">
        <v>238</v>
      </c>
      <c r="K3" s="50"/>
    </row>
    <row r="4" spans="1:11" x14ac:dyDescent="0.25">
      <c r="A4" s="13" t="s">
        <v>16</v>
      </c>
      <c r="B4" s="20">
        <f>'Interface ALGC'!C4</f>
        <v>21</v>
      </c>
      <c r="C4" s="11"/>
      <c r="J4" s="49" t="s">
        <v>223</v>
      </c>
    </row>
    <row r="5" spans="1:11" x14ac:dyDescent="0.25">
      <c r="A5" s="13" t="s">
        <v>114</v>
      </c>
      <c r="B5" s="20">
        <f>'Interface ALGC'!C8</f>
        <v>3484</v>
      </c>
      <c r="C5" s="23" t="str">
        <f>"SIC Group "&amp;IFERROR(VLOOKUP(B5,'SIC Mapping ALGC'!A1:C1257,3,0),"Invalid SIC")</f>
        <v>SIC Group D</v>
      </c>
      <c r="D5" s="22"/>
      <c r="J5" s="50" t="s">
        <v>31</v>
      </c>
    </row>
    <row r="6" spans="1:11" x14ac:dyDescent="0.25">
      <c r="A6" s="13" t="s">
        <v>138</v>
      </c>
      <c r="B6" s="20">
        <f>'Interface ALGC'!G12</f>
        <v>624963138</v>
      </c>
      <c r="C6" s="21"/>
      <c r="J6" s="50" t="s">
        <v>32</v>
      </c>
      <c r="K6" s="50" t="s">
        <v>224</v>
      </c>
    </row>
    <row r="7" spans="1:11" x14ac:dyDescent="0.25">
      <c r="A7" s="13" t="s">
        <v>115</v>
      </c>
      <c r="B7" s="20" t="str">
        <f>'Interface ALGC'!C12</f>
        <v>NH</v>
      </c>
      <c r="C7" s="11"/>
      <c r="J7" s="50" t="s">
        <v>33</v>
      </c>
      <c r="K7" s="50" t="s">
        <v>225</v>
      </c>
    </row>
    <row r="8" spans="1:11" x14ac:dyDescent="0.25">
      <c r="A8" s="13" t="s">
        <v>116</v>
      </c>
      <c r="B8" s="20">
        <f>'Interface ALGC'!C16</f>
        <v>13</v>
      </c>
      <c r="C8" s="42" t="str">
        <f>IF(B8&gt;10000,"Too Many Vehicles, Do NOT Score","")</f>
        <v/>
      </c>
      <c r="D8" s="4" t="s">
        <v>191</v>
      </c>
      <c r="E8" s="4" t="s">
        <v>136</v>
      </c>
      <c r="F8" s="4" t="s">
        <v>137</v>
      </c>
      <c r="J8" s="51" t="s">
        <v>227</v>
      </c>
      <c r="K8" s="50" t="s">
        <v>226</v>
      </c>
    </row>
    <row r="9" spans="1:11" x14ac:dyDescent="0.25">
      <c r="A9" s="13" t="s">
        <v>177</v>
      </c>
      <c r="B9" s="35">
        <f>'Interface ALGC'!C19</f>
        <v>0</v>
      </c>
      <c r="C9" s="11"/>
      <c r="D9" s="18">
        <f>'Parameters ALGC'!B42/(1-'Calculation ALGC'!$B$24)*($D$26)/VLOOKUP(B4,'Balance ALGC'!A2:B7,2,0)*VLOOKUP(B4,'Balance ALGC'!A11:B16,2,0)</f>
        <v>31682.72853073242</v>
      </c>
      <c r="E9" s="43">
        <f>EXP(-2*SQRT('Parameters ALGC'!$B$43)-0.5*'Parameters ALGC'!$B$43)*D9</f>
        <v>26653.451453630612</v>
      </c>
      <c r="F9" s="18">
        <f>EXP(2*SQRT('Parameters ALGC'!$B$43)-0.5*'Parameters ALGC'!$B$43)*D9</f>
        <v>37392.177498770485</v>
      </c>
      <c r="J9" s="49" t="s">
        <v>229</v>
      </c>
      <c r="K9" s="50" t="s">
        <v>228</v>
      </c>
    </row>
    <row r="10" spans="1:11" x14ac:dyDescent="0.25">
      <c r="A10" s="13" t="s">
        <v>178</v>
      </c>
      <c r="B10" s="35">
        <f>'Interface ALGC'!C20</f>
        <v>0</v>
      </c>
      <c r="C10" s="11"/>
      <c r="D10" s="18">
        <f>'Parameters ALGC'!B46/(1-'Calculation ALGC'!$B$24)*($D$26)/VLOOKUP(B4,'Balance ALGC'!A2:B7,2,0)*VLOOKUP(B4,'Balance ALGC'!A11:B16,2,0)</f>
        <v>35573.43461017916</v>
      </c>
      <c r="E10" s="43">
        <f>EXP(-2*SQRT('Parameters ALGC'!$B$47)-0.5*'Parameters ALGC'!$B$47)*D10</f>
        <v>29113.515358160665</v>
      </c>
      <c r="F10" s="18">
        <f>EXP(2*SQRT('Parameters ALGC'!$B$47)-0.5*'Parameters ALGC'!$B$47)*D10</f>
        <v>43052.900529285944</v>
      </c>
      <c r="J10" s="50" t="s">
        <v>36</v>
      </c>
      <c r="K10" s="50"/>
    </row>
    <row r="11" spans="1:11" x14ac:dyDescent="0.25">
      <c r="A11" s="13" t="s">
        <v>179</v>
      </c>
      <c r="B11" s="35">
        <f>'Interface ALGC'!C21</f>
        <v>0</v>
      </c>
      <c r="C11" s="11"/>
      <c r="D11" s="18">
        <f>'Parameters ALGC'!B50/(1-'Calculation ALGC'!$B$24)*($E$26)/VLOOKUP(B4,'Balance ALGC'!A2:B7,2,0)*VLOOKUP(B4,'Balance ALGC'!A11:B16,2,0)</f>
        <v>35573.43461017916</v>
      </c>
      <c r="E11" s="43">
        <f>EXP(-2*SQRT('Parameters ALGC'!$B$51)-0.5*'Parameters ALGC'!$B$51)*D11</f>
        <v>29113.515358160665</v>
      </c>
      <c r="F11" s="18">
        <f>EXP(2*SQRT('Parameters ALGC'!$B$51)-0.5*'Parameters ALGC'!$B$51)*D11</f>
        <v>43052.900529285944</v>
      </c>
      <c r="J11" s="50" t="s">
        <v>37</v>
      </c>
      <c r="K11" s="50" t="s">
        <v>230</v>
      </c>
    </row>
    <row r="12" spans="1:11" x14ac:dyDescent="0.25">
      <c r="A12" s="13" t="s">
        <v>180</v>
      </c>
      <c r="B12" s="35">
        <f>'Interface ALGC'!C22</f>
        <v>1</v>
      </c>
      <c r="C12" s="11"/>
      <c r="D12" s="18">
        <f>'Parameters ALGC'!B54/(1-'Calculation ALGC'!$B$24)*($F$26)/VLOOKUP(B4,'Balance ALGC'!A2:B7,2,0)*VLOOKUP(B4,'Balance ALGC'!A11:B16,2,0)</f>
        <v>38354.64757824377</v>
      </c>
      <c r="E12" s="43">
        <f>EXP(-2*SQRT('Parameters ALGC'!$B$55)-0.5*'Parameters ALGC'!$B$55)*D12</f>
        <v>31069.014903211224</v>
      </c>
      <c r="F12" s="18">
        <f>EXP(2*SQRT('Parameters ALGC'!$B$55)-0.5*'Parameters ALGC'!$B$55)*D12</f>
        <v>46852.013497337197</v>
      </c>
      <c r="J12" s="50" t="s">
        <v>232</v>
      </c>
      <c r="K12" s="50" t="s">
        <v>231</v>
      </c>
    </row>
    <row r="13" spans="1:11" x14ac:dyDescent="0.25">
      <c r="A13" s="13" t="s">
        <v>141</v>
      </c>
      <c r="B13" s="20" t="str">
        <f>'Interface ALGC'!C17</f>
        <v>Local</v>
      </c>
      <c r="C13" s="11"/>
      <c r="J13" s="49" t="s">
        <v>234</v>
      </c>
      <c r="K13" s="50" t="s">
        <v>233</v>
      </c>
    </row>
    <row r="14" spans="1:11" x14ac:dyDescent="0.25">
      <c r="A14" s="13" t="s">
        <v>117</v>
      </c>
      <c r="B14" s="20">
        <f>'Interface ALGC'!G16</f>
        <v>3</v>
      </c>
      <c r="C14" s="11"/>
      <c r="D14" s="4" t="s">
        <v>176</v>
      </c>
      <c r="J14" s="50" t="s">
        <v>134</v>
      </c>
      <c r="K14" s="50"/>
    </row>
    <row r="15" spans="1:11" x14ac:dyDescent="0.25">
      <c r="A15" s="13" t="s">
        <v>118</v>
      </c>
      <c r="B15" s="20">
        <f>'Interface ALGC'!G17</f>
        <v>3</v>
      </c>
      <c r="C15" s="42" t="str">
        <f>IF(D15&gt;0.3*B8,"Too Many Claims Per Vehicle, Do NOT Score","")</f>
        <v/>
      </c>
      <c r="D15" s="4">
        <f>AVERAGE(B14:B16)</f>
        <v>3</v>
      </c>
      <c r="J15" s="50" t="s">
        <v>112</v>
      </c>
      <c r="K15" s="50" t="s">
        <v>235</v>
      </c>
    </row>
    <row r="16" spans="1:11" x14ac:dyDescent="0.25">
      <c r="A16" s="13" t="s">
        <v>119</v>
      </c>
      <c r="B16" s="20">
        <f>'Interface ALGC'!G18</f>
        <v>3</v>
      </c>
      <c r="C16" s="11"/>
      <c r="J16" s="50" t="s">
        <v>133</v>
      </c>
      <c r="K16" s="50" t="s">
        <v>236</v>
      </c>
    </row>
    <row r="17" spans="1:18" x14ac:dyDescent="0.25">
      <c r="A17" s="13" t="s">
        <v>143</v>
      </c>
      <c r="B17" s="34">
        <f>'Interface ALGC'!G8</f>
        <v>1000000</v>
      </c>
      <c r="C17" s="11"/>
      <c r="K17" s="50" t="s">
        <v>237</v>
      </c>
    </row>
    <row r="18" spans="1:18" x14ac:dyDescent="0.25">
      <c r="A18" s="13" t="s">
        <v>122</v>
      </c>
      <c r="B18" s="24">
        <f>'Interface ALGC'!C13</f>
        <v>3833</v>
      </c>
      <c r="C18" s="28"/>
    </row>
    <row r="19" spans="1:18" x14ac:dyDescent="0.25">
      <c r="A19" s="13" t="s">
        <v>242</v>
      </c>
      <c r="B19" s="24">
        <f>fpct('Interface ALGC'!G12)</f>
        <v>73</v>
      </c>
      <c r="C19" s="28"/>
    </row>
    <row r="20" spans="1:18" x14ac:dyDescent="0.25">
      <c r="A20" s="13" t="s">
        <v>221</v>
      </c>
      <c r="B20" s="24">
        <v>0</v>
      </c>
      <c r="C20" s="28"/>
      <c r="K20" s="13"/>
      <c r="L20" s="13"/>
      <c r="M20" s="13"/>
      <c r="N20" s="13"/>
      <c r="O20" s="13"/>
      <c r="P20" s="13"/>
      <c r="Q20" s="13"/>
      <c r="R20" s="13"/>
    </row>
    <row r="21" spans="1:18" x14ac:dyDescent="0.25">
      <c r="A21" s="4" t="s">
        <v>140</v>
      </c>
      <c r="B21" s="25">
        <f>'Freq Model ALGC'!B37</f>
        <v>0.89802618935184408</v>
      </c>
      <c r="C21" s="28"/>
    </row>
    <row r="22" spans="1:18" x14ac:dyDescent="0.25">
      <c r="A22" s="4" t="s">
        <v>185</v>
      </c>
      <c r="B22" s="25">
        <f>VLOOKUP('Calculation ALGC'!$B$18,'EAZI ALGC'!$A$1:$D$39549,4,0)</f>
        <v>43.2</v>
      </c>
      <c r="C22" s="28"/>
    </row>
    <row r="23" spans="1:18" x14ac:dyDescent="0.25">
      <c r="A23" s="4" t="s">
        <v>139</v>
      </c>
      <c r="B23" s="25">
        <f>VLOOKUP('Calculation ALGC'!$B$18,'EAZI ALGC'!$A$1:$C$39549,2,0)</f>
        <v>430.3</v>
      </c>
      <c r="C23" s="28"/>
    </row>
    <row r="24" spans="1:18" hidden="1" x14ac:dyDescent="0.25">
      <c r="A24" s="14" t="s">
        <v>142</v>
      </c>
      <c r="B24" s="26">
        <v>0.35</v>
      </c>
      <c r="C24" s="27"/>
      <c r="J24" s="4" t="s">
        <v>208</v>
      </c>
    </row>
    <row r="25" spans="1:18" x14ac:dyDescent="0.25">
      <c r="D25" s="11" t="s">
        <v>175</v>
      </c>
      <c r="E25" s="11" t="s">
        <v>33</v>
      </c>
      <c r="F25" s="11" t="s">
        <v>34</v>
      </c>
    </row>
    <row r="26" spans="1:18" s="13" customFormat="1" x14ac:dyDescent="0.25">
      <c r="A26" s="13" t="s">
        <v>192</v>
      </c>
      <c r="B26" s="32">
        <f>IF(OR($B$9="Light",$B$9="Medium"),$D26,IF($B$9="Heavy",$E26,$F26))</f>
        <v>1</v>
      </c>
      <c r="D26" s="32">
        <f>SUMIFS('ILF ALGC'!C$2:C$982,'ILF ALGC'!$A$2:$A$982,VLOOKUP($B$7,'State Group ALGC'!$A$1:$B$52,2,0),'ILF ALGC'!$B$2:$B$982,'Calculation ALGC'!$B$17)/SUMIFS('ILF ALGC'!C$2:C$982,'ILF ALGC'!$A$2:$A$982,VLOOKUP($B$7,'State Group ALGC'!$A$1:$B$52,2,0),'ILF ALGC'!$B$2:$B$982,1000000)</f>
        <v>1</v>
      </c>
      <c r="E26" s="32">
        <f>SUMIFS('ILF ALGC'!D$2:D$982,'ILF ALGC'!$A$2:$A$982,VLOOKUP($B$7,'State Group ALGC'!$A$1:$B$52,2,0),'ILF ALGC'!$B$2:$B$982,'Calculation ALGC'!$B$17)/SUMIFS('ILF ALGC'!D$2:D$982,'ILF ALGC'!$A$2:$A$982,VLOOKUP($B$7,'State Group ALGC'!$A$1:$B$52,2,0),'ILF ALGC'!$B$2:$B$982,1000000)</f>
        <v>1</v>
      </c>
      <c r="F26" s="32">
        <f>SUMIFS('ILF ALGC'!E$2:E$982,'ILF ALGC'!$A$2:$A$982,VLOOKUP($B$7,'State Group ALGC'!$A$1:$B$52,2,0),'ILF ALGC'!$B$2:$B$982,'Calculation ALGC'!$B$17)/SUMIFS('ILF ALGC'!E$2:E$982,'ILF ALGC'!$A$2:$A$982,VLOOKUP($B$7,'State Group ALGC'!$A$1:$B$52,2,0),'ILF ALGC'!$B$2:$B$982,1000000)</f>
        <v>1</v>
      </c>
      <c r="J26" s="4"/>
      <c r="K26" s="4"/>
      <c r="L26" s="4"/>
      <c r="M26" s="4"/>
      <c r="N26" s="4"/>
      <c r="O26" s="4"/>
      <c r="P26" s="4"/>
      <c r="Q26" s="4"/>
      <c r="R26" s="4"/>
    </row>
    <row r="27" spans="1:18" x14ac:dyDescent="0.25">
      <c r="B27" s="30"/>
    </row>
    <row r="28" spans="1:18" x14ac:dyDescent="0.25">
      <c r="A28" s="10" t="s">
        <v>135</v>
      </c>
      <c r="J28" s="48" t="s">
        <v>207</v>
      </c>
    </row>
    <row r="29" spans="1:18" x14ac:dyDescent="0.25">
      <c r="A29" s="12" t="s">
        <v>284</v>
      </c>
      <c r="B29" s="17">
        <f>SUMPRODUCT(B9:B12,D9:D12)</f>
        <v>38354.64757824377</v>
      </c>
      <c r="C29" s="12"/>
      <c r="J29" s="4" t="s">
        <v>209</v>
      </c>
    </row>
    <row r="30" spans="1:18" x14ac:dyDescent="0.25">
      <c r="A30" s="13" t="s">
        <v>239</v>
      </c>
      <c r="B30" s="18">
        <f>SUMPRODUCT(B9:B12,F9:F12)</f>
        <v>46852.013497337197</v>
      </c>
      <c r="C30" s="16">
        <f>B30/B29-1</f>
        <v>0.22154722975250229</v>
      </c>
      <c r="D30" s="29"/>
      <c r="E30" s="40"/>
      <c r="J30" s="4" t="s">
        <v>210</v>
      </c>
    </row>
    <row r="31" spans="1:18" x14ac:dyDescent="0.25">
      <c r="A31" s="13" t="s">
        <v>240</v>
      </c>
      <c r="B31" s="18">
        <f>SUMPRODUCT(B9:B12,E9:E12)</f>
        <v>31069.014903211224</v>
      </c>
      <c r="C31" s="16">
        <f>B31/B29-1</f>
        <v>-0.18995436368356144</v>
      </c>
      <c r="J31" s="4" t="s">
        <v>211</v>
      </c>
    </row>
    <row r="32" spans="1:18" s="13" customFormat="1" x14ac:dyDescent="0.25">
      <c r="A32" s="14" t="s">
        <v>287</v>
      </c>
      <c r="B32" s="52">
        <f>B29/B8</f>
        <v>2950.3575060187513</v>
      </c>
      <c r="C32" s="1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94"/>
  <sheetViews>
    <sheetView workbookViewId="0">
      <pane xSplit="11" ySplit="1" topLeftCell="L2" activePane="bottomRight" state="frozen"/>
      <selection activeCell="P39" sqref="P39"/>
      <selection pane="topRight" activeCell="P39" sqref="P39"/>
      <selection pane="bottomLeft" activeCell="P39" sqref="P39"/>
      <selection pane="bottomRight" activeCell="L2" sqref="L2"/>
    </sheetView>
  </sheetViews>
  <sheetFormatPr defaultRowHeight="15" x14ac:dyDescent="0.25"/>
  <cols>
    <col min="1" max="1" width="25.7109375" style="8" bestFit="1" customWidth="1"/>
    <col min="2" max="2" width="8.7109375" style="8" bestFit="1" customWidth="1"/>
    <col min="4" max="4" width="18.140625" bestFit="1" customWidth="1"/>
    <col min="5" max="5" width="16.85546875" style="1" bestFit="1" customWidth="1"/>
    <col min="6" max="6" width="12.7109375" bestFit="1" customWidth="1"/>
    <col min="7" max="7" width="13.5703125" bestFit="1" customWidth="1"/>
    <col min="8" max="8" width="12.7109375" bestFit="1" customWidth="1"/>
    <col min="9" max="9" width="16.42578125" bestFit="1" customWidth="1"/>
    <col min="11" max="11" width="16.28515625" bestFit="1" customWidth="1"/>
    <col min="13" max="18" width="6.7109375" bestFit="1" customWidth="1"/>
    <col min="19" max="20" width="11" bestFit="1" customWidth="1"/>
    <col min="21" max="21" width="9.5703125" bestFit="1" customWidth="1"/>
    <col min="22" max="22" width="9.85546875" bestFit="1" customWidth="1"/>
    <col min="24" max="24" width="15.85546875" bestFit="1" customWidth="1"/>
    <col min="25" max="25" width="16.28515625" bestFit="1" customWidth="1"/>
    <col min="26" max="26" width="14.140625" bestFit="1" customWidth="1"/>
    <col min="27" max="27" width="23.5703125" bestFit="1" customWidth="1"/>
    <col min="28" max="28" width="13.5703125" bestFit="1" customWidth="1"/>
    <col min="29" max="29" width="19.5703125" bestFit="1" customWidth="1"/>
    <col min="30" max="30" width="22.5703125" bestFit="1" customWidth="1"/>
    <col min="31" max="31" width="25.28515625" bestFit="1" customWidth="1"/>
    <col min="32" max="32" width="17" bestFit="1" customWidth="1"/>
    <col min="33" max="33" width="16.7109375" bestFit="1" customWidth="1"/>
    <col min="34" max="34" width="17" bestFit="1" customWidth="1"/>
    <col min="35" max="35" width="16" bestFit="1" customWidth="1"/>
    <col min="36" max="36" width="20.7109375" bestFit="1" customWidth="1"/>
    <col min="37" max="37" width="8.140625" bestFit="1" customWidth="1"/>
    <col min="38" max="38" width="17.7109375" bestFit="1" customWidth="1"/>
    <col min="39" max="39" width="11.28515625" bestFit="1" customWidth="1"/>
    <col min="40" max="40" width="7.140625" bestFit="1" customWidth="1"/>
    <col min="41" max="41" width="10.28515625" bestFit="1" customWidth="1"/>
  </cols>
  <sheetData>
    <row r="1" spans="1:41" x14ac:dyDescent="0.25">
      <c r="A1" s="6" t="s">
        <v>0</v>
      </c>
      <c r="B1" s="7" t="s">
        <v>1</v>
      </c>
      <c r="E1" s="3" t="str">
        <f>'Parameters ALGC'!E1</f>
        <v>Parameter</v>
      </c>
      <c r="F1" s="1" t="str">
        <f>'Parameters ALGC'!F1</f>
        <v>dMat Light</v>
      </c>
      <c r="G1" s="1" t="str">
        <f>'Parameters ALGC'!G1</f>
        <v>dMat Medium</v>
      </c>
      <c r="H1" s="1" t="str">
        <f>'Parameters ALGC'!H1</f>
        <v>dMat Heavy</v>
      </c>
      <c r="I1" s="1" t="str">
        <f>'Parameters ALGC'!I1</f>
        <v>dMat Extra Heavy</v>
      </c>
      <c r="K1" s="2" t="s">
        <v>28</v>
      </c>
      <c r="L1" t="s">
        <v>2</v>
      </c>
      <c r="M1" t="s">
        <v>12</v>
      </c>
      <c r="N1" t="s">
        <v>4</v>
      </c>
      <c r="O1" t="s">
        <v>5</v>
      </c>
      <c r="P1" t="s">
        <v>157</v>
      </c>
      <c r="Q1" t="s">
        <v>13</v>
      </c>
      <c r="R1" t="s">
        <v>158</v>
      </c>
      <c r="S1" t="s">
        <v>166</v>
      </c>
      <c r="T1" t="s">
        <v>167</v>
      </c>
      <c r="U1" t="s">
        <v>168</v>
      </c>
      <c r="V1" t="s">
        <v>14</v>
      </c>
      <c r="W1" t="s">
        <v>169</v>
      </c>
      <c r="X1" t="s">
        <v>159</v>
      </c>
      <c r="Y1" t="s">
        <v>6</v>
      </c>
      <c r="Z1" t="s">
        <v>7</v>
      </c>
      <c r="AA1" t="s">
        <v>165</v>
      </c>
      <c r="AB1" t="s">
        <v>160</v>
      </c>
      <c r="AC1" t="s">
        <v>15</v>
      </c>
      <c r="AD1" t="s">
        <v>8</v>
      </c>
      <c r="AE1" t="s">
        <v>161</v>
      </c>
      <c r="AF1" t="s">
        <v>196</v>
      </c>
      <c r="AG1" t="s">
        <v>197</v>
      </c>
      <c r="AH1" t="s">
        <v>198</v>
      </c>
      <c r="AI1" t="s">
        <v>199</v>
      </c>
      <c r="AJ1" t="s">
        <v>170</v>
      </c>
      <c r="AK1" t="s">
        <v>171</v>
      </c>
      <c r="AL1" t="s">
        <v>172</v>
      </c>
      <c r="AM1" t="s">
        <v>173</v>
      </c>
      <c r="AN1" t="s">
        <v>10</v>
      </c>
      <c r="AO1" t="s">
        <v>11</v>
      </c>
    </row>
    <row r="2" spans="1:41" x14ac:dyDescent="0.25">
      <c r="A2" s="5" t="s">
        <v>2</v>
      </c>
      <c r="B2" s="15">
        <v>-2.0738089999999998</v>
      </c>
      <c r="E2" s="3" t="str">
        <f>'Parameters ALGC'!E2</f>
        <v>Intercept</v>
      </c>
      <c r="F2" s="1">
        <f>'Parameters ALGC'!F2</f>
        <v>1</v>
      </c>
      <c r="G2" s="1">
        <f>F2</f>
        <v>1</v>
      </c>
      <c r="H2" s="1">
        <f>F2</f>
        <v>1</v>
      </c>
      <c r="I2" s="1">
        <f>F2</f>
        <v>1</v>
      </c>
      <c r="K2" s="1" t="s">
        <v>2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</row>
    <row r="3" spans="1:41" x14ac:dyDescent="0.25">
      <c r="A3" s="5" t="s">
        <v>12</v>
      </c>
      <c r="B3" s="15">
        <v>0.37153199999999997</v>
      </c>
      <c r="D3" t="s">
        <v>16</v>
      </c>
      <c r="E3" s="3">
        <f>'Parameters ALGC'!E3</f>
        <v>21</v>
      </c>
      <c r="F3" s="1">
        <f>'Parameters ALGC'!F3</f>
        <v>1</v>
      </c>
      <c r="G3" s="1">
        <f t="shared" ref="G3:G66" si="0">F3</f>
        <v>1</v>
      </c>
      <c r="H3" s="1">
        <f t="shared" ref="H3:H66" si="1">F3</f>
        <v>1</v>
      </c>
      <c r="I3" s="1">
        <f t="shared" ref="I3:I66" si="2">F3</f>
        <v>1</v>
      </c>
      <c r="K3" s="1">
        <v>21</v>
      </c>
      <c r="L3">
        <v>0</v>
      </c>
      <c r="M3">
        <v>1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</row>
    <row r="4" spans="1:41" x14ac:dyDescent="0.25">
      <c r="A4" s="5" t="s">
        <v>4</v>
      </c>
      <c r="B4" s="15">
        <v>-0.34104800000000002</v>
      </c>
      <c r="E4" s="3">
        <f>'Parameters ALGC'!E4</f>
        <v>26</v>
      </c>
      <c r="F4" s="1">
        <f>'Parameters ALGC'!F4</f>
        <v>0</v>
      </c>
      <c r="G4" s="1">
        <f t="shared" si="0"/>
        <v>0</v>
      </c>
      <c r="H4" s="1">
        <f t="shared" si="1"/>
        <v>0</v>
      </c>
      <c r="I4" s="1">
        <f t="shared" si="2"/>
        <v>0</v>
      </c>
      <c r="K4" s="1">
        <v>26</v>
      </c>
      <c r="L4">
        <v>0</v>
      </c>
      <c r="M4">
        <v>0</v>
      </c>
      <c r="N4">
        <v>1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</row>
    <row r="5" spans="1:41" x14ac:dyDescent="0.25">
      <c r="A5" s="5" t="s">
        <v>5</v>
      </c>
      <c r="B5" s="15">
        <v>0.32453500000000002</v>
      </c>
      <c r="E5" s="3">
        <f>'Parameters ALGC'!E5</f>
        <v>54</v>
      </c>
      <c r="F5" s="1">
        <f>'Parameters ALGC'!F5</f>
        <v>0</v>
      </c>
      <c r="G5" s="1">
        <f t="shared" si="0"/>
        <v>0</v>
      </c>
      <c r="H5" s="1">
        <f t="shared" si="1"/>
        <v>0</v>
      </c>
      <c r="I5" s="1">
        <f t="shared" si="2"/>
        <v>0</v>
      </c>
      <c r="K5" s="1">
        <v>54</v>
      </c>
      <c r="L5">
        <v>0</v>
      </c>
      <c r="M5">
        <v>0</v>
      </c>
      <c r="N5">
        <v>0</v>
      </c>
      <c r="O5">
        <v>0</v>
      </c>
      <c r="P5">
        <v>1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</row>
    <row r="6" spans="1:41" x14ac:dyDescent="0.25">
      <c r="A6" s="5" t="s">
        <v>157</v>
      </c>
      <c r="B6" s="15">
        <v>-0.147227</v>
      </c>
      <c r="E6" s="3">
        <f>'Parameters ALGC'!E6</f>
        <v>55</v>
      </c>
      <c r="F6" s="1">
        <f>'Parameters ALGC'!F6</f>
        <v>0</v>
      </c>
      <c r="G6" s="1">
        <f t="shared" si="0"/>
        <v>0</v>
      </c>
      <c r="H6" s="1">
        <f t="shared" si="1"/>
        <v>0</v>
      </c>
      <c r="I6" s="1">
        <f t="shared" si="2"/>
        <v>0</v>
      </c>
      <c r="K6" s="1">
        <v>55</v>
      </c>
      <c r="L6">
        <v>0</v>
      </c>
      <c r="M6">
        <v>0</v>
      </c>
      <c r="N6">
        <v>0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</row>
    <row r="7" spans="1:41" x14ac:dyDescent="0.25">
      <c r="A7" s="5" t="s">
        <v>13</v>
      </c>
      <c r="B7" s="15">
        <v>0.19486899999999999</v>
      </c>
      <c r="E7" s="3">
        <f>'Parameters ALGC'!E7</f>
        <v>59</v>
      </c>
      <c r="F7" s="1">
        <f>'Parameters ALGC'!F7</f>
        <v>0</v>
      </c>
      <c r="G7" s="1">
        <f t="shared" si="0"/>
        <v>0</v>
      </c>
      <c r="H7" s="1">
        <f t="shared" si="1"/>
        <v>0</v>
      </c>
      <c r="I7" s="1">
        <f t="shared" si="2"/>
        <v>0</v>
      </c>
      <c r="K7" s="1">
        <v>59</v>
      </c>
      <c r="L7">
        <v>0</v>
      </c>
      <c r="M7">
        <v>0</v>
      </c>
      <c r="N7">
        <v>0</v>
      </c>
      <c r="O7">
        <v>0</v>
      </c>
      <c r="P7">
        <v>0</v>
      </c>
      <c r="Q7">
        <v>1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</row>
    <row r="8" spans="1:41" x14ac:dyDescent="0.25">
      <c r="A8" s="5" t="s">
        <v>158</v>
      </c>
      <c r="B8" s="15">
        <v>0</v>
      </c>
      <c r="E8" s="3">
        <f>'Parameters ALGC'!E8</f>
        <v>82</v>
      </c>
      <c r="F8" s="1">
        <f>'Parameters ALGC'!F8</f>
        <v>0</v>
      </c>
      <c r="G8" s="1">
        <f t="shared" si="0"/>
        <v>0</v>
      </c>
      <c r="H8" s="1">
        <f t="shared" si="1"/>
        <v>0</v>
      </c>
      <c r="I8" s="1">
        <f t="shared" si="2"/>
        <v>0</v>
      </c>
      <c r="K8" s="1">
        <v>82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</row>
    <row r="9" spans="1:41" x14ac:dyDescent="0.25">
      <c r="A9" s="5" t="s">
        <v>166</v>
      </c>
      <c r="B9" s="15">
        <v>-0.22639500000000001</v>
      </c>
      <c r="D9" t="s">
        <v>17</v>
      </c>
      <c r="E9" s="3" t="str">
        <f>'Parameters ALGC'!E9</f>
        <v>A</v>
      </c>
      <c r="F9" s="1">
        <f>'Parameters ALGC'!F9</f>
        <v>0</v>
      </c>
      <c r="G9" s="1">
        <f t="shared" si="0"/>
        <v>0</v>
      </c>
      <c r="H9" s="1">
        <f t="shared" si="1"/>
        <v>0</v>
      </c>
      <c r="I9" s="1">
        <f t="shared" si="2"/>
        <v>0</v>
      </c>
      <c r="K9" s="1" t="s">
        <v>18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</row>
    <row r="10" spans="1:41" x14ac:dyDescent="0.25">
      <c r="A10" s="5" t="s">
        <v>167</v>
      </c>
      <c r="B10" s="15">
        <v>-0.39045999999999997</v>
      </c>
      <c r="E10" s="3" t="str">
        <f>'Parameters ALGC'!E10</f>
        <v>B</v>
      </c>
      <c r="F10" s="1">
        <f>'Parameters ALGC'!F10</f>
        <v>0</v>
      </c>
      <c r="G10" s="1">
        <f t="shared" si="0"/>
        <v>0</v>
      </c>
      <c r="H10" s="1">
        <f t="shared" si="1"/>
        <v>0</v>
      </c>
      <c r="I10" s="1">
        <f t="shared" si="2"/>
        <v>0</v>
      </c>
      <c r="K10" s="1" t="s">
        <v>19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1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</row>
    <row r="11" spans="1:41" x14ac:dyDescent="0.25">
      <c r="A11" s="5" t="s">
        <v>168</v>
      </c>
      <c r="B11" s="15">
        <v>0.20818500000000001</v>
      </c>
      <c r="E11" s="3" t="str">
        <f>'Parameters ALGC'!E11</f>
        <v>C</v>
      </c>
      <c r="F11" s="1">
        <f>'Parameters ALGC'!F11</f>
        <v>0</v>
      </c>
      <c r="G11" s="1">
        <f t="shared" si="0"/>
        <v>0</v>
      </c>
      <c r="H11" s="1">
        <f t="shared" si="1"/>
        <v>0</v>
      </c>
      <c r="I11" s="1">
        <f t="shared" si="2"/>
        <v>0</v>
      </c>
      <c r="K11" s="1" t="s">
        <v>20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</row>
    <row r="12" spans="1:41" x14ac:dyDescent="0.25">
      <c r="A12" s="5" t="s">
        <v>14</v>
      </c>
      <c r="B12" s="15">
        <v>0.123155</v>
      </c>
      <c r="E12" s="3" t="str">
        <f>'Parameters ALGC'!E12</f>
        <v>D</v>
      </c>
      <c r="F12" s="1">
        <f>'Parameters ALGC'!F12</f>
        <v>1</v>
      </c>
      <c r="G12" s="1">
        <f t="shared" si="0"/>
        <v>1</v>
      </c>
      <c r="H12" s="1">
        <f t="shared" si="1"/>
        <v>1</v>
      </c>
      <c r="I12" s="1">
        <f t="shared" si="2"/>
        <v>1</v>
      </c>
      <c r="K12" s="1" t="s">
        <v>21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1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</row>
    <row r="13" spans="1:41" x14ac:dyDescent="0.25">
      <c r="A13" s="5" t="s">
        <v>169</v>
      </c>
      <c r="B13" s="15">
        <v>-7.0493E-2</v>
      </c>
      <c r="E13" s="3" t="str">
        <f>'Parameters ALGC'!E13</f>
        <v>E</v>
      </c>
      <c r="F13" s="1">
        <f>'Parameters ALGC'!F13</f>
        <v>0</v>
      </c>
      <c r="G13" s="1">
        <f t="shared" si="0"/>
        <v>0</v>
      </c>
      <c r="H13" s="1">
        <f t="shared" si="1"/>
        <v>0</v>
      </c>
      <c r="I13" s="1">
        <f t="shared" si="2"/>
        <v>0</v>
      </c>
      <c r="K13" s="1" t="s">
        <v>22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</row>
    <row r="14" spans="1:41" x14ac:dyDescent="0.25">
      <c r="A14" s="5" t="s">
        <v>159</v>
      </c>
      <c r="B14" s="15">
        <v>0.10038999999999999</v>
      </c>
      <c r="E14" s="3" t="str">
        <f>'Parameters ALGC'!E14</f>
        <v>F</v>
      </c>
      <c r="F14" s="1">
        <f>'Parameters ALGC'!F14</f>
        <v>0</v>
      </c>
      <c r="G14" s="1">
        <f t="shared" si="0"/>
        <v>0</v>
      </c>
      <c r="H14" s="1">
        <f t="shared" si="1"/>
        <v>0</v>
      </c>
      <c r="I14" s="1">
        <f t="shared" si="2"/>
        <v>0</v>
      </c>
      <c r="K14" s="1" t="s">
        <v>23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</row>
    <row r="15" spans="1:41" x14ac:dyDescent="0.25">
      <c r="A15" s="5" t="s">
        <v>6</v>
      </c>
      <c r="B15" s="15">
        <v>-0.67880499999999999</v>
      </c>
      <c r="E15" s="3" t="str">
        <f>'Parameters ALGC'!E15</f>
        <v>G</v>
      </c>
      <c r="F15" s="1">
        <f>'Parameters ALGC'!F15</f>
        <v>0</v>
      </c>
      <c r="G15" s="1">
        <f t="shared" si="0"/>
        <v>0</v>
      </c>
      <c r="H15" s="1">
        <f t="shared" si="1"/>
        <v>0</v>
      </c>
      <c r="I15" s="1">
        <f t="shared" si="2"/>
        <v>0</v>
      </c>
      <c r="K15" s="1" t="s">
        <v>24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1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</row>
    <row r="16" spans="1:41" x14ac:dyDescent="0.25">
      <c r="A16" s="5" t="s">
        <v>7</v>
      </c>
      <c r="B16" s="15">
        <v>0.55419200000000002</v>
      </c>
      <c r="E16" s="3" t="str">
        <f>'Parameters ALGC'!E16</f>
        <v>H</v>
      </c>
      <c r="F16" s="1">
        <f>'Parameters ALGC'!F16</f>
        <v>0</v>
      </c>
      <c r="G16" s="1">
        <f t="shared" si="0"/>
        <v>0</v>
      </c>
      <c r="H16" s="1">
        <f t="shared" si="1"/>
        <v>0</v>
      </c>
      <c r="I16" s="1">
        <f t="shared" si="2"/>
        <v>0</v>
      </c>
      <c r="K16" s="1" t="s">
        <v>25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</row>
    <row r="17" spans="1:41" x14ac:dyDescent="0.25">
      <c r="A17" s="5" t="s">
        <v>165</v>
      </c>
      <c r="B17" s="15">
        <v>0.20032900000000001</v>
      </c>
      <c r="E17" s="3" t="str">
        <f>'Parameters ALGC'!E17</f>
        <v>I</v>
      </c>
      <c r="F17" s="1">
        <f>'Parameters ALGC'!F17</f>
        <v>0</v>
      </c>
      <c r="G17" s="1">
        <f t="shared" si="0"/>
        <v>0</v>
      </c>
      <c r="H17" s="1">
        <f t="shared" si="1"/>
        <v>0</v>
      </c>
      <c r="I17" s="1">
        <f t="shared" si="2"/>
        <v>0</v>
      </c>
      <c r="K17" s="1" t="s">
        <v>27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1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</row>
    <row r="18" spans="1:41" x14ac:dyDescent="0.25">
      <c r="A18" s="5" t="s">
        <v>160</v>
      </c>
      <c r="B18" s="15">
        <v>0</v>
      </c>
      <c r="E18" s="3" t="str">
        <f>'Parameters ALGC'!E18</f>
        <v>J</v>
      </c>
      <c r="F18" s="1">
        <f>'Parameters ALGC'!F18</f>
        <v>0</v>
      </c>
      <c r="G18" s="1">
        <f t="shared" si="0"/>
        <v>0</v>
      </c>
      <c r="H18" s="1">
        <f t="shared" si="1"/>
        <v>0</v>
      </c>
      <c r="I18" s="1">
        <f t="shared" si="2"/>
        <v>0</v>
      </c>
      <c r="K18" s="1" t="s">
        <v>26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</row>
    <row r="19" spans="1:41" x14ac:dyDescent="0.25">
      <c r="A19" s="5" t="s">
        <v>15</v>
      </c>
      <c r="B19" s="15">
        <v>-0.275092</v>
      </c>
      <c r="D19" t="s">
        <v>29</v>
      </c>
      <c r="E19" s="3">
        <f>'Parameters ALGC'!E19</f>
        <v>2006</v>
      </c>
      <c r="F19" s="1">
        <f>'Parameters ALGC'!F19</f>
        <v>0</v>
      </c>
      <c r="G19" s="1">
        <f t="shared" si="0"/>
        <v>0</v>
      </c>
      <c r="H19" s="1">
        <f t="shared" si="1"/>
        <v>0</v>
      </c>
      <c r="I19" s="1">
        <f t="shared" si="2"/>
        <v>0</v>
      </c>
      <c r="K19" s="1">
        <v>2006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</row>
    <row r="20" spans="1:41" x14ac:dyDescent="0.25">
      <c r="A20" s="5" t="s">
        <v>8</v>
      </c>
      <c r="B20" s="15">
        <v>0.13656099999999999</v>
      </c>
      <c r="E20" s="3">
        <f>'Parameters ALGC'!E20</f>
        <v>2007</v>
      </c>
      <c r="F20" s="1">
        <f>'Parameters ALGC'!F20</f>
        <v>0</v>
      </c>
      <c r="G20" s="1">
        <f t="shared" si="0"/>
        <v>0</v>
      </c>
      <c r="H20" s="1">
        <f t="shared" si="1"/>
        <v>0</v>
      </c>
      <c r="I20" s="1">
        <f t="shared" si="2"/>
        <v>0</v>
      </c>
      <c r="K20" s="1">
        <f>K19+1</f>
        <v>2007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</row>
    <row r="21" spans="1:41" x14ac:dyDescent="0.25">
      <c r="A21" s="5" t="s">
        <v>161</v>
      </c>
      <c r="B21" s="15">
        <v>0</v>
      </c>
      <c r="E21" s="3">
        <f>'Parameters ALGC'!E21</f>
        <v>2008</v>
      </c>
      <c r="F21" s="1">
        <f>'Parameters ALGC'!F21</f>
        <v>0</v>
      </c>
      <c r="G21" s="1">
        <f t="shared" si="0"/>
        <v>0</v>
      </c>
      <c r="H21" s="1">
        <f t="shared" si="1"/>
        <v>0</v>
      </c>
      <c r="I21" s="1">
        <f t="shared" si="2"/>
        <v>0</v>
      </c>
      <c r="K21" s="1">
        <f t="shared" ref="K21:K31" si="3">K20+1</f>
        <v>2008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1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</row>
    <row r="22" spans="1:41" x14ac:dyDescent="0.25">
      <c r="A22" s="5" t="s">
        <v>196</v>
      </c>
      <c r="B22" s="15">
        <v>7.6423000000000005E-2</v>
      </c>
      <c r="E22" s="3">
        <f>'Parameters ALGC'!E22</f>
        <v>2009</v>
      </c>
      <c r="F22" s="1">
        <f>'Parameters ALGC'!F22</f>
        <v>0</v>
      </c>
      <c r="G22" s="1">
        <f t="shared" si="0"/>
        <v>0</v>
      </c>
      <c r="H22" s="1">
        <f t="shared" si="1"/>
        <v>0</v>
      </c>
      <c r="I22" s="1">
        <f t="shared" si="2"/>
        <v>0</v>
      </c>
      <c r="K22" s="1">
        <f t="shared" si="3"/>
        <v>2009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</row>
    <row r="23" spans="1:41" x14ac:dyDescent="0.25">
      <c r="A23" s="5" t="s">
        <v>197</v>
      </c>
      <c r="B23" s="15">
        <v>0.30218400000000001</v>
      </c>
      <c r="E23" s="3">
        <f>'Parameters ALGC'!E23</f>
        <v>2010</v>
      </c>
      <c r="F23" s="1">
        <f>'Parameters ALGC'!F23</f>
        <v>0</v>
      </c>
      <c r="G23" s="1">
        <f t="shared" si="0"/>
        <v>0</v>
      </c>
      <c r="H23" s="1">
        <f t="shared" si="1"/>
        <v>0</v>
      </c>
      <c r="I23" s="1">
        <f t="shared" si="2"/>
        <v>0</v>
      </c>
      <c r="K23" s="1">
        <f t="shared" si="3"/>
        <v>2010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1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</row>
    <row r="24" spans="1:41" x14ac:dyDescent="0.25">
      <c r="A24" s="5" t="s">
        <v>198</v>
      </c>
      <c r="B24" s="15">
        <v>0.20413999999999999</v>
      </c>
      <c r="E24" s="3">
        <f>'Parameters ALGC'!E24</f>
        <v>2011</v>
      </c>
      <c r="F24" s="1">
        <f>'Parameters ALGC'!F24</f>
        <v>0</v>
      </c>
      <c r="G24" s="1">
        <f t="shared" si="0"/>
        <v>0</v>
      </c>
      <c r="H24" s="1">
        <f t="shared" si="1"/>
        <v>0</v>
      </c>
      <c r="I24" s="1">
        <f t="shared" si="2"/>
        <v>0</v>
      </c>
      <c r="K24" s="1">
        <f t="shared" si="3"/>
        <v>2011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</row>
    <row r="25" spans="1:41" x14ac:dyDescent="0.25">
      <c r="A25" s="5" t="s">
        <v>199</v>
      </c>
      <c r="B25" s="15">
        <v>0.23871800000000001</v>
      </c>
      <c r="E25" s="3">
        <f>'Parameters ALGC'!E25</f>
        <v>2012</v>
      </c>
      <c r="F25" s="1">
        <f>'Parameters ALGC'!F25</f>
        <v>0</v>
      </c>
      <c r="G25" s="1">
        <f t="shared" si="0"/>
        <v>0</v>
      </c>
      <c r="H25" s="1">
        <f t="shared" si="1"/>
        <v>0</v>
      </c>
      <c r="I25" s="1">
        <f t="shared" si="2"/>
        <v>0</v>
      </c>
      <c r="K25" s="1">
        <f t="shared" si="3"/>
        <v>2012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</row>
    <row r="26" spans="1:41" x14ac:dyDescent="0.25">
      <c r="A26" s="5" t="s">
        <v>170</v>
      </c>
      <c r="B26" s="15">
        <v>0.73315300000000005</v>
      </c>
      <c r="E26" s="3">
        <f>'Parameters ALGC'!E26</f>
        <v>2013</v>
      </c>
      <c r="F26" s="1">
        <f>'Parameters ALGC'!F26</f>
        <v>0</v>
      </c>
      <c r="G26" s="1">
        <f t="shared" si="0"/>
        <v>0</v>
      </c>
      <c r="H26" s="1">
        <f t="shared" si="1"/>
        <v>0</v>
      </c>
      <c r="I26" s="1">
        <f t="shared" si="2"/>
        <v>0</v>
      </c>
      <c r="K26" s="1">
        <f t="shared" si="3"/>
        <v>2013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</row>
    <row r="27" spans="1:41" x14ac:dyDescent="0.25">
      <c r="A27" s="5" t="s">
        <v>171</v>
      </c>
      <c r="B27" s="15">
        <v>-4.4936999999999998E-2</v>
      </c>
      <c r="E27" s="3">
        <f>'Parameters ALGC'!E27</f>
        <v>2014</v>
      </c>
      <c r="F27" s="1">
        <f>'Parameters ALGC'!F27</f>
        <v>0</v>
      </c>
      <c r="G27" s="1">
        <f t="shared" si="0"/>
        <v>0</v>
      </c>
      <c r="H27" s="1">
        <f t="shared" si="1"/>
        <v>0</v>
      </c>
      <c r="I27" s="1">
        <f t="shared" si="2"/>
        <v>0</v>
      </c>
      <c r="K27" s="1">
        <f>K26+1</f>
        <v>2014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</row>
    <row r="28" spans="1:41" x14ac:dyDescent="0.25">
      <c r="A28" s="5" t="s">
        <v>172</v>
      </c>
      <c r="B28" s="15">
        <v>0.121763</v>
      </c>
      <c r="E28" s="3">
        <f>'Parameters ALGC'!E28</f>
        <v>2015</v>
      </c>
      <c r="F28" s="1">
        <f>'Parameters ALGC'!F28</f>
        <v>0</v>
      </c>
      <c r="G28" s="1">
        <f t="shared" si="0"/>
        <v>0</v>
      </c>
      <c r="H28" s="1">
        <f t="shared" si="1"/>
        <v>0</v>
      </c>
      <c r="I28" s="1">
        <f t="shared" si="2"/>
        <v>0</v>
      </c>
      <c r="K28" s="1">
        <f t="shared" si="3"/>
        <v>2015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</row>
    <row r="29" spans="1:41" x14ac:dyDescent="0.25">
      <c r="A29" s="5" t="s">
        <v>173</v>
      </c>
      <c r="B29" s="15">
        <v>4.9134999999999998E-2</v>
      </c>
      <c r="E29" s="3">
        <f>'Parameters ALGC'!E29</f>
        <v>2016</v>
      </c>
      <c r="F29" s="1">
        <f>'Parameters ALGC'!F29</f>
        <v>1</v>
      </c>
      <c r="G29" s="1">
        <f t="shared" si="0"/>
        <v>1</v>
      </c>
      <c r="H29" s="1">
        <f t="shared" si="1"/>
        <v>1</v>
      </c>
      <c r="I29" s="1">
        <f t="shared" si="2"/>
        <v>1</v>
      </c>
      <c r="K29" s="1">
        <f t="shared" si="3"/>
        <v>2016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</row>
    <row r="30" spans="1:41" x14ac:dyDescent="0.25">
      <c r="A30" s="5" t="s">
        <v>10</v>
      </c>
      <c r="B30" s="15">
        <v>-0.164907</v>
      </c>
      <c r="E30" s="3">
        <f>'Parameters ALGC'!E30</f>
        <v>2017</v>
      </c>
      <c r="F30" s="1">
        <f>'Parameters ALGC'!F30</f>
        <v>0</v>
      </c>
      <c r="G30" s="1">
        <f t="shared" si="0"/>
        <v>0</v>
      </c>
      <c r="H30" s="1">
        <f t="shared" si="1"/>
        <v>0</v>
      </c>
      <c r="I30" s="1">
        <f t="shared" si="2"/>
        <v>0</v>
      </c>
      <c r="K30" s="1">
        <f t="shared" si="3"/>
        <v>2017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</row>
    <row r="31" spans="1:41" x14ac:dyDescent="0.25">
      <c r="A31" s="5" t="s">
        <v>11</v>
      </c>
      <c r="B31" s="15">
        <v>-0.187305</v>
      </c>
      <c r="E31" s="3">
        <f>'Parameters ALGC'!E31</f>
        <v>2018</v>
      </c>
      <c r="F31" s="1">
        <f>'Parameters ALGC'!F31</f>
        <v>0</v>
      </c>
      <c r="G31" s="1">
        <f t="shared" si="0"/>
        <v>0</v>
      </c>
      <c r="H31" s="1">
        <f t="shared" si="1"/>
        <v>0</v>
      </c>
      <c r="I31" s="1">
        <f t="shared" si="2"/>
        <v>0</v>
      </c>
      <c r="K31" s="1">
        <f t="shared" si="3"/>
        <v>2018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</row>
    <row r="32" spans="1:41" x14ac:dyDescent="0.25">
      <c r="A32" s="5"/>
      <c r="B32" s="15"/>
      <c r="D32" t="s">
        <v>30</v>
      </c>
      <c r="E32" s="3" t="str">
        <f>'Parameters ALGC'!E32</f>
        <v>Light</v>
      </c>
      <c r="F32" s="1">
        <v>1</v>
      </c>
      <c r="G32" s="1">
        <v>0</v>
      </c>
      <c r="H32" s="1">
        <v>0</v>
      </c>
      <c r="I32" s="1">
        <v>0</v>
      </c>
      <c r="K32" s="1" t="s">
        <v>31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1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</row>
    <row r="33" spans="1:41" x14ac:dyDescent="0.25">
      <c r="A33" s="5"/>
      <c r="B33" s="15"/>
      <c r="E33" s="3" t="str">
        <f>'Parameters ALGC'!E33</f>
        <v>Medium</v>
      </c>
      <c r="F33" s="1">
        <v>0</v>
      </c>
      <c r="G33" s="1">
        <v>1</v>
      </c>
      <c r="H33" s="1">
        <v>0</v>
      </c>
      <c r="I33" s="1">
        <v>0</v>
      </c>
      <c r="K33" s="1" t="s">
        <v>32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1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</row>
    <row r="34" spans="1:41" x14ac:dyDescent="0.25">
      <c r="E34" s="3" t="str">
        <f>'Parameters ALGC'!E34</f>
        <v>Heavy</v>
      </c>
      <c r="F34" s="1">
        <v>0</v>
      </c>
      <c r="G34" s="1">
        <v>0</v>
      </c>
      <c r="H34" s="1">
        <v>1</v>
      </c>
      <c r="I34" s="1">
        <v>0</v>
      </c>
      <c r="K34" s="1" t="s">
        <v>33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</row>
    <row r="35" spans="1:41" x14ac:dyDescent="0.25">
      <c r="E35" s="3" t="str">
        <f>'Parameters ALGC'!E35</f>
        <v>Extra Heavy</v>
      </c>
      <c r="F35" s="1">
        <v>0</v>
      </c>
      <c r="G35" s="1">
        <v>0</v>
      </c>
      <c r="H35" s="1">
        <v>0</v>
      </c>
      <c r="I35" s="1">
        <v>1</v>
      </c>
      <c r="K35" s="1" t="s">
        <v>34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1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</row>
    <row r="36" spans="1:41" x14ac:dyDescent="0.25">
      <c r="A36" s="37" t="s">
        <v>31</v>
      </c>
      <c r="D36" t="s">
        <v>35</v>
      </c>
      <c r="E36" s="3" t="str">
        <f>'Parameters ALGC'!E36</f>
        <v>Local</v>
      </c>
      <c r="F36" s="1">
        <f>'Parameters ALGC'!F36</f>
        <v>1</v>
      </c>
      <c r="G36" s="1">
        <f t="shared" si="0"/>
        <v>1</v>
      </c>
      <c r="H36" s="1">
        <f t="shared" si="1"/>
        <v>1</v>
      </c>
      <c r="I36" s="1">
        <f t="shared" si="2"/>
        <v>1</v>
      </c>
      <c r="K36" s="1" t="s">
        <v>36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1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</row>
    <row r="37" spans="1:41" x14ac:dyDescent="0.25">
      <c r="A37" s="5" t="s">
        <v>128</v>
      </c>
      <c r="B37" s="9">
        <f t="array" ref="B37">EXP(MMULT(MMULT(TRANSPOSE($F$2:$F$94),freqTran_ALGC),$B$2:$B$31))</f>
        <v>0.89802618935184408</v>
      </c>
      <c r="E37" s="3" t="str">
        <f>'Parameters ALGC'!E37</f>
        <v>Intermediate</v>
      </c>
      <c r="F37" s="1">
        <f>'Parameters ALGC'!F37</f>
        <v>0</v>
      </c>
      <c r="G37" s="1">
        <f t="shared" si="0"/>
        <v>0</v>
      </c>
      <c r="H37" s="1">
        <f t="shared" si="1"/>
        <v>0</v>
      </c>
      <c r="I37" s="1">
        <f t="shared" si="2"/>
        <v>0</v>
      </c>
      <c r="K37" s="1" t="s">
        <v>37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1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</row>
    <row r="38" spans="1:41" x14ac:dyDescent="0.25">
      <c r="E38" s="3" t="str">
        <f>'Parameters ALGC'!E38</f>
        <v>Long</v>
      </c>
      <c r="F38" s="1">
        <f>'Parameters ALGC'!F38</f>
        <v>0</v>
      </c>
      <c r="G38" s="1">
        <f t="shared" si="0"/>
        <v>0</v>
      </c>
      <c r="H38" s="1">
        <f t="shared" si="1"/>
        <v>0</v>
      </c>
      <c r="I38" s="1">
        <f t="shared" si="2"/>
        <v>0</v>
      </c>
      <c r="K38" s="1" t="s">
        <v>38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1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</row>
    <row r="39" spans="1:41" x14ac:dyDescent="0.25">
      <c r="A39" s="37" t="s">
        <v>32</v>
      </c>
      <c r="D39" t="s">
        <v>39</v>
      </c>
      <c r="E39" s="3" t="str">
        <f>'Parameters ALGC'!E39</f>
        <v>AL</v>
      </c>
      <c r="F39" s="1">
        <f>'Parameters ALGC'!F39</f>
        <v>0</v>
      </c>
      <c r="G39" s="1">
        <f t="shared" si="0"/>
        <v>0</v>
      </c>
      <c r="H39" s="1">
        <f t="shared" si="1"/>
        <v>0</v>
      </c>
      <c r="I39" s="1">
        <f t="shared" si="2"/>
        <v>0</v>
      </c>
      <c r="K39" s="1" t="s">
        <v>40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</row>
    <row r="40" spans="1:41" x14ac:dyDescent="0.25">
      <c r="A40" s="5" t="s">
        <v>128</v>
      </c>
      <c r="B40" s="9">
        <f t="array" ref="B40">EXP(MMULT(MMULT(TRANSPOSE($G$2:$G$94),freqTran_ALGC),$B$2:$B$31))</f>
        <v>1.0972125881407253</v>
      </c>
      <c r="E40" s="3" t="str">
        <f>'Parameters ALGC'!E40</f>
        <v>AK</v>
      </c>
      <c r="F40" s="1">
        <f>'Parameters ALGC'!F40</f>
        <v>0</v>
      </c>
      <c r="G40" s="1">
        <f t="shared" si="0"/>
        <v>0</v>
      </c>
      <c r="H40" s="1">
        <f t="shared" si="1"/>
        <v>0</v>
      </c>
      <c r="I40" s="1">
        <f t="shared" si="2"/>
        <v>0</v>
      </c>
      <c r="K40" s="1" t="s">
        <v>41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</row>
    <row r="41" spans="1:41" x14ac:dyDescent="0.25">
      <c r="E41" s="3" t="str">
        <f>'Parameters ALGC'!E41</f>
        <v>AZ</v>
      </c>
      <c r="F41" s="1">
        <f>'Parameters ALGC'!F41</f>
        <v>0</v>
      </c>
      <c r="G41" s="1">
        <f t="shared" si="0"/>
        <v>0</v>
      </c>
      <c r="H41" s="1">
        <f t="shared" si="1"/>
        <v>0</v>
      </c>
      <c r="I41" s="1">
        <f t="shared" si="2"/>
        <v>0</v>
      </c>
      <c r="K41" s="1" t="s">
        <v>42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</row>
    <row r="42" spans="1:41" x14ac:dyDescent="0.25">
      <c r="A42" s="37" t="s">
        <v>33</v>
      </c>
      <c r="E42" s="3" t="str">
        <f>'Parameters ALGC'!E42</f>
        <v>AR</v>
      </c>
      <c r="F42" s="1">
        <f>'Parameters ALGC'!F42</f>
        <v>0</v>
      </c>
      <c r="G42" s="1">
        <f t="shared" si="0"/>
        <v>0</v>
      </c>
      <c r="H42" s="1">
        <f t="shared" si="1"/>
        <v>0</v>
      </c>
      <c r="I42" s="1">
        <f t="shared" si="2"/>
        <v>0</v>
      </c>
      <c r="K42" s="1" t="s">
        <v>43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</row>
    <row r="43" spans="1:41" x14ac:dyDescent="0.25">
      <c r="A43" s="5" t="s">
        <v>128</v>
      </c>
      <c r="B43" s="9">
        <f t="array" ref="B43">EXP(MMULT(MMULT(TRANSPOSE($H$2:$H$94),freqTran_ALGC),$B$2:$B$31))</f>
        <v>1.0972125881407253</v>
      </c>
      <c r="E43" s="3" t="str">
        <f>'Parameters ALGC'!E43</f>
        <v>CA</v>
      </c>
      <c r="F43" s="1">
        <f>'Parameters ALGC'!F43</f>
        <v>0</v>
      </c>
      <c r="G43" s="1">
        <f t="shared" si="0"/>
        <v>0</v>
      </c>
      <c r="H43" s="1">
        <f t="shared" si="1"/>
        <v>0</v>
      </c>
      <c r="I43" s="1">
        <f t="shared" si="2"/>
        <v>0</v>
      </c>
      <c r="K43" s="1" t="s">
        <v>44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1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</row>
    <row r="44" spans="1:41" x14ac:dyDescent="0.25">
      <c r="E44" s="3" t="str">
        <f>'Parameters ALGC'!E44</f>
        <v>CO</v>
      </c>
      <c r="F44" s="1">
        <f>'Parameters ALGC'!F44</f>
        <v>0</v>
      </c>
      <c r="G44" s="1">
        <f t="shared" si="0"/>
        <v>0</v>
      </c>
      <c r="H44" s="1">
        <f t="shared" si="1"/>
        <v>0</v>
      </c>
      <c r="I44" s="1">
        <f t="shared" si="2"/>
        <v>0</v>
      </c>
      <c r="K44" s="1" t="s">
        <v>45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</row>
    <row r="45" spans="1:41" x14ac:dyDescent="0.25">
      <c r="A45" s="37" t="s">
        <v>34</v>
      </c>
      <c r="E45" s="3" t="str">
        <f>'Parameters ALGC'!E45</f>
        <v>CT</v>
      </c>
      <c r="F45" s="1">
        <f>'Parameters ALGC'!F45</f>
        <v>0</v>
      </c>
      <c r="G45" s="1">
        <f t="shared" si="0"/>
        <v>0</v>
      </c>
      <c r="H45" s="1">
        <f t="shared" si="1"/>
        <v>0</v>
      </c>
      <c r="I45" s="1">
        <f t="shared" si="2"/>
        <v>0</v>
      </c>
      <c r="K45" s="1" t="s">
        <v>46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</row>
    <row r="46" spans="1:41" x14ac:dyDescent="0.25">
      <c r="A46" s="5" t="s">
        <v>128</v>
      </c>
      <c r="B46" s="9">
        <f t="array" ref="B46">EXP(MMULT(MMULT(TRANSPOSE($I$2:$I$94),freqTran_ALGC),$B$2:$B$31))</f>
        <v>1.5630451737666469</v>
      </c>
      <c r="E46" s="3" t="str">
        <f>'Parameters ALGC'!E46</f>
        <v>DE</v>
      </c>
      <c r="F46" s="1">
        <f>'Parameters ALGC'!F46</f>
        <v>0</v>
      </c>
      <c r="G46" s="1">
        <f t="shared" si="0"/>
        <v>0</v>
      </c>
      <c r="H46" s="1">
        <f t="shared" si="1"/>
        <v>0</v>
      </c>
      <c r="I46" s="1">
        <f t="shared" si="2"/>
        <v>0</v>
      </c>
      <c r="K46" s="1" t="s">
        <v>47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</row>
    <row r="47" spans="1:41" x14ac:dyDescent="0.25">
      <c r="E47" s="3" t="str">
        <f>'Parameters ALGC'!E47</f>
        <v>FL</v>
      </c>
      <c r="F47" s="1">
        <f>'Parameters ALGC'!F47</f>
        <v>0</v>
      </c>
      <c r="G47" s="1">
        <f t="shared" si="0"/>
        <v>0</v>
      </c>
      <c r="H47" s="1">
        <f t="shared" si="1"/>
        <v>0</v>
      </c>
      <c r="I47" s="1">
        <f t="shared" si="2"/>
        <v>0</v>
      </c>
      <c r="K47" s="1" t="s">
        <v>48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</row>
    <row r="48" spans="1:41" x14ac:dyDescent="0.25">
      <c r="E48" s="3" t="str">
        <f>'Parameters ALGC'!E48</f>
        <v>GA</v>
      </c>
      <c r="F48" s="1">
        <f>'Parameters ALGC'!F48</f>
        <v>0</v>
      </c>
      <c r="G48" s="1">
        <f t="shared" si="0"/>
        <v>0</v>
      </c>
      <c r="H48" s="1">
        <f t="shared" si="1"/>
        <v>0</v>
      </c>
      <c r="I48" s="1">
        <f t="shared" si="2"/>
        <v>0</v>
      </c>
      <c r="K48" s="1" t="s">
        <v>49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</row>
    <row r="49" spans="5:41" x14ac:dyDescent="0.25">
      <c r="E49" s="3" t="str">
        <f>'Parameters ALGC'!E49</f>
        <v>HI</v>
      </c>
      <c r="F49" s="1">
        <f>'Parameters ALGC'!F49</f>
        <v>0</v>
      </c>
      <c r="G49" s="1">
        <f t="shared" si="0"/>
        <v>0</v>
      </c>
      <c r="H49" s="1">
        <f t="shared" si="1"/>
        <v>0</v>
      </c>
      <c r="I49" s="1">
        <f t="shared" si="2"/>
        <v>0</v>
      </c>
      <c r="K49" s="1" t="s">
        <v>50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</row>
    <row r="50" spans="5:41" x14ac:dyDescent="0.25">
      <c r="E50" s="3" t="str">
        <f>'Parameters ALGC'!E50</f>
        <v>ID</v>
      </c>
      <c r="F50" s="1">
        <f>'Parameters ALGC'!F50</f>
        <v>0</v>
      </c>
      <c r="G50" s="1">
        <f t="shared" si="0"/>
        <v>0</v>
      </c>
      <c r="H50" s="1">
        <f t="shared" si="1"/>
        <v>0</v>
      </c>
      <c r="I50" s="1">
        <f t="shared" si="2"/>
        <v>0</v>
      </c>
      <c r="K50" s="1" t="s">
        <v>51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</row>
    <row r="51" spans="5:41" x14ac:dyDescent="0.25">
      <c r="E51" s="3" t="str">
        <f>'Parameters ALGC'!E51</f>
        <v>IL</v>
      </c>
      <c r="F51" s="1">
        <f>'Parameters ALGC'!F51</f>
        <v>0</v>
      </c>
      <c r="G51" s="1">
        <f t="shared" si="0"/>
        <v>0</v>
      </c>
      <c r="H51" s="1">
        <f t="shared" si="1"/>
        <v>0</v>
      </c>
      <c r="I51" s="1">
        <f t="shared" si="2"/>
        <v>0</v>
      </c>
      <c r="K51" s="1" t="s">
        <v>52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1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</row>
    <row r="52" spans="5:41" x14ac:dyDescent="0.25">
      <c r="E52" s="3" t="str">
        <f>'Parameters ALGC'!E52</f>
        <v>IN</v>
      </c>
      <c r="F52" s="1">
        <f>'Parameters ALGC'!F52</f>
        <v>0</v>
      </c>
      <c r="G52" s="1">
        <f t="shared" si="0"/>
        <v>0</v>
      </c>
      <c r="H52" s="1">
        <f t="shared" si="1"/>
        <v>0</v>
      </c>
      <c r="I52" s="1">
        <f t="shared" si="2"/>
        <v>0</v>
      </c>
      <c r="K52" s="1" t="s">
        <v>53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</row>
    <row r="53" spans="5:41" x14ac:dyDescent="0.25">
      <c r="E53" s="3" t="str">
        <f>'Parameters ALGC'!E53</f>
        <v>IA</v>
      </c>
      <c r="F53" s="1">
        <f>'Parameters ALGC'!F53</f>
        <v>0</v>
      </c>
      <c r="G53" s="1">
        <f t="shared" si="0"/>
        <v>0</v>
      </c>
      <c r="H53" s="1">
        <f t="shared" si="1"/>
        <v>0</v>
      </c>
      <c r="I53" s="1">
        <f t="shared" si="2"/>
        <v>0</v>
      </c>
      <c r="K53" s="1" t="s">
        <v>54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</row>
    <row r="54" spans="5:41" x14ac:dyDescent="0.25">
      <c r="E54" s="3" t="str">
        <f>'Parameters ALGC'!E54</f>
        <v>KS</v>
      </c>
      <c r="F54" s="1">
        <f>'Parameters ALGC'!F54</f>
        <v>0</v>
      </c>
      <c r="G54" s="1">
        <f t="shared" si="0"/>
        <v>0</v>
      </c>
      <c r="H54" s="1">
        <f t="shared" si="1"/>
        <v>0</v>
      </c>
      <c r="I54" s="1">
        <f t="shared" si="2"/>
        <v>0</v>
      </c>
      <c r="K54" s="1" t="s">
        <v>55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</row>
    <row r="55" spans="5:41" x14ac:dyDescent="0.25">
      <c r="E55" s="3" t="str">
        <f>'Parameters ALGC'!E55</f>
        <v>KY</v>
      </c>
      <c r="F55" s="1">
        <f>'Parameters ALGC'!F55</f>
        <v>0</v>
      </c>
      <c r="G55" s="1">
        <f t="shared" si="0"/>
        <v>0</v>
      </c>
      <c r="H55" s="1">
        <f t="shared" si="1"/>
        <v>0</v>
      </c>
      <c r="I55" s="1">
        <f t="shared" si="2"/>
        <v>0</v>
      </c>
      <c r="K55" s="1" t="s">
        <v>56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</row>
    <row r="56" spans="5:41" x14ac:dyDescent="0.25">
      <c r="E56" s="3" t="str">
        <f>'Parameters ALGC'!E56</f>
        <v>LA</v>
      </c>
      <c r="F56" s="1">
        <f>'Parameters ALGC'!F56</f>
        <v>0</v>
      </c>
      <c r="G56" s="1">
        <f t="shared" si="0"/>
        <v>0</v>
      </c>
      <c r="H56" s="1">
        <f t="shared" si="1"/>
        <v>0</v>
      </c>
      <c r="I56" s="1">
        <f t="shared" si="2"/>
        <v>0</v>
      </c>
      <c r="K56" s="1" t="s">
        <v>57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</row>
    <row r="57" spans="5:41" x14ac:dyDescent="0.25">
      <c r="E57" s="3" t="str">
        <f>'Parameters ALGC'!E57</f>
        <v>ME</v>
      </c>
      <c r="F57" s="1">
        <f>'Parameters ALGC'!F57</f>
        <v>0</v>
      </c>
      <c r="G57" s="1">
        <f t="shared" si="0"/>
        <v>0</v>
      </c>
      <c r="H57" s="1">
        <f t="shared" si="1"/>
        <v>0</v>
      </c>
      <c r="I57" s="1">
        <f t="shared" si="2"/>
        <v>0</v>
      </c>
      <c r="K57" s="1" t="s">
        <v>58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</row>
    <row r="58" spans="5:41" x14ac:dyDescent="0.25">
      <c r="E58" s="3" t="str">
        <f>'Parameters ALGC'!E58</f>
        <v>MD</v>
      </c>
      <c r="F58" s="1">
        <f>'Parameters ALGC'!F58</f>
        <v>0</v>
      </c>
      <c r="G58" s="1">
        <f t="shared" si="0"/>
        <v>0</v>
      </c>
      <c r="H58" s="1">
        <f t="shared" si="1"/>
        <v>0</v>
      </c>
      <c r="I58" s="1">
        <f t="shared" si="2"/>
        <v>0</v>
      </c>
      <c r="K58" s="1" t="s">
        <v>59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</row>
    <row r="59" spans="5:41" x14ac:dyDescent="0.25">
      <c r="E59" s="3" t="str">
        <f>'Parameters ALGC'!E59</f>
        <v>MA</v>
      </c>
      <c r="F59" s="1">
        <f>'Parameters ALGC'!F59</f>
        <v>0</v>
      </c>
      <c r="G59" s="1">
        <f t="shared" si="0"/>
        <v>0</v>
      </c>
      <c r="H59" s="1">
        <f t="shared" si="1"/>
        <v>0</v>
      </c>
      <c r="I59" s="1">
        <f t="shared" si="2"/>
        <v>0</v>
      </c>
      <c r="K59" s="1" t="s">
        <v>60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</row>
    <row r="60" spans="5:41" x14ac:dyDescent="0.25">
      <c r="E60" s="3" t="str">
        <f>'Parameters ALGC'!E60</f>
        <v>MI</v>
      </c>
      <c r="F60" s="1">
        <f>'Parameters ALGC'!F60</f>
        <v>0</v>
      </c>
      <c r="G60" s="1">
        <f t="shared" si="0"/>
        <v>0</v>
      </c>
      <c r="H60" s="1">
        <f t="shared" si="1"/>
        <v>0</v>
      </c>
      <c r="I60" s="1">
        <f t="shared" si="2"/>
        <v>0</v>
      </c>
      <c r="K60" s="1" t="s">
        <v>61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</row>
    <row r="61" spans="5:41" x14ac:dyDescent="0.25">
      <c r="E61" s="3" t="str">
        <f>'Parameters ALGC'!E61</f>
        <v>MN</v>
      </c>
      <c r="F61" s="1">
        <f>'Parameters ALGC'!F61</f>
        <v>0</v>
      </c>
      <c r="G61" s="1">
        <f t="shared" si="0"/>
        <v>0</v>
      </c>
      <c r="H61" s="1">
        <f t="shared" si="1"/>
        <v>0</v>
      </c>
      <c r="I61" s="1">
        <f t="shared" si="2"/>
        <v>0</v>
      </c>
      <c r="K61" s="1" t="s">
        <v>62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</row>
    <row r="62" spans="5:41" x14ac:dyDescent="0.25">
      <c r="E62" s="3" t="str">
        <f>'Parameters ALGC'!E62</f>
        <v>MS</v>
      </c>
      <c r="F62" s="1">
        <f>'Parameters ALGC'!F62</f>
        <v>0</v>
      </c>
      <c r="G62" s="1">
        <f t="shared" si="0"/>
        <v>0</v>
      </c>
      <c r="H62" s="1">
        <f t="shared" si="1"/>
        <v>0</v>
      </c>
      <c r="I62" s="1">
        <f t="shared" si="2"/>
        <v>0</v>
      </c>
      <c r="K62" s="1" t="s">
        <v>63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</row>
    <row r="63" spans="5:41" x14ac:dyDescent="0.25">
      <c r="E63" s="3" t="str">
        <f>'Parameters ALGC'!E63</f>
        <v>MO</v>
      </c>
      <c r="F63" s="1">
        <f>'Parameters ALGC'!F63</f>
        <v>0</v>
      </c>
      <c r="G63" s="1">
        <f t="shared" si="0"/>
        <v>0</v>
      </c>
      <c r="H63" s="1">
        <f t="shared" si="1"/>
        <v>0</v>
      </c>
      <c r="I63" s="1">
        <f t="shared" si="2"/>
        <v>0</v>
      </c>
      <c r="K63" s="1" t="s">
        <v>64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</row>
    <row r="64" spans="5:41" x14ac:dyDescent="0.25">
      <c r="E64" s="3" t="str">
        <f>'Parameters ALGC'!E64</f>
        <v>MT</v>
      </c>
      <c r="F64" s="1">
        <f>'Parameters ALGC'!F64</f>
        <v>0</v>
      </c>
      <c r="G64" s="1">
        <f t="shared" si="0"/>
        <v>0</v>
      </c>
      <c r="H64" s="1">
        <f t="shared" si="1"/>
        <v>0</v>
      </c>
      <c r="I64" s="1">
        <f t="shared" si="2"/>
        <v>0</v>
      </c>
      <c r="K64" s="1" t="s">
        <v>65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</row>
    <row r="65" spans="5:41" x14ac:dyDescent="0.25">
      <c r="E65" s="3" t="str">
        <f>'Parameters ALGC'!E65</f>
        <v>NE</v>
      </c>
      <c r="F65" s="1">
        <f>'Parameters ALGC'!F65</f>
        <v>0</v>
      </c>
      <c r="G65" s="1">
        <f t="shared" si="0"/>
        <v>0</v>
      </c>
      <c r="H65" s="1">
        <f t="shared" si="1"/>
        <v>0</v>
      </c>
      <c r="I65" s="1">
        <f t="shared" si="2"/>
        <v>0</v>
      </c>
      <c r="K65" s="1" t="s">
        <v>66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</row>
    <row r="66" spans="5:41" x14ac:dyDescent="0.25">
      <c r="E66" s="3" t="str">
        <f>'Parameters ALGC'!E66</f>
        <v>NV</v>
      </c>
      <c r="F66" s="1">
        <f>'Parameters ALGC'!F66</f>
        <v>0</v>
      </c>
      <c r="G66" s="1">
        <f t="shared" si="0"/>
        <v>0</v>
      </c>
      <c r="H66" s="1">
        <f t="shared" si="1"/>
        <v>0</v>
      </c>
      <c r="I66" s="1">
        <f t="shared" si="2"/>
        <v>0</v>
      </c>
      <c r="K66" s="1" t="s">
        <v>67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</row>
    <row r="67" spans="5:41" x14ac:dyDescent="0.25">
      <c r="E67" s="3" t="str">
        <f>'Parameters ALGC'!E67</f>
        <v>NH</v>
      </c>
      <c r="F67" s="1">
        <f>'Parameters ALGC'!F67</f>
        <v>1</v>
      </c>
      <c r="G67" s="1">
        <f t="shared" ref="G67:G94" si="4">F67</f>
        <v>1</v>
      </c>
      <c r="H67" s="1">
        <f t="shared" ref="H67:H94" si="5">F67</f>
        <v>1</v>
      </c>
      <c r="I67" s="1">
        <f t="shared" ref="I67:I94" si="6">F67</f>
        <v>1</v>
      </c>
      <c r="K67" s="1" t="s">
        <v>68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</row>
    <row r="68" spans="5:41" x14ac:dyDescent="0.25">
      <c r="E68" s="3" t="str">
        <f>'Parameters ALGC'!E68</f>
        <v>NJ</v>
      </c>
      <c r="F68" s="1">
        <f>'Parameters ALGC'!F68</f>
        <v>0</v>
      </c>
      <c r="G68" s="1">
        <f t="shared" si="4"/>
        <v>0</v>
      </c>
      <c r="H68" s="1">
        <f t="shared" si="5"/>
        <v>0</v>
      </c>
      <c r="I68" s="1">
        <f t="shared" si="6"/>
        <v>0</v>
      </c>
      <c r="K68" s="1" t="s">
        <v>69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1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</row>
    <row r="69" spans="5:41" x14ac:dyDescent="0.25">
      <c r="E69" s="3" t="str">
        <f>'Parameters ALGC'!E69</f>
        <v>NM</v>
      </c>
      <c r="F69" s="1">
        <f>'Parameters ALGC'!F69</f>
        <v>0</v>
      </c>
      <c r="G69" s="1">
        <f t="shared" si="4"/>
        <v>0</v>
      </c>
      <c r="H69" s="1">
        <f t="shared" si="5"/>
        <v>0</v>
      </c>
      <c r="I69" s="1">
        <f t="shared" si="6"/>
        <v>0</v>
      </c>
      <c r="K69" s="1" t="s">
        <v>70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</row>
    <row r="70" spans="5:41" x14ac:dyDescent="0.25">
      <c r="E70" s="3" t="str">
        <f>'Parameters ALGC'!E70</f>
        <v>NY</v>
      </c>
      <c r="F70" s="1">
        <f>'Parameters ALGC'!F70</f>
        <v>0</v>
      </c>
      <c r="G70" s="1">
        <f t="shared" si="4"/>
        <v>0</v>
      </c>
      <c r="H70" s="1">
        <f t="shared" si="5"/>
        <v>0</v>
      </c>
      <c r="I70" s="1">
        <f t="shared" si="6"/>
        <v>0</v>
      </c>
      <c r="K70" s="1" t="s">
        <v>71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1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</row>
    <row r="71" spans="5:41" x14ac:dyDescent="0.25">
      <c r="E71" s="3" t="str">
        <f>'Parameters ALGC'!E71</f>
        <v>NC</v>
      </c>
      <c r="F71" s="1">
        <f>'Parameters ALGC'!F71</f>
        <v>0</v>
      </c>
      <c r="G71" s="1">
        <f t="shared" si="4"/>
        <v>0</v>
      </c>
      <c r="H71" s="1">
        <f t="shared" si="5"/>
        <v>0</v>
      </c>
      <c r="I71" s="1">
        <f t="shared" si="6"/>
        <v>0</v>
      </c>
      <c r="K71" s="1" t="s">
        <v>72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</row>
    <row r="72" spans="5:41" x14ac:dyDescent="0.25">
      <c r="E72" s="3" t="str">
        <f>'Parameters ALGC'!E72</f>
        <v>ND</v>
      </c>
      <c r="F72" s="1">
        <f>'Parameters ALGC'!F72</f>
        <v>0</v>
      </c>
      <c r="G72" s="1">
        <f t="shared" si="4"/>
        <v>0</v>
      </c>
      <c r="H72" s="1">
        <f t="shared" si="5"/>
        <v>0</v>
      </c>
      <c r="I72" s="1">
        <f t="shared" si="6"/>
        <v>0</v>
      </c>
      <c r="K72" s="1" t="s">
        <v>73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</row>
    <row r="73" spans="5:41" x14ac:dyDescent="0.25">
      <c r="E73" s="3" t="str">
        <f>'Parameters ALGC'!E73</f>
        <v>OH</v>
      </c>
      <c r="F73" s="1">
        <f>'Parameters ALGC'!F73</f>
        <v>0</v>
      </c>
      <c r="G73" s="1">
        <f t="shared" si="4"/>
        <v>0</v>
      </c>
      <c r="H73" s="1">
        <f t="shared" si="5"/>
        <v>0</v>
      </c>
      <c r="I73" s="1">
        <f t="shared" si="6"/>
        <v>0</v>
      </c>
      <c r="K73" s="1" t="s">
        <v>74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</row>
    <row r="74" spans="5:41" x14ac:dyDescent="0.25">
      <c r="E74" s="3" t="str">
        <f>'Parameters ALGC'!E74</f>
        <v>OK</v>
      </c>
      <c r="F74" s="1">
        <f>'Parameters ALGC'!F74</f>
        <v>0</v>
      </c>
      <c r="G74" s="1">
        <f t="shared" si="4"/>
        <v>0</v>
      </c>
      <c r="H74" s="1">
        <f t="shared" si="5"/>
        <v>0</v>
      </c>
      <c r="I74" s="1">
        <f t="shared" si="6"/>
        <v>0</v>
      </c>
      <c r="K74" s="1" t="s">
        <v>75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</row>
    <row r="75" spans="5:41" x14ac:dyDescent="0.25">
      <c r="E75" s="3" t="str">
        <f>'Parameters ALGC'!E75</f>
        <v>OR</v>
      </c>
      <c r="F75" s="1">
        <f>'Parameters ALGC'!F75</f>
        <v>0</v>
      </c>
      <c r="G75" s="1">
        <f t="shared" si="4"/>
        <v>0</v>
      </c>
      <c r="H75" s="1">
        <f t="shared" si="5"/>
        <v>0</v>
      </c>
      <c r="I75" s="1">
        <f t="shared" si="6"/>
        <v>0</v>
      </c>
      <c r="K75" s="1" t="s">
        <v>76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</row>
    <row r="76" spans="5:41" x14ac:dyDescent="0.25">
      <c r="E76" s="3" t="str">
        <f>'Parameters ALGC'!E76</f>
        <v>PA</v>
      </c>
      <c r="F76" s="1">
        <f>'Parameters ALGC'!F76</f>
        <v>0</v>
      </c>
      <c r="G76" s="1">
        <f t="shared" si="4"/>
        <v>0</v>
      </c>
      <c r="H76" s="1">
        <f t="shared" si="5"/>
        <v>0</v>
      </c>
      <c r="I76" s="1">
        <f t="shared" si="6"/>
        <v>0</v>
      </c>
      <c r="K76" s="1" t="s">
        <v>77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</row>
    <row r="77" spans="5:41" x14ac:dyDescent="0.25">
      <c r="E77" s="3" t="str">
        <f>'Parameters ALGC'!E77</f>
        <v>RI</v>
      </c>
      <c r="F77" s="1">
        <f>'Parameters ALGC'!F77</f>
        <v>0</v>
      </c>
      <c r="G77" s="1">
        <f t="shared" si="4"/>
        <v>0</v>
      </c>
      <c r="H77" s="1">
        <f t="shared" si="5"/>
        <v>0</v>
      </c>
      <c r="I77" s="1">
        <f t="shared" si="6"/>
        <v>0</v>
      </c>
      <c r="K77" s="1" t="s">
        <v>78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</row>
    <row r="78" spans="5:41" x14ac:dyDescent="0.25">
      <c r="E78" s="3" t="str">
        <f>'Parameters ALGC'!E78</f>
        <v>SC</v>
      </c>
      <c r="F78" s="1">
        <f>'Parameters ALGC'!F78</f>
        <v>0</v>
      </c>
      <c r="G78" s="1">
        <f t="shared" si="4"/>
        <v>0</v>
      </c>
      <c r="H78" s="1">
        <f t="shared" si="5"/>
        <v>0</v>
      </c>
      <c r="I78" s="1">
        <f t="shared" si="6"/>
        <v>0</v>
      </c>
      <c r="K78" s="1" t="s">
        <v>79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</row>
    <row r="79" spans="5:41" x14ac:dyDescent="0.25">
      <c r="E79" s="3" t="str">
        <f>'Parameters ALGC'!E79</f>
        <v>SD</v>
      </c>
      <c r="F79" s="1">
        <f>'Parameters ALGC'!F79</f>
        <v>0</v>
      </c>
      <c r="G79" s="1">
        <f t="shared" si="4"/>
        <v>0</v>
      </c>
      <c r="H79" s="1">
        <f t="shared" si="5"/>
        <v>0</v>
      </c>
      <c r="I79" s="1">
        <f t="shared" si="6"/>
        <v>0</v>
      </c>
      <c r="K79" s="1" t="s">
        <v>80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</row>
    <row r="80" spans="5:41" x14ac:dyDescent="0.25">
      <c r="E80" s="3" t="str">
        <f>'Parameters ALGC'!E80</f>
        <v>TN</v>
      </c>
      <c r="F80" s="1">
        <f>'Parameters ALGC'!F80</f>
        <v>0</v>
      </c>
      <c r="G80" s="1">
        <f t="shared" si="4"/>
        <v>0</v>
      </c>
      <c r="H80" s="1">
        <f t="shared" si="5"/>
        <v>0</v>
      </c>
      <c r="I80" s="1">
        <f t="shared" si="6"/>
        <v>0</v>
      </c>
      <c r="K80" s="1" t="s">
        <v>81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</row>
    <row r="81" spans="4:41" x14ac:dyDescent="0.25">
      <c r="E81" s="3" t="str">
        <f>'Parameters ALGC'!E81</f>
        <v>TX</v>
      </c>
      <c r="F81" s="1">
        <f>'Parameters ALGC'!F81</f>
        <v>0</v>
      </c>
      <c r="G81" s="1">
        <f t="shared" si="4"/>
        <v>0</v>
      </c>
      <c r="H81" s="1">
        <f t="shared" si="5"/>
        <v>0</v>
      </c>
      <c r="I81" s="1">
        <f t="shared" si="6"/>
        <v>0</v>
      </c>
      <c r="K81" s="1" t="s">
        <v>82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</row>
    <row r="82" spans="4:41" x14ac:dyDescent="0.25">
      <c r="E82" s="3" t="str">
        <f>'Parameters ALGC'!E82</f>
        <v>UT</v>
      </c>
      <c r="F82" s="1">
        <f>'Parameters ALGC'!F82</f>
        <v>0</v>
      </c>
      <c r="G82" s="1">
        <f t="shared" si="4"/>
        <v>0</v>
      </c>
      <c r="H82" s="1">
        <f t="shared" si="5"/>
        <v>0</v>
      </c>
      <c r="I82" s="1">
        <f t="shared" si="6"/>
        <v>0</v>
      </c>
      <c r="K82" s="1" t="s">
        <v>83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</row>
    <row r="83" spans="4:41" x14ac:dyDescent="0.25">
      <c r="E83" s="3" t="str">
        <f>'Parameters ALGC'!E83</f>
        <v>VT</v>
      </c>
      <c r="F83" s="1">
        <f>'Parameters ALGC'!F83</f>
        <v>0</v>
      </c>
      <c r="G83" s="1">
        <f t="shared" si="4"/>
        <v>0</v>
      </c>
      <c r="H83" s="1">
        <f t="shared" si="5"/>
        <v>0</v>
      </c>
      <c r="I83" s="1">
        <f t="shared" si="6"/>
        <v>0</v>
      </c>
      <c r="K83" s="1" t="s">
        <v>84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</row>
    <row r="84" spans="4:41" x14ac:dyDescent="0.25">
      <c r="E84" s="3" t="str">
        <f>'Parameters ALGC'!E84</f>
        <v>VA</v>
      </c>
      <c r="F84" s="1">
        <f>'Parameters ALGC'!F84</f>
        <v>0</v>
      </c>
      <c r="G84" s="1">
        <f t="shared" si="4"/>
        <v>0</v>
      </c>
      <c r="H84" s="1">
        <f t="shared" si="5"/>
        <v>0</v>
      </c>
      <c r="I84" s="1">
        <f t="shared" si="6"/>
        <v>0</v>
      </c>
      <c r="K84" s="1" t="s">
        <v>85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</row>
    <row r="85" spans="4:41" x14ac:dyDescent="0.25">
      <c r="E85" s="3" t="str">
        <f>'Parameters ALGC'!E85</f>
        <v>WA</v>
      </c>
      <c r="F85" s="1">
        <f>'Parameters ALGC'!F85</f>
        <v>0</v>
      </c>
      <c r="G85" s="1">
        <f t="shared" si="4"/>
        <v>0</v>
      </c>
      <c r="H85" s="1">
        <f t="shared" si="5"/>
        <v>0</v>
      </c>
      <c r="I85" s="1">
        <f t="shared" si="6"/>
        <v>0</v>
      </c>
      <c r="K85" s="1" t="s">
        <v>86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</row>
    <row r="86" spans="4:41" x14ac:dyDescent="0.25">
      <c r="E86" s="3" t="str">
        <f>'Parameters ALGC'!E86</f>
        <v>WV</v>
      </c>
      <c r="F86" s="1">
        <f>'Parameters ALGC'!F86</f>
        <v>0</v>
      </c>
      <c r="G86" s="1">
        <f t="shared" si="4"/>
        <v>0</v>
      </c>
      <c r="H86" s="1">
        <f t="shared" si="5"/>
        <v>0</v>
      </c>
      <c r="I86" s="1">
        <f t="shared" si="6"/>
        <v>0</v>
      </c>
      <c r="K86" s="1" t="s">
        <v>87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</row>
    <row r="87" spans="4:41" x14ac:dyDescent="0.25">
      <c r="E87" s="3" t="str">
        <f>'Parameters ALGC'!E87</f>
        <v>WI</v>
      </c>
      <c r="F87" s="1">
        <f>'Parameters ALGC'!F87</f>
        <v>0</v>
      </c>
      <c r="G87" s="1">
        <f t="shared" si="4"/>
        <v>0</v>
      </c>
      <c r="H87" s="1">
        <f t="shared" si="5"/>
        <v>0</v>
      </c>
      <c r="I87" s="1">
        <f t="shared" si="6"/>
        <v>0</v>
      </c>
      <c r="K87" s="1" t="s">
        <v>88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</row>
    <row r="88" spans="4:41" x14ac:dyDescent="0.25">
      <c r="E88" s="3" t="str">
        <f>'Parameters ALGC'!E88</f>
        <v>WY</v>
      </c>
      <c r="F88" s="1">
        <f>'Parameters ALGC'!F88</f>
        <v>0</v>
      </c>
      <c r="G88" s="1">
        <f t="shared" si="4"/>
        <v>0</v>
      </c>
      <c r="H88" s="1">
        <f t="shared" si="5"/>
        <v>0</v>
      </c>
      <c r="I88" s="1">
        <f t="shared" si="6"/>
        <v>0</v>
      </c>
      <c r="K88" s="1" t="s">
        <v>89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</row>
    <row r="89" spans="4:41" x14ac:dyDescent="0.25">
      <c r="D89" t="s">
        <v>90</v>
      </c>
      <c r="E89" s="3" t="str">
        <f>'Parameters ALGC'!E89</f>
        <v>Exposure</v>
      </c>
      <c r="F89" s="1">
        <f>'Parameters ALGC'!F89</f>
        <v>2.5649493574615367</v>
      </c>
      <c r="G89" s="1">
        <f t="shared" si="4"/>
        <v>2.5649493574615367</v>
      </c>
      <c r="H89" s="1">
        <f t="shared" si="5"/>
        <v>2.5649493574615367</v>
      </c>
      <c r="I89" s="1">
        <f t="shared" si="6"/>
        <v>2.5649493574615367</v>
      </c>
      <c r="K89" s="1" t="s">
        <v>90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1</v>
      </c>
      <c r="AK89">
        <v>0</v>
      </c>
      <c r="AL89">
        <v>0</v>
      </c>
      <c r="AM89">
        <v>0</v>
      </c>
      <c r="AN89">
        <v>0</v>
      </c>
      <c r="AO89">
        <v>0</v>
      </c>
    </row>
    <row r="90" spans="4:41" x14ac:dyDescent="0.25">
      <c r="D90" t="s">
        <v>96</v>
      </c>
      <c r="E90" s="3" t="str">
        <f>'Parameters ALGC'!E90</f>
        <v>Count Deviation 0</v>
      </c>
      <c r="F90" s="1">
        <v>0</v>
      </c>
      <c r="G90" s="1">
        <f t="shared" si="4"/>
        <v>0</v>
      </c>
      <c r="H90" s="1">
        <f t="shared" si="5"/>
        <v>0</v>
      </c>
      <c r="I90" s="1">
        <f t="shared" si="6"/>
        <v>0</v>
      </c>
      <c r="K90" t="s">
        <v>96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</row>
    <row r="91" spans="4:41" x14ac:dyDescent="0.25">
      <c r="D91" t="s">
        <v>91</v>
      </c>
      <c r="E91" s="3" t="str">
        <f>'Parameters ALGC'!E92</f>
        <v>FPCT</v>
      </c>
      <c r="F91" s="1">
        <f>'Parameters ALGC'!F92</f>
        <v>4.3040650932041702</v>
      </c>
      <c r="G91" s="1">
        <f t="shared" si="4"/>
        <v>4.3040650932041702</v>
      </c>
      <c r="H91" s="1">
        <f t="shared" si="5"/>
        <v>4.3040650932041702</v>
      </c>
      <c r="I91" s="1">
        <f t="shared" si="6"/>
        <v>4.3040650932041702</v>
      </c>
      <c r="K91" s="1" t="s">
        <v>97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1</v>
      </c>
      <c r="AL91">
        <v>0</v>
      </c>
      <c r="AM91">
        <v>0</v>
      </c>
      <c r="AN91">
        <v>0</v>
      </c>
      <c r="AO91">
        <v>0</v>
      </c>
    </row>
    <row r="92" spans="4:41" x14ac:dyDescent="0.25">
      <c r="E92" s="3" t="str">
        <f>'Parameters ALGC'!E93</f>
        <v>Legal Count</v>
      </c>
      <c r="F92" s="1">
        <f>LN(1+MIN(100,'Calculation ALGC'!B20))</f>
        <v>0</v>
      </c>
      <c r="G92" s="1">
        <f t="shared" si="4"/>
        <v>0</v>
      </c>
      <c r="H92" s="1">
        <f t="shared" si="5"/>
        <v>0</v>
      </c>
      <c r="I92" s="1">
        <f t="shared" si="6"/>
        <v>0</v>
      </c>
      <c r="K92" s="1" t="s">
        <v>93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1</v>
      </c>
      <c r="AM92">
        <v>0</v>
      </c>
      <c r="AN92">
        <v>0</v>
      </c>
      <c r="AO92">
        <v>0</v>
      </c>
    </row>
    <row r="93" spans="4:41" x14ac:dyDescent="0.25">
      <c r="D93" t="s">
        <v>94</v>
      </c>
      <c r="E93" s="3" t="str">
        <f>'Parameters ALGC'!E94</f>
        <v>Sex Ratio</v>
      </c>
      <c r="F93" s="1">
        <f>'Parameters ALGC'!F94</f>
        <v>-6.7264061118621196E-2</v>
      </c>
      <c r="G93" s="1">
        <f t="shared" si="4"/>
        <v>-6.7264061118621196E-2</v>
      </c>
      <c r="H93" s="1">
        <f t="shared" si="5"/>
        <v>-6.7264061118621196E-2</v>
      </c>
      <c r="I93" s="1">
        <f t="shared" si="6"/>
        <v>-6.7264061118621196E-2</v>
      </c>
      <c r="K93" s="1" t="s">
        <v>95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</row>
    <row r="94" spans="4:41" x14ac:dyDescent="0.25">
      <c r="E94" s="3" t="str">
        <f>'Parameters ALGC'!E95</f>
        <v>Density</v>
      </c>
      <c r="F94" s="1">
        <f>'Parameters ALGC'!F95</f>
        <v>6.0668039036537973</v>
      </c>
      <c r="G94" s="1">
        <f t="shared" si="4"/>
        <v>6.0668039036537973</v>
      </c>
      <c r="H94" s="1">
        <f t="shared" si="5"/>
        <v>6.0668039036537973</v>
      </c>
      <c r="I94" s="1">
        <f t="shared" si="6"/>
        <v>6.0668039036537973</v>
      </c>
      <c r="K94" s="1" t="s">
        <v>92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1</v>
      </c>
      <c r="AN94">
        <v>0</v>
      </c>
      <c r="AO94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96"/>
  <sheetViews>
    <sheetView workbookViewId="0">
      <pane xSplit="11" ySplit="1" topLeftCell="L2" activePane="bottomRight" state="frozen"/>
      <selection activeCell="P39" sqref="P39"/>
      <selection pane="topRight" activeCell="P39" sqref="P39"/>
      <selection pane="bottomLeft" activeCell="P39" sqref="P39"/>
      <selection pane="bottomRight" activeCell="L2" sqref="L2"/>
    </sheetView>
  </sheetViews>
  <sheetFormatPr defaultRowHeight="15" x14ac:dyDescent="0.25"/>
  <cols>
    <col min="1" max="1" width="23.85546875" bestFit="1" customWidth="1"/>
    <col min="2" max="2" width="8.7109375" style="8" bestFit="1" customWidth="1"/>
    <col min="3" max="3" width="12" bestFit="1" customWidth="1"/>
    <col min="4" max="4" width="18.140625" bestFit="1" customWidth="1"/>
    <col min="5" max="5" width="16.85546875" style="1" bestFit="1" customWidth="1"/>
    <col min="6" max="6" width="12.7109375" style="1" bestFit="1" customWidth="1"/>
    <col min="7" max="7" width="13.5703125" style="1" bestFit="1" customWidth="1"/>
    <col min="8" max="8" width="12.7109375" style="1" bestFit="1" customWidth="1"/>
    <col min="9" max="9" width="16.42578125" style="1" bestFit="1" customWidth="1"/>
    <col min="11" max="11" width="16.85546875" bestFit="1" customWidth="1"/>
    <col min="13" max="14" width="15.28515625" bestFit="1" customWidth="1"/>
    <col min="15" max="18" width="6.7109375" bestFit="1" customWidth="1"/>
    <col min="19" max="19" width="9.85546875" bestFit="1" customWidth="1"/>
    <col min="20" max="20" width="11" bestFit="1" customWidth="1"/>
    <col min="21" max="21" width="10.7109375" bestFit="1" customWidth="1"/>
    <col min="22" max="22" width="12.140625" bestFit="1" customWidth="1"/>
    <col min="23" max="26" width="13.85546875" bestFit="1" customWidth="1"/>
    <col min="27" max="27" width="16.28515625" bestFit="1" customWidth="1"/>
    <col min="28" max="28" width="14.140625" bestFit="1" customWidth="1"/>
    <col min="29" max="29" width="23.5703125" bestFit="1" customWidth="1"/>
    <col min="30" max="30" width="22.5703125" bestFit="1" customWidth="1"/>
    <col min="31" max="31" width="20" bestFit="1" customWidth="1"/>
    <col min="32" max="32" width="17" bestFit="1" customWidth="1"/>
    <col min="33" max="33" width="16.42578125" bestFit="1" customWidth="1"/>
    <col min="34" max="34" width="16.7109375" bestFit="1" customWidth="1"/>
    <col min="35" max="35" width="18.5703125" bestFit="1" customWidth="1"/>
    <col min="36" max="36" width="16.7109375" bestFit="1" customWidth="1"/>
    <col min="37" max="37" width="20.7109375" bestFit="1" customWidth="1"/>
    <col min="38" max="38" width="8.140625" bestFit="1" customWidth="1"/>
    <col min="39" max="39" width="17.7109375" bestFit="1" customWidth="1"/>
    <col min="40" max="40" width="11.85546875" bestFit="1" customWidth="1"/>
    <col min="41" max="41" width="7.140625" bestFit="1" customWidth="1"/>
    <col min="42" max="42" width="10.85546875" bestFit="1" customWidth="1"/>
  </cols>
  <sheetData>
    <row r="1" spans="1:42" x14ac:dyDescent="0.25">
      <c r="A1" s="5" t="s">
        <v>0</v>
      </c>
      <c r="B1" s="7" t="s">
        <v>1</v>
      </c>
      <c r="E1" s="3" t="s">
        <v>0</v>
      </c>
      <c r="F1" s="1" t="s">
        <v>187</v>
      </c>
      <c r="G1" s="1" t="s">
        <v>188</v>
      </c>
      <c r="H1" s="1" t="s">
        <v>189</v>
      </c>
      <c r="I1" s="1" t="s">
        <v>190</v>
      </c>
      <c r="K1" s="2" t="s">
        <v>28</v>
      </c>
      <c r="L1" t="s">
        <v>2</v>
      </c>
      <c r="M1" t="s">
        <v>181</v>
      </c>
      <c r="N1" t="s">
        <v>282</v>
      </c>
      <c r="O1" t="s">
        <v>12</v>
      </c>
      <c r="P1" t="s">
        <v>4</v>
      </c>
      <c r="Q1" t="s">
        <v>5</v>
      </c>
      <c r="R1" t="s">
        <v>13</v>
      </c>
      <c r="S1" t="s">
        <v>14</v>
      </c>
      <c r="T1" t="s">
        <v>162</v>
      </c>
      <c r="U1" t="s">
        <v>163</v>
      </c>
      <c r="V1" t="s">
        <v>164</v>
      </c>
      <c r="W1" t="s">
        <v>200</v>
      </c>
      <c r="X1" t="s">
        <v>201</v>
      </c>
      <c r="Y1" t="s">
        <v>202</v>
      </c>
      <c r="Z1" t="s">
        <v>203</v>
      </c>
      <c r="AA1" t="s">
        <v>6</v>
      </c>
      <c r="AB1" t="s">
        <v>7</v>
      </c>
      <c r="AC1" t="s">
        <v>165</v>
      </c>
      <c r="AD1" t="s">
        <v>8</v>
      </c>
      <c r="AE1" t="s">
        <v>9</v>
      </c>
      <c r="AF1" t="s">
        <v>196</v>
      </c>
      <c r="AG1" t="s">
        <v>204</v>
      </c>
      <c r="AH1" t="s">
        <v>197</v>
      </c>
      <c r="AI1" t="s">
        <v>205</v>
      </c>
      <c r="AJ1" t="s">
        <v>206</v>
      </c>
      <c r="AK1" t="s">
        <v>170</v>
      </c>
      <c r="AL1" t="s">
        <v>171</v>
      </c>
      <c r="AM1" t="s">
        <v>172</v>
      </c>
      <c r="AN1" t="s">
        <v>182</v>
      </c>
      <c r="AO1" t="s">
        <v>10</v>
      </c>
      <c r="AP1" t="s">
        <v>183</v>
      </c>
    </row>
    <row r="2" spans="1:42" x14ac:dyDescent="0.25">
      <c r="A2" s="5" t="s">
        <v>2</v>
      </c>
      <c r="B2" s="15">
        <v>9.7397930000000006</v>
      </c>
      <c r="C2">
        <f t="array" ref="C2:C32">TRANSPOSE(MMULT(TRANSPOSE($I$2:$I$96),tran_ALGC))</f>
        <v>1</v>
      </c>
      <c r="E2" s="1" t="s">
        <v>2</v>
      </c>
      <c r="F2" s="1">
        <v>1</v>
      </c>
      <c r="G2" s="1">
        <f>F2</f>
        <v>1</v>
      </c>
      <c r="H2" s="1">
        <f>F2</f>
        <v>1</v>
      </c>
      <c r="I2" s="1">
        <f>F2</f>
        <v>1</v>
      </c>
      <c r="K2" s="1" t="s">
        <v>2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</row>
    <row r="3" spans="1:42" x14ac:dyDescent="0.25">
      <c r="A3" s="5" t="s">
        <v>181</v>
      </c>
      <c r="B3" s="15">
        <v>-0.157055</v>
      </c>
      <c r="C3">
        <v>0</v>
      </c>
      <c r="D3" t="s">
        <v>16</v>
      </c>
      <c r="E3" s="1">
        <v>21</v>
      </c>
      <c r="F3" s="1">
        <f>IF('Calculation ALGC'!$B$4='Parameters ALGC'!E3,1,0)</f>
        <v>1</v>
      </c>
      <c r="G3" s="1">
        <f t="shared" ref="G3:G66" si="0">F3</f>
        <v>1</v>
      </c>
      <c r="H3" s="1">
        <f t="shared" ref="H3:H66" si="1">F3</f>
        <v>1</v>
      </c>
      <c r="I3" s="1">
        <f t="shared" ref="I3:I66" si="2">F3</f>
        <v>1</v>
      </c>
      <c r="K3" s="1">
        <v>21</v>
      </c>
      <c r="L3">
        <v>0</v>
      </c>
      <c r="M3">
        <v>0</v>
      </c>
      <c r="N3">
        <v>0</v>
      </c>
      <c r="O3">
        <v>1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</row>
    <row r="4" spans="1:42" x14ac:dyDescent="0.25">
      <c r="A4" s="5" t="s">
        <v>282</v>
      </c>
      <c r="B4" s="15">
        <v>1.2331620000000001</v>
      </c>
      <c r="C4">
        <v>1.0713542489271546</v>
      </c>
      <c r="E4" s="1">
        <v>26</v>
      </c>
      <c r="F4" s="1">
        <f>IF('Calculation ALGC'!$B$4='Parameters ALGC'!E4,1,0)</f>
        <v>0</v>
      </c>
      <c r="G4" s="1">
        <f t="shared" si="0"/>
        <v>0</v>
      </c>
      <c r="H4" s="1">
        <f t="shared" si="1"/>
        <v>0</v>
      </c>
      <c r="I4" s="1">
        <f t="shared" si="2"/>
        <v>0</v>
      </c>
      <c r="K4" s="1">
        <v>26</v>
      </c>
      <c r="L4">
        <v>0</v>
      </c>
      <c r="M4">
        <v>0</v>
      </c>
      <c r="N4">
        <v>0</v>
      </c>
      <c r="O4">
        <v>0</v>
      </c>
      <c r="P4">
        <v>1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</row>
    <row r="5" spans="1:42" x14ac:dyDescent="0.25">
      <c r="A5" s="5" t="s">
        <v>12</v>
      </c>
      <c r="B5" s="15">
        <v>9.6035999999999996E-2</v>
      </c>
      <c r="C5">
        <v>1</v>
      </c>
      <c r="E5" s="1">
        <v>54</v>
      </c>
      <c r="F5" s="1">
        <f>IF('Calculation ALGC'!$B$4='Parameters ALGC'!E5,1,0)</f>
        <v>0</v>
      </c>
      <c r="G5" s="1">
        <f t="shared" si="0"/>
        <v>0</v>
      </c>
      <c r="H5" s="1">
        <f t="shared" si="1"/>
        <v>0</v>
      </c>
      <c r="I5" s="1">
        <f t="shared" si="2"/>
        <v>0</v>
      </c>
      <c r="K5" s="1">
        <v>54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25">
      <c r="A6" s="5" t="s">
        <v>4</v>
      </c>
      <c r="B6" s="15">
        <v>0.20386099999999999</v>
      </c>
      <c r="C6">
        <v>0</v>
      </c>
      <c r="E6" s="1">
        <v>55</v>
      </c>
      <c r="F6" s="1">
        <f>IF('Calculation ALGC'!$B$4='Parameters ALGC'!E6,1,0)</f>
        <v>0</v>
      </c>
      <c r="G6" s="1">
        <f t="shared" si="0"/>
        <v>0</v>
      </c>
      <c r="H6" s="1">
        <f t="shared" si="1"/>
        <v>0</v>
      </c>
      <c r="I6" s="1">
        <f t="shared" si="2"/>
        <v>0</v>
      </c>
      <c r="K6" s="1">
        <v>55</v>
      </c>
      <c r="L6">
        <v>0</v>
      </c>
      <c r="M6">
        <v>0</v>
      </c>
      <c r="N6">
        <v>0</v>
      </c>
      <c r="O6">
        <v>0</v>
      </c>
      <c r="P6">
        <v>0</v>
      </c>
      <c r="Q6">
        <v>1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 x14ac:dyDescent="0.25">
      <c r="A7" s="5" t="s">
        <v>5</v>
      </c>
      <c r="B7" s="15">
        <v>-0.49094100000000002</v>
      </c>
      <c r="C7">
        <v>0</v>
      </c>
      <c r="E7" s="1">
        <v>59</v>
      </c>
      <c r="F7" s="1">
        <f>IF('Calculation ALGC'!$B$4='Parameters ALGC'!E7,1,0)</f>
        <v>0</v>
      </c>
      <c r="G7" s="1">
        <f t="shared" si="0"/>
        <v>0</v>
      </c>
      <c r="H7" s="1">
        <f t="shared" si="1"/>
        <v>0</v>
      </c>
      <c r="I7" s="1">
        <f t="shared" si="2"/>
        <v>0</v>
      </c>
      <c r="K7" s="1">
        <v>59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</row>
    <row r="8" spans="1:42" x14ac:dyDescent="0.25">
      <c r="A8" s="5" t="s">
        <v>13</v>
      </c>
      <c r="B8" s="15">
        <v>9.4101000000000004E-2</v>
      </c>
      <c r="C8">
        <v>0</v>
      </c>
      <c r="E8" s="1">
        <v>82</v>
      </c>
      <c r="F8" s="1">
        <f>IF('Calculation ALGC'!$B$4='Parameters ALGC'!E8,1,0)</f>
        <v>0</v>
      </c>
      <c r="G8" s="1">
        <f t="shared" si="0"/>
        <v>0</v>
      </c>
      <c r="H8" s="1">
        <f t="shared" si="1"/>
        <v>0</v>
      </c>
      <c r="I8" s="1">
        <f t="shared" si="2"/>
        <v>0</v>
      </c>
      <c r="K8" s="1">
        <v>82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</row>
    <row r="9" spans="1:42" x14ac:dyDescent="0.25">
      <c r="A9" s="5" t="s">
        <v>14</v>
      </c>
      <c r="B9" s="15">
        <v>0.75074399999999997</v>
      </c>
      <c r="C9">
        <v>0</v>
      </c>
      <c r="D9" t="s">
        <v>17</v>
      </c>
      <c r="E9" s="1" t="s">
        <v>18</v>
      </c>
      <c r="F9" s="1">
        <f>IF(VLOOKUP('Calculation ALGC'!$B$5,'SIC Mapping ALGC'!$A$1:$C$1257,3,0)=E9,1,0)</f>
        <v>0</v>
      </c>
      <c r="G9" s="1">
        <f t="shared" si="0"/>
        <v>0</v>
      </c>
      <c r="H9" s="1">
        <f t="shared" si="1"/>
        <v>0</v>
      </c>
      <c r="I9" s="1">
        <f t="shared" si="2"/>
        <v>0</v>
      </c>
      <c r="K9" s="1" t="s">
        <v>18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1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</row>
    <row r="10" spans="1:42" x14ac:dyDescent="0.25">
      <c r="A10" s="5" t="s">
        <v>162</v>
      </c>
      <c r="B10" s="15">
        <v>0.21262200000000001</v>
      </c>
      <c r="C10">
        <v>0</v>
      </c>
      <c r="E10" s="1" t="s">
        <v>19</v>
      </c>
      <c r="F10" s="1">
        <f>IF(VLOOKUP('Calculation ALGC'!$B$5,'SIC Mapping ALGC'!$A$1:$C$1257,3,0)=E10,1,0)</f>
        <v>0</v>
      </c>
      <c r="G10" s="1">
        <f t="shared" si="0"/>
        <v>0</v>
      </c>
      <c r="H10" s="1">
        <f t="shared" si="1"/>
        <v>0</v>
      </c>
      <c r="I10" s="1">
        <f t="shared" si="2"/>
        <v>0</v>
      </c>
      <c r="K10" s="1" t="s">
        <v>19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</row>
    <row r="11" spans="1:42" x14ac:dyDescent="0.25">
      <c r="A11" s="5" t="s">
        <v>163</v>
      </c>
      <c r="B11" s="15">
        <v>0.94162000000000001</v>
      </c>
      <c r="C11">
        <v>0</v>
      </c>
      <c r="E11" s="1" t="s">
        <v>20</v>
      </c>
      <c r="F11" s="1">
        <f>IF(VLOOKUP('Calculation ALGC'!$B$5,'SIC Mapping ALGC'!$A$1:$C$1257,3,0)=E11,1,0)</f>
        <v>0</v>
      </c>
      <c r="G11" s="1">
        <f t="shared" si="0"/>
        <v>0</v>
      </c>
      <c r="H11" s="1">
        <f t="shared" si="1"/>
        <v>0</v>
      </c>
      <c r="I11" s="1">
        <f t="shared" si="2"/>
        <v>0</v>
      </c>
      <c r="K11" s="1" t="s">
        <v>20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1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</row>
    <row r="12" spans="1:42" x14ac:dyDescent="0.25">
      <c r="A12" s="5" t="s">
        <v>164</v>
      </c>
      <c r="B12" s="15">
        <v>0.43983699999999998</v>
      </c>
      <c r="C12">
        <v>0</v>
      </c>
      <c r="E12" s="1" t="s">
        <v>21</v>
      </c>
      <c r="F12" s="1">
        <f>IF(VLOOKUP('Calculation ALGC'!$B$5,'SIC Mapping ALGC'!$A$1:$C$1257,3,0)=E12,1,0)</f>
        <v>1</v>
      </c>
      <c r="G12" s="1">
        <f t="shared" si="0"/>
        <v>1</v>
      </c>
      <c r="H12" s="1">
        <f t="shared" si="1"/>
        <v>1</v>
      </c>
      <c r="I12" s="1">
        <f t="shared" si="2"/>
        <v>1</v>
      </c>
      <c r="K12" s="1" t="s">
        <v>21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</row>
    <row r="13" spans="1:42" x14ac:dyDescent="0.25">
      <c r="A13" s="5" t="s">
        <v>200</v>
      </c>
      <c r="B13" s="15">
        <v>-0.29456399999999999</v>
      </c>
      <c r="C13">
        <v>0</v>
      </c>
      <c r="E13" s="1" t="s">
        <v>22</v>
      </c>
      <c r="F13" s="1">
        <f>IF(VLOOKUP('Calculation ALGC'!$B$5,'SIC Mapping ALGC'!$A$1:$C$1257,3,0)=E13,1,0)</f>
        <v>0</v>
      </c>
      <c r="G13" s="1">
        <f t="shared" si="0"/>
        <v>0</v>
      </c>
      <c r="H13" s="1">
        <f t="shared" si="1"/>
        <v>0</v>
      </c>
      <c r="I13" s="1">
        <f t="shared" si="2"/>
        <v>0</v>
      </c>
      <c r="K13" s="1" t="s">
        <v>22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1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</row>
    <row r="14" spans="1:42" x14ac:dyDescent="0.25">
      <c r="A14" s="5" t="s">
        <v>201</v>
      </c>
      <c r="B14" s="15">
        <v>-0.31311800000000001</v>
      </c>
      <c r="C14">
        <v>0</v>
      </c>
      <c r="E14" s="1" t="s">
        <v>23</v>
      </c>
      <c r="F14" s="1">
        <f>IF(VLOOKUP('Calculation ALGC'!$B$5,'SIC Mapping ALGC'!$A$1:$C$1257,3,0)=E14,1,0)</f>
        <v>0</v>
      </c>
      <c r="G14" s="1">
        <f t="shared" si="0"/>
        <v>0</v>
      </c>
      <c r="H14" s="1">
        <f t="shared" si="1"/>
        <v>0</v>
      </c>
      <c r="I14" s="1">
        <f t="shared" si="2"/>
        <v>0</v>
      </c>
      <c r="K14" s="1" t="s">
        <v>23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1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</row>
    <row r="15" spans="1:42" x14ac:dyDescent="0.25">
      <c r="A15" s="5" t="s">
        <v>202</v>
      </c>
      <c r="B15" s="15">
        <v>-0.249643</v>
      </c>
      <c r="C15">
        <v>0</v>
      </c>
      <c r="E15" s="1" t="s">
        <v>24</v>
      </c>
      <c r="F15" s="1">
        <f>IF(VLOOKUP('Calculation ALGC'!$B$5,'SIC Mapping ALGC'!$A$1:$C$1257,3,0)=E15,1,0)</f>
        <v>0</v>
      </c>
      <c r="G15" s="1">
        <f t="shared" si="0"/>
        <v>0</v>
      </c>
      <c r="H15" s="1">
        <f t="shared" si="1"/>
        <v>0</v>
      </c>
      <c r="I15" s="1">
        <f t="shared" si="2"/>
        <v>0</v>
      </c>
      <c r="K15" s="1" t="s">
        <v>24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1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</row>
    <row r="16" spans="1:42" x14ac:dyDescent="0.25">
      <c r="A16" s="5" t="s">
        <v>203</v>
      </c>
      <c r="B16" s="15">
        <v>-0.115012</v>
      </c>
      <c r="C16">
        <v>0</v>
      </c>
      <c r="E16" s="1" t="s">
        <v>25</v>
      </c>
      <c r="F16" s="1">
        <f>IF(VLOOKUP('Calculation ALGC'!$B$5,'SIC Mapping ALGC'!$A$1:$C$1257,3,0)=E16,1,0)</f>
        <v>0</v>
      </c>
      <c r="G16" s="1">
        <f t="shared" si="0"/>
        <v>0</v>
      </c>
      <c r="H16" s="1">
        <f t="shared" si="1"/>
        <v>0</v>
      </c>
      <c r="I16" s="1">
        <f t="shared" si="2"/>
        <v>0</v>
      </c>
      <c r="K16" s="1" t="s">
        <v>25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1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</row>
    <row r="17" spans="1:42" x14ac:dyDescent="0.25">
      <c r="A17" s="5" t="s">
        <v>6</v>
      </c>
      <c r="B17" s="15">
        <v>-0.44184400000000001</v>
      </c>
      <c r="C17">
        <v>0</v>
      </c>
      <c r="E17" s="1" t="s">
        <v>27</v>
      </c>
      <c r="F17" s="1">
        <f>IF(VLOOKUP('Calculation ALGC'!$B$5,'SIC Mapping ALGC'!$A$1:$C$1257,3,0)=E17,1,0)</f>
        <v>0</v>
      </c>
      <c r="G17" s="1">
        <f t="shared" si="0"/>
        <v>0</v>
      </c>
      <c r="H17" s="1">
        <f t="shared" si="1"/>
        <v>0</v>
      </c>
      <c r="I17" s="1">
        <f t="shared" si="2"/>
        <v>0</v>
      </c>
      <c r="K17" s="1" t="s">
        <v>27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1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</row>
    <row r="18" spans="1:42" x14ac:dyDescent="0.25">
      <c r="A18" s="5" t="s">
        <v>7</v>
      </c>
      <c r="B18" s="15">
        <v>0.68026500000000001</v>
      </c>
      <c r="C18">
        <v>1</v>
      </c>
      <c r="E18" s="1" t="s">
        <v>26</v>
      </c>
      <c r="F18" s="1">
        <f>IF(VLOOKUP('Calculation ALGC'!$B$5,'SIC Mapping ALGC'!$A$1:$C$1257,3,0)=E18,1,0)</f>
        <v>0</v>
      </c>
      <c r="G18" s="1">
        <f t="shared" si="0"/>
        <v>0</v>
      </c>
      <c r="H18" s="1">
        <f t="shared" si="1"/>
        <v>0</v>
      </c>
      <c r="I18" s="1">
        <f t="shared" si="2"/>
        <v>0</v>
      </c>
      <c r="K18" s="1" t="s">
        <v>26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1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</row>
    <row r="19" spans="1:42" x14ac:dyDescent="0.25">
      <c r="A19" s="5" t="s">
        <v>165</v>
      </c>
      <c r="B19" s="15">
        <v>0.30140899999999998</v>
      </c>
      <c r="C19">
        <v>0</v>
      </c>
      <c r="D19" t="s">
        <v>29</v>
      </c>
      <c r="E19" s="1">
        <v>2006</v>
      </c>
      <c r="F19" s="1">
        <f>IF('Calculation ALGC'!$B$3='Freq Model ALGC'!E19,1,0)</f>
        <v>0</v>
      </c>
      <c r="G19" s="1">
        <f t="shared" si="0"/>
        <v>0</v>
      </c>
      <c r="H19" s="1">
        <f t="shared" si="1"/>
        <v>0</v>
      </c>
      <c r="I19" s="1">
        <f t="shared" si="2"/>
        <v>0</v>
      </c>
      <c r="K19" s="1">
        <v>2006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</row>
    <row r="20" spans="1:42" x14ac:dyDescent="0.25">
      <c r="A20" s="5" t="s">
        <v>8</v>
      </c>
      <c r="B20" s="15">
        <v>-0.213281</v>
      </c>
      <c r="C20">
        <v>0</v>
      </c>
      <c r="E20" s="1">
        <f>E19+1</f>
        <v>2007</v>
      </c>
      <c r="F20" s="1">
        <f>IF('Calculation ALGC'!$B$3='Freq Model ALGC'!E20,1,0)</f>
        <v>0</v>
      </c>
      <c r="G20" s="1">
        <f t="shared" si="0"/>
        <v>0</v>
      </c>
      <c r="H20" s="1">
        <f t="shared" si="1"/>
        <v>0</v>
      </c>
      <c r="I20" s="1">
        <f t="shared" si="2"/>
        <v>0</v>
      </c>
      <c r="K20" s="1">
        <f>K19+1</f>
        <v>2007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</row>
    <row r="21" spans="1:42" x14ac:dyDescent="0.25">
      <c r="A21" s="5" t="s">
        <v>9</v>
      </c>
      <c r="B21" s="15">
        <v>0.25287700000000002</v>
      </c>
      <c r="C21">
        <v>0</v>
      </c>
      <c r="E21" s="1">
        <f t="shared" ref="E21:E31" si="3">E20+1</f>
        <v>2008</v>
      </c>
      <c r="F21" s="1">
        <f>IF('Calculation ALGC'!$B$3='Freq Model ALGC'!E21,1,0)</f>
        <v>0</v>
      </c>
      <c r="G21" s="1">
        <f t="shared" si="0"/>
        <v>0</v>
      </c>
      <c r="H21" s="1">
        <f t="shared" si="1"/>
        <v>0</v>
      </c>
      <c r="I21" s="1">
        <f t="shared" si="2"/>
        <v>0</v>
      </c>
      <c r="K21" s="1">
        <f t="shared" ref="K21:K31" si="4">K20+1</f>
        <v>2008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1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</row>
    <row r="22" spans="1:42" x14ac:dyDescent="0.25">
      <c r="A22" s="5" t="s">
        <v>196</v>
      </c>
      <c r="B22" s="15">
        <v>9.1578999999999994E-2</v>
      </c>
      <c r="C22">
        <v>0</v>
      </c>
      <c r="E22" s="1">
        <f t="shared" si="3"/>
        <v>2009</v>
      </c>
      <c r="F22" s="1">
        <f>IF('Calculation ALGC'!$B$3='Freq Model ALGC'!E22,1,0)</f>
        <v>0</v>
      </c>
      <c r="G22" s="1">
        <f t="shared" si="0"/>
        <v>0</v>
      </c>
      <c r="H22" s="1">
        <f t="shared" si="1"/>
        <v>0</v>
      </c>
      <c r="I22" s="1">
        <f t="shared" si="2"/>
        <v>0</v>
      </c>
      <c r="K22" s="1">
        <f t="shared" si="4"/>
        <v>2009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1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</row>
    <row r="23" spans="1:42" x14ac:dyDescent="0.25">
      <c r="A23" s="5" t="s">
        <v>204</v>
      </c>
      <c r="B23" s="15">
        <v>0.26438499999999998</v>
      </c>
      <c r="C23">
        <v>0</v>
      </c>
      <c r="E23" s="1">
        <f t="shared" si="3"/>
        <v>2010</v>
      </c>
      <c r="F23" s="1">
        <f>IF('Calculation ALGC'!$B$3='Freq Model ALGC'!E23,1,0)</f>
        <v>0</v>
      </c>
      <c r="G23" s="1">
        <f t="shared" si="0"/>
        <v>0</v>
      </c>
      <c r="H23" s="1">
        <f t="shared" si="1"/>
        <v>0</v>
      </c>
      <c r="I23" s="1">
        <f t="shared" si="2"/>
        <v>0</v>
      </c>
      <c r="K23" s="1">
        <f t="shared" si="4"/>
        <v>2010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1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</row>
    <row r="24" spans="1:42" x14ac:dyDescent="0.25">
      <c r="A24" s="5" t="s">
        <v>197</v>
      </c>
      <c r="B24" s="15">
        <v>0.36121500000000001</v>
      </c>
      <c r="C24">
        <v>0</v>
      </c>
      <c r="E24" s="1">
        <f t="shared" si="3"/>
        <v>2011</v>
      </c>
      <c r="F24" s="1">
        <f>IF('Calculation ALGC'!$B$3='Freq Model ALGC'!E24,1,0)</f>
        <v>0</v>
      </c>
      <c r="G24" s="1">
        <f t="shared" si="0"/>
        <v>0</v>
      </c>
      <c r="H24" s="1">
        <f t="shared" si="1"/>
        <v>0</v>
      </c>
      <c r="I24" s="1">
        <f t="shared" si="2"/>
        <v>0</v>
      </c>
      <c r="K24" s="1">
        <f t="shared" si="4"/>
        <v>2011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1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</row>
    <row r="25" spans="1:42" x14ac:dyDescent="0.25">
      <c r="A25" s="5" t="s">
        <v>205</v>
      </c>
      <c r="B25" s="15">
        <v>0.52062799999999998</v>
      </c>
      <c r="C25">
        <v>0</v>
      </c>
      <c r="E25" s="1">
        <f t="shared" si="3"/>
        <v>2012</v>
      </c>
      <c r="F25" s="1">
        <f>IF('Calculation ALGC'!$B$3='Freq Model ALGC'!E25,1,0)</f>
        <v>0</v>
      </c>
      <c r="G25" s="1">
        <f t="shared" si="0"/>
        <v>0</v>
      </c>
      <c r="H25" s="1">
        <f t="shared" si="1"/>
        <v>0</v>
      </c>
      <c r="I25" s="1">
        <f t="shared" si="2"/>
        <v>0</v>
      </c>
      <c r="K25" s="1">
        <f t="shared" si="4"/>
        <v>2012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</row>
    <row r="26" spans="1:42" x14ac:dyDescent="0.25">
      <c r="A26" s="5" t="s">
        <v>206</v>
      </c>
      <c r="B26" s="15">
        <v>0.115333</v>
      </c>
      <c r="C26">
        <v>0</v>
      </c>
      <c r="E26" s="1">
        <f t="shared" si="3"/>
        <v>2013</v>
      </c>
      <c r="F26" s="1">
        <f>IF('Calculation ALGC'!$B$3='Freq Model ALGC'!E26,1,0)</f>
        <v>0</v>
      </c>
      <c r="G26" s="1">
        <f t="shared" si="0"/>
        <v>0</v>
      </c>
      <c r="H26" s="1">
        <f t="shared" si="1"/>
        <v>0</v>
      </c>
      <c r="I26" s="1">
        <f t="shared" si="2"/>
        <v>0</v>
      </c>
      <c r="K26" s="1">
        <f t="shared" si="4"/>
        <v>2013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</row>
    <row r="27" spans="1:42" x14ac:dyDescent="0.25">
      <c r="A27" s="5" t="s">
        <v>170</v>
      </c>
      <c r="B27" s="15">
        <v>0.74871500000000002</v>
      </c>
      <c r="C27">
        <v>2.5649493574615367</v>
      </c>
      <c r="E27" s="1">
        <f>E26+1</f>
        <v>2014</v>
      </c>
      <c r="F27" s="1">
        <f>IF('Calculation ALGC'!$B$3='Freq Model ALGC'!E27,1,0)</f>
        <v>0</v>
      </c>
      <c r="G27" s="1">
        <f t="shared" si="0"/>
        <v>0</v>
      </c>
      <c r="H27" s="1">
        <f t="shared" si="1"/>
        <v>0</v>
      </c>
      <c r="I27" s="1">
        <f t="shared" si="2"/>
        <v>0</v>
      </c>
      <c r="K27" s="1">
        <f>K26+1</f>
        <v>2014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</row>
    <row r="28" spans="1:42" x14ac:dyDescent="0.25">
      <c r="A28" s="5" t="s">
        <v>171</v>
      </c>
      <c r="B28" s="15">
        <v>-9.0919E-2</v>
      </c>
      <c r="C28">
        <v>4.3040650932041702</v>
      </c>
      <c r="E28" s="1">
        <f t="shared" si="3"/>
        <v>2015</v>
      </c>
      <c r="F28" s="1">
        <f>IF('Calculation ALGC'!$B$3='Freq Model ALGC'!E28,1,0)</f>
        <v>0</v>
      </c>
      <c r="G28" s="1">
        <f t="shared" si="0"/>
        <v>0</v>
      </c>
      <c r="H28" s="1">
        <f t="shared" si="1"/>
        <v>0</v>
      </c>
      <c r="I28" s="1">
        <f t="shared" si="2"/>
        <v>0</v>
      </c>
      <c r="K28" s="1">
        <f t="shared" si="4"/>
        <v>2015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</row>
    <row r="29" spans="1:42" x14ac:dyDescent="0.25">
      <c r="A29" s="5" t="s">
        <v>172</v>
      </c>
      <c r="B29" s="15">
        <v>0.102086</v>
      </c>
      <c r="C29">
        <v>0</v>
      </c>
      <c r="E29" s="1">
        <f t="shared" si="3"/>
        <v>2016</v>
      </c>
      <c r="F29" s="1">
        <f>IF('Calculation ALGC'!$B$3='Freq Model ALGC'!E29,1,0)</f>
        <v>1</v>
      </c>
      <c r="G29" s="1">
        <f t="shared" si="0"/>
        <v>1</v>
      </c>
      <c r="H29" s="1">
        <f t="shared" si="1"/>
        <v>1</v>
      </c>
      <c r="I29" s="1">
        <f t="shared" si="2"/>
        <v>1</v>
      </c>
      <c r="K29" s="1">
        <f t="shared" si="4"/>
        <v>2016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</row>
    <row r="30" spans="1:42" x14ac:dyDescent="0.25">
      <c r="A30" s="5" t="s">
        <v>182</v>
      </c>
      <c r="B30" s="15">
        <v>-0.79601299999999997</v>
      </c>
      <c r="C30">
        <v>3.7887247890836524</v>
      </c>
      <c r="E30" s="1">
        <f t="shared" si="3"/>
        <v>2017</v>
      </c>
      <c r="F30" s="1">
        <f>IF('Calculation ALGC'!$B$3='Freq Model ALGC'!E30,1,0)</f>
        <v>0</v>
      </c>
      <c r="G30" s="1">
        <f t="shared" si="0"/>
        <v>0</v>
      </c>
      <c r="H30" s="1">
        <f t="shared" si="1"/>
        <v>0</v>
      </c>
      <c r="I30" s="1">
        <f t="shared" si="2"/>
        <v>0</v>
      </c>
      <c r="K30" s="1">
        <f t="shared" si="4"/>
        <v>2017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</row>
    <row r="31" spans="1:42" x14ac:dyDescent="0.25">
      <c r="A31" s="5" t="s">
        <v>10</v>
      </c>
      <c r="B31" s="15">
        <v>0.13599600000000001</v>
      </c>
      <c r="C31">
        <v>0</v>
      </c>
      <c r="E31" s="1">
        <f t="shared" si="3"/>
        <v>2018</v>
      </c>
      <c r="F31" s="1">
        <f>IF('Calculation ALGC'!$B$3='Freq Model ALGC'!E31,1,0)</f>
        <v>0</v>
      </c>
      <c r="G31" s="1">
        <f t="shared" si="0"/>
        <v>0</v>
      </c>
      <c r="H31" s="1">
        <f t="shared" si="1"/>
        <v>0</v>
      </c>
      <c r="I31" s="1">
        <f t="shared" si="2"/>
        <v>0</v>
      </c>
      <c r="K31" s="1">
        <f t="shared" si="4"/>
        <v>2018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</row>
    <row r="32" spans="1:42" x14ac:dyDescent="0.25">
      <c r="A32" s="5" t="s">
        <v>183</v>
      </c>
      <c r="B32" s="15">
        <v>-3.0683180000000001</v>
      </c>
      <c r="C32">
        <v>0</v>
      </c>
      <c r="D32" t="s">
        <v>30</v>
      </c>
      <c r="E32" s="1" t="s">
        <v>31</v>
      </c>
      <c r="F32" s="1">
        <v>1</v>
      </c>
      <c r="G32" s="1">
        <v>0</v>
      </c>
      <c r="H32" s="1">
        <v>0</v>
      </c>
      <c r="I32" s="1">
        <v>0</v>
      </c>
      <c r="K32" s="1" t="s">
        <v>31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</row>
    <row r="33" spans="1:42" x14ac:dyDescent="0.25">
      <c r="A33" s="5"/>
      <c r="B33" s="15"/>
      <c r="E33" s="1" t="s">
        <v>32</v>
      </c>
      <c r="F33" s="1">
        <v>0</v>
      </c>
      <c r="G33" s="1">
        <v>1</v>
      </c>
      <c r="H33" s="1">
        <v>0</v>
      </c>
      <c r="I33" s="1">
        <v>0</v>
      </c>
      <c r="K33" s="1" t="s">
        <v>32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1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</row>
    <row r="34" spans="1:42" x14ac:dyDescent="0.25">
      <c r="E34" s="1" t="s">
        <v>33</v>
      </c>
      <c r="F34" s="1">
        <v>0</v>
      </c>
      <c r="G34" s="1">
        <v>0</v>
      </c>
      <c r="H34" s="1">
        <v>1</v>
      </c>
      <c r="I34" s="1">
        <v>0</v>
      </c>
      <c r="K34" s="1" t="s">
        <v>33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1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</row>
    <row r="35" spans="1:42" x14ac:dyDescent="0.25">
      <c r="E35" s="1" t="s">
        <v>34</v>
      </c>
      <c r="F35" s="1">
        <v>0</v>
      </c>
      <c r="G35" s="1">
        <v>0</v>
      </c>
      <c r="H35" s="1">
        <v>0</v>
      </c>
      <c r="I35" s="1">
        <v>1</v>
      </c>
      <c r="K35" s="1" t="s">
        <v>34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1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</row>
    <row r="36" spans="1:42" x14ac:dyDescent="0.25">
      <c r="D36" t="s">
        <v>35</v>
      </c>
      <c r="E36" s="1" t="s">
        <v>36</v>
      </c>
      <c r="F36" s="1">
        <f>IF('Calculation ALGC'!$B$13='Parameters ALGC'!E36,1,0)</f>
        <v>1</v>
      </c>
      <c r="G36" s="1">
        <f t="shared" si="0"/>
        <v>1</v>
      </c>
      <c r="H36" s="1">
        <f t="shared" si="1"/>
        <v>1</v>
      </c>
      <c r="I36" s="1">
        <f t="shared" si="2"/>
        <v>1</v>
      </c>
      <c r="K36" s="1" t="s">
        <v>36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</row>
    <row r="37" spans="1:42" x14ac:dyDescent="0.25">
      <c r="E37" s="1" t="s">
        <v>37</v>
      </c>
      <c r="F37" s="1">
        <f>IF('Calculation ALGC'!$B$13='Parameters ALGC'!E37,1,0)</f>
        <v>0</v>
      </c>
      <c r="G37" s="1">
        <f t="shared" si="0"/>
        <v>0</v>
      </c>
      <c r="H37" s="1">
        <f t="shared" si="1"/>
        <v>0</v>
      </c>
      <c r="I37" s="1">
        <f t="shared" si="2"/>
        <v>0</v>
      </c>
      <c r="K37" s="1" t="s">
        <v>37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1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</row>
    <row r="38" spans="1:42" x14ac:dyDescent="0.25">
      <c r="E38" s="1" t="s">
        <v>38</v>
      </c>
      <c r="F38" s="1">
        <f>IF('Calculation ALGC'!$B$13='Parameters ALGC'!E38,1,0)</f>
        <v>0</v>
      </c>
      <c r="G38" s="1">
        <f t="shared" si="0"/>
        <v>0</v>
      </c>
      <c r="H38" s="1">
        <f t="shared" si="1"/>
        <v>0</v>
      </c>
      <c r="I38" s="1">
        <f t="shared" si="2"/>
        <v>0</v>
      </c>
      <c r="K38" s="1" t="s">
        <v>38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</row>
    <row r="39" spans="1:42" x14ac:dyDescent="0.25">
      <c r="D39" t="s">
        <v>39</v>
      </c>
      <c r="E39" s="1" t="s">
        <v>40</v>
      </c>
      <c r="F39" s="1">
        <f>IF('Calculation ALGC'!$B$7='Parameters ALGC'!E39,1,0)</f>
        <v>0</v>
      </c>
      <c r="G39" s="1">
        <f t="shared" si="0"/>
        <v>0</v>
      </c>
      <c r="H39" s="1">
        <f t="shared" si="1"/>
        <v>0</v>
      </c>
      <c r="I39" s="1">
        <f t="shared" si="2"/>
        <v>0</v>
      </c>
      <c r="K39" s="1" t="s">
        <v>40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</row>
    <row r="40" spans="1:42" x14ac:dyDescent="0.25">
      <c r="E40" s="1" t="s">
        <v>41</v>
      </c>
      <c r="F40" s="1">
        <f>IF('Calculation ALGC'!$B$7='Parameters ALGC'!E40,1,0)</f>
        <v>0</v>
      </c>
      <c r="G40" s="1">
        <f t="shared" si="0"/>
        <v>0</v>
      </c>
      <c r="H40" s="1">
        <f t="shared" si="1"/>
        <v>0</v>
      </c>
      <c r="I40" s="1">
        <f t="shared" si="2"/>
        <v>0</v>
      </c>
      <c r="K40" s="1" t="s">
        <v>41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</row>
    <row r="41" spans="1:42" x14ac:dyDescent="0.25">
      <c r="A41" s="36" t="s">
        <v>31</v>
      </c>
      <c r="E41" s="1" t="s">
        <v>42</v>
      </c>
      <c r="F41" s="1">
        <f>IF('Calculation ALGC'!$B$7='Parameters ALGC'!E41,1,0)</f>
        <v>0</v>
      </c>
      <c r="G41" s="1">
        <f t="shared" si="0"/>
        <v>0</v>
      </c>
      <c r="H41" s="1">
        <f t="shared" si="1"/>
        <v>0</v>
      </c>
      <c r="I41" s="1">
        <f t="shared" si="2"/>
        <v>0</v>
      </c>
      <c r="K41" s="1" t="s">
        <v>42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</row>
    <row r="42" spans="1:42" x14ac:dyDescent="0.25">
      <c r="A42" s="5" t="s">
        <v>128</v>
      </c>
      <c r="B42" s="9">
        <f t="array" ref="B42">EXP(MMULT(MMULT(TRANSPOSE($F$2:$F$96),tran_ALGC),$B$2:$B$32))</f>
        <v>25831.860416062929</v>
      </c>
      <c r="E42" s="1" t="s">
        <v>43</v>
      </c>
      <c r="F42" s="1">
        <f>IF('Calculation ALGC'!$B$7='Parameters ALGC'!E42,1,0)</f>
        <v>0</v>
      </c>
      <c r="G42" s="1">
        <f t="shared" si="0"/>
        <v>0</v>
      </c>
      <c r="H42" s="1">
        <f t="shared" si="1"/>
        <v>0</v>
      </c>
      <c r="I42" s="1">
        <f t="shared" si="2"/>
        <v>0</v>
      </c>
      <c r="K42" s="1" t="s">
        <v>43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</row>
    <row r="43" spans="1:42" x14ac:dyDescent="0.25">
      <c r="A43" s="5" t="s">
        <v>129</v>
      </c>
      <c r="B43" s="31">
        <f t="array" ref="B43">MMULT(MMULT(MMULT(MMULT(TRANSPOSE($F$2:$F$96),tran_ALGC),covb_ALGC),TRANSPOSE(tran_ALGC)),'Parameters ALGC'!$F$2:$F$96)</f>
        <v>7.16320476458235E-3</v>
      </c>
      <c r="E43" s="1" t="s">
        <v>44</v>
      </c>
      <c r="F43" s="1">
        <f>IF('Calculation ALGC'!$B$7='Parameters ALGC'!E43,1,0)</f>
        <v>0</v>
      </c>
      <c r="G43" s="1">
        <f t="shared" si="0"/>
        <v>0</v>
      </c>
      <c r="H43" s="1">
        <f t="shared" si="1"/>
        <v>0</v>
      </c>
      <c r="I43" s="1">
        <f t="shared" si="2"/>
        <v>0</v>
      </c>
      <c r="K43" s="1" t="s">
        <v>44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1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</row>
    <row r="44" spans="1:42" x14ac:dyDescent="0.25">
      <c r="E44" s="1" t="s">
        <v>45</v>
      </c>
      <c r="F44" s="1">
        <f>IF('Calculation ALGC'!$B$7='Parameters ALGC'!E44,1,0)</f>
        <v>0</v>
      </c>
      <c r="G44" s="1">
        <f t="shared" si="0"/>
        <v>0</v>
      </c>
      <c r="H44" s="1">
        <f t="shared" si="1"/>
        <v>0</v>
      </c>
      <c r="I44" s="1">
        <f t="shared" si="2"/>
        <v>0</v>
      </c>
      <c r="K44" s="1" t="s">
        <v>45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</row>
    <row r="45" spans="1:42" x14ac:dyDescent="0.25">
      <c r="A45" s="36" t="s">
        <v>32</v>
      </c>
      <c r="E45" s="1" t="s">
        <v>46</v>
      </c>
      <c r="F45" s="1">
        <f>IF('Calculation ALGC'!$B$7='Parameters ALGC'!E45,1,0)</f>
        <v>0</v>
      </c>
      <c r="G45" s="1">
        <f t="shared" si="0"/>
        <v>0</v>
      </c>
      <c r="H45" s="1">
        <f t="shared" si="1"/>
        <v>0</v>
      </c>
      <c r="I45" s="1">
        <f t="shared" si="2"/>
        <v>0</v>
      </c>
      <c r="K45" s="1" t="s">
        <v>46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</row>
    <row r="46" spans="1:42" x14ac:dyDescent="0.25">
      <c r="A46" s="5" t="s">
        <v>128</v>
      </c>
      <c r="B46" s="9">
        <f t="array" ref="B46">EXP(MMULT(MMULT(TRANSPOSE($G$2:$G$96),tran_ALGC),$B$2:$B$32))</f>
        <v>29004.067515167608</v>
      </c>
      <c r="E46" s="1" t="s">
        <v>47</v>
      </c>
      <c r="F46" s="1">
        <f>IF('Calculation ALGC'!$B$7='Parameters ALGC'!E46,1,0)</f>
        <v>0</v>
      </c>
      <c r="G46" s="1">
        <f t="shared" si="0"/>
        <v>0</v>
      </c>
      <c r="H46" s="1">
        <f t="shared" si="1"/>
        <v>0</v>
      </c>
      <c r="I46" s="1">
        <f t="shared" si="2"/>
        <v>0</v>
      </c>
      <c r="K46" s="1" t="s">
        <v>47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</row>
    <row r="47" spans="1:42" x14ac:dyDescent="0.25">
      <c r="A47" s="5" t="s">
        <v>129</v>
      </c>
      <c r="B47" s="31">
        <f t="array" ref="B47">MMULT(MMULT(MMULT(MMULT(TRANSPOSE($G$2:$G$96),tran_ALGC),covb_ALGC),TRANSPOSE(tran_ALGC)),'Parameters ALGC'!$G$2:$G$96)</f>
        <v>9.5661648826136508E-3</v>
      </c>
      <c r="E47" s="1" t="s">
        <v>48</v>
      </c>
      <c r="F47" s="1">
        <f>IF('Calculation ALGC'!$B$7='Parameters ALGC'!E47,1,0)</f>
        <v>0</v>
      </c>
      <c r="G47" s="1">
        <f t="shared" si="0"/>
        <v>0</v>
      </c>
      <c r="H47" s="1">
        <f t="shared" si="1"/>
        <v>0</v>
      </c>
      <c r="I47" s="1">
        <f t="shared" si="2"/>
        <v>0</v>
      </c>
      <c r="K47" s="1" t="s">
        <v>48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1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</row>
    <row r="48" spans="1:42" x14ac:dyDescent="0.25">
      <c r="E48" s="1" t="s">
        <v>49</v>
      </c>
      <c r="F48" s="1">
        <f>IF('Calculation ALGC'!$B$7='Parameters ALGC'!E48,1,0)</f>
        <v>0</v>
      </c>
      <c r="G48" s="1">
        <f t="shared" si="0"/>
        <v>0</v>
      </c>
      <c r="H48" s="1">
        <f t="shared" si="1"/>
        <v>0</v>
      </c>
      <c r="I48" s="1">
        <f t="shared" si="2"/>
        <v>0</v>
      </c>
      <c r="K48" s="1" t="s">
        <v>49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</row>
    <row r="49" spans="1:42" x14ac:dyDescent="0.25">
      <c r="A49" s="36" t="s">
        <v>33</v>
      </c>
      <c r="E49" s="1" t="s">
        <v>50</v>
      </c>
      <c r="F49" s="1">
        <f>IF('Calculation ALGC'!$B$7='Parameters ALGC'!E49,1,0)</f>
        <v>0</v>
      </c>
      <c r="G49" s="1">
        <f t="shared" si="0"/>
        <v>0</v>
      </c>
      <c r="H49" s="1">
        <f t="shared" si="1"/>
        <v>0</v>
      </c>
      <c r="I49" s="1">
        <f t="shared" si="2"/>
        <v>0</v>
      </c>
      <c r="K49" s="1" t="s">
        <v>50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</row>
    <row r="50" spans="1:42" x14ac:dyDescent="0.25">
      <c r="A50" s="5" t="s">
        <v>128</v>
      </c>
      <c r="B50" s="9">
        <f t="array" ref="B50">EXP(MMULT(MMULT(TRANSPOSE($H$2:$H$96),tran_ALGC),$B$2:$B$32))</f>
        <v>29004.067515167608</v>
      </c>
      <c r="E50" s="1" t="s">
        <v>51</v>
      </c>
      <c r="F50" s="1">
        <f>IF('Calculation ALGC'!$B$7='Parameters ALGC'!E50,1,0)</f>
        <v>0</v>
      </c>
      <c r="G50" s="1">
        <f t="shared" si="0"/>
        <v>0</v>
      </c>
      <c r="H50" s="1">
        <f t="shared" si="1"/>
        <v>0</v>
      </c>
      <c r="I50" s="1">
        <f t="shared" si="2"/>
        <v>0</v>
      </c>
      <c r="K50" s="1" t="s">
        <v>51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</row>
    <row r="51" spans="1:42" x14ac:dyDescent="0.25">
      <c r="A51" s="5" t="s">
        <v>129</v>
      </c>
      <c r="B51" s="31">
        <f t="array" ref="B51">MMULT(MMULT(MMULT(MMULT(TRANSPOSE($H$2:$H$96),tran_ALGC),covb_ALGC),TRANSPOSE(tran_ALGC)),'Parameters ALGC'!$H$2:$H$96)</f>
        <v>9.5661648826136508E-3</v>
      </c>
      <c r="E51" s="1" t="s">
        <v>52</v>
      </c>
      <c r="F51" s="1">
        <f>IF('Calculation ALGC'!$B$7='Parameters ALGC'!E51,1,0)</f>
        <v>0</v>
      </c>
      <c r="G51" s="1">
        <f t="shared" si="0"/>
        <v>0</v>
      </c>
      <c r="H51" s="1">
        <f t="shared" si="1"/>
        <v>0</v>
      </c>
      <c r="I51" s="1">
        <f t="shared" si="2"/>
        <v>0</v>
      </c>
      <c r="K51" s="1" t="s">
        <v>52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1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</row>
    <row r="52" spans="1:42" x14ac:dyDescent="0.25">
      <c r="E52" s="1" t="s">
        <v>53</v>
      </c>
      <c r="F52" s="1">
        <f>IF('Calculation ALGC'!$B$7='Parameters ALGC'!E52,1,0)</f>
        <v>0</v>
      </c>
      <c r="G52" s="1">
        <f t="shared" si="0"/>
        <v>0</v>
      </c>
      <c r="H52" s="1">
        <f t="shared" si="1"/>
        <v>0</v>
      </c>
      <c r="I52" s="1">
        <f t="shared" si="2"/>
        <v>0</v>
      </c>
      <c r="K52" s="1" t="s">
        <v>53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</row>
    <row r="53" spans="1:42" x14ac:dyDescent="0.25">
      <c r="A53" s="36" t="s">
        <v>34</v>
      </c>
      <c r="E53" s="1" t="s">
        <v>54</v>
      </c>
      <c r="F53" s="1">
        <f>IF('Calculation ALGC'!$B$7='Parameters ALGC'!E53,1,0)</f>
        <v>0</v>
      </c>
      <c r="G53" s="1">
        <f t="shared" si="0"/>
        <v>0</v>
      </c>
      <c r="H53" s="1">
        <f t="shared" si="1"/>
        <v>0</v>
      </c>
      <c r="I53" s="1">
        <f t="shared" si="2"/>
        <v>0</v>
      </c>
      <c r="K53" s="1" t="s">
        <v>54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</row>
    <row r="54" spans="1:42" x14ac:dyDescent="0.25">
      <c r="A54" s="5" t="s">
        <v>128</v>
      </c>
      <c r="B54" s="9">
        <f t="array" ref="B54">EXP(MMULT(MMULT(TRANSPOSE($I$2:$I$96),tran_ALGC),$B$2:$B$32))</f>
        <v>31271.672248412095</v>
      </c>
      <c r="E54" s="1" t="s">
        <v>55</v>
      </c>
      <c r="F54" s="1">
        <f>IF('Calculation ALGC'!$B$7='Parameters ALGC'!E54,1,0)</f>
        <v>0</v>
      </c>
      <c r="G54" s="1">
        <f t="shared" si="0"/>
        <v>0</v>
      </c>
      <c r="H54" s="1">
        <f t="shared" si="1"/>
        <v>0</v>
      </c>
      <c r="I54" s="1">
        <f t="shared" si="2"/>
        <v>0</v>
      </c>
      <c r="K54" s="1" t="s">
        <v>55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</row>
    <row r="55" spans="1:42" x14ac:dyDescent="0.25">
      <c r="A55" s="5" t="s">
        <v>129</v>
      </c>
      <c r="B55" s="31">
        <f t="array" ref="B55">MMULT(MMULT(MMULT(MMULT(TRANSPOSE($I$2:$I$96),tran_ALGC),covb_ALGC),TRANSPOSE(tran_ALGC)),'Parameters ALGC'!$I$2:$I$96)</f>
        <v>1.054641543068232E-2</v>
      </c>
      <c r="E55" s="1" t="s">
        <v>56</v>
      </c>
      <c r="F55" s="1">
        <f>IF('Calculation ALGC'!$B$7='Parameters ALGC'!E55,1,0)</f>
        <v>0</v>
      </c>
      <c r="G55" s="1">
        <f t="shared" si="0"/>
        <v>0</v>
      </c>
      <c r="H55" s="1">
        <f t="shared" si="1"/>
        <v>0</v>
      </c>
      <c r="I55" s="1">
        <f t="shared" si="2"/>
        <v>0</v>
      </c>
      <c r="K55" s="1" t="s">
        <v>56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</row>
    <row r="56" spans="1:42" x14ac:dyDescent="0.25">
      <c r="E56" s="1" t="s">
        <v>57</v>
      </c>
      <c r="F56" s="1">
        <f>IF('Calculation ALGC'!$B$7='Parameters ALGC'!E56,1,0)</f>
        <v>0</v>
      </c>
      <c r="G56" s="1">
        <f t="shared" si="0"/>
        <v>0</v>
      </c>
      <c r="H56" s="1">
        <f t="shared" si="1"/>
        <v>0</v>
      </c>
      <c r="I56" s="1">
        <f t="shared" si="2"/>
        <v>0</v>
      </c>
      <c r="K56" s="1" t="s">
        <v>57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</row>
    <row r="57" spans="1:42" x14ac:dyDescent="0.25">
      <c r="E57" s="1" t="s">
        <v>58</v>
      </c>
      <c r="F57" s="1">
        <f>IF('Calculation ALGC'!$B$7='Parameters ALGC'!E57,1,0)</f>
        <v>0</v>
      </c>
      <c r="G57" s="1">
        <f t="shared" si="0"/>
        <v>0</v>
      </c>
      <c r="H57" s="1">
        <f t="shared" si="1"/>
        <v>0</v>
      </c>
      <c r="I57" s="1">
        <f t="shared" si="2"/>
        <v>0</v>
      </c>
      <c r="K57" s="1" t="s">
        <v>58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</row>
    <row r="58" spans="1:42" x14ac:dyDescent="0.25">
      <c r="E58" s="1" t="s">
        <v>59</v>
      </c>
      <c r="F58" s="1">
        <f>IF('Calculation ALGC'!$B$7='Parameters ALGC'!E58,1,0)</f>
        <v>0</v>
      </c>
      <c r="G58" s="1">
        <f t="shared" si="0"/>
        <v>0</v>
      </c>
      <c r="H58" s="1">
        <f t="shared" si="1"/>
        <v>0</v>
      </c>
      <c r="I58" s="1">
        <f t="shared" si="2"/>
        <v>0</v>
      </c>
      <c r="K58" s="1" t="s">
        <v>59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</row>
    <row r="59" spans="1:42" x14ac:dyDescent="0.25">
      <c r="E59" s="1" t="s">
        <v>60</v>
      </c>
      <c r="F59" s="1">
        <f>IF('Calculation ALGC'!$B$7='Parameters ALGC'!E59,1,0)</f>
        <v>0</v>
      </c>
      <c r="G59" s="1">
        <f t="shared" si="0"/>
        <v>0</v>
      </c>
      <c r="H59" s="1">
        <f t="shared" si="1"/>
        <v>0</v>
      </c>
      <c r="I59" s="1">
        <f t="shared" si="2"/>
        <v>0</v>
      </c>
      <c r="K59" s="1" t="s">
        <v>60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</row>
    <row r="60" spans="1:42" x14ac:dyDescent="0.25">
      <c r="E60" s="1" t="s">
        <v>61</v>
      </c>
      <c r="F60" s="1">
        <f>IF('Calculation ALGC'!$B$7='Parameters ALGC'!E60,1,0)</f>
        <v>0</v>
      </c>
      <c r="G60" s="1">
        <f t="shared" si="0"/>
        <v>0</v>
      </c>
      <c r="H60" s="1">
        <f t="shared" si="1"/>
        <v>0</v>
      </c>
      <c r="I60" s="1">
        <f t="shared" si="2"/>
        <v>0</v>
      </c>
      <c r="K60" s="1" t="s">
        <v>61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</row>
    <row r="61" spans="1:42" x14ac:dyDescent="0.25">
      <c r="E61" s="1" t="s">
        <v>62</v>
      </c>
      <c r="F61" s="1">
        <f>IF('Calculation ALGC'!$B$7='Parameters ALGC'!E61,1,0)</f>
        <v>0</v>
      </c>
      <c r="G61" s="1">
        <f t="shared" si="0"/>
        <v>0</v>
      </c>
      <c r="H61" s="1">
        <f t="shared" si="1"/>
        <v>0</v>
      </c>
      <c r="I61" s="1">
        <f t="shared" si="2"/>
        <v>0</v>
      </c>
      <c r="K61" s="1" t="s">
        <v>62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</row>
    <row r="62" spans="1:42" x14ac:dyDescent="0.25">
      <c r="E62" s="1" t="s">
        <v>63</v>
      </c>
      <c r="F62" s="1">
        <f>IF('Calculation ALGC'!$B$7='Parameters ALGC'!E62,1,0)</f>
        <v>0</v>
      </c>
      <c r="G62" s="1">
        <f t="shared" si="0"/>
        <v>0</v>
      </c>
      <c r="H62" s="1">
        <f t="shared" si="1"/>
        <v>0</v>
      </c>
      <c r="I62" s="1">
        <f t="shared" si="2"/>
        <v>0</v>
      </c>
      <c r="K62" s="1" t="s">
        <v>63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</row>
    <row r="63" spans="1:42" x14ac:dyDescent="0.25">
      <c r="E63" s="1" t="s">
        <v>64</v>
      </c>
      <c r="F63" s="1">
        <f>IF('Calculation ALGC'!$B$7='Parameters ALGC'!E63,1,0)</f>
        <v>0</v>
      </c>
      <c r="G63" s="1">
        <f t="shared" si="0"/>
        <v>0</v>
      </c>
      <c r="H63" s="1">
        <f t="shared" si="1"/>
        <v>0</v>
      </c>
      <c r="I63" s="1">
        <f t="shared" si="2"/>
        <v>0</v>
      </c>
      <c r="K63" s="1" t="s">
        <v>64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</row>
    <row r="64" spans="1:42" x14ac:dyDescent="0.25">
      <c r="E64" s="1" t="s">
        <v>65</v>
      </c>
      <c r="F64" s="1">
        <f>IF('Calculation ALGC'!$B$7='Parameters ALGC'!E64,1,0)</f>
        <v>0</v>
      </c>
      <c r="G64" s="1">
        <f t="shared" si="0"/>
        <v>0</v>
      </c>
      <c r="H64" s="1">
        <f t="shared" si="1"/>
        <v>0</v>
      </c>
      <c r="I64" s="1">
        <f t="shared" si="2"/>
        <v>0</v>
      </c>
      <c r="K64" s="1" t="s">
        <v>65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</row>
    <row r="65" spans="5:42" x14ac:dyDescent="0.25">
      <c r="E65" s="1" t="s">
        <v>66</v>
      </c>
      <c r="F65" s="1">
        <f>IF('Calculation ALGC'!$B$7='Parameters ALGC'!E65,1,0)</f>
        <v>0</v>
      </c>
      <c r="G65" s="1">
        <f t="shared" si="0"/>
        <v>0</v>
      </c>
      <c r="H65" s="1">
        <f t="shared" si="1"/>
        <v>0</v>
      </c>
      <c r="I65" s="1">
        <f t="shared" si="2"/>
        <v>0</v>
      </c>
      <c r="K65" s="1" t="s">
        <v>66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</row>
    <row r="66" spans="5:42" x14ac:dyDescent="0.25">
      <c r="E66" s="1" t="s">
        <v>67</v>
      </c>
      <c r="F66" s="1">
        <f>IF('Calculation ALGC'!$B$7='Parameters ALGC'!E66,1,0)</f>
        <v>0</v>
      </c>
      <c r="G66" s="1">
        <f t="shared" si="0"/>
        <v>0</v>
      </c>
      <c r="H66" s="1">
        <f t="shared" si="1"/>
        <v>0</v>
      </c>
      <c r="I66" s="1">
        <f t="shared" si="2"/>
        <v>0</v>
      </c>
      <c r="K66" s="1" t="s">
        <v>67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</row>
    <row r="67" spans="5:42" x14ac:dyDescent="0.25">
      <c r="E67" s="1" t="s">
        <v>68</v>
      </c>
      <c r="F67" s="1">
        <f>IF('Calculation ALGC'!$B$7='Parameters ALGC'!E67,1,0)</f>
        <v>1</v>
      </c>
      <c r="G67" s="1">
        <f t="shared" ref="G67:G96" si="5">F67</f>
        <v>1</v>
      </c>
      <c r="H67" s="1">
        <f t="shared" ref="H67:H96" si="6">F67</f>
        <v>1</v>
      </c>
      <c r="I67" s="1">
        <f t="shared" ref="I67:I96" si="7">F67</f>
        <v>1</v>
      </c>
      <c r="K67" s="1" t="s">
        <v>68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</row>
    <row r="68" spans="5:42" x14ac:dyDescent="0.25">
      <c r="E68" s="1" t="s">
        <v>69</v>
      </c>
      <c r="F68" s="1">
        <f>IF('Calculation ALGC'!$B$7='Parameters ALGC'!E68,1,0)</f>
        <v>0</v>
      </c>
      <c r="G68" s="1">
        <f t="shared" si="5"/>
        <v>0</v>
      </c>
      <c r="H68" s="1">
        <f t="shared" si="6"/>
        <v>0</v>
      </c>
      <c r="I68" s="1">
        <f t="shared" si="7"/>
        <v>0</v>
      </c>
      <c r="K68" s="1" t="s">
        <v>69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1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</row>
    <row r="69" spans="5:42" x14ac:dyDescent="0.25">
      <c r="E69" s="1" t="s">
        <v>70</v>
      </c>
      <c r="F69" s="1">
        <f>IF('Calculation ALGC'!$B$7='Parameters ALGC'!E69,1,0)</f>
        <v>0</v>
      </c>
      <c r="G69" s="1">
        <f t="shared" si="5"/>
        <v>0</v>
      </c>
      <c r="H69" s="1">
        <f t="shared" si="6"/>
        <v>0</v>
      </c>
      <c r="I69" s="1">
        <f t="shared" si="7"/>
        <v>0</v>
      </c>
      <c r="K69" s="1" t="s">
        <v>70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</row>
    <row r="70" spans="5:42" x14ac:dyDescent="0.25">
      <c r="E70" s="1" t="s">
        <v>71</v>
      </c>
      <c r="F70" s="1">
        <f>IF('Calculation ALGC'!$B$7='Parameters ALGC'!E70,1,0)</f>
        <v>0</v>
      </c>
      <c r="G70" s="1">
        <f t="shared" si="5"/>
        <v>0</v>
      </c>
      <c r="H70" s="1">
        <f t="shared" si="6"/>
        <v>0</v>
      </c>
      <c r="I70" s="1">
        <f t="shared" si="7"/>
        <v>0</v>
      </c>
      <c r="K70" s="1" t="s">
        <v>71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1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</row>
    <row r="71" spans="5:42" x14ac:dyDescent="0.25">
      <c r="E71" s="1" t="s">
        <v>72</v>
      </c>
      <c r="F71" s="1">
        <f>IF('Calculation ALGC'!$B$7='Parameters ALGC'!E71,1,0)</f>
        <v>0</v>
      </c>
      <c r="G71" s="1">
        <f t="shared" si="5"/>
        <v>0</v>
      </c>
      <c r="H71" s="1">
        <f t="shared" si="6"/>
        <v>0</v>
      </c>
      <c r="I71" s="1">
        <f t="shared" si="7"/>
        <v>0</v>
      </c>
      <c r="K71" s="1" t="s">
        <v>72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</row>
    <row r="72" spans="5:42" x14ac:dyDescent="0.25">
      <c r="E72" s="1" t="s">
        <v>73</v>
      </c>
      <c r="F72" s="1">
        <f>IF('Calculation ALGC'!$B$7='Parameters ALGC'!E72,1,0)</f>
        <v>0</v>
      </c>
      <c r="G72" s="1">
        <f t="shared" si="5"/>
        <v>0</v>
      </c>
      <c r="H72" s="1">
        <f t="shared" si="6"/>
        <v>0</v>
      </c>
      <c r="I72" s="1">
        <f t="shared" si="7"/>
        <v>0</v>
      </c>
      <c r="K72" s="1" t="s">
        <v>73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</row>
    <row r="73" spans="5:42" x14ac:dyDescent="0.25">
      <c r="E73" s="1" t="s">
        <v>74</v>
      </c>
      <c r="F73" s="1">
        <f>IF('Calculation ALGC'!$B$7='Parameters ALGC'!E73,1,0)</f>
        <v>0</v>
      </c>
      <c r="G73" s="1">
        <f t="shared" si="5"/>
        <v>0</v>
      </c>
      <c r="H73" s="1">
        <f t="shared" si="6"/>
        <v>0</v>
      </c>
      <c r="I73" s="1">
        <f t="shared" si="7"/>
        <v>0</v>
      </c>
      <c r="K73" s="1" t="s">
        <v>74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</row>
    <row r="74" spans="5:42" x14ac:dyDescent="0.25">
      <c r="E74" s="1" t="s">
        <v>75</v>
      </c>
      <c r="F74" s="1">
        <f>IF('Calculation ALGC'!$B$7='Parameters ALGC'!E74,1,0)</f>
        <v>0</v>
      </c>
      <c r="G74" s="1">
        <f t="shared" si="5"/>
        <v>0</v>
      </c>
      <c r="H74" s="1">
        <f t="shared" si="6"/>
        <v>0</v>
      </c>
      <c r="I74" s="1">
        <f t="shared" si="7"/>
        <v>0</v>
      </c>
      <c r="K74" s="1" t="s">
        <v>75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</row>
    <row r="75" spans="5:42" x14ac:dyDescent="0.25">
      <c r="E75" s="1" t="s">
        <v>76</v>
      </c>
      <c r="F75" s="1">
        <f>IF('Calculation ALGC'!$B$7='Parameters ALGC'!E75,1,0)</f>
        <v>0</v>
      </c>
      <c r="G75" s="1">
        <f t="shared" si="5"/>
        <v>0</v>
      </c>
      <c r="H75" s="1">
        <f t="shared" si="6"/>
        <v>0</v>
      </c>
      <c r="I75" s="1">
        <f t="shared" si="7"/>
        <v>0</v>
      </c>
      <c r="K75" s="1" t="s">
        <v>76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</row>
    <row r="76" spans="5:42" x14ac:dyDescent="0.25">
      <c r="E76" s="1" t="s">
        <v>77</v>
      </c>
      <c r="F76" s="1">
        <f>IF('Calculation ALGC'!$B$7='Parameters ALGC'!E76,1,0)</f>
        <v>0</v>
      </c>
      <c r="G76" s="1">
        <f t="shared" si="5"/>
        <v>0</v>
      </c>
      <c r="H76" s="1">
        <f t="shared" si="6"/>
        <v>0</v>
      </c>
      <c r="I76" s="1">
        <f t="shared" si="7"/>
        <v>0</v>
      </c>
      <c r="K76" s="1" t="s">
        <v>77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</row>
    <row r="77" spans="5:42" x14ac:dyDescent="0.25">
      <c r="E77" s="1" t="s">
        <v>78</v>
      </c>
      <c r="F77" s="1">
        <f>IF('Calculation ALGC'!$B$7='Parameters ALGC'!E77,1,0)</f>
        <v>0</v>
      </c>
      <c r="G77" s="1">
        <f t="shared" si="5"/>
        <v>0</v>
      </c>
      <c r="H77" s="1">
        <f t="shared" si="6"/>
        <v>0</v>
      </c>
      <c r="I77" s="1">
        <f t="shared" si="7"/>
        <v>0</v>
      </c>
      <c r="K77" s="1" t="s">
        <v>78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</row>
    <row r="78" spans="5:42" x14ac:dyDescent="0.25">
      <c r="E78" s="1" t="s">
        <v>79</v>
      </c>
      <c r="F78" s="1">
        <f>IF('Calculation ALGC'!$B$7='Parameters ALGC'!E78,1,0)</f>
        <v>0</v>
      </c>
      <c r="G78" s="1">
        <f t="shared" si="5"/>
        <v>0</v>
      </c>
      <c r="H78" s="1">
        <f t="shared" si="6"/>
        <v>0</v>
      </c>
      <c r="I78" s="1">
        <f t="shared" si="7"/>
        <v>0</v>
      </c>
      <c r="K78" s="1" t="s">
        <v>79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</row>
    <row r="79" spans="5:42" x14ac:dyDescent="0.25">
      <c r="E79" s="1" t="s">
        <v>80</v>
      </c>
      <c r="F79" s="1">
        <f>IF('Calculation ALGC'!$B$7='Parameters ALGC'!E79,1,0)</f>
        <v>0</v>
      </c>
      <c r="G79" s="1">
        <f t="shared" si="5"/>
        <v>0</v>
      </c>
      <c r="H79" s="1">
        <f t="shared" si="6"/>
        <v>0</v>
      </c>
      <c r="I79" s="1">
        <f t="shared" si="7"/>
        <v>0</v>
      </c>
      <c r="K79" s="1" t="s">
        <v>80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</row>
    <row r="80" spans="5:42" x14ac:dyDescent="0.25">
      <c r="E80" s="1" t="s">
        <v>81</v>
      </c>
      <c r="F80" s="1">
        <f>IF('Calculation ALGC'!$B$7='Parameters ALGC'!E80,1,0)</f>
        <v>0</v>
      </c>
      <c r="G80" s="1">
        <f t="shared" si="5"/>
        <v>0</v>
      </c>
      <c r="H80" s="1">
        <f t="shared" si="6"/>
        <v>0</v>
      </c>
      <c r="I80" s="1">
        <f t="shared" si="7"/>
        <v>0</v>
      </c>
      <c r="K80" s="1" t="s">
        <v>81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</row>
    <row r="81" spans="4:42" x14ac:dyDescent="0.25">
      <c r="E81" s="1" t="s">
        <v>82</v>
      </c>
      <c r="F81" s="1">
        <f>IF('Calculation ALGC'!$B$7='Parameters ALGC'!E81,1,0)</f>
        <v>0</v>
      </c>
      <c r="G81" s="1">
        <f t="shared" si="5"/>
        <v>0</v>
      </c>
      <c r="H81" s="1">
        <f t="shared" si="6"/>
        <v>0</v>
      </c>
      <c r="I81" s="1">
        <f t="shared" si="7"/>
        <v>0</v>
      </c>
      <c r="K81" s="1" t="s">
        <v>82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1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</row>
    <row r="82" spans="4:42" x14ac:dyDescent="0.25">
      <c r="E82" s="1" t="s">
        <v>83</v>
      </c>
      <c r="F82" s="1">
        <f>IF('Calculation ALGC'!$B$7='Parameters ALGC'!E82,1,0)</f>
        <v>0</v>
      </c>
      <c r="G82" s="1">
        <f t="shared" si="5"/>
        <v>0</v>
      </c>
      <c r="H82" s="1">
        <f t="shared" si="6"/>
        <v>0</v>
      </c>
      <c r="I82" s="1">
        <f t="shared" si="7"/>
        <v>0</v>
      </c>
      <c r="K82" s="1" t="s">
        <v>83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</row>
    <row r="83" spans="4:42" x14ac:dyDescent="0.25">
      <c r="E83" s="1" t="s">
        <v>84</v>
      </c>
      <c r="F83" s="1">
        <f>IF('Calculation ALGC'!$B$7='Parameters ALGC'!E83,1,0)</f>
        <v>0</v>
      </c>
      <c r="G83" s="1">
        <f t="shared" si="5"/>
        <v>0</v>
      </c>
      <c r="H83" s="1">
        <f t="shared" si="6"/>
        <v>0</v>
      </c>
      <c r="I83" s="1">
        <f t="shared" si="7"/>
        <v>0</v>
      </c>
      <c r="K83" s="1" t="s">
        <v>84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</row>
    <row r="84" spans="4:42" x14ac:dyDescent="0.25">
      <c r="E84" s="1" t="s">
        <v>85</v>
      </c>
      <c r="F84" s="1">
        <f>IF('Calculation ALGC'!$B$7='Parameters ALGC'!E84,1,0)</f>
        <v>0</v>
      </c>
      <c r="G84" s="1">
        <f t="shared" si="5"/>
        <v>0</v>
      </c>
      <c r="H84" s="1">
        <f t="shared" si="6"/>
        <v>0</v>
      </c>
      <c r="I84" s="1">
        <f t="shared" si="7"/>
        <v>0</v>
      </c>
      <c r="K84" s="1" t="s">
        <v>85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</row>
    <row r="85" spans="4:42" x14ac:dyDescent="0.25">
      <c r="E85" s="1" t="s">
        <v>86</v>
      </c>
      <c r="F85" s="1">
        <f>IF('Calculation ALGC'!$B$7='Parameters ALGC'!E85,1,0)</f>
        <v>0</v>
      </c>
      <c r="G85" s="1">
        <f t="shared" si="5"/>
        <v>0</v>
      </c>
      <c r="H85" s="1">
        <f t="shared" si="6"/>
        <v>0</v>
      </c>
      <c r="I85" s="1">
        <f t="shared" si="7"/>
        <v>0</v>
      </c>
      <c r="K85" s="1" t="s">
        <v>86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</row>
    <row r="86" spans="4:42" x14ac:dyDescent="0.25">
      <c r="E86" s="1" t="s">
        <v>87</v>
      </c>
      <c r="F86" s="1">
        <f>IF('Calculation ALGC'!$B$7='Parameters ALGC'!E86,1,0)</f>
        <v>0</v>
      </c>
      <c r="G86" s="1">
        <f t="shared" si="5"/>
        <v>0</v>
      </c>
      <c r="H86" s="1">
        <f t="shared" si="6"/>
        <v>0</v>
      </c>
      <c r="I86" s="1">
        <f t="shared" si="7"/>
        <v>0</v>
      </c>
      <c r="K86" s="1" t="s">
        <v>87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</row>
    <row r="87" spans="4:42" x14ac:dyDescent="0.25">
      <c r="E87" s="1" t="s">
        <v>88</v>
      </c>
      <c r="F87" s="1">
        <f>IF('Calculation ALGC'!$B$7='Parameters ALGC'!E87,1,0)</f>
        <v>0</v>
      </c>
      <c r="G87" s="1">
        <f t="shared" si="5"/>
        <v>0</v>
      </c>
      <c r="H87" s="1">
        <f t="shared" si="6"/>
        <v>0</v>
      </c>
      <c r="I87" s="1">
        <f t="shared" si="7"/>
        <v>0</v>
      </c>
      <c r="K87" s="1" t="s">
        <v>88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</row>
    <row r="88" spans="4:42" x14ac:dyDescent="0.25">
      <c r="E88" s="1" t="s">
        <v>89</v>
      </c>
      <c r="F88" s="1">
        <f>IF('Calculation ALGC'!$B$7='Parameters ALGC'!E88,1,0)</f>
        <v>0</v>
      </c>
      <c r="G88" s="1">
        <f t="shared" si="5"/>
        <v>0</v>
      </c>
      <c r="H88" s="1">
        <f t="shared" si="6"/>
        <v>0</v>
      </c>
      <c r="I88" s="1">
        <f t="shared" si="7"/>
        <v>0</v>
      </c>
      <c r="K88" s="1" t="s">
        <v>89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</row>
    <row r="89" spans="4:42" x14ac:dyDescent="0.25">
      <c r="D89" t="s">
        <v>90</v>
      </c>
      <c r="E89" s="1" t="s">
        <v>90</v>
      </c>
      <c r="F89" s="1">
        <f>LN('Calculation ALGC'!B8)</f>
        <v>2.5649493574615367</v>
      </c>
      <c r="G89" s="1">
        <f t="shared" si="5"/>
        <v>2.5649493574615367</v>
      </c>
      <c r="H89" s="1">
        <f t="shared" si="6"/>
        <v>2.5649493574615367</v>
      </c>
      <c r="I89" s="1">
        <f t="shared" si="7"/>
        <v>2.5649493574615367</v>
      </c>
      <c r="K89" s="1" t="s">
        <v>90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1</v>
      </c>
      <c r="AL89">
        <v>0</v>
      </c>
      <c r="AM89">
        <v>0</v>
      </c>
      <c r="AN89">
        <v>0</v>
      </c>
      <c r="AO89">
        <v>0</v>
      </c>
      <c r="AP89">
        <v>0</v>
      </c>
    </row>
    <row r="90" spans="4:42" x14ac:dyDescent="0.25">
      <c r="D90" t="s">
        <v>96</v>
      </c>
      <c r="E90" t="s">
        <v>184</v>
      </c>
      <c r="F90" s="1">
        <f>IF(AVERAGE('Calculation ALGC'!$B$14:$B$16)=0,1,0)</f>
        <v>0</v>
      </c>
      <c r="G90" s="1">
        <f>IF(AVERAGE('Calculation ALGC'!$B$14:$B$16)=0,1,0)</f>
        <v>0</v>
      </c>
      <c r="H90" s="1">
        <f>IF(AVERAGE('Calculation ALGC'!$B$14:$B$16)=0,1,0)</f>
        <v>0</v>
      </c>
      <c r="I90" s="1">
        <f>IF(AVERAGE('Calculation ALGC'!$B$14:$B$16)=0,1,0)</f>
        <v>0</v>
      </c>
      <c r="K90" t="s">
        <v>184</v>
      </c>
      <c r="L90">
        <v>0</v>
      </c>
      <c r="M90">
        <v>1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</row>
    <row r="91" spans="4:42" x14ac:dyDescent="0.25">
      <c r="E91" t="s">
        <v>283</v>
      </c>
      <c r="F91" s="1">
        <f>IF(AVERAGE('Calculation ALGC'!$B$14:$B$16)=0,0,LN(1+AVERAGE('Calculation ALGC'!$B$14:$B$16)/'Freq Model ALGC'!B37))</f>
        <v>1.4680263667429772</v>
      </c>
      <c r="G91" s="1">
        <f>IF(AVERAGE('Calculation ALGC'!$B$14:$B$16)=0,0,LN(1+AVERAGE('Calculation ALGC'!$B$14:$B$16)/'Freq Model ALGC'!B40))</f>
        <v>1.3175339329682447</v>
      </c>
      <c r="H91" s="1">
        <f>IF(AVERAGE('Calculation ALGC'!$B$14:$B$16)=0,0,LN(1+AVERAGE('Calculation ALGC'!$B$14:$B$16)/'Freq Model ALGC'!B43))</f>
        <v>1.3175339329682447</v>
      </c>
      <c r="I91" s="1">
        <f>IF(AVERAGE('Calculation ALGC'!$B$14:$B$16)=0,0,LN(1+AVERAGE('Calculation ALGC'!$B$14:$B$16)/'Freq Model ALGC'!B46))</f>
        <v>1.0713542489271546</v>
      </c>
      <c r="K91" t="s">
        <v>283</v>
      </c>
      <c r="L91">
        <v>0</v>
      </c>
      <c r="M91">
        <v>0</v>
      </c>
      <c r="N91">
        <v>1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</row>
    <row r="92" spans="4:42" x14ac:dyDescent="0.25">
      <c r="D92" t="s">
        <v>91</v>
      </c>
      <c r="E92" s="1" t="s">
        <v>97</v>
      </c>
      <c r="F92" s="1">
        <f>LN(1+MIN(100,'Calculation ALGC'!B19))</f>
        <v>4.3040650932041702</v>
      </c>
      <c r="G92" s="1">
        <f t="shared" si="5"/>
        <v>4.3040650932041702</v>
      </c>
      <c r="H92" s="1">
        <f t="shared" si="6"/>
        <v>4.3040650932041702</v>
      </c>
      <c r="I92" s="1">
        <f t="shared" si="7"/>
        <v>4.3040650932041702</v>
      </c>
      <c r="K92" s="1" t="s">
        <v>97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1</v>
      </c>
      <c r="AM92">
        <v>0</v>
      </c>
      <c r="AN92">
        <v>0</v>
      </c>
      <c r="AO92">
        <v>0</v>
      </c>
      <c r="AP92">
        <v>0</v>
      </c>
    </row>
    <row r="93" spans="4:42" x14ac:dyDescent="0.25">
      <c r="E93" s="1" t="s">
        <v>93</v>
      </c>
      <c r="F93" s="1">
        <f>LN(1+MIN(100,'Calculation ALGC'!B20))</f>
        <v>0</v>
      </c>
      <c r="G93" s="1">
        <f t="shared" si="5"/>
        <v>0</v>
      </c>
      <c r="H93" s="1">
        <f t="shared" si="6"/>
        <v>0</v>
      </c>
      <c r="I93" s="1">
        <f t="shared" si="7"/>
        <v>0</v>
      </c>
      <c r="K93" s="1" t="s">
        <v>93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1</v>
      </c>
      <c r="AN93">
        <v>0</v>
      </c>
      <c r="AO93">
        <v>0</v>
      </c>
      <c r="AP93">
        <v>0</v>
      </c>
    </row>
    <row r="94" spans="4:42" x14ac:dyDescent="0.25">
      <c r="D94" t="s">
        <v>94</v>
      </c>
      <c r="E94" s="1" t="s">
        <v>95</v>
      </c>
      <c r="F94" s="1">
        <f>VLOOKUP('Calculation ALGC'!$B$18,'EAZI ALGC'!$A$1:$C$39549,3,0)</f>
        <v>-6.7264061118621196E-2</v>
      </c>
      <c r="G94" s="1">
        <f t="shared" si="5"/>
        <v>-6.7264061118621196E-2</v>
      </c>
      <c r="H94" s="1">
        <f t="shared" si="6"/>
        <v>-6.7264061118621196E-2</v>
      </c>
      <c r="I94" s="1">
        <f t="shared" si="7"/>
        <v>-6.7264061118621196E-2</v>
      </c>
      <c r="K94" s="1" t="s">
        <v>95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</row>
    <row r="95" spans="4:42" x14ac:dyDescent="0.25">
      <c r="E95" s="1" t="s">
        <v>92</v>
      </c>
      <c r="F95" s="1">
        <f>LN(1+MIN(30000,VLOOKUP('Calculation ALGC'!$B$18,'EAZI ALGC'!$A$1:$C$39549,2,0)))</f>
        <v>6.0668039036537973</v>
      </c>
      <c r="G95" s="1">
        <f t="shared" si="5"/>
        <v>6.0668039036537973</v>
      </c>
      <c r="H95" s="1">
        <f t="shared" si="6"/>
        <v>6.0668039036537973</v>
      </c>
      <c r="I95" s="1">
        <f t="shared" si="7"/>
        <v>6.0668039036537973</v>
      </c>
      <c r="K95" s="1" t="s">
        <v>92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</row>
    <row r="96" spans="4:42" x14ac:dyDescent="0.25">
      <c r="E96" s="1" t="s">
        <v>185</v>
      </c>
      <c r="F96" s="1">
        <f>LN(1+VLOOKUP('Calculation ALGC'!$B$18,'EAZI ALGC'!$A$1:$D$39549,4,0))</f>
        <v>3.7887247890836524</v>
      </c>
      <c r="G96" s="1">
        <f t="shared" si="5"/>
        <v>3.7887247890836524</v>
      </c>
      <c r="H96" s="1">
        <f t="shared" si="6"/>
        <v>3.7887247890836524</v>
      </c>
      <c r="I96" s="1">
        <f t="shared" si="7"/>
        <v>3.7887247890836524</v>
      </c>
      <c r="K96" s="1" t="s">
        <v>185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1</v>
      </c>
      <c r="AO96">
        <v>0</v>
      </c>
      <c r="AP96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32"/>
  <sheetViews>
    <sheetView workbookViewId="0"/>
  </sheetViews>
  <sheetFormatPr defaultRowHeight="15" x14ac:dyDescent="0.25"/>
  <cols>
    <col min="1" max="1" width="23.5703125" bestFit="1" customWidth="1"/>
    <col min="3" max="4" width="15.28515625" bestFit="1" customWidth="1"/>
    <col min="5" max="5" width="12" bestFit="1" customWidth="1"/>
    <col min="6" max="6" width="9" bestFit="1" customWidth="1"/>
    <col min="7" max="8" width="11.7109375" bestFit="1" customWidth="1"/>
    <col min="9" max="9" width="9.85546875" bestFit="1" customWidth="1"/>
    <col min="10" max="10" width="12" bestFit="1" customWidth="1"/>
    <col min="11" max="11" width="10.7109375" bestFit="1" customWidth="1"/>
    <col min="12" max="12" width="12.140625" bestFit="1" customWidth="1"/>
    <col min="13" max="16" width="13.85546875" bestFit="1" customWidth="1"/>
    <col min="17" max="17" width="16.28515625" bestFit="1" customWidth="1"/>
    <col min="18" max="18" width="14.140625" bestFit="1" customWidth="1"/>
    <col min="19" max="19" width="23.5703125" bestFit="1" customWidth="1"/>
    <col min="20" max="20" width="22.5703125" bestFit="1" customWidth="1"/>
    <col min="21" max="21" width="20" bestFit="1" customWidth="1"/>
    <col min="22" max="22" width="17" bestFit="1" customWidth="1"/>
    <col min="23" max="23" width="16.42578125" bestFit="1" customWidth="1"/>
    <col min="24" max="24" width="16.7109375" bestFit="1" customWidth="1"/>
    <col min="25" max="25" width="18.5703125" bestFit="1" customWidth="1"/>
    <col min="26" max="26" width="16.7109375" bestFit="1" customWidth="1"/>
    <col min="27" max="27" width="20.7109375" bestFit="1" customWidth="1"/>
    <col min="28" max="28" width="12" bestFit="1" customWidth="1"/>
    <col min="29" max="29" width="17.7109375" bestFit="1" customWidth="1"/>
    <col min="30" max="30" width="11.85546875" bestFit="1" customWidth="1"/>
    <col min="31" max="31" width="9" bestFit="1" customWidth="1"/>
    <col min="32" max="32" width="12" bestFit="1" customWidth="1"/>
  </cols>
  <sheetData>
    <row r="1" spans="1:32" x14ac:dyDescent="0.25">
      <c r="B1" t="s">
        <v>2</v>
      </c>
      <c r="C1" t="s">
        <v>181</v>
      </c>
      <c r="D1" t="s">
        <v>282</v>
      </c>
      <c r="E1" t="s">
        <v>12</v>
      </c>
      <c r="F1" t="s">
        <v>4</v>
      </c>
      <c r="G1" t="s">
        <v>5</v>
      </c>
      <c r="H1" t="s">
        <v>13</v>
      </c>
      <c r="I1" t="s">
        <v>14</v>
      </c>
      <c r="J1" t="s">
        <v>162</v>
      </c>
      <c r="K1" t="s">
        <v>163</v>
      </c>
      <c r="L1" t="s">
        <v>164</v>
      </c>
      <c r="M1" t="s">
        <v>200</v>
      </c>
      <c r="N1" t="s">
        <v>201</v>
      </c>
      <c r="O1" t="s">
        <v>202</v>
      </c>
      <c r="P1" t="s">
        <v>203</v>
      </c>
      <c r="Q1" t="s">
        <v>6</v>
      </c>
      <c r="R1" t="s">
        <v>7</v>
      </c>
      <c r="S1" t="s">
        <v>165</v>
      </c>
      <c r="T1" t="s">
        <v>8</v>
      </c>
      <c r="U1" t="s">
        <v>9</v>
      </c>
      <c r="V1" t="s">
        <v>196</v>
      </c>
      <c r="W1" t="s">
        <v>204</v>
      </c>
      <c r="X1" t="s">
        <v>197</v>
      </c>
      <c r="Y1" t="s">
        <v>205</v>
      </c>
      <c r="Z1" t="s">
        <v>206</v>
      </c>
      <c r="AA1" t="s">
        <v>170</v>
      </c>
      <c r="AB1" t="s">
        <v>171</v>
      </c>
      <c r="AC1" t="s">
        <v>172</v>
      </c>
      <c r="AD1" t="s">
        <v>182</v>
      </c>
      <c r="AE1" t="s">
        <v>10</v>
      </c>
      <c r="AF1" t="s">
        <v>183</v>
      </c>
    </row>
    <row r="2" spans="1:32" x14ac:dyDescent="0.25">
      <c r="A2" t="s">
        <v>2</v>
      </c>
      <c r="B2">
        <v>0.29609999999999997</v>
      </c>
      <c r="C2">
        <v>-3.9899999999999996E-3</v>
      </c>
      <c r="D2">
        <v>-5.0000000000000001E-4</v>
      </c>
      <c r="E2">
        <v>-1.8400000000000001E-3</v>
      </c>
      <c r="F2">
        <v>-8.8999999999999995E-4</v>
      </c>
      <c r="G2">
        <v>-5.9000000000000003E-4</v>
      </c>
      <c r="H2">
        <v>6.78E-4</v>
      </c>
      <c r="I2">
        <v>-8.0999999999999996E-4</v>
      </c>
      <c r="J2">
        <v>-2.47E-3</v>
      </c>
      <c r="K2">
        <v>-3.1800000000000001E-3</v>
      </c>
      <c r="L2">
        <v>-1.5499999999999999E-3</v>
      </c>
      <c r="M2">
        <v>-4.4999999999999999E-4</v>
      </c>
      <c r="N2">
        <v>-2.5000000000000001E-4</v>
      </c>
      <c r="O2">
        <v>1.5799999999999999E-4</v>
      </c>
      <c r="P2">
        <v>-8.1999999999999998E-4</v>
      </c>
      <c r="Q2">
        <v>-8.0000000000000007E-5</v>
      </c>
      <c r="R2">
        <v>8.3900000000000001E-4</v>
      </c>
      <c r="S2">
        <v>-1.14E-3</v>
      </c>
      <c r="T2">
        <v>9.0600000000000001E-4</v>
      </c>
      <c r="U2">
        <v>2.4899999999999998E-4</v>
      </c>
      <c r="V2">
        <v>-1.83E-3</v>
      </c>
      <c r="W2">
        <v>2.5690000000000001E-3</v>
      </c>
      <c r="X2">
        <v>1.026E-3</v>
      </c>
      <c r="Y2">
        <v>-6.2E-4</v>
      </c>
      <c r="Z2">
        <v>-5.5900000000000004E-3</v>
      </c>
      <c r="AA2">
        <v>-4.4000000000000002E-4</v>
      </c>
      <c r="AB2">
        <v>1.08E-4</v>
      </c>
      <c r="AC2">
        <v>-4.4000000000000002E-4</v>
      </c>
      <c r="AD2">
        <v>-7.9500000000000001E-2</v>
      </c>
      <c r="AE2">
        <v>-1.9300000000000001E-3</v>
      </c>
      <c r="AF2">
        <v>-0.28810000000000002</v>
      </c>
    </row>
    <row r="3" spans="1:32" x14ac:dyDescent="0.25">
      <c r="A3" t="s">
        <v>181</v>
      </c>
      <c r="B3">
        <v>-3.9899999999999996E-3</v>
      </c>
      <c r="C3">
        <v>5.202E-3</v>
      </c>
      <c r="D3">
        <v>1.6770000000000001E-3</v>
      </c>
      <c r="E3">
        <v>1.83E-4</v>
      </c>
      <c r="F3">
        <v>-2.9999999999999997E-4</v>
      </c>
      <c r="G3">
        <v>5.0000000000000002E-5</v>
      </c>
      <c r="H3">
        <v>-9.9699999999999994E-6</v>
      </c>
      <c r="I3">
        <v>-2.5000000000000001E-4</v>
      </c>
      <c r="J3">
        <v>2.4000000000000001E-5</v>
      </c>
      <c r="K3">
        <v>-1.6000000000000001E-4</v>
      </c>
      <c r="L3">
        <v>2.0999999999999999E-5</v>
      </c>
      <c r="M3">
        <v>1.21E-4</v>
      </c>
      <c r="N3">
        <v>1.74E-4</v>
      </c>
      <c r="O3">
        <v>1.1400000000000001E-4</v>
      </c>
      <c r="P3">
        <v>3.0200000000000002E-4</v>
      </c>
      <c r="Q3">
        <v>-9.7999999999999997E-4</v>
      </c>
      <c r="R3">
        <v>2.6699999999999998E-4</v>
      </c>
      <c r="S3">
        <v>4.1E-5</v>
      </c>
      <c r="T3">
        <v>2.7900000000000001E-4</v>
      </c>
      <c r="U3">
        <v>1.5200000000000001E-4</v>
      </c>
      <c r="V3">
        <v>1.17E-4</v>
      </c>
      <c r="W3">
        <v>1.46E-4</v>
      </c>
      <c r="X3">
        <v>2.4600000000000002E-4</v>
      </c>
      <c r="Y3">
        <v>1.9799999999999999E-4</v>
      </c>
      <c r="Z3">
        <v>2.5599999999999999E-4</v>
      </c>
      <c r="AA3">
        <v>2.7500000000000002E-4</v>
      </c>
      <c r="AB3">
        <v>1.5999999999999999E-5</v>
      </c>
      <c r="AC3">
        <v>1.25E-4</v>
      </c>
      <c r="AD3">
        <v>1.84E-4</v>
      </c>
      <c r="AE3">
        <v>8.8999999999999995E-5</v>
      </c>
      <c r="AF3">
        <v>3.1000000000000001E-5</v>
      </c>
    </row>
    <row r="4" spans="1:32" x14ac:dyDescent="0.25">
      <c r="A4" t="s">
        <v>282</v>
      </c>
      <c r="B4">
        <v>-5.0000000000000001E-4</v>
      </c>
      <c r="C4">
        <v>1.6770000000000001E-3</v>
      </c>
      <c r="D4">
        <v>1.9729999999999999E-3</v>
      </c>
      <c r="E4">
        <v>1.15E-4</v>
      </c>
      <c r="F4">
        <v>4.8999999999999998E-5</v>
      </c>
      <c r="G4">
        <v>-6.9999999999999994E-5</v>
      </c>
      <c r="H4">
        <v>1.18E-4</v>
      </c>
      <c r="I4">
        <v>2.3E-5</v>
      </c>
      <c r="J4">
        <v>1.05E-4</v>
      </c>
      <c r="K4">
        <v>1.5E-5</v>
      </c>
      <c r="L4">
        <v>5.7000000000000003E-5</v>
      </c>
      <c r="M4">
        <v>-3.0000000000000001E-5</v>
      </c>
      <c r="N4">
        <v>3.6999999999999998E-5</v>
      </c>
      <c r="O4">
        <v>2.4420000000000001E-6</v>
      </c>
      <c r="P4">
        <v>6.8999999999999997E-5</v>
      </c>
      <c r="Q4">
        <v>-4.0000000000000002E-4</v>
      </c>
      <c r="R4">
        <v>9.7E-5</v>
      </c>
      <c r="S4">
        <v>-6.9999999999999994E-5</v>
      </c>
      <c r="T4">
        <v>4.6999999999999997E-5</v>
      </c>
      <c r="U4">
        <v>5.1999999999999997E-5</v>
      </c>
      <c r="V4">
        <v>5.1E-5</v>
      </c>
      <c r="W4">
        <v>1.2E-4</v>
      </c>
      <c r="X4">
        <v>-6.9999999999999994E-5</v>
      </c>
      <c r="Y4">
        <v>4.1E-5</v>
      </c>
      <c r="Z4">
        <v>3.1000000000000001E-5</v>
      </c>
      <c r="AA4">
        <v>5.3000000000000001E-5</v>
      </c>
      <c r="AB4">
        <v>8.8279999999999992E-6</v>
      </c>
      <c r="AC4">
        <v>4.8999999999999998E-5</v>
      </c>
      <c r="AD4">
        <v>-4.0000000000000002E-4</v>
      </c>
      <c r="AE4">
        <v>2.3E-5</v>
      </c>
      <c r="AF4">
        <v>-1.66E-3</v>
      </c>
    </row>
    <row r="5" spans="1:32" x14ac:dyDescent="0.25">
      <c r="A5" t="s">
        <v>12</v>
      </c>
      <c r="B5">
        <v>-1.8400000000000001E-3</v>
      </c>
      <c r="C5">
        <v>1.83E-4</v>
      </c>
      <c r="D5">
        <v>1.15E-4</v>
      </c>
      <c r="E5">
        <v>2.3609999999999998E-3</v>
      </c>
      <c r="F5">
        <v>9.810000000000001E-4</v>
      </c>
      <c r="G5">
        <v>1.207E-3</v>
      </c>
      <c r="H5">
        <v>1.3110000000000001E-3</v>
      </c>
      <c r="I5">
        <v>2.24E-4</v>
      </c>
      <c r="J5">
        <v>8.1800000000000004E-4</v>
      </c>
      <c r="K5">
        <v>4.2700000000000002E-4</v>
      </c>
      <c r="L5">
        <v>1.74E-4</v>
      </c>
      <c r="M5">
        <v>1.4999999999999999E-4</v>
      </c>
      <c r="N5">
        <v>9.7459999999999995E-7</v>
      </c>
      <c r="O5">
        <v>1.2400000000000001E-4</v>
      </c>
      <c r="P5">
        <v>-6.0699999999999994E-8</v>
      </c>
      <c r="Q5">
        <v>3.8000000000000002E-5</v>
      </c>
      <c r="R5">
        <v>-1.3999999999999999E-4</v>
      </c>
      <c r="S5">
        <v>-2.0000000000000001E-4</v>
      </c>
      <c r="T5">
        <v>-8.0999999999999996E-4</v>
      </c>
      <c r="U5">
        <v>-1.4999999999999999E-4</v>
      </c>
      <c r="V5">
        <v>-9.0000000000000006E-5</v>
      </c>
      <c r="W5">
        <v>-1.8000000000000001E-4</v>
      </c>
      <c r="X5">
        <v>-2.5000000000000001E-4</v>
      </c>
      <c r="Y5">
        <v>6.251E-6</v>
      </c>
      <c r="Z5">
        <v>2.5999999999999998E-5</v>
      </c>
      <c r="AA5">
        <v>1.8E-5</v>
      </c>
      <c r="AB5">
        <v>-4.2799999999999997E-6</v>
      </c>
      <c r="AC5">
        <v>2.0999999999999999E-5</v>
      </c>
      <c r="AD5">
        <v>9.6000000000000002E-5</v>
      </c>
      <c r="AE5">
        <v>1.21E-4</v>
      </c>
      <c r="AF5">
        <v>2.0799999999999999E-4</v>
      </c>
    </row>
    <row r="6" spans="1:32" x14ac:dyDescent="0.25">
      <c r="A6" t="s">
        <v>4</v>
      </c>
      <c r="B6">
        <v>-8.8999999999999995E-4</v>
      </c>
      <c r="C6">
        <v>-2.9999999999999997E-4</v>
      </c>
      <c r="D6">
        <v>4.8999999999999998E-5</v>
      </c>
      <c r="E6">
        <v>9.810000000000001E-4</v>
      </c>
      <c r="F6">
        <v>4.1260000000000003E-3</v>
      </c>
      <c r="G6">
        <v>8.3699999999999996E-4</v>
      </c>
      <c r="H6">
        <v>8.7100000000000003E-4</v>
      </c>
      <c r="I6">
        <v>-5.0000000000000002E-5</v>
      </c>
      <c r="J6">
        <v>1.54E-4</v>
      </c>
      <c r="K6">
        <v>-2.4000000000000001E-4</v>
      </c>
      <c r="L6">
        <v>-6.0000000000000002E-5</v>
      </c>
      <c r="M6">
        <v>-1.2999999999999999E-4</v>
      </c>
      <c r="N6">
        <v>-2.3000000000000001E-4</v>
      </c>
      <c r="O6">
        <v>-1.1E-4</v>
      </c>
      <c r="P6">
        <v>-1.0000000000000001E-5</v>
      </c>
      <c r="Q6">
        <v>2.4899999999999998E-4</v>
      </c>
      <c r="R6">
        <v>-1.2E-4</v>
      </c>
      <c r="S6">
        <v>-9.0000000000000006E-5</v>
      </c>
      <c r="T6">
        <v>4.3000000000000002E-5</v>
      </c>
      <c r="U6">
        <v>-4.2000000000000002E-4</v>
      </c>
      <c r="V6">
        <v>1.0000000000000001E-5</v>
      </c>
      <c r="W6">
        <v>1.0900000000000001E-4</v>
      </c>
      <c r="X6">
        <v>2.7E-4</v>
      </c>
      <c r="Y6">
        <v>3.4699999999999998E-4</v>
      </c>
      <c r="Z6">
        <v>-8.1999999999999998E-4</v>
      </c>
      <c r="AA6">
        <v>2.8200000000000002E-4</v>
      </c>
      <c r="AB6">
        <v>-6.0000000000000002E-5</v>
      </c>
      <c r="AC6">
        <v>1.05E-4</v>
      </c>
      <c r="AD6">
        <v>-2.9999999999999997E-4</v>
      </c>
      <c r="AE6">
        <v>3.4600000000000001E-4</v>
      </c>
      <c r="AF6">
        <v>-1.1800000000000001E-3</v>
      </c>
    </row>
    <row r="7" spans="1:32" x14ac:dyDescent="0.25">
      <c r="A7" t="s">
        <v>5</v>
      </c>
      <c r="B7">
        <v>-5.9000000000000003E-4</v>
      </c>
      <c r="C7">
        <v>5.0000000000000002E-5</v>
      </c>
      <c r="D7">
        <v>-6.9999999999999994E-5</v>
      </c>
      <c r="E7">
        <v>1.207E-3</v>
      </c>
      <c r="F7">
        <v>8.3699999999999996E-4</v>
      </c>
      <c r="G7">
        <v>1.2460000000000001E-2</v>
      </c>
      <c r="H7">
        <v>1.217E-3</v>
      </c>
      <c r="I7">
        <v>1.3100000000000001E-4</v>
      </c>
      <c r="J7">
        <v>9.1E-4</v>
      </c>
      <c r="K7">
        <v>5.53E-4</v>
      </c>
      <c r="L7">
        <v>1.92E-4</v>
      </c>
      <c r="M7">
        <v>3.4999999999999997E-5</v>
      </c>
      <c r="N7">
        <v>-8.0000000000000007E-5</v>
      </c>
      <c r="O7">
        <v>-5.8900000000000004E-6</v>
      </c>
      <c r="P7">
        <v>-4.2000000000000002E-4</v>
      </c>
      <c r="Q7">
        <v>-4.8000000000000001E-4</v>
      </c>
      <c r="R7">
        <v>-5.0000000000000002E-5</v>
      </c>
      <c r="S7">
        <v>1.02E-4</v>
      </c>
      <c r="T7">
        <v>2.4000000000000001E-5</v>
      </c>
      <c r="U7">
        <v>1.5300000000000001E-4</v>
      </c>
      <c r="V7">
        <v>-4.6000000000000001E-4</v>
      </c>
      <c r="W7">
        <v>-2.3000000000000001E-4</v>
      </c>
      <c r="X7">
        <v>1.55E-4</v>
      </c>
      <c r="Y7">
        <v>-1.8000000000000001E-4</v>
      </c>
      <c r="Z7">
        <v>1.3999999999999999E-4</v>
      </c>
      <c r="AA7">
        <v>6.3999999999999997E-5</v>
      </c>
      <c r="AB7">
        <v>-3.5899999999999999E-6</v>
      </c>
      <c r="AC7">
        <v>-1.1E-4</v>
      </c>
      <c r="AD7">
        <v>-1.7000000000000001E-4</v>
      </c>
      <c r="AE7">
        <v>1.06E-4</v>
      </c>
      <c r="AF7">
        <v>-7.2000000000000005E-4</v>
      </c>
    </row>
    <row r="8" spans="1:32" x14ac:dyDescent="0.25">
      <c r="A8" t="s">
        <v>13</v>
      </c>
      <c r="B8">
        <v>6.78E-4</v>
      </c>
      <c r="C8">
        <v>-9.9699999999999994E-6</v>
      </c>
      <c r="D8">
        <v>1.18E-4</v>
      </c>
      <c r="E8">
        <v>1.3110000000000001E-3</v>
      </c>
      <c r="F8">
        <v>8.7100000000000003E-4</v>
      </c>
      <c r="G8">
        <v>1.217E-3</v>
      </c>
      <c r="H8">
        <v>5.9769999999999997E-3</v>
      </c>
      <c r="I8">
        <v>4.0000000000000003E-5</v>
      </c>
      <c r="J8">
        <v>1.042E-3</v>
      </c>
      <c r="K8">
        <v>6.2500000000000001E-4</v>
      </c>
      <c r="L8">
        <v>3.1599999999999998E-4</v>
      </c>
      <c r="M8">
        <v>1.37E-4</v>
      </c>
      <c r="N8">
        <v>6.4999999999999994E-5</v>
      </c>
      <c r="O8">
        <v>1.83E-4</v>
      </c>
      <c r="P8">
        <v>1.16E-4</v>
      </c>
      <c r="Q8">
        <v>2.9300000000000002E-4</v>
      </c>
      <c r="R8">
        <v>1.7699999999999999E-4</v>
      </c>
      <c r="S8">
        <v>5.3999999999999998E-5</v>
      </c>
      <c r="T8">
        <v>-7.2000000000000005E-4</v>
      </c>
      <c r="U8">
        <v>-1.1E-4</v>
      </c>
      <c r="V8">
        <v>-2.5000000000000001E-4</v>
      </c>
      <c r="W8">
        <v>-2.4000000000000001E-4</v>
      </c>
      <c r="X8">
        <v>-4.2000000000000002E-4</v>
      </c>
      <c r="Y8">
        <v>3.8999999999999999E-5</v>
      </c>
      <c r="Z8">
        <v>-2.0000000000000002E-5</v>
      </c>
      <c r="AA8">
        <v>-6.0000000000000002E-5</v>
      </c>
      <c r="AB8">
        <v>-2.0000000000000002E-5</v>
      </c>
      <c r="AC8">
        <v>5.5899999999999998E-6</v>
      </c>
      <c r="AD8">
        <v>-5.5000000000000003E-4</v>
      </c>
      <c r="AE8">
        <v>3.1500000000000001E-4</v>
      </c>
      <c r="AF8">
        <v>-1.9499999999999999E-3</v>
      </c>
    </row>
    <row r="9" spans="1:32" x14ac:dyDescent="0.25">
      <c r="A9" t="s">
        <v>14</v>
      </c>
      <c r="B9">
        <v>-8.0999999999999996E-4</v>
      </c>
      <c r="C9">
        <v>-2.5000000000000001E-4</v>
      </c>
      <c r="D9">
        <v>2.3E-5</v>
      </c>
      <c r="E9">
        <v>2.24E-4</v>
      </c>
      <c r="F9">
        <v>-5.0000000000000002E-5</v>
      </c>
      <c r="G9">
        <v>1.3100000000000001E-4</v>
      </c>
      <c r="H9">
        <v>4.0000000000000003E-5</v>
      </c>
      <c r="I9">
        <v>8.7119999999999993E-3</v>
      </c>
      <c r="J9">
        <v>2.428E-3</v>
      </c>
      <c r="K9">
        <v>2.4199999999999998E-3</v>
      </c>
      <c r="L9">
        <v>2.2859999999999998E-3</v>
      </c>
      <c r="M9">
        <v>-1.0000000000000001E-5</v>
      </c>
      <c r="N9">
        <v>-1.2999999999999999E-4</v>
      </c>
      <c r="O9">
        <v>-2.2000000000000001E-4</v>
      </c>
      <c r="P9">
        <v>-1E-4</v>
      </c>
      <c r="Q9">
        <v>-4.0999999999999999E-4</v>
      </c>
      <c r="R9">
        <v>-3.0000000000000001E-5</v>
      </c>
      <c r="S9">
        <v>-1.7000000000000001E-4</v>
      </c>
      <c r="T9">
        <v>5.3799999999999996E-4</v>
      </c>
      <c r="U9">
        <v>-2.9E-4</v>
      </c>
      <c r="V9">
        <v>4.5000000000000003E-5</v>
      </c>
      <c r="W9">
        <v>-1.8000000000000001E-4</v>
      </c>
      <c r="X9">
        <v>-4.0000000000000003E-5</v>
      </c>
      <c r="Y9">
        <v>-4.6000000000000001E-4</v>
      </c>
      <c r="Z9">
        <v>4.3999999999999999E-5</v>
      </c>
      <c r="AA9">
        <v>-1.3999999999999999E-4</v>
      </c>
      <c r="AB9">
        <v>2.8E-5</v>
      </c>
      <c r="AC9">
        <v>3.0000000000000001E-5</v>
      </c>
      <c r="AD9">
        <v>-2.9999999999999997E-4</v>
      </c>
      <c r="AE9">
        <v>1.02E-4</v>
      </c>
      <c r="AF9">
        <v>-1.0499999999999999E-3</v>
      </c>
    </row>
    <row r="10" spans="1:32" x14ac:dyDescent="0.25">
      <c r="A10" t="s">
        <v>162</v>
      </c>
      <c r="B10">
        <v>-2.47E-3</v>
      </c>
      <c r="C10">
        <v>2.4000000000000001E-5</v>
      </c>
      <c r="D10">
        <v>1.05E-4</v>
      </c>
      <c r="E10">
        <v>8.1800000000000004E-4</v>
      </c>
      <c r="F10">
        <v>1.54E-4</v>
      </c>
      <c r="G10">
        <v>9.1E-4</v>
      </c>
      <c r="H10">
        <v>1.042E-3</v>
      </c>
      <c r="I10">
        <v>2.428E-3</v>
      </c>
      <c r="J10">
        <v>4.4380000000000001E-3</v>
      </c>
      <c r="K10">
        <v>2.5560000000000001E-3</v>
      </c>
      <c r="L10">
        <v>2.3939999999999999E-3</v>
      </c>
      <c r="M10">
        <v>1.0399999999999999E-4</v>
      </c>
      <c r="N10">
        <v>8.9560000000000003E-6</v>
      </c>
      <c r="O10">
        <v>4.6E-5</v>
      </c>
      <c r="P10">
        <v>-9.0000000000000006E-5</v>
      </c>
      <c r="Q10">
        <v>-5.5999999999999995E-4</v>
      </c>
      <c r="R10">
        <v>2.13E-4</v>
      </c>
      <c r="S10">
        <v>9.5000000000000005E-5</v>
      </c>
      <c r="T10">
        <v>5.31E-4</v>
      </c>
      <c r="U10">
        <v>5.1999999999999997E-5</v>
      </c>
      <c r="V10">
        <v>-3.2000000000000003E-4</v>
      </c>
      <c r="W10">
        <v>-7.7999999999999999E-4</v>
      </c>
      <c r="X10">
        <v>-5.9999999999999995E-4</v>
      </c>
      <c r="Y10">
        <v>-3.5E-4</v>
      </c>
      <c r="Z10">
        <v>1.8E-5</v>
      </c>
      <c r="AA10">
        <v>-9.0000000000000006E-5</v>
      </c>
      <c r="AB10">
        <v>5.7000000000000003E-5</v>
      </c>
      <c r="AC10">
        <v>2.4000000000000001E-5</v>
      </c>
      <c r="AD10">
        <v>-8.0000000000000007E-5</v>
      </c>
      <c r="AE10">
        <v>-1E-4</v>
      </c>
      <c r="AF10">
        <v>-4.8999999999999998E-4</v>
      </c>
    </row>
    <row r="11" spans="1:32" x14ac:dyDescent="0.25">
      <c r="A11" t="s">
        <v>163</v>
      </c>
      <c r="B11">
        <v>-3.1800000000000001E-3</v>
      </c>
      <c r="C11">
        <v>-1.6000000000000001E-4</v>
      </c>
      <c r="D11">
        <v>1.5E-5</v>
      </c>
      <c r="E11">
        <v>4.2700000000000002E-4</v>
      </c>
      <c r="F11">
        <v>-2.4000000000000001E-4</v>
      </c>
      <c r="G11">
        <v>5.53E-4</v>
      </c>
      <c r="H11">
        <v>6.2500000000000001E-4</v>
      </c>
      <c r="I11">
        <v>2.4199999999999998E-3</v>
      </c>
      <c r="J11">
        <v>2.5560000000000001E-3</v>
      </c>
      <c r="K11">
        <v>4.0769999999999999E-3</v>
      </c>
      <c r="L11">
        <v>2.3730000000000001E-3</v>
      </c>
      <c r="M11">
        <v>2.5000000000000001E-5</v>
      </c>
      <c r="N11">
        <v>-1.4999999999999999E-4</v>
      </c>
      <c r="O11">
        <v>-2.0000000000000002E-5</v>
      </c>
      <c r="P11">
        <v>-1.8000000000000001E-4</v>
      </c>
      <c r="Q11">
        <v>-4.0000000000000002E-4</v>
      </c>
      <c r="R11">
        <v>-3.8000000000000002E-4</v>
      </c>
      <c r="S11">
        <v>-1.9000000000000001E-4</v>
      </c>
      <c r="T11">
        <v>6.1700000000000004E-4</v>
      </c>
      <c r="U11">
        <v>-1.7000000000000001E-4</v>
      </c>
      <c r="V11">
        <v>1.2400000000000001E-4</v>
      </c>
      <c r="W11">
        <v>-1.2999999999999999E-4</v>
      </c>
      <c r="X11">
        <v>-4.0000000000000003E-5</v>
      </c>
      <c r="Y11">
        <v>1.37E-4</v>
      </c>
      <c r="Z11">
        <v>-6.0000000000000002E-5</v>
      </c>
      <c r="AA11">
        <v>-1.2E-4</v>
      </c>
      <c r="AB11">
        <v>3.8000000000000002E-5</v>
      </c>
      <c r="AC11">
        <v>6.4999999999999994E-5</v>
      </c>
      <c r="AD11">
        <v>2.1499999999999999E-4</v>
      </c>
      <c r="AE11">
        <v>-2.7999999999999998E-4</v>
      </c>
      <c r="AF11">
        <v>5.9699999999999998E-4</v>
      </c>
    </row>
    <row r="12" spans="1:32" x14ac:dyDescent="0.25">
      <c r="A12" t="s">
        <v>164</v>
      </c>
      <c r="B12">
        <v>-1.5499999999999999E-3</v>
      </c>
      <c r="C12">
        <v>2.0999999999999999E-5</v>
      </c>
      <c r="D12">
        <v>5.7000000000000003E-5</v>
      </c>
      <c r="E12">
        <v>1.74E-4</v>
      </c>
      <c r="F12">
        <v>-6.0000000000000002E-5</v>
      </c>
      <c r="G12">
        <v>1.92E-4</v>
      </c>
      <c r="H12">
        <v>3.1599999999999998E-4</v>
      </c>
      <c r="I12">
        <v>2.2859999999999998E-3</v>
      </c>
      <c r="J12">
        <v>2.3939999999999999E-3</v>
      </c>
      <c r="K12">
        <v>2.3730000000000001E-3</v>
      </c>
      <c r="L12">
        <v>3.4020000000000001E-3</v>
      </c>
      <c r="M12">
        <v>2.1999999999999999E-5</v>
      </c>
      <c r="N12">
        <v>-3.0000000000000001E-5</v>
      </c>
      <c r="O12">
        <v>-4.0000000000000003E-5</v>
      </c>
      <c r="P12">
        <v>-1.2999999999999999E-4</v>
      </c>
      <c r="Q12">
        <v>-3.5E-4</v>
      </c>
      <c r="R12">
        <v>5.1E-5</v>
      </c>
      <c r="S12">
        <v>7.6000000000000004E-5</v>
      </c>
      <c r="T12">
        <v>2.9999999999999997E-4</v>
      </c>
      <c r="U12">
        <v>-1.2E-4</v>
      </c>
      <c r="V12">
        <v>-1.1E-4</v>
      </c>
      <c r="W12">
        <v>-4.0999999999999999E-4</v>
      </c>
      <c r="X12">
        <v>-6.0000000000000002E-5</v>
      </c>
      <c r="Y12">
        <v>-1.3999999999999999E-4</v>
      </c>
      <c r="Z12">
        <v>-2.1000000000000001E-4</v>
      </c>
      <c r="AA12">
        <v>-6.9999999999999994E-5</v>
      </c>
      <c r="AB12">
        <v>1.2E-5</v>
      </c>
      <c r="AC12">
        <v>5.3999999999999998E-5</v>
      </c>
      <c r="AD12">
        <v>-1.8000000000000001E-4</v>
      </c>
      <c r="AE12">
        <v>-1.2E-4</v>
      </c>
      <c r="AF12">
        <v>-9.3000000000000005E-4</v>
      </c>
    </row>
    <row r="13" spans="1:32" x14ac:dyDescent="0.25">
      <c r="A13" t="s">
        <v>200</v>
      </c>
      <c r="B13">
        <v>-4.4999999999999999E-4</v>
      </c>
      <c r="C13">
        <v>1.21E-4</v>
      </c>
      <c r="D13">
        <v>-3.0000000000000001E-5</v>
      </c>
      <c r="E13">
        <v>1.4999999999999999E-4</v>
      </c>
      <c r="F13">
        <v>-1.2999999999999999E-4</v>
      </c>
      <c r="G13">
        <v>3.4999999999999997E-5</v>
      </c>
      <c r="H13">
        <v>1.37E-4</v>
      </c>
      <c r="I13">
        <v>-1.0000000000000001E-5</v>
      </c>
      <c r="J13">
        <v>1.0399999999999999E-4</v>
      </c>
      <c r="K13">
        <v>2.5000000000000001E-5</v>
      </c>
      <c r="L13">
        <v>2.1999999999999999E-5</v>
      </c>
      <c r="M13">
        <v>3.2650000000000001E-3</v>
      </c>
      <c r="N13">
        <v>1.2099999999999999E-3</v>
      </c>
      <c r="O13">
        <v>1.225E-3</v>
      </c>
      <c r="P13">
        <v>1.217E-3</v>
      </c>
      <c r="Q13">
        <v>-3.3E-4</v>
      </c>
      <c r="R13">
        <v>-4.5700000000000003E-6</v>
      </c>
      <c r="S13">
        <v>-1.6000000000000001E-4</v>
      </c>
      <c r="T13">
        <v>-1.4999999999999999E-4</v>
      </c>
      <c r="U13">
        <v>5.7000000000000003E-5</v>
      </c>
      <c r="V13">
        <v>8.8999999999999995E-5</v>
      </c>
      <c r="W13">
        <v>1.2899999999999999E-4</v>
      </c>
      <c r="X13">
        <v>-4.4100000000000001E-6</v>
      </c>
      <c r="Y13">
        <v>-9.0000000000000006E-5</v>
      </c>
      <c r="Z13">
        <v>4.6999999999999997E-5</v>
      </c>
      <c r="AA13">
        <v>-1.0000000000000001E-5</v>
      </c>
      <c r="AB13">
        <v>1.1E-5</v>
      </c>
      <c r="AC13">
        <v>-4.0000000000000003E-5</v>
      </c>
      <c r="AD13">
        <v>-1.8000000000000001E-4</v>
      </c>
      <c r="AE13">
        <v>7.1000000000000005E-5</v>
      </c>
      <c r="AF13">
        <v>-6.6E-4</v>
      </c>
    </row>
    <row r="14" spans="1:32" x14ac:dyDescent="0.25">
      <c r="A14" t="s">
        <v>201</v>
      </c>
      <c r="B14">
        <v>-2.5000000000000001E-4</v>
      </c>
      <c r="C14">
        <v>1.74E-4</v>
      </c>
      <c r="D14">
        <v>3.6999999999999998E-5</v>
      </c>
      <c r="E14">
        <v>9.7459999999999995E-7</v>
      </c>
      <c r="F14">
        <v>-2.3000000000000001E-4</v>
      </c>
      <c r="G14">
        <v>-8.0000000000000007E-5</v>
      </c>
      <c r="H14">
        <v>6.4999999999999994E-5</v>
      </c>
      <c r="I14">
        <v>-1.2999999999999999E-4</v>
      </c>
      <c r="J14">
        <v>8.9560000000000003E-6</v>
      </c>
      <c r="K14">
        <v>-1.4999999999999999E-4</v>
      </c>
      <c r="L14">
        <v>-3.0000000000000001E-5</v>
      </c>
      <c r="M14">
        <v>1.2099999999999999E-3</v>
      </c>
      <c r="N14">
        <v>3.1589999999999999E-3</v>
      </c>
      <c r="O14">
        <v>1.2049999999999999E-3</v>
      </c>
      <c r="P14">
        <v>1.1980000000000001E-3</v>
      </c>
      <c r="Q14">
        <v>-5.0000000000000002E-5</v>
      </c>
      <c r="R14">
        <v>3.3739999999999998E-6</v>
      </c>
      <c r="S14">
        <v>-6.0000000000000002E-5</v>
      </c>
      <c r="T14">
        <v>-1.3999999999999999E-4</v>
      </c>
      <c r="U14">
        <v>8.6000000000000003E-5</v>
      </c>
      <c r="V14">
        <v>1.07E-4</v>
      </c>
      <c r="W14">
        <v>-9.0000000000000006E-5</v>
      </c>
      <c r="X14">
        <v>3.8000000000000002E-5</v>
      </c>
      <c r="Y14">
        <v>-9.0000000000000006E-5</v>
      </c>
      <c r="Z14">
        <v>9.8999999999999994E-5</v>
      </c>
      <c r="AA14">
        <v>1.4E-5</v>
      </c>
      <c r="AB14">
        <v>2.796E-6</v>
      </c>
      <c r="AC14">
        <v>-1.0000000000000001E-5</v>
      </c>
      <c r="AD14">
        <v>-2.5999999999999998E-4</v>
      </c>
      <c r="AE14">
        <v>1.7899999999999999E-4</v>
      </c>
      <c r="AF14">
        <v>-9.1E-4</v>
      </c>
    </row>
    <row r="15" spans="1:32" x14ac:dyDescent="0.25">
      <c r="A15" t="s">
        <v>202</v>
      </c>
      <c r="B15">
        <v>1.5799999999999999E-4</v>
      </c>
      <c r="C15">
        <v>1.1400000000000001E-4</v>
      </c>
      <c r="D15">
        <v>2.4420000000000001E-6</v>
      </c>
      <c r="E15">
        <v>1.2400000000000001E-4</v>
      </c>
      <c r="F15">
        <v>-1.1E-4</v>
      </c>
      <c r="G15">
        <v>-5.8900000000000004E-6</v>
      </c>
      <c r="H15">
        <v>1.83E-4</v>
      </c>
      <c r="I15">
        <v>-2.2000000000000001E-4</v>
      </c>
      <c r="J15">
        <v>4.6E-5</v>
      </c>
      <c r="K15">
        <v>-2.0000000000000002E-5</v>
      </c>
      <c r="L15">
        <v>-4.0000000000000003E-5</v>
      </c>
      <c r="M15">
        <v>1.225E-3</v>
      </c>
      <c r="N15">
        <v>1.2049999999999999E-3</v>
      </c>
      <c r="O15">
        <v>3.1809999999999998E-3</v>
      </c>
      <c r="P15">
        <v>1.217E-3</v>
      </c>
      <c r="Q15">
        <v>-6.9999999999999994E-5</v>
      </c>
      <c r="R15">
        <v>-2.9E-4</v>
      </c>
      <c r="S15">
        <v>-2.4000000000000001E-4</v>
      </c>
      <c r="T15">
        <v>-1.6000000000000001E-4</v>
      </c>
      <c r="U15">
        <v>1E-4</v>
      </c>
      <c r="V15">
        <v>2.9E-5</v>
      </c>
      <c r="W15">
        <v>1.4799999999999999E-4</v>
      </c>
      <c r="X15">
        <v>-1.3999999999999999E-4</v>
      </c>
      <c r="Y15">
        <v>-8.0000000000000007E-5</v>
      </c>
      <c r="Z15">
        <v>3.3919999999999999E-6</v>
      </c>
      <c r="AA15">
        <v>2.0000000000000002E-5</v>
      </c>
      <c r="AB15">
        <v>4.882E-6</v>
      </c>
      <c r="AC15">
        <v>-4.0000000000000003E-5</v>
      </c>
      <c r="AD15">
        <v>-3.6000000000000002E-4</v>
      </c>
      <c r="AE15">
        <v>1.9000000000000001E-5</v>
      </c>
      <c r="AF15">
        <v>-1.91E-3</v>
      </c>
    </row>
    <row r="16" spans="1:32" x14ac:dyDescent="0.25">
      <c r="A16" t="s">
        <v>203</v>
      </c>
      <c r="B16">
        <v>-8.1999999999999998E-4</v>
      </c>
      <c r="C16">
        <v>3.0200000000000002E-4</v>
      </c>
      <c r="D16">
        <v>6.8999999999999997E-5</v>
      </c>
      <c r="E16">
        <v>-6.0699999999999994E-8</v>
      </c>
      <c r="F16">
        <v>-1.0000000000000001E-5</v>
      </c>
      <c r="G16">
        <v>-4.2000000000000002E-4</v>
      </c>
      <c r="H16">
        <v>1.16E-4</v>
      </c>
      <c r="I16">
        <v>-1E-4</v>
      </c>
      <c r="J16">
        <v>-9.0000000000000006E-5</v>
      </c>
      <c r="K16">
        <v>-1.8000000000000001E-4</v>
      </c>
      <c r="L16">
        <v>-1.2999999999999999E-4</v>
      </c>
      <c r="M16">
        <v>1.217E-3</v>
      </c>
      <c r="N16">
        <v>1.1980000000000001E-3</v>
      </c>
      <c r="O16">
        <v>1.217E-3</v>
      </c>
      <c r="P16">
        <v>3.2420000000000001E-3</v>
      </c>
      <c r="Q16">
        <v>-2.1000000000000001E-4</v>
      </c>
      <c r="R16">
        <v>-1.4999999999999999E-4</v>
      </c>
      <c r="S16">
        <v>-1.9000000000000001E-4</v>
      </c>
      <c r="T16">
        <v>-5.0000000000000002E-5</v>
      </c>
      <c r="U16">
        <v>1.54E-4</v>
      </c>
      <c r="V16">
        <v>7.4999999999999993E-5</v>
      </c>
      <c r="W16">
        <v>1.45E-4</v>
      </c>
      <c r="X16">
        <v>3.8000000000000002E-5</v>
      </c>
      <c r="Y16">
        <v>-3.0000000000000001E-5</v>
      </c>
      <c r="Z16">
        <v>-6.9999999999999994E-5</v>
      </c>
      <c r="AA16">
        <v>1.1E-5</v>
      </c>
      <c r="AB16">
        <v>-3.0000000000000001E-5</v>
      </c>
      <c r="AC16">
        <v>-3.0000000000000001E-5</v>
      </c>
      <c r="AD16">
        <v>-5.0000000000000002E-5</v>
      </c>
      <c r="AE16">
        <v>-5.0000000000000002E-5</v>
      </c>
      <c r="AF16">
        <v>-2.0000000000000001E-4</v>
      </c>
    </row>
    <row r="17" spans="1:32" x14ac:dyDescent="0.25">
      <c r="A17" t="s">
        <v>6</v>
      </c>
      <c r="B17">
        <v>-8.0000000000000007E-5</v>
      </c>
      <c r="C17">
        <v>-9.7999999999999997E-4</v>
      </c>
      <c r="D17">
        <v>-4.0000000000000002E-4</v>
      </c>
      <c r="E17">
        <v>3.8000000000000002E-5</v>
      </c>
      <c r="F17">
        <v>2.4899999999999998E-4</v>
      </c>
      <c r="G17">
        <v>-4.8000000000000001E-4</v>
      </c>
      <c r="H17">
        <v>2.9300000000000002E-4</v>
      </c>
      <c r="I17">
        <v>-4.0999999999999999E-4</v>
      </c>
      <c r="J17">
        <v>-5.5999999999999995E-4</v>
      </c>
      <c r="K17">
        <v>-4.0000000000000002E-4</v>
      </c>
      <c r="L17">
        <v>-3.5E-4</v>
      </c>
      <c r="M17">
        <v>-3.3E-4</v>
      </c>
      <c r="N17">
        <v>-5.0000000000000002E-5</v>
      </c>
      <c r="O17">
        <v>-6.9999999999999994E-5</v>
      </c>
      <c r="P17">
        <v>-2.1000000000000001E-4</v>
      </c>
      <c r="Q17">
        <v>7.8209999999999998E-3</v>
      </c>
      <c r="R17">
        <v>8.6000000000000003E-5</v>
      </c>
      <c r="S17">
        <v>5.1599999999999997E-4</v>
      </c>
      <c r="T17">
        <v>-4.5900000000000003E-3</v>
      </c>
      <c r="U17">
        <v>-1.1E-4</v>
      </c>
      <c r="V17">
        <v>2.34E-4</v>
      </c>
      <c r="W17">
        <v>-2.2000000000000001E-4</v>
      </c>
      <c r="X17">
        <v>-1.4999999999999999E-4</v>
      </c>
      <c r="Y17">
        <v>7.7999999999999999E-5</v>
      </c>
      <c r="Z17">
        <v>-2.5999999999999998E-4</v>
      </c>
      <c r="AA17">
        <v>8.6000000000000003E-5</v>
      </c>
      <c r="AB17">
        <v>2.5999999999999998E-5</v>
      </c>
      <c r="AC17">
        <v>-5.0000000000000002E-5</v>
      </c>
      <c r="AD17">
        <v>1.45E-4</v>
      </c>
      <c r="AE17">
        <v>-3.2000000000000003E-4</v>
      </c>
      <c r="AF17">
        <v>6.5700000000000003E-4</v>
      </c>
    </row>
    <row r="18" spans="1:32" x14ac:dyDescent="0.25">
      <c r="A18" t="s">
        <v>7</v>
      </c>
      <c r="B18">
        <v>8.3900000000000001E-4</v>
      </c>
      <c r="C18">
        <v>2.6699999999999998E-4</v>
      </c>
      <c r="D18">
        <v>9.7E-5</v>
      </c>
      <c r="E18">
        <v>-1.3999999999999999E-4</v>
      </c>
      <c r="F18">
        <v>-1.2E-4</v>
      </c>
      <c r="G18">
        <v>-5.0000000000000002E-5</v>
      </c>
      <c r="H18">
        <v>1.7699999999999999E-4</v>
      </c>
      <c r="I18">
        <v>-3.0000000000000001E-5</v>
      </c>
      <c r="J18">
        <v>2.13E-4</v>
      </c>
      <c r="K18">
        <v>-3.8000000000000002E-4</v>
      </c>
      <c r="L18">
        <v>5.1E-5</v>
      </c>
      <c r="M18">
        <v>-4.5700000000000003E-6</v>
      </c>
      <c r="N18">
        <v>3.3739999999999998E-6</v>
      </c>
      <c r="O18">
        <v>-2.9E-4</v>
      </c>
      <c r="P18">
        <v>-1.4999999999999999E-4</v>
      </c>
      <c r="Q18">
        <v>8.6000000000000003E-5</v>
      </c>
      <c r="R18">
        <v>4.9610000000000001E-3</v>
      </c>
      <c r="S18">
        <v>6.96E-4</v>
      </c>
      <c r="T18">
        <v>3.6900000000000002E-4</v>
      </c>
      <c r="U18">
        <v>-7.1000000000000002E-4</v>
      </c>
      <c r="V18">
        <v>-3.0000000000000001E-5</v>
      </c>
      <c r="W18">
        <v>-2.7999999999999998E-4</v>
      </c>
      <c r="X18">
        <v>-4.6999999999999999E-4</v>
      </c>
      <c r="Y18">
        <v>-1.2999999999999999E-4</v>
      </c>
      <c r="Z18">
        <v>8.7000000000000001E-5</v>
      </c>
      <c r="AA18">
        <v>-5.0000000000000002E-5</v>
      </c>
      <c r="AB18">
        <v>3.1000000000000001E-5</v>
      </c>
      <c r="AC18">
        <v>2.6999999999999999E-5</v>
      </c>
      <c r="AD18">
        <v>-3.4000000000000002E-4</v>
      </c>
      <c r="AE18">
        <v>-5.0000000000000002E-5</v>
      </c>
      <c r="AF18">
        <v>-1.1199999999999999E-3</v>
      </c>
    </row>
    <row r="19" spans="1:32" x14ac:dyDescent="0.25">
      <c r="A19" t="s">
        <v>165</v>
      </c>
      <c r="B19">
        <v>-1.14E-3</v>
      </c>
      <c r="C19">
        <v>4.1E-5</v>
      </c>
      <c r="D19">
        <v>-6.9999999999999994E-5</v>
      </c>
      <c r="E19">
        <v>-2.0000000000000001E-4</v>
      </c>
      <c r="F19">
        <v>-9.0000000000000006E-5</v>
      </c>
      <c r="G19">
        <v>1.02E-4</v>
      </c>
      <c r="H19">
        <v>5.3999999999999998E-5</v>
      </c>
      <c r="I19">
        <v>-1.7000000000000001E-4</v>
      </c>
      <c r="J19">
        <v>9.5000000000000005E-5</v>
      </c>
      <c r="K19">
        <v>-1.9000000000000001E-4</v>
      </c>
      <c r="L19">
        <v>7.6000000000000004E-5</v>
      </c>
      <c r="M19">
        <v>-1.6000000000000001E-4</v>
      </c>
      <c r="N19">
        <v>-6.0000000000000002E-5</v>
      </c>
      <c r="O19">
        <v>-2.4000000000000001E-4</v>
      </c>
      <c r="P19">
        <v>-1.9000000000000001E-4</v>
      </c>
      <c r="Q19">
        <v>5.1599999999999997E-4</v>
      </c>
      <c r="R19">
        <v>6.96E-4</v>
      </c>
      <c r="S19">
        <v>3.7729999999999999E-3</v>
      </c>
      <c r="T19">
        <v>-1.59E-6</v>
      </c>
      <c r="U19">
        <v>-3.8000000000000002E-4</v>
      </c>
      <c r="V19">
        <v>-1E-4</v>
      </c>
      <c r="W19">
        <v>-1.2E-4</v>
      </c>
      <c r="X19">
        <v>-4.8000000000000001E-4</v>
      </c>
      <c r="Y19">
        <v>-2.4000000000000001E-4</v>
      </c>
      <c r="Z19">
        <v>1.1400000000000001E-4</v>
      </c>
      <c r="AA19">
        <v>-5.0000000000000002E-5</v>
      </c>
      <c r="AB19">
        <v>-1.0000000000000001E-5</v>
      </c>
      <c r="AC19">
        <v>4.6999999999999997E-5</v>
      </c>
      <c r="AD19">
        <v>2.8299999999999999E-4</v>
      </c>
      <c r="AE19">
        <v>2.5399999999999999E-4</v>
      </c>
      <c r="AF19">
        <v>1.407E-3</v>
      </c>
    </row>
    <row r="20" spans="1:32" x14ac:dyDescent="0.25">
      <c r="A20" t="s">
        <v>8</v>
      </c>
      <c r="B20">
        <v>9.0600000000000001E-4</v>
      </c>
      <c r="C20">
        <v>2.7900000000000001E-4</v>
      </c>
      <c r="D20">
        <v>4.6999999999999997E-5</v>
      </c>
      <c r="E20">
        <v>-8.0999999999999996E-4</v>
      </c>
      <c r="F20">
        <v>4.3000000000000002E-5</v>
      </c>
      <c r="G20">
        <v>2.4000000000000001E-5</v>
      </c>
      <c r="H20">
        <v>-7.2000000000000005E-4</v>
      </c>
      <c r="I20">
        <v>5.3799999999999996E-4</v>
      </c>
      <c r="J20">
        <v>5.31E-4</v>
      </c>
      <c r="K20">
        <v>6.1700000000000004E-4</v>
      </c>
      <c r="L20">
        <v>2.9999999999999997E-4</v>
      </c>
      <c r="M20">
        <v>-1.4999999999999999E-4</v>
      </c>
      <c r="N20">
        <v>-1.3999999999999999E-4</v>
      </c>
      <c r="O20">
        <v>-1.6000000000000001E-4</v>
      </c>
      <c r="P20">
        <v>-5.0000000000000002E-5</v>
      </c>
      <c r="Q20">
        <v>-4.5900000000000003E-3</v>
      </c>
      <c r="R20">
        <v>3.6900000000000002E-4</v>
      </c>
      <c r="S20">
        <v>-1.59E-6</v>
      </c>
      <c r="T20">
        <v>5.7650000000000002E-3</v>
      </c>
      <c r="U20">
        <v>4.1199999999999999E-4</v>
      </c>
      <c r="V20">
        <v>-4.2999999999999999E-4</v>
      </c>
      <c r="W20">
        <v>-1.2E-4</v>
      </c>
      <c r="X20">
        <v>1.8E-5</v>
      </c>
      <c r="Y20">
        <v>-1.2999999999999999E-4</v>
      </c>
      <c r="Z20">
        <v>2.23E-4</v>
      </c>
      <c r="AA20">
        <v>8.6000000000000003E-5</v>
      </c>
      <c r="AB20">
        <v>-3.9999999999999998E-6</v>
      </c>
      <c r="AC20">
        <v>7.7999999999999999E-5</v>
      </c>
      <c r="AD20">
        <v>-5.5999999999999995E-4</v>
      </c>
      <c r="AE20">
        <v>-5.5999999999999995E-4</v>
      </c>
      <c r="AF20">
        <v>-1.73E-3</v>
      </c>
    </row>
    <row r="21" spans="1:32" x14ac:dyDescent="0.25">
      <c r="A21" t="s">
        <v>9</v>
      </c>
      <c r="B21">
        <v>2.4899999999999998E-4</v>
      </c>
      <c r="C21">
        <v>1.5200000000000001E-4</v>
      </c>
      <c r="D21">
        <v>5.1999999999999997E-5</v>
      </c>
      <c r="E21">
        <v>-1.4999999999999999E-4</v>
      </c>
      <c r="F21">
        <v>-4.2000000000000002E-4</v>
      </c>
      <c r="G21">
        <v>1.5300000000000001E-4</v>
      </c>
      <c r="H21">
        <v>-1.1E-4</v>
      </c>
      <c r="I21">
        <v>-2.9E-4</v>
      </c>
      <c r="J21">
        <v>5.1999999999999997E-5</v>
      </c>
      <c r="K21">
        <v>-1.7000000000000001E-4</v>
      </c>
      <c r="L21">
        <v>-1.2E-4</v>
      </c>
      <c r="M21">
        <v>5.7000000000000003E-5</v>
      </c>
      <c r="N21">
        <v>8.6000000000000003E-5</v>
      </c>
      <c r="O21">
        <v>1E-4</v>
      </c>
      <c r="P21">
        <v>1.54E-4</v>
      </c>
      <c r="Q21">
        <v>-1.1E-4</v>
      </c>
      <c r="R21">
        <v>-7.1000000000000002E-4</v>
      </c>
      <c r="S21">
        <v>-3.8000000000000002E-4</v>
      </c>
      <c r="T21">
        <v>4.1199999999999999E-4</v>
      </c>
      <c r="U21">
        <v>5.8199999999999997E-3</v>
      </c>
      <c r="V21">
        <v>2.1699999999999999E-4</v>
      </c>
      <c r="W21">
        <v>2.2800000000000001E-4</v>
      </c>
      <c r="X21">
        <v>2.9300000000000002E-4</v>
      </c>
      <c r="Y21">
        <v>2.92E-4</v>
      </c>
      <c r="Z21">
        <v>1.2E-4</v>
      </c>
      <c r="AA21">
        <v>-1.95E-6</v>
      </c>
      <c r="AB21">
        <v>-2.0000000000000002E-5</v>
      </c>
      <c r="AC21">
        <v>2.8E-5</v>
      </c>
      <c r="AD21">
        <v>-1.8000000000000001E-4</v>
      </c>
      <c r="AE21">
        <v>8.2999999999999998E-5</v>
      </c>
      <c r="AF21">
        <v>-5.1999999999999995E-4</v>
      </c>
    </row>
    <row r="22" spans="1:32" x14ac:dyDescent="0.25">
      <c r="A22" t="s">
        <v>196</v>
      </c>
      <c r="B22">
        <v>-1.83E-3</v>
      </c>
      <c r="C22">
        <v>1.17E-4</v>
      </c>
      <c r="D22">
        <v>5.1E-5</v>
      </c>
      <c r="E22">
        <v>-9.0000000000000006E-5</v>
      </c>
      <c r="F22">
        <v>1.0000000000000001E-5</v>
      </c>
      <c r="G22">
        <v>-4.6000000000000001E-4</v>
      </c>
      <c r="H22">
        <v>-2.5000000000000001E-4</v>
      </c>
      <c r="I22">
        <v>4.5000000000000003E-5</v>
      </c>
      <c r="J22">
        <v>-3.2000000000000003E-4</v>
      </c>
      <c r="K22">
        <v>1.2400000000000001E-4</v>
      </c>
      <c r="L22">
        <v>-1.1E-4</v>
      </c>
      <c r="M22">
        <v>8.8999999999999995E-5</v>
      </c>
      <c r="N22">
        <v>1.07E-4</v>
      </c>
      <c r="O22">
        <v>2.9E-5</v>
      </c>
      <c r="P22">
        <v>7.4999999999999993E-5</v>
      </c>
      <c r="Q22">
        <v>2.34E-4</v>
      </c>
      <c r="R22">
        <v>-3.0000000000000001E-5</v>
      </c>
      <c r="S22">
        <v>-1E-4</v>
      </c>
      <c r="T22">
        <v>-4.2999999999999999E-4</v>
      </c>
      <c r="U22">
        <v>2.1699999999999999E-4</v>
      </c>
      <c r="V22">
        <v>3.8509999999999998E-3</v>
      </c>
      <c r="W22">
        <v>8.9999999999999998E-4</v>
      </c>
      <c r="X22">
        <v>8.7100000000000003E-4</v>
      </c>
      <c r="Y22">
        <v>8.61E-4</v>
      </c>
      <c r="Z22">
        <v>7.2300000000000001E-4</v>
      </c>
      <c r="AA22">
        <v>-6.0000000000000002E-5</v>
      </c>
      <c r="AB22">
        <v>8.5450000000000003E-6</v>
      </c>
      <c r="AC22">
        <v>-4.0000000000000003E-5</v>
      </c>
      <c r="AD22">
        <v>3.9199999999999999E-4</v>
      </c>
      <c r="AE22">
        <v>-1.1E-4</v>
      </c>
      <c r="AF22">
        <v>1.534E-3</v>
      </c>
    </row>
    <row r="23" spans="1:32" x14ac:dyDescent="0.25">
      <c r="A23" t="s">
        <v>204</v>
      </c>
      <c r="B23">
        <v>2.5690000000000001E-3</v>
      </c>
      <c r="C23">
        <v>1.46E-4</v>
      </c>
      <c r="D23">
        <v>1.2E-4</v>
      </c>
      <c r="E23">
        <v>-1.8000000000000001E-4</v>
      </c>
      <c r="F23">
        <v>1.0900000000000001E-4</v>
      </c>
      <c r="G23">
        <v>-2.3000000000000001E-4</v>
      </c>
      <c r="H23">
        <v>-2.4000000000000001E-4</v>
      </c>
      <c r="I23">
        <v>-1.8000000000000001E-4</v>
      </c>
      <c r="J23">
        <v>-7.7999999999999999E-4</v>
      </c>
      <c r="K23">
        <v>-1.2999999999999999E-4</v>
      </c>
      <c r="L23">
        <v>-4.0999999999999999E-4</v>
      </c>
      <c r="M23">
        <v>1.2899999999999999E-4</v>
      </c>
      <c r="N23">
        <v>-9.0000000000000006E-5</v>
      </c>
      <c r="O23">
        <v>1.4799999999999999E-4</v>
      </c>
      <c r="P23">
        <v>1.45E-4</v>
      </c>
      <c r="Q23">
        <v>-2.2000000000000001E-4</v>
      </c>
      <c r="R23">
        <v>-2.7999999999999998E-4</v>
      </c>
      <c r="S23">
        <v>-1.2E-4</v>
      </c>
      <c r="T23">
        <v>-1.2E-4</v>
      </c>
      <c r="U23">
        <v>2.2800000000000001E-4</v>
      </c>
      <c r="V23">
        <v>8.9999999999999998E-4</v>
      </c>
      <c r="W23">
        <v>6.3740000000000003E-3</v>
      </c>
      <c r="X23">
        <v>9.5500000000000001E-4</v>
      </c>
      <c r="Y23">
        <v>9.5E-4</v>
      </c>
      <c r="Z23">
        <v>6.4400000000000004E-4</v>
      </c>
      <c r="AA23">
        <v>-8.9400000000000008E-6</v>
      </c>
      <c r="AB23">
        <v>-7.0999999999999998E-7</v>
      </c>
      <c r="AC23">
        <v>6.7000000000000002E-5</v>
      </c>
      <c r="AD23">
        <v>-8.7000000000000001E-4</v>
      </c>
      <c r="AE23">
        <v>-3.5E-4</v>
      </c>
      <c r="AF23">
        <v>-3.2599999999999999E-3</v>
      </c>
    </row>
    <row r="24" spans="1:32" x14ac:dyDescent="0.25">
      <c r="A24" t="s">
        <v>197</v>
      </c>
      <c r="B24">
        <v>1.026E-3</v>
      </c>
      <c r="C24">
        <v>2.4600000000000002E-4</v>
      </c>
      <c r="D24">
        <v>-6.9999999999999994E-5</v>
      </c>
      <c r="E24">
        <v>-2.5000000000000001E-4</v>
      </c>
      <c r="F24">
        <v>2.7E-4</v>
      </c>
      <c r="G24">
        <v>1.55E-4</v>
      </c>
      <c r="H24">
        <v>-4.2000000000000002E-4</v>
      </c>
      <c r="I24">
        <v>-4.0000000000000003E-5</v>
      </c>
      <c r="J24">
        <v>-5.9999999999999995E-4</v>
      </c>
      <c r="K24">
        <v>-4.0000000000000003E-5</v>
      </c>
      <c r="L24">
        <v>-6.0000000000000002E-5</v>
      </c>
      <c r="M24">
        <v>-4.4100000000000001E-6</v>
      </c>
      <c r="N24">
        <v>3.8000000000000002E-5</v>
      </c>
      <c r="O24">
        <v>-1.3999999999999999E-4</v>
      </c>
      <c r="P24">
        <v>3.8000000000000002E-5</v>
      </c>
      <c r="Q24">
        <v>-1.4999999999999999E-4</v>
      </c>
      <c r="R24">
        <v>-4.6999999999999999E-4</v>
      </c>
      <c r="S24">
        <v>-4.8000000000000001E-4</v>
      </c>
      <c r="T24">
        <v>1.8E-5</v>
      </c>
      <c r="U24">
        <v>2.9300000000000002E-4</v>
      </c>
      <c r="V24">
        <v>8.7100000000000003E-4</v>
      </c>
      <c r="W24">
        <v>9.5500000000000001E-4</v>
      </c>
      <c r="X24">
        <v>1.0070000000000001E-2</v>
      </c>
      <c r="Y24">
        <v>9.5699999999999995E-4</v>
      </c>
      <c r="Z24">
        <v>6.1499999999999999E-4</v>
      </c>
      <c r="AA24">
        <v>1.3799999999999999E-4</v>
      </c>
      <c r="AB24">
        <v>-1.0000000000000001E-5</v>
      </c>
      <c r="AC24">
        <v>-5.0000000000000002E-5</v>
      </c>
      <c r="AD24">
        <v>-5.1999999999999995E-4</v>
      </c>
      <c r="AE24">
        <v>1.4200000000000001E-4</v>
      </c>
      <c r="AF24">
        <v>-1.6800000000000001E-3</v>
      </c>
    </row>
    <row r="25" spans="1:32" x14ac:dyDescent="0.25">
      <c r="A25" t="s">
        <v>205</v>
      </c>
      <c r="B25">
        <v>-6.2E-4</v>
      </c>
      <c r="C25">
        <v>1.9799999999999999E-4</v>
      </c>
      <c r="D25">
        <v>4.1E-5</v>
      </c>
      <c r="E25">
        <v>6.251E-6</v>
      </c>
      <c r="F25">
        <v>3.4699999999999998E-4</v>
      </c>
      <c r="G25">
        <v>-1.8000000000000001E-4</v>
      </c>
      <c r="H25">
        <v>3.8999999999999999E-5</v>
      </c>
      <c r="I25">
        <v>-4.6000000000000001E-4</v>
      </c>
      <c r="J25">
        <v>-3.5E-4</v>
      </c>
      <c r="K25">
        <v>1.37E-4</v>
      </c>
      <c r="L25">
        <v>-1.3999999999999999E-4</v>
      </c>
      <c r="M25">
        <v>-9.0000000000000006E-5</v>
      </c>
      <c r="N25">
        <v>-9.0000000000000006E-5</v>
      </c>
      <c r="O25">
        <v>-8.0000000000000007E-5</v>
      </c>
      <c r="P25">
        <v>-3.0000000000000001E-5</v>
      </c>
      <c r="Q25">
        <v>7.7999999999999999E-5</v>
      </c>
      <c r="R25">
        <v>-1.2999999999999999E-4</v>
      </c>
      <c r="S25">
        <v>-2.4000000000000001E-4</v>
      </c>
      <c r="T25">
        <v>-1.2999999999999999E-4</v>
      </c>
      <c r="U25">
        <v>2.92E-4</v>
      </c>
      <c r="V25">
        <v>8.61E-4</v>
      </c>
      <c r="W25">
        <v>9.5E-4</v>
      </c>
      <c r="X25">
        <v>9.5699999999999995E-4</v>
      </c>
      <c r="Y25">
        <v>3.601E-3</v>
      </c>
      <c r="Z25">
        <v>6.4199999999999999E-4</v>
      </c>
      <c r="AA25">
        <v>9.5000000000000005E-5</v>
      </c>
      <c r="AB25">
        <v>-3.0000000000000001E-5</v>
      </c>
      <c r="AC25">
        <v>1.1E-5</v>
      </c>
      <c r="AD25">
        <v>-1.1E-4</v>
      </c>
      <c r="AE25">
        <v>-5.0000000000000001E-4</v>
      </c>
      <c r="AF25">
        <v>-3.2000000000000003E-4</v>
      </c>
    </row>
    <row r="26" spans="1:32" x14ac:dyDescent="0.25">
      <c r="A26" t="s">
        <v>206</v>
      </c>
      <c r="B26">
        <v>-5.5900000000000004E-3</v>
      </c>
      <c r="C26">
        <v>2.5599999999999999E-4</v>
      </c>
      <c r="D26">
        <v>3.1000000000000001E-5</v>
      </c>
      <c r="E26">
        <v>2.5999999999999998E-5</v>
      </c>
      <c r="F26">
        <v>-8.1999999999999998E-4</v>
      </c>
      <c r="G26">
        <v>1.3999999999999999E-4</v>
      </c>
      <c r="H26">
        <v>-2.0000000000000002E-5</v>
      </c>
      <c r="I26">
        <v>4.3999999999999999E-5</v>
      </c>
      <c r="J26">
        <v>1.8E-5</v>
      </c>
      <c r="K26">
        <v>-6.0000000000000002E-5</v>
      </c>
      <c r="L26">
        <v>-2.1000000000000001E-4</v>
      </c>
      <c r="M26">
        <v>4.6999999999999997E-5</v>
      </c>
      <c r="N26">
        <v>9.8999999999999994E-5</v>
      </c>
      <c r="O26">
        <v>3.3919999999999999E-6</v>
      </c>
      <c r="P26">
        <v>-6.9999999999999994E-5</v>
      </c>
      <c r="Q26">
        <v>-2.5999999999999998E-4</v>
      </c>
      <c r="R26">
        <v>8.7000000000000001E-5</v>
      </c>
      <c r="S26">
        <v>1.1400000000000001E-4</v>
      </c>
      <c r="T26">
        <v>2.23E-4</v>
      </c>
      <c r="U26">
        <v>1.2E-4</v>
      </c>
      <c r="V26">
        <v>7.2300000000000001E-4</v>
      </c>
      <c r="W26">
        <v>6.4400000000000004E-4</v>
      </c>
      <c r="X26">
        <v>6.1499999999999999E-4</v>
      </c>
      <c r="Y26">
        <v>6.4199999999999999E-4</v>
      </c>
      <c r="Z26">
        <v>2.9120000000000001E-3</v>
      </c>
      <c r="AA26">
        <v>-4.0000000000000003E-5</v>
      </c>
      <c r="AB26">
        <v>2.0999999999999999E-5</v>
      </c>
      <c r="AC26">
        <v>-1.0000000000000001E-5</v>
      </c>
      <c r="AD26">
        <v>1.3749999999999999E-3</v>
      </c>
      <c r="AE26">
        <v>7.6000000000000004E-5</v>
      </c>
      <c r="AF26">
        <v>4.9170000000000004E-3</v>
      </c>
    </row>
    <row r="27" spans="1:32" x14ac:dyDescent="0.25">
      <c r="A27" t="s">
        <v>170</v>
      </c>
      <c r="B27">
        <v>-4.4000000000000002E-4</v>
      </c>
      <c r="C27">
        <v>2.7500000000000002E-4</v>
      </c>
      <c r="D27">
        <v>5.3000000000000001E-5</v>
      </c>
      <c r="E27">
        <v>1.8E-5</v>
      </c>
      <c r="F27">
        <v>2.8200000000000002E-4</v>
      </c>
      <c r="G27">
        <v>6.3999999999999997E-5</v>
      </c>
      <c r="H27">
        <v>-6.0000000000000002E-5</v>
      </c>
      <c r="I27">
        <v>-1.3999999999999999E-4</v>
      </c>
      <c r="J27">
        <v>-9.0000000000000006E-5</v>
      </c>
      <c r="K27">
        <v>-1.2E-4</v>
      </c>
      <c r="L27">
        <v>-6.9999999999999994E-5</v>
      </c>
      <c r="M27">
        <v>-1.0000000000000001E-5</v>
      </c>
      <c r="N27">
        <v>1.4E-5</v>
      </c>
      <c r="O27">
        <v>2.0000000000000002E-5</v>
      </c>
      <c r="P27">
        <v>1.1E-5</v>
      </c>
      <c r="Q27">
        <v>8.6000000000000003E-5</v>
      </c>
      <c r="R27">
        <v>-5.0000000000000002E-5</v>
      </c>
      <c r="S27">
        <v>-5.0000000000000002E-5</v>
      </c>
      <c r="T27">
        <v>8.6000000000000003E-5</v>
      </c>
      <c r="U27">
        <v>-1.95E-6</v>
      </c>
      <c r="V27">
        <v>-6.0000000000000002E-5</v>
      </c>
      <c r="W27">
        <v>-8.9400000000000008E-6</v>
      </c>
      <c r="X27">
        <v>1.3799999999999999E-4</v>
      </c>
      <c r="Y27">
        <v>9.5000000000000005E-5</v>
      </c>
      <c r="Z27">
        <v>-4.0000000000000003E-5</v>
      </c>
      <c r="AA27">
        <v>2.13E-4</v>
      </c>
      <c r="AB27">
        <v>-5.5400000000000003E-6</v>
      </c>
      <c r="AC27">
        <v>-3.0000000000000001E-5</v>
      </c>
      <c r="AD27">
        <v>-1E-4</v>
      </c>
      <c r="AE27">
        <v>1.5999999999999999E-5</v>
      </c>
      <c r="AF27">
        <v>-3.8999999999999999E-4</v>
      </c>
    </row>
    <row r="28" spans="1:32" x14ac:dyDescent="0.25">
      <c r="A28" t="s">
        <v>171</v>
      </c>
      <c r="B28">
        <v>1.08E-4</v>
      </c>
      <c r="C28">
        <v>1.5999999999999999E-5</v>
      </c>
      <c r="D28">
        <v>8.8279999999999992E-6</v>
      </c>
      <c r="E28">
        <v>-4.2799999999999997E-6</v>
      </c>
      <c r="F28">
        <v>-6.0000000000000002E-5</v>
      </c>
      <c r="G28">
        <v>-3.5899999999999999E-6</v>
      </c>
      <c r="H28">
        <v>-2.0000000000000002E-5</v>
      </c>
      <c r="I28">
        <v>2.8E-5</v>
      </c>
      <c r="J28">
        <v>5.7000000000000003E-5</v>
      </c>
      <c r="K28">
        <v>3.8000000000000002E-5</v>
      </c>
      <c r="L28">
        <v>1.2E-5</v>
      </c>
      <c r="M28">
        <v>1.1E-5</v>
      </c>
      <c r="N28">
        <v>2.796E-6</v>
      </c>
      <c r="O28">
        <v>4.882E-6</v>
      </c>
      <c r="P28">
        <v>-3.0000000000000001E-5</v>
      </c>
      <c r="Q28">
        <v>2.5999999999999998E-5</v>
      </c>
      <c r="R28">
        <v>3.1000000000000001E-5</v>
      </c>
      <c r="S28">
        <v>-1.0000000000000001E-5</v>
      </c>
      <c r="T28">
        <v>-3.9999999999999998E-6</v>
      </c>
      <c r="U28">
        <v>-2.0000000000000002E-5</v>
      </c>
      <c r="V28">
        <v>8.5450000000000003E-6</v>
      </c>
      <c r="W28">
        <v>-7.0999999999999998E-7</v>
      </c>
      <c r="X28">
        <v>-1.0000000000000001E-5</v>
      </c>
      <c r="Y28">
        <v>-3.0000000000000001E-5</v>
      </c>
      <c r="Z28">
        <v>2.0999999999999999E-5</v>
      </c>
      <c r="AA28">
        <v>-5.5400000000000003E-6</v>
      </c>
      <c r="AB28">
        <v>1.8799999999999999E-4</v>
      </c>
      <c r="AC28">
        <v>-5.66E-6</v>
      </c>
      <c r="AD28">
        <v>-1.9000000000000001E-4</v>
      </c>
      <c r="AE28">
        <v>-2.9E-4</v>
      </c>
      <c r="AF28">
        <v>-7.2000000000000005E-4</v>
      </c>
    </row>
    <row r="29" spans="1:32" x14ac:dyDescent="0.25">
      <c r="A29" t="s">
        <v>172</v>
      </c>
      <c r="B29">
        <v>-4.4000000000000002E-4</v>
      </c>
      <c r="C29">
        <v>1.25E-4</v>
      </c>
      <c r="D29">
        <v>4.8999999999999998E-5</v>
      </c>
      <c r="E29">
        <v>2.0999999999999999E-5</v>
      </c>
      <c r="F29">
        <v>1.05E-4</v>
      </c>
      <c r="G29">
        <v>-1.1E-4</v>
      </c>
      <c r="H29">
        <v>5.5899999999999998E-6</v>
      </c>
      <c r="I29">
        <v>3.0000000000000001E-5</v>
      </c>
      <c r="J29">
        <v>2.4000000000000001E-5</v>
      </c>
      <c r="K29">
        <v>6.4999999999999994E-5</v>
      </c>
      <c r="L29">
        <v>5.3999999999999998E-5</v>
      </c>
      <c r="M29">
        <v>-4.0000000000000003E-5</v>
      </c>
      <c r="N29">
        <v>-1.0000000000000001E-5</v>
      </c>
      <c r="O29">
        <v>-4.0000000000000003E-5</v>
      </c>
      <c r="P29">
        <v>-3.0000000000000001E-5</v>
      </c>
      <c r="Q29">
        <v>-5.0000000000000002E-5</v>
      </c>
      <c r="R29">
        <v>2.6999999999999999E-5</v>
      </c>
      <c r="S29">
        <v>4.6999999999999997E-5</v>
      </c>
      <c r="T29">
        <v>7.7999999999999999E-5</v>
      </c>
      <c r="U29">
        <v>2.8E-5</v>
      </c>
      <c r="V29">
        <v>-4.0000000000000003E-5</v>
      </c>
      <c r="W29">
        <v>6.7000000000000002E-5</v>
      </c>
      <c r="X29">
        <v>-5.0000000000000002E-5</v>
      </c>
      <c r="Y29">
        <v>1.1E-5</v>
      </c>
      <c r="Z29">
        <v>-1.0000000000000001E-5</v>
      </c>
      <c r="AA29">
        <v>-3.0000000000000001E-5</v>
      </c>
      <c r="AB29">
        <v>-5.66E-6</v>
      </c>
      <c r="AC29">
        <v>2.2100000000000001E-4</v>
      </c>
      <c r="AD29">
        <v>-6.4300000000000003E-6</v>
      </c>
      <c r="AE29">
        <v>3.7300000000000001E-4</v>
      </c>
      <c r="AF29">
        <v>5.5459999999999999E-6</v>
      </c>
    </row>
    <row r="30" spans="1:32" x14ac:dyDescent="0.25">
      <c r="A30" t="s">
        <v>182</v>
      </c>
      <c r="B30">
        <v>-7.9500000000000001E-2</v>
      </c>
      <c r="C30">
        <v>1.84E-4</v>
      </c>
      <c r="D30">
        <v>-4.0000000000000002E-4</v>
      </c>
      <c r="E30">
        <v>9.6000000000000002E-5</v>
      </c>
      <c r="F30">
        <v>-2.9999999999999997E-4</v>
      </c>
      <c r="G30">
        <v>-1.7000000000000001E-4</v>
      </c>
      <c r="H30">
        <v>-5.5000000000000003E-4</v>
      </c>
      <c r="I30">
        <v>-2.9999999999999997E-4</v>
      </c>
      <c r="J30">
        <v>-8.0000000000000007E-5</v>
      </c>
      <c r="K30">
        <v>2.1499999999999999E-4</v>
      </c>
      <c r="L30">
        <v>-1.8000000000000001E-4</v>
      </c>
      <c r="M30">
        <v>-1.8000000000000001E-4</v>
      </c>
      <c r="N30">
        <v>-2.5999999999999998E-4</v>
      </c>
      <c r="O30">
        <v>-3.6000000000000002E-4</v>
      </c>
      <c r="P30">
        <v>-5.0000000000000002E-5</v>
      </c>
      <c r="Q30">
        <v>1.45E-4</v>
      </c>
      <c r="R30">
        <v>-3.4000000000000002E-4</v>
      </c>
      <c r="S30">
        <v>2.8299999999999999E-4</v>
      </c>
      <c r="T30">
        <v>-5.5999999999999995E-4</v>
      </c>
      <c r="U30">
        <v>-1.8000000000000001E-4</v>
      </c>
      <c r="V30">
        <v>3.9199999999999999E-4</v>
      </c>
      <c r="W30">
        <v>-8.7000000000000001E-4</v>
      </c>
      <c r="X30">
        <v>-5.1999999999999995E-4</v>
      </c>
      <c r="Y30">
        <v>-1.1E-4</v>
      </c>
      <c r="Z30">
        <v>1.3749999999999999E-3</v>
      </c>
      <c r="AA30">
        <v>-1E-4</v>
      </c>
      <c r="AB30">
        <v>-1.9000000000000001E-4</v>
      </c>
      <c r="AC30">
        <v>-6.4300000000000003E-6</v>
      </c>
      <c r="AD30">
        <v>2.2259999999999999E-2</v>
      </c>
      <c r="AE30">
        <v>4.6500000000000003E-4</v>
      </c>
      <c r="AF30">
        <v>8.0759999999999998E-2</v>
      </c>
    </row>
    <row r="31" spans="1:32" x14ac:dyDescent="0.25">
      <c r="A31" t="s">
        <v>10</v>
      </c>
      <c r="B31">
        <v>-1.9300000000000001E-3</v>
      </c>
      <c r="C31">
        <v>8.8999999999999995E-5</v>
      </c>
      <c r="D31">
        <v>2.3E-5</v>
      </c>
      <c r="E31">
        <v>1.21E-4</v>
      </c>
      <c r="F31">
        <v>3.4600000000000001E-4</v>
      </c>
      <c r="G31">
        <v>1.06E-4</v>
      </c>
      <c r="H31">
        <v>3.1500000000000001E-4</v>
      </c>
      <c r="I31">
        <v>1.02E-4</v>
      </c>
      <c r="J31">
        <v>-1E-4</v>
      </c>
      <c r="K31">
        <v>-2.7999999999999998E-4</v>
      </c>
      <c r="L31">
        <v>-1.2E-4</v>
      </c>
      <c r="M31">
        <v>7.1000000000000005E-5</v>
      </c>
      <c r="N31">
        <v>1.7899999999999999E-4</v>
      </c>
      <c r="O31">
        <v>1.9000000000000001E-5</v>
      </c>
      <c r="P31">
        <v>-5.0000000000000002E-5</v>
      </c>
      <c r="Q31">
        <v>-3.2000000000000003E-4</v>
      </c>
      <c r="R31">
        <v>-5.0000000000000002E-5</v>
      </c>
      <c r="S31">
        <v>2.5399999999999999E-4</v>
      </c>
      <c r="T31">
        <v>-5.5999999999999995E-4</v>
      </c>
      <c r="U31">
        <v>8.2999999999999998E-5</v>
      </c>
      <c r="V31">
        <v>-1.1E-4</v>
      </c>
      <c r="W31">
        <v>-3.5E-4</v>
      </c>
      <c r="X31">
        <v>1.4200000000000001E-4</v>
      </c>
      <c r="Y31">
        <v>-5.0000000000000001E-4</v>
      </c>
      <c r="Z31">
        <v>7.6000000000000004E-5</v>
      </c>
      <c r="AA31">
        <v>1.5999999999999999E-5</v>
      </c>
      <c r="AB31">
        <v>-2.9E-4</v>
      </c>
      <c r="AC31">
        <v>3.7300000000000001E-4</v>
      </c>
      <c r="AD31">
        <v>4.6500000000000003E-4</v>
      </c>
      <c r="AE31">
        <v>0.01</v>
      </c>
      <c r="AF31">
        <v>1.294E-3</v>
      </c>
    </row>
    <row r="32" spans="1:32" x14ac:dyDescent="0.25">
      <c r="A32" t="s">
        <v>183</v>
      </c>
      <c r="B32">
        <v>-0.28810000000000002</v>
      </c>
      <c r="C32">
        <v>3.1000000000000001E-5</v>
      </c>
      <c r="D32">
        <v>-1.66E-3</v>
      </c>
      <c r="E32">
        <v>2.0799999999999999E-4</v>
      </c>
      <c r="F32">
        <v>-1.1800000000000001E-3</v>
      </c>
      <c r="G32">
        <v>-7.2000000000000005E-4</v>
      </c>
      <c r="H32">
        <v>-1.9499999999999999E-3</v>
      </c>
      <c r="I32">
        <v>-1.0499999999999999E-3</v>
      </c>
      <c r="J32">
        <v>-4.8999999999999998E-4</v>
      </c>
      <c r="K32">
        <v>5.9699999999999998E-4</v>
      </c>
      <c r="L32">
        <v>-9.3000000000000005E-4</v>
      </c>
      <c r="M32">
        <v>-6.6E-4</v>
      </c>
      <c r="N32">
        <v>-9.1E-4</v>
      </c>
      <c r="O32">
        <v>-1.91E-3</v>
      </c>
      <c r="P32">
        <v>-2.0000000000000001E-4</v>
      </c>
      <c r="Q32">
        <v>6.5700000000000003E-4</v>
      </c>
      <c r="R32">
        <v>-1.1199999999999999E-3</v>
      </c>
      <c r="S32">
        <v>1.407E-3</v>
      </c>
      <c r="T32">
        <v>-1.73E-3</v>
      </c>
      <c r="U32">
        <v>-5.1999999999999995E-4</v>
      </c>
      <c r="V32">
        <v>1.534E-3</v>
      </c>
      <c r="W32">
        <v>-3.2599999999999999E-3</v>
      </c>
      <c r="X32">
        <v>-1.6800000000000001E-3</v>
      </c>
      <c r="Y32">
        <v>-3.2000000000000003E-4</v>
      </c>
      <c r="Z32">
        <v>4.9170000000000004E-3</v>
      </c>
      <c r="AA32">
        <v>-3.8999999999999999E-4</v>
      </c>
      <c r="AB32">
        <v>-7.2000000000000005E-4</v>
      </c>
      <c r="AC32">
        <v>5.5459999999999999E-6</v>
      </c>
      <c r="AD32">
        <v>8.0759999999999998E-2</v>
      </c>
      <c r="AE32">
        <v>1.294E-3</v>
      </c>
      <c r="AF32">
        <v>0.30330000000000001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257"/>
  <sheetViews>
    <sheetView workbookViewId="0"/>
  </sheetViews>
  <sheetFormatPr defaultRowHeight="15" x14ac:dyDescent="0.25"/>
  <cols>
    <col min="1" max="1" width="6" bestFit="1" customWidth="1"/>
    <col min="2" max="2" width="8" bestFit="1" customWidth="1"/>
    <col min="3" max="3" width="11.42578125" bestFit="1" customWidth="1"/>
    <col min="4" max="4" width="63.140625" bestFit="1" customWidth="1"/>
  </cols>
  <sheetData>
    <row r="1" spans="1:4" x14ac:dyDescent="0.25">
      <c r="A1" t="s">
        <v>98</v>
      </c>
      <c r="B1" t="s">
        <v>99</v>
      </c>
      <c r="C1" t="s">
        <v>100</v>
      </c>
      <c r="D1" t="s">
        <v>101</v>
      </c>
    </row>
    <row r="2" spans="1:4" x14ac:dyDescent="0.25">
      <c r="A2">
        <v>111</v>
      </c>
      <c r="B2">
        <v>1</v>
      </c>
      <c r="C2" t="s">
        <v>18</v>
      </c>
      <c r="D2" t="s">
        <v>102</v>
      </c>
    </row>
    <row r="3" spans="1:4" x14ac:dyDescent="0.25">
      <c r="A3">
        <v>112</v>
      </c>
      <c r="B3">
        <v>1</v>
      </c>
      <c r="C3" t="s">
        <v>18</v>
      </c>
      <c r="D3" t="s">
        <v>102</v>
      </c>
    </row>
    <row r="4" spans="1:4" x14ac:dyDescent="0.25">
      <c r="A4">
        <v>115</v>
      </c>
      <c r="B4">
        <v>1</v>
      </c>
      <c r="C4" t="s">
        <v>18</v>
      </c>
      <c r="D4" t="s">
        <v>102</v>
      </c>
    </row>
    <row r="5" spans="1:4" x14ac:dyDescent="0.25">
      <c r="A5">
        <v>116</v>
      </c>
      <c r="B5">
        <v>1</v>
      </c>
      <c r="C5" t="s">
        <v>18</v>
      </c>
      <c r="D5" t="s">
        <v>102</v>
      </c>
    </row>
    <row r="6" spans="1:4" x14ac:dyDescent="0.25">
      <c r="A6">
        <v>119</v>
      </c>
      <c r="B6">
        <v>1</v>
      </c>
      <c r="C6" t="s">
        <v>18</v>
      </c>
      <c r="D6" t="s">
        <v>102</v>
      </c>
    </row>
    <row r="7" spans="1:4" x14ac:dyDescent="0.25">
      <c r="A7">
        <v>131</v>
      </c>
      <c r="B7">
        <v>1</v>
      </c>
      <c r="C7" t="s">
        <v>18</v>
      </c>
      <c r="D7" t="s">
        <v>102</v>
      </c>
    </row>
    <row r="8" spans="1:4" x14ac:dyDescent="0.25">
      <c r="A8">
        <v>132</v>
      </c>
      <c r="B8">
        <v>1</v>
      </c>
      <c r="C8" t="s">
        <v>18</v>
      </c>
      <c r="D8" t="s">
        <v>102</v>
      </c>
    </row>
    <row r="9" spans="1:4" x14ac:dyDescent="0.25">
      <c r="A9">
        <v>133</v>
      </c>
      <c r="B9">
        <v>1</v>
      </c>
      <c r="C9" t="s">
        <v>18</v>
      </c>
      <c r="D9" t="s">
        <v>102</v>
      </c>
    </row>
    <row r="10" spans="1:4" x14ac:dyDescent="0.25">
      <c r="A10">
        <v>134</v>
      </c>
      <c r="B10">
        <v>1</v>
      </c>
      <c r="C10" t="s">
        <v>18</v>
      </c>
      <c r="D10" t="s">
        <v>102</v>
      </c>
    </row>
    <row r="11" spans="1:4" x14ac:dyDescent="0.25">
      <c r="A11">
        <v>139</v>
      </c>
      <c r="B11">
        <v>1</v>
      </c>
      <c r="C11" t="s">
        <v>18</v>
      </c>
      <c r="D11" t="s">
        <v>102</v>
      </c>
    </row>
    <row r="12" spans="1:4" x14ac:dyDescent="0.25">
      <c r="A12">
        <v>161</v>
      </c>
      <c r="B12">
        <v>1</v>
      </c>
      <c r="C12" t="s">
        <v>18</v>
      </c>
      <c r="D12" t="s">
        <v>102</v>
      </c>
    </row>
    <row r="13" spans="1:4" x14ac:dyDescent="0.25">
      <c r="A13">
        <v>171</v>
      </c>
      <c r="B13">
        <v>1</v>
      </c>
      <c r="C13" t="s">
        <v>18</v>
      </c>
      <c r="D13" t="s">
        <v>102</v>
      </c>
    </row>
    <row r="14" spans="1:4" x14ac:dyDescent="0.25">
      <c r="A14">
        <v>172</v>
      </c>
      <c r="B14">
        <v>1</v>
      </c>
      <c r="C14" t="s">
        <v>18</v>
      </c>
      <c r="D14" t="s">
        <v>102</v>
      </c>
    </row>
    <row r="15" spans="1:4" x14ac:dyDescent="0.25">
      <c r="A15">
        <v>173</v>
      </c>
      <c r="B15">
        <v>1</v>
      </c>
      <c r="C15" t="s">
        <v>18</v>
      </c>
      <c r="D15" t="s">
        <v>102</v>
      </c>
    </row>
    <row r="16" spans="1:4" x14ac:dyDescent="0.25">
      <c r="A16">
        <v>174</v>
      </c>
      <c r="B16">
        <v>1</v>
      </c>
      <c r="C16" t="s">
        <v>18</v>
      </c>
      <c r="D16" t="s">
        <v>102</v>
      </c>
    </row>
    <row r="17" spans="1:4" x14ac:dyDescent="0.25">
      <c r="A17">
        <v>175</v>
      </c>
      <c r="B17">
        <v>1</v>
      </c>
      <c r="C17" t="s">
        <v>18</v>
      </c>
      <c r="D17" t="s">
        <v>102</v>
      </c>
    </row>
    <row r="18" spans="1:4" x14ac:dyDescent="0.25">
      <c r="A18">
        <v>179</v>
      </c>
      <c r="B18">
        <v>1</v>
      </c>
      <c r="C18" t="s">
        <v>18</v>
      </c>
      <c r="D18" t="s">
        <v>102</v>
      </c>
    </row>
    <row r="19" spans="1:4" x14ac:dyDescent="0.25">
      <c r="A19">
        <v>181</v>
      </c>
      <c r="B19">
        <v>1</v>
      </c>
      <c r="C19" t="s">
        <v>18</v>
      </c>
      <c r="D19" t="s">
        <v>102</v>
      </c>
    </row>
    <row r="20" spans="1:4" x14ac:dyDescent="0.25">
      <c r="A20">
        <v>182</v>
      </c>
      <c r="B20">
        <v>1</v>
      </c>
      <c r="C20" t="s">
        <v>18</v>
      </c>
      <c r="D20" t="s">
        <v>102</v>
      </c>
    </row>
    <row r="21" spans="1:4" x14ac:dyDescent="0.25">
      <c r="A21">
        <v>189</v>
      </c>
      <c r="B21">
        <v>1</v>
      </c>
      <c r="C21" t="s">
        <v>18</v>
      </c>
      <c r="D21" t="s">
        <v>102</v>
      </c>
    </row>
    <row r="22" spans="1:4" x14ac:dyDescent="0.25">
      <c r="A22">
        <v>191</v>
      </c>
      <c r="B22">
        <v>1</v>
      </c>
      <c r="C22" t="s">
        <v>18</v>
      </c>
      <c r="D22" t="s">
        <v>102</v>
      </c>
    </row>
    <row r="23" spans="1:4" x14ac:dyDescent="0.25">
      <c r="A23">
        <v>211</v>
      </c>
      <c r="B23">
        <v>2</v>
      </c>
      <c r="C23" t="s">
        <v>18</v>
      </c>
      <c r="D23" t="s">
        <v>102</v>
      </c>
    </row>
    <row r="24" spans="1:4" x14ac:dyDescent="0.25">
      <c r="A24">
        <v>212</v>
      </c>
      <c r="B24">
        <v>2</v>
      </c>
      <c r="C24" t="s">
        <v>18</v>
      </c>
      <c r="D24" t="s">
        <v>102</v>
      </c>
    </row>
    <row r="25" spans="1:4" x14ac:dyDescent="0.25">
      <c r="A25">
        <v>213</v>
      </c>
      <c r="B25">
        <v>2</v>
      </c>
      <c r="C25" t="s">
        <v>18</v>
      </c>
      <c r="D25" t="s">
        <v>102</v>
      </c>
    </row>
    <row r="26" spans="1:4" x14ac:dyDescent="0.25">
      <c r="A26">
        <v>214</v>
      </c>
      <c r="B26">
        <v>2</v>
      </c>
      <c r="C26" t="s">
        <v>18</v>
      </c>
      <c r="D26" t="s">
        <v>102</v>
      </c>
    </row>
    <row r="27" spans="1:4" x14ac:dyDescent="0.25">
      <c r="A27">
        <v>219</v>
      </c>
      <c r="B27">
        <v>2</v>
      </c>
      <c r="C27" t="s">
        <v>18</v>
      </c>
      <c r="D27" t="s">
        <v>102</v>
      </c>
    </row>
    <row r="28" spans="1:4" x14ac:dyDescent="0.25">
      <c r="A28">
        <v>241</v>
      </c>
      <c r="B28">
        <v>2</v>
      </c>
      <c r="C28" t="s">
        <v>18</v>
      </c>
      <c r="D28" t="s">
        <v>102</v>
      </c>
    </row>
    <row r="29" spans="1:4" x14ac:dyDescent="0.25">
      <c r="A29">
        <v>251</v>
      </c>
      <c r="B29">
        <v>2</v>
      </c>
      <c r="C29" t="s">
        <v>18</v>
      </c>
      <c r="D29" t="s">
        <v>102</v>
      </c>
    </row>
    <row r="30" spans="1:4" x14ac:dyDescent="0.25">
      <c r="A30">
        <v>252</v>
      </c>
      <c r="B30">
        <v>2</v>
      </c>
      <c r="C30" t="s">
        <v>18</v>
      </c>
      <c r="D30" t="s">
        <v>102</v>
      </c>
    </row>
    <row r="31" spans="1:4" x14ac:dyDescent="0.25">
      <c r="A31">
        <v>253</v>
      </c>
      <c r="B31">
        <v>2</v>
      </c>
      <c r="C31" t="s">
        <v>18</v>
      </c>
      <c r="D31" t="s">
        <v>102</v>
      </c>
    </row>
    <row r="32" spans="1:4" x14ac:dyDescent="0.25">
      <c r="A32">
        <v>254</v>
      </c>
      <c r="B32">
        <v>2</v>
      </c>
      <c r="C32" t="s">
        <v>18</v>
      </c>
      <c r="D32" t="s">
        <v>102</v>
      </c>
    </row>
    <row r="33" spans="1:4" x14ac:dyDescent="0.25">
      <c r="A33">
        <v>259</v>
      </c>
      <c r="B33">
        <v>2</v>
      </c>
      <c r="C33" t="s">
        <v>18</v>
      </c>
      <c r="D33" t="s">
        <v>102</v>
      </c>
    </row>
    <row r="34" spans="1:4" x14ac:dyDescent="0.25">
      <c r="A34">
        <v>271</v>
      </c>
      <c r="B34">
        <v>2</v>
      </c>
      <c r="C34" t="s">
        <v>18</v>
      </c>
      <c r="D34" t="s">
        <v>102</v>
      </c>
    </row>
    <row r="35" spans="1:4" x14ac:dyDescent="0.25">
      <c r="A35">
        <v>272</v>
      </c>
      <c r="B35">
        <v>2</v>
      </c>
      <c r="C35" t="s">
        <v>18</v>
      </c>
      <c r="D35" t="s">
        <v>102</v>
      </c>
    </row>
    <row r="36" spans="1:4" x14ac:dyDescent="0.25">
      <c r="A36">
        <v>273</v>
      </c>
      <c r="B36">
        <v>2</v>
      </c>
      <c r="C36" t="s">
        <v>18</v>
      </c>
      <c r="D36" t="s">
        <v>102</v>
      </c>
    </row>
    <row r="37" spans="1:4" x14ac:dyDescent="0.25">
      <c r="A37">
        <v>279</v>
      </c>
      <c r="B37">
        <v>2</v>
      </c>
      <c r="C37" t="s">
        <v>18</v>
      </c>
      <c r="D37" t="s">
        <v>102</v>
      </c>
    </row>
    <row r="38" spans="1:4" x14ac:dyDescent="0.25">
      <c r="A38">
        <v>291</v>
      </c>
      <c r="B38">
        <v>2</v>
      </c>
      <c r="C38" t="s">
        <v>18</v>
      </c>
      <c r="D38" t="s">
        <v>102</v>
      </c>
    </row>
    <row r="39" spans="1:4" x14ac:dyDescent="0.25">
      <c r="A39">
        <v>711</v>
      </c>
      <c r="B39">
        <v>7</v>
      </c>
      <c r="C39" t="s">
        <v>18</v>
      </c>
      <c r="D39" t="s">
        <v>102</v>
      </c>
    </row>
    <row r="40" spans="1:4" x14ac:dyDescent="0.25">
      <c r="A40">
        <v>721</v>
      </c>
      <c r="B40">
        <v>7</v>
      </c>
      <c r="C40" t="s">
        <v>18</v>
      </c>
      <c r="D40" t="s">
        <v>102</v>
      </c>
    </row>
    <row r="41" spans="1:4" x14ac:dyDescent="0.25">
      <c r="A41">
        <v>722</v>
      </c>
      <c r="B41">
        <v>7</v>
      </c>
      <c r="C41" t="s">
        <v>18</v>
      </c>
      <c r="D41" t="s">
        <v>102</v>
      </c>
    </row>
    <row r="42" spans="1:4" x14ac:dyDescent="0.25">
      <c r="A42">
        <v>723</v>
      </c>
      <c r="B42">
        <v>7</v>
      </c>
      <c r="C42" t="s">
        <v>18</v>
      </c>
      <c r="D42" t="s">
        <v>102</v>
      </c>
    </row>
    <row r="43" spans="1:4" x14ac:dyDescent="0.25">
      <c r="A43">
        <v>724</v>
      </c>
      <c r="B43">
        <v>7</v>
      </c>
      <c r="C43" t="s">
        <v>18</v>
      </c>
      <c r="D43" t="s">
        <v>102</v>
      </c>
    </row>
    <row r="44" spans="1:4" x14ac:dyDescent="0.25">
      <c r="A44">
        <v>729</v>
      </c>
      <c r="B44">
        <v>7</v>
      </c>
      <c r="C44" t="s">
        <v>18</v>
      </c>
      <c r="D44" t="s">
        <v>102</v>
      </c>
    </row>
    <row r="45" spans="1:4" x14ac:dyDescent="0.25">
      <c r="A45">
        <v>741</v>
      </c>
      <c r="B45">
        <v>7</v>
      </c>
      <c r="C45" t="s">
        <v>18</v>
      </c>
      <c r="D45" t="s">
        <v>102</v>
      </c>
    </row>
    <row r="46" spans="1:4" x14ac:dyDescent="0.25">
      <c r="A46">
        <v>742</v>
      </c>
      <c r="B46">
        <v>7</v>
      </c>
      <c r="C46" t="s">
        <v>18</v>
      </c>
      <c r="D46" t="s">
        <v>102</v>
      </c>
    </row>
    <row r="47" spans="1:4" x14ac:dyDescent="0.25">
      <c r="A47">
        <v>751</v>
      </c>
      <c r="B47">
        <v>7</v>
      </c>
      <c r="C47" t="s">
        <v>18</v>
      </c>
      <c r="D47" t="s">
        <v>102</v>
      </c>
    </row>
    <row r="48" spans="1:4" x14ac:dyDescent="0.25">
      <c r="A48">
        <v>752</v>
      </c>
      <c r="B48">
        <v>7</v>
      </c>
      <c r="C48" t="s">
        <v>18</v>
      </c>
      <c r="D48" t="s">
        <v>102</v>
      </c>
    </row>
    <row r="49" spans="1:4" x14ac:dyDescent="0.25">
      <c r="A49">
        <v>761</v>
      </c>
      <c r="B49">
        <v>7</v>
      </c>
      <c r="C49" t="s">
        <v>18</v>
      </c>
      <c r="D49" t="s">
        <v>102</v>
      </c>
    </row>
    <row r="50" spans="1:4" x14ac:dyDescent="0.25">
      <c r="A50">
        <v>762</v>
      </c>
      <c r="B50">
        <v>7</v>
      </c>
      <c r="C50" t="s">
        <v>18</v>
      </c>
      <c r="D50" t="s">
        <v>102</v>
      </c>
    </row>
    <row r="51" spans="1:4" x14ac:dyDescent="0.25">
      <c r="A51">
        <v>781</v>
      </c>
      <c r="B51">
        <v>7</v>
      </c>
      <c r="C51" t="s">
        <v>18</v>
      </c>
      <c r="D51" t="s">
        <v>102</v>
      </c>
    </row>
    <row r="52" spans="1:4" x14ac:dyDescent="0.25">
      <c r="A52">
        <v>782</v>
      </c>
      <c r="B52">
        <v>7</v>
      </c>
      <c r="C52" t="s">
        <v>18</v>
      </c>
      <c r="D52" t="s">
        <v>102</v>
      </c>
    </row>
    <row r="53" spans="1:4" x14ac:dyDescent="0.25">
      <c r="A53">
        <v>783</v>
      </c>
      <c r="B53">
        <v>7</v>
      </c>
      <c r="C53" t="s">
        <v>18</v>
      </c>
      <c r="D53" t="s">
        <v>102</v>
      </c>
    </row>
    <row r="54" spans="1:4" x14ac:dyDescent="0.25">
      <c r="A54">
        <v>811</v>
      </c>
      <c r="B54">
        <v>8</v>
      </c>
      <c r="C54" t="s">
        <v>18</v>
      </c>
      <c r="D54" t="s">
        <v>102</v>
      </c>
    </row>
    <row r="55" spans="1:4" x14ac:dyDescent="0.25">
      <c r="A55">
        <v>821</v>
      </c>
      <c r="B55">
        <v>8</v>
      </c>
      <c r="C55" t="s">
        <v>18</v>
      </c>
      <c r="D55" t="s">
        <v>102</v>
      </c>
    </row>
    <row r="56" spans="1:4" x14ac:dyDescent="0.25">
      <c r="A56">
        <v>831</v>
      </c>
      <c r="B56">
        <v>8</v>
      </c>
      <c r="C56" t="s">
        <v>18</v>
      </c>
      <c r="D56" t="s">
        <v>102</v>
      </c>
    </row>
    <row r="57" spans="1:4" x14ac:dyDescent="0.25">
      <c r="A57">
        <v>843</v>
      </c>
      <c r="B57">
        <v>8</v>
      </c>
      <c r="C57" t="s">
        <v>18</v>
      </c>
      <c r="D57" t="s">
        <v>102</v>
      </c>
    </row>
    <row r="58" spans="1:4" x14ac:dyDescent="0.25">
      <c r="A58">
        <v>849</v>
      </c>
      <c r="B58">
        <v>8</v>
      </c>
      <c r="C58" t="s">
        <v>18</v>
      </c>
      <c r="D58" t="s">
        <v>102</v>
      </c>
    </row>
    <row r="59" spans="1:4" x14ac:dyDescent="0.25">
      <c r="A59">
        <v>851</v>
      </c>
      <c r="B59">
        <v>8</v>
      </c>
      <c r="C59" t="s">
        <v>18</v>
      </c>
      <c r="D59" t="s">
        <v>102</v>
      </c>
    </row>
    <row r="60" spans="1:4" x14ac:dyDescent="0.25">
      <c r="A60">
        <v>912</v>
      </c>
      <c r="B60">
        <v>9</v>
      </c>
      <c r="C60" t="s">
        <v>18</v>
      </c>
      <c r="D60" t="s">
        <v>102</v>
      </c>
    </row>
    <row r="61" spans="1:4" x14ac:dyDescent="0.25">
      <c r="A61">
        <v>913</v>
      </c>
      <c r="B61">
        <v>9</v>
      </c>
      <c r="C61" t="s">
        <v>18</v>
      </c>
      <c r="D61" t="s">
        <v>102</v>
      </c>
    </row>
    <row r="62" spans="1:4" x14ac:dyDescent="0.25">
      <c r="A62">
        <v>919</v>
      </c>
      <c r="B62">
        <v>9</v>
      </c>
      <c r="C62" t="s">
        <v>18</v>
      </c>
      <c r="D62" t="s">
        <v>102</v>
      </c>
    </row>
    <row r="63" spans="1:4" x14ac:dyDescent="0.25">
      <c r="A63">
        <v>921</v>
      </c>
      <c r="B63">
        <v>9</v>
      </c>
      <c r="C63" t="s">
        <v>18</v>
      </c>
      <c r="D63" t="s">
        <v>102</v>
      </c>
    </row>
    <row r="64" spans="1:4" x14ac:dyDescent="0.25">
      <c r="A64">
        <v>971</v>
      </c>
      <c r="B64">
        <v>9</v>
      </c>
      <c r="C64" t="s">
        <v>18</v>
      </c>
      <c r="D64" t="s">
        <v>102</v>
      </c>
    </row>
    <row r="65" spans="1:4" x14ac:dyDescent="0.25">
      <c r="A65">
        <v>1011</v>
      </c>
      <c r="B65">
        <v>10</v>
      </c>
      <c r="C65" t="s">
        <v>19</v>
      </c>
      <c r="D65" t="s">
        <v>103</v>
      </c>
    </row>
    <row r="66" spans="1:4" x14ac:dyDescent="0.25">
      <c r="A66">
        <v>1021</v>
      </c>
      <c r="B66">
        <v>10</v>
      </c>
      <c r="C66" t="s">
        <v>19</v>
      </c>
      <c r="D66" t="s">
        <v>103</v>
      </c>
    </row>
    <row r="67" spans="1:4" x14ac:dyDescent="0.25">
      <c r="A67">
        <v>1031</v>
      </c>
      <c r="B67">
        <v>10</v>
      </c>
      <c r="C67" t="s">
        <v>19</v>
      </c>
      <c r="D67" t="s">
        <v>103</v>
      </c>
    </row>
    <row r="68" spans="1:4" x14ac:dyDescent="0.25">
      <c r="A68">
        <v>1041</v>
      </c>
      <c r="B68">
        <v>10</v>
      </c>
      <c r="C68" t="s">
        <v>19</v>
      </c>
      <c r="D68" t="s">
        <v>103</v>
      </c>
    </row>
    <row r="69" spans="1:4" x14ac:dyDescent="0.25">
      <c r="A69">
        <v>1044</v>
      </c>
      <c r="B69">
        <v>10</v>
      </c>
      <c r="C69" t="s">
        <v>19</v>
      </c>
      <c r="D69" t="s">
        <v>103</v>
      </c>
    </row>
    <row r="70" spans="1:4" x14ac:dyDescent="0.25">
      <c r="A70">
        <v>1049</v>
      </c>
      <c r="B70">
        <v>10</v>
      </c>
      <c r="C70" t="s">
        <v>19</v>
      </c>
      <c r="D70" t="s">
        <v>103</v>
      </c>
    </row>
    <row r="71" spans="1:4" x14ac:dyDescent="0.25">
      <c r="A71">
        <v>1051</v>
      </c>
      <c r="B71">
        <v>10</v>
      </c>
      <c r="C71" t="s">
        <v>19</v>
      </c>
      <c r="D71" t="s">
        <v>103</v>
      </c>
    </row>
    <row r="72" spans="1:4" x14ac:dyDescent="0.25">
      <c r="A72">
        <v>1061</v>
      </c>
      <c r="B72">
        <v>10</v>
      </c>
      <c r="C72" t="s">
        <v>19</v>
      </c>
      <c r="D72" t="s">
        <v>103</v>
      </c>
    </row>
    <row r="73" spans="1:4" x14ac:dyDescent="0.25">
      <c r="A73">
        <v>1081</v>
      </c>
      <c r="B73">
        <v>10</v>
      </c>
      <c r="C73" t="s">
        <v>19</v>
      </c>
      <c r="D73" t="s">
        <v>103</v>
      </c>
    </row>
    <row r="74" spans="1:4" x14ac:dyDescent="0.25">
      <c r="A74">
        <v>1092</v>
      </c>
      <c r="B74">
        <v>10</v>
      </c>
      <c r="C74" t="s">
        <v>19</v>
      </c>
      <c r="D74" t="s">
        <v>103</v>
      </c>
    </row>
    <row r="75" spans="1:4" x14ac:dyDescent="0.25">
      <c r="A75">
        <v>1094</v>
      </c>
      <c r="B75">
        <v>10</v>
      </c>
      <c r="C75" t="s">
        <v>19</v>
      </c>
      <c r="D75" t="s">
        <v>103</v>
      </c>
    </row>
    <row r="76" spans="1:4" x14ac:dyDescent="0.25">
      <c r="A76">
        <v>1099</v>
      </c>
      <c r="B76">
        <v>10</v>
      </c>
      <c r="C76" t="s">
        <v>19</v>
      </c>
      <c r="D76" t="s">
        <v>103</v>
      </c>
    </row>
    <row r="77" spans="1:4" x14ac:dyDescent="0.25">
      <c r="A77">
        <v>1112</v>
      </c>
      <c r="B77">
        <v>11</v>
      </c>
      <c r="C77" t="s">
        <v>104</v>
      </c>
      <c r="D77" t="s">
        <v>105</v>
      </c>
    </row>
    <row r="78" spans="1:4" x14ac:dyDescent="0.25">
      <c r="A78">
        <v>1211</v>
      </c>
      <c r="B78">
        <v>12</v>
      </c>
      <c r="C78" t="s">
        <v>19</v>
      </c>
      <c r="D78" t="s">
        <v>103</v>
      </c>
    </row>
    <row r="79" spans="1:4" x14ac:dyDescent="0.25">
      <c r="A79">
        <v>1213</v>
      </c>
      <c r="B79">
        <v>12</v>
      </c>
      <c r="C79" t="s">
        <v>19</v>
      </c>
      <c r="D79" t="s">
        <v>103</v>
      </c>
    </row>
    <row r="80" spans="1:4" x14ac:dyDescent="0.25">
      <c r="A80">
        <v>1221</v>
      </c>
      <c r="B80">
        <v>12</v>
      </c>
      <c r="C80" t="s">
        <v>19</v>
      </c>
      <c r="D80" t="s">
        <v>103</v>
      </c>
    </row>
    <row r="81" spans="1:4" x14ac:dyDescent="0.25">
      <c r="A81">
        <v>1222</v>
      </c>
      <c r="B81">
        <v>12</v>
      </c>
      <c r="C81" t="s">
        <v>19</v>
      </c>
      <c r="D81" t="s">
        <v>103</v>
      </c>
    </row>
    <row r="82" spans="1:4" x14ac:dyDescent="0.25">
      <c r="A82">
        <v>1231</v>
      </c>
      <c r="B82">
        <v>12</v>
      </c>
      <c r="C82" t="s">
        <v>19</v>
      </c>
      <c r="D82" t="s">
        <v>103</v>
      </c>
    </row>
    <row r="83" spans="1:4" x14ac:dyDescent="0.25">
      <c r="A83">
        <v>1241</v>
      </c>
      <c r="B83">
        <v>12</v>
      </c>
      <c r="C83" t="s">
        <v>19</v>
      </c>
      <c r="D83" t="s">
        <v>103</v>
      </c>
    </row>
    <row r="84" spans="1:4" x14ac:dyDescent="0.25">
      <c r="A84">
        <v>1311</v>
      </c>
      <c r="B84">
        <v>13</v>
      </c>
      <c r="C84" t="s">
        <v>19</v>
      </c>
      <c r="D84" t="s">
        <v>103</v>
      </c>
    </row>
    <row r="85" spans="1:4" x14ac:dyDescent="0.25">
      <c r="A85">
        <v>1321</v>
      </c>
      <c r="B85">
        <v>13</v>
      </c>
      <c r="C85" t="s">
        <v>19</v>
      </c>
      <c r="D85" t="s">
        <v>103</v>
      </c>
    </row>
    <row r="86" spans="1:4" x14ac:dyDescent="0.25">
      <c r="A86">
        <v>1381</v>
      </c>
      <c r="B86">
        <v>13</v>
      </c>
      <c r="C86" t="s">
        <v>19</v>
      </c>
      <c r="D86" t="s">
        <v>103</v>
      </c>
    </row>
    <row r="87" spans="1:4" x14ac:dyDescent="0.25">
      <c r="A87">
        <v>1382</v>
      </c>
      <c r="B87">
        <v>13</v>
      </c>
      <c r="C87" t="s">
        <v>19</v>
      </c>
      <c r="D87" t="s">
        <v>103</v>
      </c>
    </row>
    <row r="88" spans="1:4" x14ac:dyDescent="0.25">
      <c r="A88">
        <v>1383</v>
      </c>
      <c r="B88">
        <v>13</v>
      </c>
      <c r="C88" t="s">
        <v>19</v>
      </c>
      <c r="D88" t="s">
        <v>103</v>
      </c>
    </row>
    <row r="89" spans="1:4" x14ac:dyDescent="0.25">
      <c r="A89">
        <v>1389</v>
      </c>
      <c r="B89">
        <v>13</v>
      </c>
      <c r="C89" t="s">
        <v>19</v>
      </c>
      <c r="D89" t="s">
        <v>103</v>
      </c>
    </row>
    <row r="90" spans="1:4" x14ac:dyDescent="0.25">
      <c r="A90">
        <v>1398</v>
      </c>
      <c r="B90">
        <v>13</v>
      </c>
      <c r="C90" t="s">
        <v>19</v>
      </c>
      <c r="D90" t="s">
        <v>103</v>
      </c>
    </row>
    <row r="91" spans="1:4" x14ac:dyDescent="0.25">
      <c r="A91">
        <v>1411</v>
      </c>
      <c r="B91">
        <v>14</v>
      </c>
      <c r="C91" t="s">
        <v>19</v>
      </c>
      <c r="D91" t="s">
        <v>103</v>
      </c>
    </row>
    <row r="92" spans="1:4" x14ac:dyDescent="0.25">
      <c r="A92">
        <v>1422</v>
      </c>
      <c r="B92">
        <v>14</v>
      </c>
      <c r="C92" t="s">
        <v>19</v>
      </c>
      <c r="D92" t="s">
        <v>103</v>
      </c>
    </row>
    <row r="93" spans="1:4" x14ac:dyDescent="0.25">
      <c r="A93">
        <v>1423</v>
      </c>
      <c r="B93">
        <v>14</v>
      </c>
      <c r="C93" t="s">
        <v>19</v>
      </c>
      <c r="D93" t="s">
        <v>103</v>
      </c>
    </row>
    <row r="94" spans="1:4" x14ac:dyDescent="0.25">
      <c r="A94">
        <v>1429</v>
      </c>
      <c r="B94">
        <v>14</v>
      </c>
      <c r="C94" t="s">
        <v>19</v>
      </c>
      <c r="D94" t="s">
        <v>103</v>
      </c>
    </row>
    <row r="95" spans="1:4" x14ac:dyDescent="0.25">
      <c r="A95">
        <v>1442</v>
      </c>
      <c r="B95">
        <v>14</v>
      </c>
      <c r="C95" t="s">
        <v>19</v>
      </c>
      <c r="D95" t="s">
        <v>103</v>
      </c>
    </row>
    <row r="96" spans="1:4" x14ac:dyDescent="0.25">
      <c r="A96">
        <v>1446</v>
      </c>
      <c r="B96">
        <v>14</v>
      </c>
      <c r="C96" t="s">
        <v>19</v>
      </c>
      <c r="D96" t="s">
        <v>103</v>
      </c>
    </row>
    <row r="97" spans="1:4" x14ac:dyDescent="0.25">
      <c r="A97">
        <v>1452</v>
      </c>
      <c r="B97">
        <v>14</v>
      </c>
      <c r="C97" t="s">
        <v>19</v>
      </c>
      <c r="D97" t="s">
        <v>103</v>
      </c>
    </row>
    <row r="98" spans="1:4" x14ac:dyDescent="0.25">
      <c r="A98">
        <v>1453</v>
      </c>
      <c r="B98">
        <v>14</v>
      </c>
      <c r="C98" t="s">
        <v>19</v>
      </c>
      <c r="D98" t="s">
        <v>103</v>
      </c>
    </row>
    <row r="99" spans="1:4" x14ac:dyDescent="0.25">
      <c r="A99">
        <v>1454</v>
      </c>
      <c r="B99">
        <v>14</v>
      </c>
      <c r="C99" t="s">
        <v>19</v>
      </c>
      <c r="D99" t="s">
        <v>103</v>
      </c>
    </row>
    <row r="100" spans="1:4" x14ac:dyDescent="0.25">
      <c r="A100">
        <v>1455</v>
      </c>
      <c r="B100">
        <v>14</v>
      </c>
      <c r="C100" t="s">
        <v>19</v>
      </c>
      <c r="D100" t="s">
        <v>103</v>
      </c>
    </row>
    <row r="101" spans="1:4" x14ac:dyDescent="0.25">
      <c r="A101">
        <v>1459</v>
      </c>
      <c r="B101">
        <v>14</v>
      </c>
      <c r="C101" t="s">
        <v>19</v>
      </c>
      <c r="D101" t="s">
        <v>103</v>
      </c>
    </row>
    <row r="102" spans="1:4" x14ac:dyDescent="0.25">
      <c r="A102">
        <v>1472</v>
      </c>
      <c r="B102">
        <v>14</v>
      </c>
      <c r="C102" t="s">
        <v>19</v>
      </c>
      <c r="D102" t="s">
        <v>103</v>
      </c>
    </row>
    <row r="103" spans="1:4" x14ac:dyDescent="0.25">
      <c r="A103">
        <v>1473</v>
      </c>
      <c r="B103">
        <v>14</v>
      </c>
      <c r="C103" t="s">
        <v>19</v>
      </c>
      <c r="D103" t="s">
        <v>103</v>
      </c>
    </row>
    <row r="104" spans="1:4" x14ac:dyDescent="0.25">
      <c r="A104">
        <v>1474</v>
      </c>
      <c r="B104">
        <v>14</v>
      </c>
      <c r="C104" t="s">
        <v>19</v>
      </c>
      <c r="D104" t="s">
        <v>103</v>
      </c>
    </row>
    <row r="105" spans="1:4" x14ac:dyDescent="0.25">
      <c r="A105">
        <v>1475</v>
      </c>
      <c r="B105">
        <v>14</v>
      </c>
      <c r="C105" t="s">
        <v>19</v>
      </c>
      <c r="D105" t="s">
        <v>103</v>
      </c>
    </row>
    <row r="106" spans="1:4" x14ac:dyDescent="0.25">
      <c r="A106">
        <v>1476</v>
      </c>
      <c r="B106">
        <v>14</v>
      </c>
      <c r="C106" t="s">
        <v>19</v>
      </c>
      <c r="D106" t="s">
        <v>103</v>
      </c>
    </row>
    <row r="107" spans="1:4" x14ac:dyDescent="0.25">
      <c r="A107">
        <v>1477</v>
      </c>
      <c r="B107">
        <v>14</v>
      </c>
      <c r="C107" t="s">
        <v>19</v>
      </c>
      <c r="D107" t="s">
        <v>103</v>
      </c>
    </row>
    <row r="108" spans="1:4" x14ac:dyDescent="0.25">
      <c r="A108">
        <v>1479</v>
      </c>
      <c r="B108">
        <v>14</v>
      </c>
      <c r="C108" t="s">
        <v>19</v>
      </c>
      <c r="D108" t="s">
        <v>103</v>
      </c>
    </row>
    <row r="109" spans="1:4" x14ac:dyDescent="0.25">
      <c r="A109">
        <v>1481</v>
      </c>
      <c r="B109">
        <v>14</v>
      </c>
      <c r="C109" t="s">
        <v>19</v>
      </c>
      <c r="D109" t="s">
        <v>103</v>
      </c>
    </row>
    <row r="110" spans="1:4" x14ac:dyDescent="0.25">
      <c r="A110">
        <v>1492</v>
      </c>
      <c r="B110">
        <v>14</v>
      </c>
      <c r="C110" t="s">
        <v>19</v>
      </c>
      <c r="D110" t="s">
        <v>103</v>
      </c>
    </row>
    <row r="111" spans="1:4" x14ac:dyDescent="0.25">
      <c r="A111">
        <v>1496</v>
      </c>
      <c r="B111">
        <v>14</v>
      </c>
      <c r="C111" t="s">
        <v>19</v>
      </c>
      <c r="D111" t="s">
        <v>103</v>
      </c>
    </row>
    <row r="112" spans="1:4" x14ac:dyDescent="0.25">
      <c r="A112">
        <v>1499</v>
      </c>
      <c r="B112">
        <v>14</v>
      </c>
      <c r="C112" t="s">
        <v>19</v>
      </c>
      <c r="D112" t="s">
        <v>103</v>
      </c>
    </row>
    <row r="113" spans="1:4" x14ac:dyDescent="0.25">
      <c r="A113">
        <v>1511</v>
      </c>
      <c r="B113">
        <v>15</v>
      </c>
      <c r="C113" t="s">
        <v>20</v>
      </c>
      <c r="D113" t="s">
        <v>106</v>
      </c>
    </row>
    <row r="114" spans="1:4" x14ac:dyDescent="0.25">
      <c r="A114">
        <v>1521</v>
      </c>
      <c r="B114">
        <v>15</v>
      </c>
      <c r="C114" t="s">
        <v>20</v>
      </c>
      <c r="D114" t="s">
        <v>106</v>
      </c>
    </row>
    <row r="115" spans="1:4" x14ac:dyDescent="0.25">
      <c r="A115">
        <v>1522</v>
      </c>
      <c r="B115">
        <v>15</v>
      </c>
      <c r="C115" t="s">
        <v>20</v>
      </c>
      <c r="D115" t="s">
        <v>106</v>
      </c>
    </row>
    <row r="116" spans="1:4" x14ac:dyDescent="0.25">
      <c r="A116">
        <v>1531</v>
      </c>
      <c r="B116">
        <v>15</v>
      </c>
      <c r="C116" t="s">
        <v>20</v>
      </c>
      <c r="D116" t="s">
        <v>106</v>
      </c>
    </row>
    <row r="117" spans="1:4" x14ac:dyDescent="0.25">
      <c r="A117">
        <v>1541</v>
      </c>
      <c r="B117">
        <v>15</v>
      </c>
      <c r="C117" t="s">
        <v>20</v>
      </c>
      <c r="D117" t="s">
        <v>106</v>
      </c>
    </row>
    <row r="118" spans="1:4" x14ac:dyDescent="0.25">
      <c r="A118">
        <v>1542</v>
      </c>
      <c r="B118">
        <v>15</v>
      </c>
      <c r="C118" t="s">
        <v>20</v>
      </c>
      <c r="D118" t="s">
        <v>106</v>
      </c>
    </row>
    <row r="119" spans="1:4" x14ac:dyDescent="0.25">
      <c r="A119">
        <v>1599</v>
      </c>
      <c r="B119">
        <v>15</v>
      </c>
      <c r="C119" t="s">
        <v>20</v>
      </c>
      <c r="D119" t="s">
        <v>106</v>
      </c>
    </row>
    <row r="120" spans="1:4" x14ac:dyDescent="0.25">
      <c r="A120">
        <v>1611</v>
      </c>
      <c r="B120">
        <v>16</v>
      </c>
      <c r="C120" t="s">
        <v>20</v>
      </c>
      <c r="D120" t="s">
        <v>106</v>
      </c>
    </row>
    <row r="121" spans="1:4" x14ac:dyDescent="0.25">
      <c r="A121">
        <v>1622</v>
      </c>
      <c r="B121">
        <v>16</v>
      </c>
      <c r="C121" t="s">
        <v>20</v>
      </c>
      <c r="D121" t="s">
        <v>106</v>
      </c>
    </row>
    <row r="122" spans="1:4" x14ac:dyDescent="0.25">
      <c r="A122">
        <v>1623</v>
      </c>
      <c r="B122">
        <v>16</v>
      </c>
      <c r="C122" t="s">
        <v>20</v>
      </c>
      <c r="D122" t="s">
        <v>106</v>
      </c>
    </row>
    <row r="123" spans="1:4" x14ac:dyDescent="0.25">
      <c r="A123">
        <v>1629</v>
      </c>
      <c r="B123">
        <v>16</v>
      </c>
      <c r="C123" t="s">
        <v>20</v>
      </c>
      <c r="D123" t="s">
        <v>106</v>
      </c>
    </row>
    <row r="124" spans="1:4" x14ac:dyDescent="0.25">
      <c r="A124">
        <v>1711</v>
      </c>
      <c r="B124">
        <v>17</v>
      </c>
      <c r="C124" t="s">
        <v>20</v>
      </c>
      <c r="D124" t="s">
        <v>106</v>
      </c>
    </row>
    <row r="125" spans="1:4" x14ac:dyDescent="0.25">
      <c r="A125">
        <v>1721</v>
      </c>
      <c r="B125">
        <v>17</v>
      </c>
      <c r="C125" t="s">
        <v>20</v>
      </c>
      <c r="D125" t="s">
        <v>106</v>
      </c>
    </row>
    <row r="126" spans="1:4" x14ac:dyDescent="0.25">
      <c r="A126">
        <v>1731</v>
      </c>
      <c r="B126">
        <v>17</v>
      </c>
      <c r="C126" t="s">
        <v>20</v>
      </c>
      <c r="D126" t="s">
        <v>106</v>
      </c>
    </row>
    <row r="127" spans="1:4" x14ac:dyDescent="0.25">
      <c r="A127">
        <v>1741</v>
      </c>
      <c r="B127">
        <v>17</v>
      </c>
      <c r="C127" t="s">
        <v>20</v>
      </c>
      <c r="D127" t="s">
        <v>106</v>
      </c>
    </row>
    <row r="128" spans="1:4" x14ac:dyDescent="0.25">
      <c r="A128">
        <v>1742</v>
      </c>
      <c r="B128">
        <v>17</v>
      </c>
      <c r="C128" t="s">
        <v>20</v>
      </c>
      <c r="D128" t="s">
        <v>106</v>
      </c>
    </row>
    <row r="129" spans="1:4" x14ac:dyDescent="0.25">
      <c r="A129">
        <v>1743</v>
      </c>
      <c r="B129">
        <v>17</v>
      </c>
      <c r="C129" t="s">
        <v>20</v>
      </c>
      <c r="D129" t="s">
        <v>106</v>
      </c>
    </row>
    <row r="130" spans="1:4" x14ac:dyDescent="0.25">
      <c r="A130">
        <v>1751</v>
      </c>
      <c r="B130">
        <v>17</v>
      </c>
      <c r="C130" t="s">
        <v>20</v>
      </c>
      <c r="D130" t="s">
        <v>106</v>
      </c>
    </row>
    <row r="131" spans="1:4" x14ac:dyDescent="0.25">
      <c r="A131">
        <v>1752</v>
      </c>
      <c r="B131">
        <v>17</v>
      </c>
      <c r="C131" t="s">
        <v>20</v>
      </c>
      <c r="D131" t="s">
        <v>106</v>
      </c>
    </row>
    <row r="132" spans="1:4" x14ac:dyDescent="0.25">
      <c r="A132">
        <v>1761</v>
      </c>
      <c r="B132">
        <v>17</v>
      </c>
      <c r="C132" t="s">
        <v>20</v>
      </c>
      <c r="D132" t="s">
        <v>106</v>
      </c>
    </row>
    <row r="133" spans="1:4" x14ac:dyDescent="0.25">
      <c r="A133">
        <v>1771</v>
      </c>
      <c r="B133">
        <v>17</v>
      </c>
      <c r="C133" t="s">
        <v>20</v>
      </c>
      <c r="D133" t="s">
        <v>106</v>
      </c>
    </row>
    <row r="134" spans="1:4" x14ac:dyDescent="0.25">
      <c r="A134">
        <v>1781</v>
      </c>
      <c r="B134">
        <v>17</v>
      </c>
      <c r="C134" t="s">
        <v>20</v>
      </c>
      <c r="D134" t="s">
        <v>106</v>
      </c>
    </row>
    <row r="135" spans="1:4" x14ac:dyDescent="0.25">
      <c r="A135">
        <v>1791</v>
      </c>
      <c r="B135">
        <v>17</v>
      </c>
      <c r="C135" t="s">
        <v>20</v>
      </c>
      <c r="D135" t="s">
        <v>106</v>
      </c>
    </row>
    <row r="136" spans="1:4" x14ac:dyDescent="0.25">
      <c r="A136">
        <v>1793</v>
      </c>
      <c r="B136">
        <v>17</v>
      </c>
      <c r="C136" t="s">
        <v>20</v>
      </c>
      <c r="D136" t="s">
        <v>106</v>
      </c>
    </row>
    <row r="137" spans="1:4" x14ac:dyDescent="0.25">
      <c r="A137">
        <v>1794</v>
      </c>
      <c r="B137">
        <v>17</v>
      </c>
      <c r="C137" t="s">
        <v>20</v>
      </c>
      <c r="D137" t="s">
        <v>106</v>
      </c>
    </row>
    <row r="138" spans="1:4" x14ac:dyDescent="0.25">
      <c r="A138">
        <v>1795</v>
      </c>
      <c r="B138">
        <v>17</v>
      </c>
      <c r="C138" t="s">
        <v>20</v>
      </c>
      <c r="D138" t="s">
        <v>106</v>
      </c>
    </row>
    <row r="139" spans="1:4" x14ac:dyDescent="0.25">
      <c r="A139">
        <v>1796</v>
      </c>
      <c r="B139">
        <v>17</v>
      </c>
      <c r="C139" t="s">
        <v>20</v>
      </c>
      <c r="D139" t="s">
        <v>106</v>
      </c>
    </row>
    <row r="140" spans="1:4" x14ac:dyDescent="0.25">
      <c r="A140">
        <v>1798</v>
      </c>
      <c r="B140">
        <v>17</v>
      </c>
      <c r="C140" t="s">
        <v>20</v>
      </c>
      <c r="D140" t="s">
        <v>106</v>
      </c>
    </row>
    <row r="141" spans="1:4" x14ac:dyDescent="0.25">
      <c r="A141">
        <v>1799</v>
      </c>
      <c r="B141">
        <v>17</v>
      </c>
      <c r="C141" t="s">
        <v>20</v>
      </c>
      <c r="D141" t="s">
        <v>106</v>
      </c>
    </row>
    <row r="142" spans="1:4" x14ac:dyDescent="0.25">
      <c r="A142">
        <v>1969</v>
      </c>
      <c r="B142">
        <v>19</v>
      </c>
      <c r="C142" t="s">
        <v>104</v>
      </c>
      <c r="D142" t="s">
        <v>105</v>
      </c>
    </row>
    <row r="143" spans="1:4" x14ac:dyDescent="0.25">
      <c r="A143">
        <v>2011</v>
      </c>
      <c r="B143">
        <v>20</v>
      </c>
      <c r="C143" t="s">
        <v>21</v>
      </c>
      <c r="D143" t="s">
        <v>107</v>
      </c>
    </row>
    <row r="144" spans="1:4" x14ac:dyDescent="0.25">
      <c r="A144">
        <v>2013</v>
      </c>
      <c r="B144">
        <v>20</v>
      </c>
      <c r="C144" t="s">
        <v>21</v>
      </c>
      <c r="D144" t="s">
        <v>107</v>
      </c>
    </row>
    <row r="145" spans="1:4" x14ac:dyDescent="0.25">
      <c r="A145">
        <v>2015</v>
      </c>
      <c r="B145">
        <v>20</v>
      </c>
      <c r="C145" t="s">
        <v>21</v>
      </c>
      <c r="D145" t="s">
        <v>107</v>
      </c>
    </row>
    <row r="146" spans="1:4" x14ac:dyDescent="0.25">
      <c r="A146">
        <v>2016</v>
      </c>
      <c r="B146">
        <v>20</v>
      </c>
      <c r="C146" t="s">
        <v>21</v>
      </c>
      <c r="D146" t="s">
        <v>107</v>
      </c>
    </row>
    <row r="147" spans="1:4" x14ac:dyDescent="0.25">
      <c r="A147">
        <v>2017</v>
      </c>
      <c r="B147">
        <v>20</v>
      </c>
      <c r="C147" t="s">
        <v>21</v>
      </c>
      <c r="D147" t="s">
        <v>107</v>
      </c>
    </row>
    <row r="148" spans="1:4" x14ac:dyDescent="0.25">
      <c r="A148">
        <v>2021</v>
      </c>
      <c r="B148">
        <v>20</v>
      </c>
      <c r="C148" t="s">
        <v>21</v>
      </c>
      <c r="D148" t="s">
        <v>107</v>
      </c>
    </row>
    <row r="149" spans="1:4" x14ac:dyDescent="0.25">
      <c r="A149">
        <v>2022</v>
      </c>
      <c r="B149">
        <v>20</v>
      </c>
      <c r="C149" t="s">
        <v>21</v>
      </c>
      <c r="D149" t="s">
        <v>107</v>
      </c>
    </row>
    <row r="150" spans="1:4" x14ac:dyDescent="0.25">
      <c r="A150">
        <v>2023</v>
      </c>
      <c r="B150">
        <v>20</v>
      </c>
      <c r="C150" t="s">
        <v>21</v>
      </c>
      <c r="D150" t="s">
        <v>107</v>
      </c>
    </row>
    <row r="151" spans="1:4" x14ac:dyDescent="0.25">
      <c r="A151">
        <v>2024</v>
      </c>
      <c r="B151">
        <v>20</v>
      </c>
      <c r="C151" t="s">
        <v>21</v>
      </c>
      <c r="D151" t="s">
        <v>107</v>
      </c>
    </row>
    <row r="152" spans="1:4" x14ac:dyDescent="0.25">
      <c r="A152">
        <v>2026</v>
      </c>
      <c r="B152">
        <v>20</v>
      </c>
      <c r="C152" t="s">
        <v>21</v>
      </c>
      <c r="D152" t="s">
        <v>107</v>
      </c>
    </row>
    <row r="153" spans="1:4" x14ac:dyDescent="0.25">
      <c r="A153">
        <v>2032</v>
      </c>
      <c r="B153">
        <v>20</v>
      </c>
      <c r="C153" t="s">
        <v>21</v>
      </c>
      <c r="D153" t="s">
        <v>107</v>
      </c>
    </row>
    <row r="154" spans="1:4" x14ac:dyDescent="0.25">
      <c r="A154">
        <v>2033</v>
      </c>
      <c r="B154">
        <v>20</v>
      </c>
      <c r="C154" t="s">
        <v>21</v>
      </c>
      <c r="D154" t="s">
        <v>107</v>
      </c>
    </row>
    <row r="155" spans="1:4" x14ac:dyDescent="0.25">
      <c r="A155">
        <v>2034</v>
      </c>
      <c r="B155">
        <v>20</v>
      </c>
      <c r="C155" t="s">
        <v>21</v>
      </c>
      <c r="D155" t="s">
        <v>107</v>
      </c>
    </row>
    <row r="156" spans="1:4" x14ac:dyDescent="0.25">
      <c r="A156">
        <v>2035</v>
      </c>
      <c r="B156">
        <v>20</v>
      </c>
      <c r="C156" t="s">
        <v>21</v>
      </c>
      <c r="D156" t="s">
        <v>107</v>
      </c>
    </row>
    <row r="157" spans="1:4" x14ac:dyDescent="0.25">
      <c r="A157">
        <v>2036</v>
      </c>
      <c r="B157">
        <v>20</v>
      </c>
      <c r="C157" t="s">
        <v>21</v>
      </c>
      <c r="D157" t="s">
        <v>107</v>
      </c>
    </row>
    <row r="158" spans="1:4" x14ac:dyDescent="0.25">
      <c r="A158">
        <v>2037</v>
      </c>
      <c r="B158">
        <v>20</v>
      </c>
      <c r="C158" t="s">
        <v>21</v>
      </c>
      <c r="D158" t="s">
        <v>107</v>
      </c>
    </row>
    <row r="159" spans="1:4" x14ac:dyDescent="0.25">
      <c r="A159">
        <v>2038</v>
      </c>
      <c r="B159">
        <v>20</v>
      </c>
      <c r="C159" t="s">
        <v>21</v>
      </c>
      <c r="D159" t="s">
        <v>107</v>
      </c>
    </row>
    <row r="160" spans="1:4" x14ac:dyDescent="0.25">
      <c r="A160">
        <v>2041</v>
      </c>
      <c r="B160">
        <v>20</v>
      </c>
      <c r="C160" t="s">
        <v>21</v>
      </c>
      <c r="D160" t="s">
        <v>107</v>
      </c>
    </row>
    <row r="161" spans="1:4" x14ac:dyDescent="0.25">
      <c r="A161">
        <v>2043</v>
      </c>
      <c r="B161">
        <v>20</v>
      </c>
      <c r="C161" t="s">
        <v>21</v>
      </c>
      <c r="D161" t="s">
        <v>107</v>
      </c>
    </row>
    <row r="162" spans="1:4" x14ac:dyDescent="0.25">
      <c r="A162">
        <v>2044</v>
      </c>
      <c r="B162">
        <v>20</v>
      </c>
      <c r="C162" t="s">
        <v>21</v>
      </c>
      <c r="D162" t="s">
        <v>107</v>
      </c>
    </row>
    <row r="163" spans="1:4" x14ac:dyDescent="0.25">
      <c r="A163">
        <v>2045</v>
      </c>
      <c r="B163">
        <v>20</v>
      </c>
      <c r="C163" t="s">
        <v>21</v>
      </c>
      <c r="D163" t="s">
        <v>107</v>
      </c>
    </row>
    <row r="164" spans="1:4" x14ac:dyDescent="0.25">
      <c r="A164">
        <v>2046</v>
      </c>
      <c r="B164">
        <v>20</v>
      </c>
      <c r="C164" t="s">
        <v>21</v>
      </c>
      <c r="D164" t="s">
        <v>107</v>
      </c>
    </row>
    <row r="165" spans="1:4" x14ac:dyDescent="0.25">
      <c r="A165">
        <v>2047</v>
      </c>
      <c r="B165">
        <v>20</v>
      </c>
      <c r="C165" t="s">
        <v>21</v>
      </c>
      <c r="D165" t="s">
        <v>107</v>
      </c>
    </row>
    <row r="166" spans="1:4" x14ac:dyDescent="0.25">
      <c r="A166">
        <v>2048</v>
      </c>
      <c r="B166">
        <v>20</v>
      </c>
      <c r="C166" t="s">
        <v>21</v>
      </c>
      <c r="D166" t="s">
        <v>107</v>
      </c>
    </row>
    <row r="167" spans="1:4" x14ac:dyDescent="0.25">
      <c r="A167">
        <v>2051</v>
      </c>
      <c r="B167">
        <v>20</v>
      </c>
      <c r="C167" t="s">
        <v>21</v>
      </c>
      <c r="D167" t="s">
        <v>107</v>
      </c>
    </row>
    <row r="168" spans="1:4" x14ac:dyDescent="0.25">
      <c r="A168">
        <v>2052</v>
      </c>
      <c r="B168">
        <v>20</v>
      </c>
      <c r="C168" t="s">
        <v>21</v>
      </c>
      <c r="D168" t="s">
        <v>107</v>
      </c>
    </row>
    <row r="169" spans="1:4" x14ac:dyDescent="0.25">
      <c r="A169">
        <v>2053</v>
      </c>
      <c r="B169">
        <v>20</v>
      </c>
      <c r="C169" t="s">
        <v>21</v>
      </c>
      <c r="D169" t="s">
        <v>107</v>
      </c>
    </row>
    <row r="170" spans="1:4" x14ac:dyDescent="0.25">
      <c r="A170">
        <v>2061</v>
      </c>
      <c r="B170">
        <v>20</v>
      </c>
      <c r="C170" t="s">
        <v>21</v>
      </c>
      <c r="D170" t="s">
        <v>107</v>
      </c>
    </row>
    <row r="171" spans="1:4" x14ac:dyDescent="0.25">
      <c r="A171">
        <v>2062</v>
      </c>
      <c r="B171">
        <v>20</v>
      </c>
      <c r="C171" t="s">
        <v>21</v>
      </c>
      <c r="D171" t="s">
        <v>107</v>
      </c>
    </row>
    <row r="172" spans="1:4" x14ac:dyDescent="0.25">
      <c r="A172">
        <v>2063</v>
      </c>
      <c r="B172">
        <v>20</v>
      </c>
      <c r="C172" t="s">
        <v>21</v>
      </c>
      <c r="D172" t="s">
        <v>107</v>
      </c>
    </row>
    <row r="173" spans="1:4" x14ac:dyDescent="0.25">
      <c r="A173">
        <v>2064</v>
      </c>
      <c r="B173">
        <v>20</v>
      </c>
      <c r="C173" t="s">
        <v>21</v>
      </c>
      <c r="D173" t="s">
        <v>107</v>
      </c>
    </row>
    <row r="174" spans="1:4" x14ac:dyDescent="0.25">
      <c r="A174">
        <v>2065</v>
      </c>
      <c r="B174">
        <v>20</v>
      </c>
      <c r="C174" t="s">
        <v>21</v>
      </c>
      <c r="D174" t="s">
        <v>107</v>
      </c>
    </row>
    <row r="175" spans="1:4" x14ac:dyDescent="0.25">
      <c r="A175">
        <v>2066</v>
      </c>
      <c r="B175">
        <v>20</v>
      </c>
      <c r="C175" t="s">
        <v>21</v>
      </c>
      <c r="D175" t="s">
        <v>107</v>
      </c>
    </row>
    <row r="176" spans="1:4" x14ac:dyDescent="0.25">
      <c r="A176">
        <v>2067</v>
      </c>
      <c r="B176">
        <v>20</v>
      </c>
      <c r="C176" t="s">
        <v>21</v>
      </c>
      <c r="D176" t="s">
        <v>107</v>
      </c>
    </row>
    <row r="177" spans="1:4" x14ac:dyDescent="0.25">
      <c r="A177">
        <v>2068</v>
      </c>
      <c r="B177">
        <v>20</v>
      </c>
      <c r="C177" t="s">
        <v>21</v>
      </c>
      <c r="D177" t="s">
        <v>107</v>
      </c>
    </row>
    <row r="178" spans="1:4" x14ac:dyDescent="0.25">
      <c r="A178">
        <v>2074</v>
      </c>
      <c r="B178">
        <v>20</v>
      </c>
      <c r="C178" t="s">
        <v>21</v>
      </c>
      <c r="D178" t="s">
        <v>107</v>
      </c>
    </row>
    <row r="179" spans="1:4" x14ac:dyDescent="0.25">
      <c r="A179">
        <v>2075</v>
      </c>
      <c r="B179">
        <v>20</v>
      </c>
      <c r="C179" t="s">
        <v>21</v>
      </c>
      <c r="D179" t="s">
        <v>107</v>
      </c>
    </row>
    <row r="180" spans="1:4" x14ac:dyDescent="0.25">
      <c r="A180">
        <v>2076</v>
      </c>
      <c r="B180">
        <v>20</v>
      </c>
      <c r="C180" t="s">
        <v>21</v>
      </c>
      <c r="D180" t="s">
        <v>107</v>
      </c>
    </row>
    <row r="181" spans="1:4" x14ac:dyDescent="0.25">
      <c r="A181">
        <v>2077</v>
      </c>
      <c r="B181">
        <v>20</v>
      </c>
      <c r="C181" t="s">
        <v>21</v>
      </c>
      <c r="D181" t="s">
        <v>107</v>
      </c>
    </row>
    <row r="182" spans="1:4" x14ac:dyDescent="0.25">
      <c r="A182">
        <v>2079</v>
      </c>
      <c r="B182">
        <v>20</v>
      </c>
      <c r="C182" t="s">
        <v>21</v>
      </c>
      <c r="D182" t="s">
        <v>107</v>
      </c>
    </row>
    <row r="183" spans="1:4" x14ac:dyDescent="0.25">
      <c r="A183">
        <v>2081</v>
      </c>
      <c r="B183">
        <v>20</v>
      </c>
      <c r="C183" t="s">
        <v>21</v>
      </c>
      <c r="D183" t="s">
        <v>107</v>
      </c>
    </row>
    <row r="184" spans="1:4" x14ac:dyDescent="0.25">
      <c r="A184">
        <v>2082</v>
      </c>
      <c r="B184">
        <v>20</v>
      </c>
      <c r="C184" t="s">
        <v>21</v>
      </c>
      <c r="D184" t="s">
        <v>107</v>
      </c>
    </row>
    <row r="185" spans="1:4" x14ac:dyDescent="0.25">
      <c r="A185">
        <v>2083</v>
      </c>
      <c r="B185">
        <v>20</v>
      </c>
      <c r="C185" t="s">
        <v>21</v>
      </c>
      <c r="D185" t="s">
        <v>107</v>
      </c>
    </row>
    <row r="186" spans="1:4" x14ac:dyDescent="0.25">
      <c r="A186">
        <v>2084</v>
      </c>
      <c r="B186">
        <v>20</v>
      </c>
      <c r="C186" t="s">
        <v>21</v>
      </c>
      <c r="D186" t="s">
        <v>107</v>
      </c>
    </row>
    <row r="187" spans="1:4" x14ac:dyDescent="0.25">
      <c r="A187">
        <v>2085</v>
      </c>
      <c r="B187">
        <v>20</v>
      </c>
      <c r="C187" t="s">
        <v>21</v>
      </c>
      <c r="D187" t="s">
        <v>107</v>
      </c>
    </row>
    <row r="188" spans="1:4" x14ac:dyDescent="0.25">
      <c r="A188">
        <v>2086</v>
      </c>
      <c r="B188">
        <v>20</v>
      </c>
      <c r="C188" t="s">
        <v>21</v>
      </c>
      <c r="D188" t="s">
        <v>107</v>
      </c>
    </row>
    <row r="189" spans="1:4" x14ac:dyDescent="0.25">
      <c r="A189">
        <v>2087</v>
      </c>
      <c r="B189">
        <v>20</v>
      </c>
      <c r="C189" t="s">
        <v>21</v>
      </c>
      <c r="D189" t="s">
        <v>107</v>
      </c>
    </row>
    <row r="190" spans="1:4" x14ac:dyDescent="0.25">
      <c r="A190">
        <v>2088</v>
      </c>
      <c r="B190">
        <v>20</v>
      </c>
      <c r="C190" t="s">
        <v>21</v>
      </c>
      <c r="D190" t="s">
        <v>107</v>
      </c>
    </row>
    <row r="191" spans="1:4" x14ac:dyDescent="0.25">
      <c r="A191">
        <v>2089</v>
      </c>
      <c r="B191">
        <v>20</v>
      </c>
      <c r="C191" t="s">
        <v>21</v>
      </c>
      <c r="D191" t="s">
        <v>107</v>
      </c>
    </row>
    <row r="192" spans="1:4" x14ac:dyDescent="0.25">
      <c r="A192">
        <v>2091</v>
      </c>
      <c r="B192">
        <v>20</v>
      </c>
      <c r="C192" t="s">
        <v>21</v>
      </c>
      <c r="D192" t="s">
        <v>107</v>
      </c>
    </row>
    <row r="193" spans="1:4" x14ac:dyDescent="0.25">
      <c r="A193">
        <v>2092</v>
      </c>
      <c r="B193">
        <v>20</v>
      </c>
      <c r="C193" t="s">
        <v>21</v>
      </c>
      <c r="D193" t="s">
        <v>107</v>
      </c>
    </row>
    <row r="194" spans="1:4" x14ac:dyDescent="0.25">
      <c r="A194">
        <v>2095</v>
      </c>
      <c r="B194">
        <v>20</v>
      </c>
      <c r="C194" t="s">
        <v>21</v>
      </c>
      <c r="D194" t="s">
        <v>107</v>
      </c>
    </row>
    <row r="195" spans="1:4" x14ac:dyDescent="0.25">
      <c r="A195">
        <v>2096</v>
      </c>
      <c r="B195">
        <v>20</v>
      </c>
      <c r="C195" t="s">
        <v>21</v>
      </c>
      <c r="D195" t="s">
        <v>107</v>
      </c>
    </row>
    <row r="196" spans="1:4" x14ac:dyDescent="0.25">
      <c r="A196">
        <v>2097</v>
      </c>
      <c r="B196">
        <v>20</v>
      </c>
      <c r="C196" t="s">
        <v>21</v>
      </c>
      <c r="D196" t="s">
        <v>107</v>
      </c>
    </row>
    <row r="197" spans="1:4" x14ac:dyDescent="0.25">
      <c r="A197">
        <v>2098</v>
      </c>
      <c r="B197">
        <v>20</v>
      </c>
      <c r="C197" t="s">
        <v>21</v>
      </c>
      <c r="D197" t="s">
        <v>107</v>
      </c>
    </row>
    <row r="198" spans="1:4" x14ac:dyDescent="0.25">
      <c r="A198">
        <v>2099</v>
      </c>
      <c r="B198">
        <v>20</v>
      </c>
      <c r="C198" t="s">
        <v>21</v>
      </c>
      <c r="D198" t="s">
        <v>107</v>
      </c>
    </row>
    <row r="199" spans="1:4" x14ac:dyDescent="0.25">
      <c r="A199">
        <v>2111</v>
      </c>
      <c r="B199">
        <v>21</v>
      </c>
      <c r="C199" t="s">
        <v>21</v>
      </c>
      <c r="D199" t="s">
        <v>107</v>
      </c>
    </row>
    <row r="200" spans="1:4" x14ac:dyDescent="0.25">
      <c r="A200">
        <v>2121</v>
      </c>
      <c r="B200">
        <v>21</v>
      </c>
      <c r="C200" t="s">
        <v>21</v>
      </c>
      <c r="D200" t="s">
        <v>107</v>
      </c>
    </row>
    <row r="201" spans="1:4" x14ac:dyDescent="0.25">
      <c r="A201">
        <v>2131</v>
      </c>
      <c r="B201">
        <v>21</v>
      </c>
      <c r="C201" t="s">
        <v>21</v>
      </c>
      <c r="D201" t="s">
        <v>107</v>
      </c>
    </row>
    <row r="202" spans="1:4" x14ac:dyDescent="0.25">
      <c r="A202">
        <v>2141</v>
      </c>
      <c r="B202">
        <v>21</v>
      </c>
      <c r="C202" t="s">
        <v>21</v>
      </c>
      <c r="D202" t="s">
        <v>107</v>
      </c>
    </row>
    <row r="203" spans="1:4" x14ac:dyDescent="0.25">
      <c r="A203">
        <v>2211</v>
      </c>
      <c r="B203">
        <v>22</v>
      </c>
      <c r="C203" t="s">
        <v>21</v>
      </c>
      <c r="D203" t="s">
        <v>107</v>
      </c>
    </row>
    <row r="204" spans="1:4" x14ac:dyDescent="0.25">
      <c r="A204">
        <v>2221</v>
      </c>
      <c r="B204">
        <v>22</v>
      </c>
      <c r="C204" t="s">
        <v>21</v>
      </c>
      <c r="D204" t="s">
        <v>107</v>
      </c>
    </row>
    <row r="205" spans="1:4" x14ac:dyDescent="0.25">
      <c r="A205">
        <v>2231</v>
      </c>
      <c r="B205">
        <v>22</v>
      </c>
      <c r="C205" t="s">
        <v>21</v>
      </c>
      <c r="D205" t="s">
        <v>107</v>
      </c>
    </row>
    <row r="206" spans="1:4" x14ac:dyDescent="0.25">
      <c r="A206">
        <v>2241</v>
      </c>
      <c r="B206">
        <v>22</v>
      </c>
      <c r="C206" t="s">
        <v>21</v>
      </c>
      <c r="D206" t="s">
        <v>107</v>
      </c>
    </row>
    <row r="207" spans="1:4" x14ac:dyDescent="0.25">
      <c r="A207">
        <v>2251</v>
      </c>
      <c r="B207">
        <v>22</v>
      </c>
      <c r="C207" t="s">
        <v>21</v>
      </c>
      <c r="D207" t="s">
        <v>107</v>
      </c>
    </row>
    <row r="208" spans="1:4" x14ac:dyDescent="0.25">
      <c r="A208">
        <v>2252</v>
      </c>
      <c r="B208">
        <v>22</v>
      </c>
      <c r="C208" t="s">
        <v>21</v>
      </c>
      <c r="D208" t="s">
        <v>107</v>
      </c>
    </row>
    <row r="209" spans="1:4" x14ac:dyDescent="0.25">
      <c r="A209">
        <v>2253</v>
      </c>
      <c r="B209">
        <v>22</v>
      </c>
      <c r="C209" t="s">
        <v>21</v>
      </c>
      <c r="D209" t="s">
        <v>107</v>
      </c>
    </row>
    <row r="210" spans="1:4" x14ac:dyDescent="0.25">
      <c r="A210">
        <v>2254</v>
      </c>
      <c r="B210">
        <v>22</v>
      </c>
      <c r="C210" t="s">
        <v>21</v>
      </c>
      <c r="D210" t="s">
        <v>107</v>
      </c>
    </row>
    <row r="211" spans="1:4" x14ac:dyDescent="0.25">
      <c r="A211">
        <v>2257</v>
      </c>
      <c r="B211">
        <v>22</v>
      </c>
      <c r="C211" t="s">
        <v>21</v>
      </c>
      <c r="D211" t="s">
        <v>107</v>
      </c>
    </row>
    <row r="212" spans="1:4" x14ac:dyDescent="0.25">
      <c r="A212">
        <v>2258</v>
      </c>
      <c r="B212">
        <v>22</v>
      </c>
      <c r="C212" t="s">
        <v>21</v>
      </c>
      <c r="D212" t="s">
        <v>107</v>
      </c>
    </row>
    <row r="213" spans="1:4" x14ac:dyDescent="0.25">
      <c r="A213">
        <v>2259</v>
      </c>
      <c r="B213">
        <v>22</v>
      </c>
      <c r="C213" t="s">
        <v>21</v>
      </c>
      <c r="D213" t="s">
        <v>107</v>
      </c>
    </row>
    <row r="214" spans="1:4" x14ac:dyDescent="0.25">
      <c r="A214">
        <v>2261</v>
      </c>
      <c r="B214">
        <v>22</v>
      </c>
      <c r="C214" t="s">
        <v>21</v>
      </c>
      <c r="D214" t="s">
        <v>107</v>
      </c>
    </row>
    <row r="215" spans="1:4" x14ac:dyDescent="0.25">
      <c r="A215">
        <v>2262</v>
      </c>
      <c r="B215">
        <v>22</v>
      </c>
      <c r="C215" t="s">
        <v>21</v>
      </c>
      <c r="D215" t="s">
        <v>107</v>
      </c>
    </row>
    <row r="216" spans="1:4" x14ac:dyDescent="0.25">
      <c r="A216">
        <v>2269</v>
      </c>
      <c r="B216">
        <v>22</v>
      </c>
      <c r="C216" t="s">
        <v>21</v>
      </c>
      <c r="D216" t="s">
        <v>107</v>
      </c>
    </row>
    <row r="217" spans="1:4" x14ac:dyDescent="0.25">
      <c r="A217">
        <v>2271</v>
      </c>
      <c r="B217">
        <v>22</v>
      </c>
      <c r="C217" t="s">
        <v>21</v>
      </c>
      <c r="D217" t="s">
        <v>107</v>
      </c>
    </row>
    <row r="218" spans="1:4" x14ac:dyDescent="0.25">
      <c r="A218">
        <v>2272</v>
      </c>
      <c r="B218">
        <v>22</v>
      </c>
      <c r="C218" t="s">
        <v>21</v>
      </c>
      <c r="D218" t="s">
        <v>107</v>
      </c>
    </row>
    <row r="219" spans="1:4" x14ac:dyDescent="0.25">
      <c r="A219">
        <v>2273</v>
      </c>
      <c r="B219">
        <v>22</v>
      </c>
      <c r="C219" t="s">
        <v>21</v>
      </c>
      <c r="D219" t="s">
        <v>107</v>
      </c>
    </row>
    <row r="220" spans="1:4" x14ac:dyDescent="0.25">
      <c r="A220">
        <v>2279</v>
      </c>
      <c r="B220">
        <v>22</v>
      </c>
      <c r="C220" t="s">
        <v>21</v>
      </c>
      <c r="D220" t="s">
        <v>107</v>
      </c>
    </row>
    <row r="221" spans="1:4" x14ac:dyDescent="0.25">
      <c r="A221">
        <v>2281</v>
      </c>
      <c r="B221">
        <v>22</v>
      </c>
      <c r="C221" t="s">
        <v>21</v>
      </c>
      <c r="D221" t="s">
        <v>107</v>
      </c>
    </row>
    <row r="222" spans="1:4" x14ac:dyDescent="0.25">
      <c r="A222">
        <v>2282</v>
      </c>
      <c r="B222">
        <v>22</v>
      </c>
      <c r="C222" t="s">
        <v>21</v>
      </c>
      <c r="D222" t="s">
        <v>107</v>
      </c>
    </row>
    <row r="223" spans="1:4" x14ac:dyDescent="0.25">
      <c r="A223">
        <v>2283</v>
      </c>
      <c r="B223">
        <v>22</v>
      </c>
      <c r="C223" t="s">
        <v>21</v>
      </c>
      <c r="D223" t="s">
        <v>107</v>
      </c>
    </row>
    <row r="224" spans="1:4" x14ac:dyDescent="0.25">
      <c r="A224">
        <v>2284</v>
      </c>
      <c r="B224">
        <v>22</v>
      </c>
      <c r="C224" t="s">
        <v>21</v>
      </c>
      <c r="D224" t="s">
        <v>107</v>
      </c>
    </row>
    <row r="225" spans="1:4" x14ac:dyDescent="0.25">
      <c r="A225">
        <v>2291</v>
      </c>
      <c r="B225">
        <v>22</v>
      </c>
      <c r="C225" t="s">
        <v>21</v>
      </c>
      <c r="D225" t="s">
        <v>107</v>
      </c>
    </row>
    <row r="226" spans="1:4" x14ac:dyDescent="0.25">
      <c r="A226">
        <v>2292</v>
      </c>
      <c r="B226">
        <v>22</v>
      </c>
      <c r="C226" t="s">
        <v>21</v>
      </c>
      <c r="D226" t="s">
        <v>107</v>
      </c>
    </row>
    <row r="227" spans="1:4" x14ac:dyDescent="0.25">
      <c r="A227">
        <v>2293</v>
      </c>
      <c r="B227">
        <v>22</v>
      </c>
      <c r="C227" t="s">
        <v>21</v>
      </c>
      <c r="D227" t="s">
        <v>107</v>
      </c>
    </row>
    <row r="228" spans="1:4" x14ac:dyDescent="0.25">
      <c r="A228">
        <v>2294</v>
      </c>
      <c r="B228">
        <v>22</v>
      </c>
      <c r="C228" t="s">
        <v>21</v>
      </c>
      <c r="D228" t="s">
        <v>107</v>
      </c>
    </row>
    <row r="229" spans="1:4" x14ac:dyDescent="0.25">
      <c r="A229">
        <v>2295</v>
      </c>
      <c r="B229">
        <v>22</v>
      </c>
      <c r="C229" t="s">
        <v>21</v>
      </c>
      <c r="D229" t="s">
        <v>107</v>
      </c>
    </row>
    <row r="230" spans="1:4" x14ac:dyDescent="0.25">
      <c r="A230">
        <v>2296</v>
      </c>
      <c r="B230">
        <v>22</v>
      </c>
      <c r="C230" t="s">
        <v>21</v>
      </c>
      <c r="D230" t="s">
        <v>107</v>
      </c>
    </row>
    <row r="231" spans="1:4" x14ac:dyDescent="0.25">
      <c r="A231">
        <v>2297</v>
      </c>
      <c r="B231">
        <v>22</v>
      </c>
      <c r="C231" t="s">
        <v>21</v>
      </c>
      <c r="D231" t="s">
        <v>107</v>
      </c>
    </row>
    <row r="232" spans="1:4" x14ac:dyDescent="0.25">
      <c r="A232">
        <v>2298</v>
      </c>
      <c r="B232">
        <v>22</v>
      </c>
      <c r="C232" t="s">
        <v>21</v>
      </c>
      <c r="D232" t="s">
        <v>107</v>
      </c>
    </row>
    <row r="233" spans="1:4" x14ac:dyDescent="0.25">
      <c r="A233">
        <v>2299</v>
      </c>
      <c r="B233">
        <v>22</v>
      </c>
      <c r="C233" t="s">
        <v>21</v>
      </c>
      <c r="D233" t="s">
        <v>107</v>
      </c>
    </row>
    <row r="234" spans="1:4" x14ac:dyDescent="0.25">
      <c r="A234">
        <v>2311</v>
      </c>
      <c r="B234">
        <v>23</v>
      </c>
      <c r="C234" t="s">
        <v>21</v>
      </c>
      <c r="D234" t="s">
        <v>107</v>
      </c>
    </row>
    <row r="235" spans="1:4" x14ac:dyDescent="0.25">
      <c r="A235">
        <v>2321</v>
      </c>
      <c r="B235">
        <v>23</v>
      </c>
      <c r="C235" t="s">
        <v>21</v>
      </c>
      <c r="D235" t="s">
        <v>107</v>
      </c>
    </row>
    <row r="236" spans="1:4" x14ac:dyDescent="0.25">
      <c r="A236">
        <v>2322</v>
      </c>
      <c r="B236">
        <v>23</v>
      </c>
      <c r="C236" t="s">
        <v>21</v>
      </c>
      <c r="D236" t="s">
        <v>107</v>
      </c>
    </row>
    <row r="237" spans="1:4" x14ac:dyDescent="0.25">
      <c r="A237">
        <v>2323</v>
      </c>
      <c r="B237">
        <v>23</v>
      </c>
      <c r="C237" t="s">
        <v>21</v>
      </c>
      <c r="D237" t="s">
        <v>107</v>
      </c>
    </row>
    <row r="238" spans="1:4" x14ac:dyDescent="0.25">
      <c r="A238">
        <v>2325</v>
      </c>
      <c r="B238">
        <v>23</v>
      </c>
      <c r="C238" t="s">
        <v>21</v>
      </c>
      <c r="D238" t="s">
        <v>107</v>
      </c>
    </row>
    <row r="239" spans="1:4" x14ac:dyDescent="0.25">
      <c r="A239">
        <v>2326</v>
      </c>
      <c r="B239">
        <v>23</v>
      </c>
      <c r="C239" t="s">
        <v>21</v>
      </c>
      <c r="D239" t="s">
        <v>107</v>
      </c>
    </row>
    <row r="240" spans="1:4" x14ac:dyDescent="0.25">
      <c r="A240">
        <v>2327</v>
      </c>
      <c r="B240">
        <v>23</v>
      </c>
      <c r="C240" t="s">
        <v>21</v>
      </c>
      <c r="D240" t="s">
        <v>107</v>
      </c>
    </row>
    <row r="241" spans="1:4" x14ac:dyDescent="0.25">
      <c r="A241">
        <v>2328</v>
      </c>
      <c r="B241">
        <v>23</v>
      </c>
      <c r="C241" t="s">
        <v>21</v>
      </c>
      <c r="D241" t="s">
        <v>107</v>
      </c>
    </row>
    <row r="242" spans="1:4" x14ac:dyDescent="0.25">
      <c r="A242">
        <v>2329</v>
      </c>
      <c r="B242">
        <v>23</v>
      </c>
      <c r="C242" t="s">
        <v>21</v>
      </c>
      <c r="D242" t="s">
        <v>107</v>
      </c>
    </row>
    <row r="243" spans="1:4" x14ac:dyDescent="0.25">
      <c r="A243">
        <v>2331</v>
      </c>
      <c r="B243">
        <v>23</v>
      </c>
      <c r="C243" t="s">
        <v>21</v>
      </c>
      <c r="D243" t="s">
        <v>107</v>
      </c>
    </row>
    <row r="244" spans="1:4" x14ac:dyDescent="0.25">
      <c r="A244">
        <v>2335</v>
      </c>
      <c r="B244">
        <v>23</v>
      </c>
      <c r="C244" t="s">
        <v>21</v>
      </c>
      <c r="D244" t="s">
        <v>107</v>
      </c>
    </row>
    <row r="245" spans="1:4" x14ac:dyDescent="0.25">
      <c r="A245">
        <v>2337</v>
      </c>
      <c r="B245">
        <v>23</v>
      </c>
      <c r="C245" t="s">
        <v>21</v>
      </c>
      <c r="D245" t="s">
        <v>107</v>
      </c>
    </row>
    <row r="246" spans="1:4" x14ac:dyDescent="0.25">
      <c r="A246">
        <v>2339</v>
      </c>
      <c r="B246">
        <v>23</v>
      </c>
      <c r="C246" t="s">
        <v>21</v>
      </c>
      <c r="D246" t="s">
        <v>107</v>
      </c>
    </row>
    <row r="247" spans="1:4" x14ac:dyDescent="0.25">
      <c r="A247">
        <v>2341</v>
      </c>
      <c r="B247">
        <v>23</v>
      </c>
      <c r="C247" t="s">
        <v>21</v>
      </c>
      <c r="D247" t="s">
        <v>107</v>
      </c>
    </row>
    <row r="248" spans="1:4" x14ac:dyDescent="0.25">
      <c r="A248">
        <v>2342</v>
      </c>
      <c r="B248">
        <v>23</v>
      </c>
      <c r="C248" t="s">
        <v>21</v>
      </c>
      <c r="D248" t="s">
        <v>107</v>
      </c>
    </row>
    <row r="249" spans="1:4" x14ac:dyDescent="0.25">
      <c r="A249">
        <v>2345</v>
      </c>
      <c r="B249">
        <v>23</v>
      </c>
      <c r="C249" t="s">
        <v>21</v>
      </c>
      <c r="D249" t="s">
        <v>107</v>
      </c>
    </row>
    <row r="250" spans="1:4" x14ac:dyDescent="0.25">
      <c r="A250">
        <v>2351</v>
      </c>
      <c r="B250">
        <v>23</v>
      </c>
      <c r="C250" t="s">
        <v>21</v>
      </c>
      <c r="D250" t="s">
        <v>107</v>
      </c>
    </row>
    <row r="251" spans="1:4" x14ac:dyDescent="0.25">
      <c r="A251">
        <v>2352</v>
      </c>
      <c r="B251">
        <v>23</v>
      </c>
      <c r="C251" t="s">
        <v>21</v>
      </c>
      <c r="D251" t="s">
        <v>107</v>
      </c>
    </row>
    <row r="252" spans="1:4" x14ac:dyDescent="0.25">
      <c r="A252">
        <v>2353</v>
      </c>
      <c r="B252">
        <v>23</v>
      </c>
      <c r="C252" t="s">
        <v>21</v>
      </c>
      <c r="D252" t="s">
        <v>107</v>
      </c>
    </row>
    <row r="253" spans="1:4" x14ac:dyDescent="0.25">
      <c r="A253">
        <v>2361</v>
      </c>
      <c r="B253">
        <v>23</v>
      </c>
      <c r="C253" t="s">
        <v>21</v>
      </c>
      <c r="D253" t="s">
        <v>107</v>
      </c>
    </row>
    <row r="254" spans="1:4" x14ac:dyDescent="0.25">
      <c r="A254">
        <v>2363</v>
      </c>
      <c r="B254">
        <v>23</v>
      </c>
      <c r="C254" t="s">
        <v>21</v>
      </c>
      <c r="D254" t="s">
        <v>107</v>
      </c>
    </row>
    <row r="255" spans="1:4" x14ac:dyDescent="0.25">
      <c r="A255">
        <v>2369</v>
      </c>
      <c r="B255">
        <v>23</v>
      </c>
      <c r="C255" t="s">
        <v>21</v>
      </c>
      <c r="D255" t="s">
        <v>107</v>
      </c>
    </row>
    <row r="256" spans="1:4" x14ac:dyDescent="0.25">
      <c r="A256">
        <v>2371</v>
      </c>
      <c r="B256">
        <v>23</v>
      </c>
      <c r="C256" t="s">
        <v>21</v>
      </c>
      <c r="D256" t="s">
        <v>107</v>
      </c>
    </row>
    <row r="257" spans="1:4" x14ac:dyDescent="0.25">
      <c r="A257">
        <v>2381</v>
      </c>
      <c r="B257">
        <v>23</v>
      </c>
      <c r="C257" t="s">
        <v>21</v>
      </c>
      <c r="D257" t="s">
        <v>107</v>
      </c>
    </row>
    <row r="258" spans="1:4" x14ac:dyDescent="0.25">
      <c r="A258">
        <v>2384</v>
      </c>
      <c r="B258">
        <v>23</v>
      </c>
      <c r="C258" t="s">
        <v>21</v>
      </c>
      <c r="D258" t="s">
        <v>107</v>
      </c>
    </row>
    <row r="259" spans="1:4" x14ac:dyDescent="0.25">
      <c r="A259">
        <v>2385</v>
      </c>
      <c r="B259">
        <v>23</v>
      </c>
      <c r="C259" t="s">
        <v>21</v>
      </c>
      <c r="D259" t="s">
        <v>107</v>
      </c>
    </row>
    <row r="260" spans="1:4" x14ac:dyDescent="0.25">
      <c r="A260">
        <v>2386</v>
      </c>
      <c r="B260">
        <v>23</v>
      </c>
      <c r="C260" t="s">
        <v>21</v>
      </c>
      <c r="D260" t="s">
        <v>107</v>
      </c>
    </row>
    <row r="261" spans="1:4" x14ac:dyDescent="0.25">
      <c r="A261">
        <v>2387</v>
      </c>
      <c r="B261">
        <v>23</v>
      </c>
      <c r="C261" t="s">
        <v>21</v>
      </c>
      <c r="D261" t="s">
        <v>107</v>
      </c>
    </row>
    <row r="262" spans="1:4" x14ac:dyDescent="0.25">
      <c r="A262">
        <v>2389</v>
      </c>
      <c r="B262">
        <v>23</v>
      </c>
      <c r="C262" t="s">
        <v>21</v>
      </c>
      <c r="D262" t="s">
        <v>107</v>
      </c>
    </row>
    <row r="263" spans="1:4" x14ac:dyDescent="0.25">
      <c r="A263">
        <v>2391</v>
      </c>
      <c r="B263">
        <v>23</v>
      </c>
      <c r="C263" t="s">
        <v>21</v>
      </c>
      <c r="D263" t="s">
        <v>107</v>
      </c>
    </row>
    <row r="264" spans="1:4" x14ac:dyDescent="0.25">
      <c r="A264">
        <v>2392</v>
      </c>
      <c r="B264">
        <v>23</v>
      </c>
      <c r="C264" t="s">
        <v>21</v>
      </c>
      <c r="D264" t="s">
        <v>107</v>
      </c>
    </row>
    <row r="265" spans="1:4" x14ac:dyDescent="0.25">
      <c r="A265">
        <v>2393</v>
      </c>
      <c r="B265">
        <v>23</v>
      </c>
      <c r="C265" t="s">
        <v>21</v>
      </c>
      <c r="D265" t="s">
        <v>107</v>
      </c>
    </row>
    <row r="266" spans="1:4" x14ac:dyDescent="0.25">
      <c r="A266">
        <v>2394</v>
      </c>
      <c r="B266">
        <v>23</v>
      </c>
      <c r="C266" t="s">
        <v>21</v>
      </c>
      <c r="D266" t="s">
        <v>107</v>
      </c>
    </row>
    <row r="267" spans="1:4" x14ac:dyDescent="0.25">
      <c r="A267">
        <v>2395</v>
      </c>
      <c r="B267">
        <v>23</v>
      </c>
      <c r="C267" t="s">
        <v>21</v>
      </c>
      <c r="D267" t="s">
        <v>107</v>
      </c>
    </row>
    <row r="268" spans="1:4" x14ac:dyDescent="0.25">
      <c r="A268">
        <v>2396</v>
      </c>
      <c r="B268">
        <v>23</v>
      </c>
      <c r="C268" t="s">
        <v>21</v>
      </c>
      <c r="D268" t="s">
        <v>107</v>
      </c>
    </row>
    <row r="269" spans="1:4" x14ac:dyDescent="0.25">
      <c r="A269">
        <v>2397</v>
      </c>
      <c r="B269">
        <v>23</v>
      </c>
      <c r="C269" t="s">
        <v>21</v>
      </c>
      <c r="D269" t="s">
        <v>107</v>
      </c>
    </row>
    <row r="270" spans="1:4" x14ac:dyDescent="0.25">
      <c r="A270">
        <v>2399</v>
      </c>
      <c r="B270">
        <v>23</v>
      </c>
      <c r="C270" t="s">
        <v>21</v>
      </c>
      <c r="D270" t="s">
        <v>107</v>
      </c>
    </row>
    <row r="271" spans="1:4" x14ac:dyDescent="0.25">
      <c r="A271">
        <v>2411</v>
      </c>
      <c r="B271">
        <v>24</v>
      </c>
      <c r="C271" t="s">
        <v>21</v>
      </c>
      <c r="D271" t="s">
        <v>107</v>
      </c>
    </row>
    <row r="272" spans="1:4" x14ac:dyDescent="0.25">
      <c r="A272">
        <v>2421</v>
      </c>
      <c r="B272">
        <v>24</v>
      </c>
      <c r="C272" t="s">
        <v>21</v>
      </c>
      <c r="D272" t="s">
        <v>107</v>
      </c>
    </row>
    <row r="273" spans="1:4" x14ac:dyDescent="0.25">
      <c r="A273">
        <v>2426</v>
      </c>
      <c r="B273">
        <v>24</v>
      </c>
      <c r="C273" t="s">
        <v>21</v>
      </c>
      <c r="D273" t="s">
        <v>107</v>
      </c>
    </row>
    <row r="274" spans="1:4" x14ac:dyDescent="0.25">
      <c r="A274">
        <v>2429</v>
      </c>
      <c r="B274">
        <v>24</v>
      </c>
      <c r="C274" t="s">
        <v>21</v>
      </c>
      <c r="D274" t="s">
        <v>107</v>
      </c>
    </row>
    <row r="275" spans="1:4" x14ac:dyDescent="0.25">
      <c r="A275">
        <v>2431</v>
      </c>
      <c r="B275">
        <v>24</v>
      </c>
      <c r="C275" t="s">
        <v>21</v>
      </c>
      <c r="D275" t="s">
        <v>107</v>
      </c>
    </row>
    <row r="276" spans="1:4" x14ac:dyDescent="0.25">
      <c r="A276">
        <v>2434</v>
      </c>
      <c r="B276">
        <v>24</v>
      </c>
      <c r="C276" t="s">
        <v>21</v>
      </c>
      <c r="D276" t="s">
        <v>107</v>
      </c>
    </row>
    <row r="277" spans="1:4" x14ac:dyDescent="0.25">
      <c r="A277">
        <v>2435</v>
      </c>
      <c r="B277">
        <v>24</v>
      </c>
      <c r="C277" t="s">
        <v>21</v>
      </c>
      <c r="D277" t="s">
        <v>107</v>
      </c>
    </row>
    <row r="278" spans="1:4" x14ac:dyDescent="0.25">
      <c r="A278">
        <v>2436</v>
      </c>
      <c r="B278">
        <v>24</v>
      </c>
      <c r="C278" t="s">
        <v>21</v>
      </c>
      <c r="D278" t="s">
        <v>107</v>
      </c>
    </row>
    <row r="279" spans="1:4" x14ac:dyDescent="0.25">
      <c r="A279">
        <v>2439</v>
      </c>
      <c r="B279">
        <v>24</v>
      </c>
      <c r="C279" t="s">
        <v>21</v>
      </c>
      <c r="D279" t="s">
        <v>107</v>
      </c>
    </row>
    <row r="280" spans="1:4" x14ac:dyDescent="0.25">
      <c r="A280">
        <v>2441</v>
      </c>
      <c r="B280">
        <v>24</v>
      </c>
      <c r="C280" t="s">
        <v>21</v>
      </c>
      <c r="D280" t="s">
        <v>107</v>
      </c>
    </row>
    <row r="281" spans="1:4" x14ac:dyDescent="0.25">
      <c r="A281">
        <v>2448</v>
      </c>
      <c r="B281">
        <v>24</v>
      </c>
      <c r="C281" t="s">
        <v>21</v>
      </c>
      <c r="D281" t="s">
        <v>107</v>
      </c>
    </row>
    <row r="282" spans="1:4" x14ac:dyDescent="0.25">
      <c r="A282">
        <v>2449</v>
      </c>
      <c r="B282">
        <v>24</v>
      </c>
      <c r="C282" t="s">
        <v>21</v>
      </c>
      <c r="D282" t="s">
        <v>107</v>
      </c>
    </row>
    <row r="283" spans="1:4" x14ac:dyDescent="0.25">
      <c r="A283">
        <v>2451</v>
      </c>
      <c r="B283">
        <v>24</v>
      </c>
      <c r="C283" t="s">
        <v>21</v>
      </c>
      <c r="D283" t="s">
        <v>107</v>
      </c>
    </row>
    <row r="284" spans="1:4" x14ac:dyDescent="0.25">
      <c r="A284">
        <v>2452</v>
      </c>
      <c r="B284">
        <v>24</v>
      </c>
      <c r="C284" t="s">
        <v>21</v>
      </c>
      <c r="D284" t="s">
        <v>107</v>
      </c>
    </row>
    <row r="285" spans="1:4" x14ac:dyDescent="0.25">
      <c r="A285">
        <v>2491</v>
      </c>
      <c r="B285">
        <v>24</v>
      </c>
      <c r="C285" t="s">
        <v>21</v>
      </c>
      <c r="D285" t="s">
        <v>107</v>
      </c>
    </row>
    <row r="286" spans="1:4" x14ac:dyDescent="0.25">
      <c r="A286">
        <v>2492</v>
      </c>
      <c r="B286">
        <v>24</v>
      </c>
      <c r="C286" t="s">
        <v>21</v>
      </c>
      <c r="D286" t="s">
        <v>107</v>
      </c>
    </row>
    <row r="287" spans="1:4" x14ac:dyDescent="0.25">
      <c r="A287">
        <v>2493</v>
      </c>
      <c r="B287">
        <v>24</v>
      </c>
      <c r="C287" t="s">
        <v>21</v>
      </c>
      <c r="D287" t="s">
        <v>107</v>
      </c>
    </row>
    <row r="288" spans="1:4" x14ac:dyDescent="0.25">
      <c r="A288">
        <v>2499</v>
      </c>
      <c r="B288">
        <v>24</v>
      </c>
      <c r="C288" t="s">
        <v>21</v>
      </c>
      <c r="D288" t="s">
        <v>107</v>
      </c>
    </row>
    <row r="289" spans="1:4" x14ac:dyDescent="0.25">
      <c r="A289">
        <v>2511</v>
      </c>
      <c r="B289">
        <v>25</v>
      </c>
      <c r="C289" t="s">
        <v>21</v>
      </c>
      <c r="D289" t="s">
        <v>107</v>
      </c>
    </row>
    <row r="290" spans="1:4" x14ac:dyDescent="0.25">
      <c r="A290">
        <v>2512</v>
      </c>
      <c r="B290">
        <v>25</v>
      </c>
      <c r="C290" t="s">
        <v>21</v>
      </c>
      <c r="D290" t="s">
        <v>107</v>
      </c>
    </row>
    <row r="291" spans="1:4" x14ac:dyDescent="0.25">
      <c r="A291">
        <v>2514</v>
      </c>
      <c r="B291">
        <v>25</v>
      </c>
      <c r="C291" t="s">
        <v>21</v>
      </c>
      <c r="D291" t="s">
        <v>107</v>
      </c>
    </row>
    <row r="292" spans="1:4" x14ac:dyDescent="0.25">
      <c r="A292">
        <v>2515</v>
      </c>
      <c r="B292">
        <v>25</v>
      </c>
      <c r="C292" t="s">
        <v>21</v>
      </c>
      <c r="D292" t="s">
        <v>107</v>
      </c>
    </row>
    <row r="293" spans="1:4" x14ac:dyDescent="0.25">
      <c r="A293">
        <v>2517</v>
      </c>
      <c r="B293">
        <v>25</v>
      </c>
      <c r="C293" t="s">
        <v>21</v>
      </c>
      <c r="D293" t="s">
        <v>107</v>
      </c>
    </row>
    <row r="294" spans="1:4" x14ac:dyDescent="0.25">
      <c r="A294">
        <v>2519</v>
      </c>
      <c r="B294">
        <v>25</v>
      </c>
      <c r="C294" t="s">
        <v>21</v>
      </c>
      <c r="D294" t="s">
        <v>107</v>
      </c>
    </row>
    <row r="295" spans="1:4" x14ac:dyDescent="0.25">
      <c r="A295">
        <v>2521</v>
      </c>
      <c r="B295">
        <v>25</v>
      </c>
      <c r="C295" t="s">
        <v>21</v>
      </c>
      <c r="D295" t="s">
        <v>107</v>
      </c>
    </row>
    <row r="296" spans="1:4" x14ac:dyDescent="0.25">
      <c r="A296">
        <v>2522</v>
      </c>
      <c r="B296">
        <v>25</v>
      </c>
      <c r="C296" t="s">
        <v>21</v>
      </c>
      <c r="D296" t="s">
        <v>107</v>
      </c>
    </row>
    <row r="297" spans="1:4" x14ac:dyDescent="0.25">
      <c r="A297">
        <v>2531</v>
      </c>
      <c r="B297">
        <v>25</v>
      </c>
      <c r="C297" t="s">
        <v>21</v>
      </c>
      <c r="D297" t="s">
        <v>107</v>
      </c>
    </row>
    <row r="298" spans="1:4" x14ac:dyDescent="0.25">
      <c r="A298">
        <v>2541</v>
      </c>
      <c r="B298">
        <v>25</v>
      </c>
      <c r="C298" t="s">
        <v>21</v>
      </c>
      <c r="D298" t="s">
        <v>107</v>
      </c>
    </row>
    <row r="299" spans="1:4" x14ac:dyDescent="0.25">
      <c r="A299">
        <v>2542</v>
      </c>
      <c r="B299">
        <v>25</v>
      </c>
      <c r="C299" t="s">
        <v>21</v>
      </c>
      <c r="D299" t="s">
        <v>107</v>
      </c>
    </row>
    <row r="300" spans="1:4" x14ac:dyDescent="0.25">
      <c r="A300">
        <v>2591</v>
      </c>
      <c r="B300">
        <v>25</v>
      </c>
      <c r="C300" t="s">
        <v>21</v>
      </c>
      <c r="D300" t="s">
        <v>107</v>
      </c>
    </row>
    <row r="301" spans="1:4" x14ac:dyDescent="0.25">
      <c r="A301">
        <v>2599</v>
      </c>
      <c r="B301">
        <v>25</v>
      </c>
      <c r="C301" t="s">
        <v>21</v>
      </c>
      <c r="D301" t="s">
        <v>107</v>
      </c>
    </row>
    <row r="302" spans="1:4" x14ac:dyDescent="0.25">
      <c r="A302">
        <v>2611</v>
      </c>
      <c r="B302">
        <v>26</v>
      </c>
      <c r="C302" t="s">
        <v>21</v>
      </c>
      <c r="D302" t="s">
        <v>107</v>
      </c>
    </row>
    <row r="303" spans="1:4" x14ac:dyDescent="0.25">
      <c r="A303">
        <v>2621</v>
      </c>
      <c r="B303">
        <v>26</v>
      </c>
      <c r="C303" t="s">
        <v>21</v>
      </c>
      <c r="D303" t="s">
        <v>107</v>
      </c>
    </row>
    <row r="304" spans="1:4" x14ac:dyDescent="0.25">
      <c r="A304">
        <v>2631</v>
      </c>
      <c r="B304">
        <v>26</v>
      </c>
      <c r="C304" t="s">
        <v>21</v>
      </c>
      <c r="D304" t="s">
        <v>107</v>
      </c>
    </row>
    <row r="305" spans="1:4" x14ac:dyDescent="0.25">
      <c r="A305">
        <v>2641</v>
      </c>
      <c r="B305">
        <v>26</v>
      </c>
      <c r="C305" t="s">
        <v>21</v>
      </c>
      <c r="D305" t="s">
        <v>107</v>
      </c>
    </row>
    <row r="306" spans="1:4" x14ac:dyDescent="0.25">
      <c r="A306">
        <v>2642</v>
      </c>
      <c r="B306">
        <v>26</v>
      </c>
      <c r="C306" t="s">
        <v>21</v>
      </c>
      <c r="D306" t="s">
        <v>107</v>
      </c>
    </row>
    <row r="307" spans="1:4" x14ac:dyDescent="0.25">
      <c r="A307">
        <v>2643</v>
      </c>
      <c r="B307">
        <v>26</v>
      </c>
      <c r="C307" t="s">
        <v>21</v>
      </c>
      <c r="D307" t="s">
        <v>107</v>
      </c>
    </row>
    <row r="308" spans="1:4" x14ac:dyDescent="0.25">
      <c r="A308">
        <v>2645</v>
      </c>
      <c r="B308">
        <v>26</v>
      </c>
      <c r="C308" t="s">
        <v>21</v>
      </c>
      <c r="D308" t="s">
        <v>107</v>
      </c>
    </row>
    <row r="309" spans="1:4" x14ac:dyDescent="0.25">
      <c r="A309">
        <v>2646</v>
      </c>
      <c r="B309">
        <v>26</v>
      </c>
      <c r="C309" t="s">
        <v>21</v>
      </c>
      <c r="D309" t="s">
        <v>107</v>
      </c>
    </row>
    <row r="310" spans="1:4" x14ac:dyDescent="0.25">
      <c r="A310">
        <v>2647</v>
      </c>
      <c r="B310">
        <v>26</v>
      </c>
      <c r="C310" t="s">
        <v>21</v>
      </c>
      <c r="D310" t="s">
        <v>107</v>
      </c>
    </row>
    <row r="311" spans="1:4" x14ac:dyDescent="0.25">
      <c r="A311">
        <v>2648</v>
      </c>
      <c r="B311">
        <v>26</v>
      </c>
      <c r="C311" t="s">
        <v>21</v>
      </c>
      <c r="D311" t="s">
        <v>107</v>
      </c>
    </row>
    <row r="312" spans="1:4" x14ac:dyDescent="0.25">
      <c r="A312">
        <v>2649</v>
      </c>
      <c r="B312">
        <v>26</v>
      </c>
      <c r="C312" t="s">
        <v>21</v>
      </c>
      <c r="D312" t="s">
        <v>107</v>
      </c>
    </row>
    <row r="313" spans="1:4" x14ac:dyDescent="0.25">
      <c r="A313">
        <v>2651</v>
      </c>
      <c r="B313">
        <v>26</v>
      </c>
      <c r="C313" t="s">
        <v>21</v>
      </c>
      <c r="D313" t="s">
        <v>107</v>
      </c>
    </row>
    <row r="314" spans="1:4" x14ac:dyDescent="0.25">
      <c r="A314">
        <v>2652</v>
      </c>
      <c r="B314">
        <v>26</v>
      </c>
      <c r="C314" t="s">
        <v>21</v>
      </c>
      <c r="D314" t="s">
        <v>107</v>
      </c>
    </row>
    <row r="315" spans="1:4" x14ac:dyDescent="0.25">
      <c r="A315">
        <v>2653</v>
      </c>
      <c r="B315">
        <v>26</v>
      </c>
      <c r="C315" t="s">
        <v>21</v>
      </c>
      <c r="D315" t="s">
        <v>107</v>
      </c>
    </row>
    <row r="316" spans="1:4" x14ac:dyDescent="0.25">
      <c r="A316">
        <v>2654</v>
      </c>
      <c r="B316">
        <v>26</v>
      </c>
      <c r="C316" t="s">
        <v>21</v>
      </c>
      <c r="D316" t="s">
        <v>107</v>
      </c>
    </row>
    <row r="317" spans="1:4" x14ac:dyDescent="0.25">
      <c r="A317">
        <v>2655</v>
      </c>
      <c r="B317">
        <v>26</v>
      </c>
      <c r="C317" t="s">
        <v>21</v>
      </c>
      <c r="D317" t="s">
        <v>107</v>
      </c>
    </row>
    <row r="318" spans="1:4" x14ac:dyDescent="0.25">
      <c r="A318">
        <v>2656</v>
      </c>
      <c r="B318">
        <v>26</v>
      </c>
      <c r="C318" t="s">
        <v>21</v>
      </c>
      <c r="D318" t="s">
        <v>107</v>
      </c>
    </row>
    <row r="319" spans="1:4" x14ac:dyDescent="0.25">
      <c r="A319">
        <v>2657</v>
      </c>
      <c r="B319">
        <v>26</v>
      </c>
      <c r="C319" t="s">
        <v>21</v>
      </c>
      <c r="D319" t="s">
        <v>107</v>
      </c>
    </row>
    <row r="320" spans="1:4" x14ac:dyDescent="0.25">
      <c r="A320">
        <v>2661</v>
      </c>
      <c r="B320">
        <v>26</v>
      </c>
      <c r="C320" t="s">
        <v>21</v>
      </c>
      <c r="D320" t="s">
        <v>107</v>
      </c>
    </row>
    <row r="321" spans="1:4" x14ac:dyDescent="0.25">
      <c r="A321">
        <v>2671</v>
      </c>
      <c r="B321">
        <v>26</v>
      </c>
      <c r="C321" t="s">
        <v>21</v>
      </c>
      <c r="D321" t="s">
        <v>107</v>
      </c>
    </row>
    <row r="322" spans="1:4" x14ac:dyDescent="0.25">
      <c r="A322">
        <v>2672</v>
      </c>
      <c r="B322">
        <v>26</v>
      </c>
      <c r="C322" t="s">
        <v>21</v>
      </c>
      <c r="D322" t="s">
        <v>107</v>
      </c>
    </row>
    <row r="323" spans="1:4" x14ac:dyDescent="0.25">
      <c r="A323">
        <v>2673</v>
      </c>
      <c r="B323">
        <v>26</v>
      </c>
      <c r="C323" t="s">
        <v>21</v>
      </c>
      <c r="D323" t="s">
        <v>107</v>
      </c>
    </row>
    <row r="324" spans="1:4" x14ac:dyDescent="0.25">
      <c r="A324">
        <v>2674</v>
      </c>
      <c r="B324">
        <v>26</v>
      </c>
      <c r="C324" t="s">
        <v>21</v>
      </c>
      <c r="D324" t="s">
        <v>107</v>
      </c>
    </row>
    <row r="325" spans="1:4" x14ac:dyDescent="0.25">
      <c r="A325">
        <v>2675</v>
      </c>
      <c r="B325">
        <v>26</v>
      </c>
      <c r="C325" t="s">
        <v>21</v>
      </c>
      <c r="D325" t="s">
        <v>107</v>
      </c>
    </row>
    <row r="326" spans="1:4" x14ac:dyDescent="0.25">
      <c r="A326">
        <v>2676</v>
      </c>
      <c r="B326">
        <v>26</v>
      </c>
      <c r="C326" t="s">
        <v>21</v>
      </c>
      <c r="D326" t="s">
        <v>107</v>
      </c>
    </row>
    <row r="327" spans="1:4" x14ac:dyDescent="0.25">
      <c r="A327">
        <v>2677</v>
      </c>
      <c r="B327">
        <v>26</v>
      </c>
      <c r="C327" t="s">
        <v>21</v>
      </c>
      <c r="D327" t="s">
        <v>107</v>
      </c>
    </row>
    <row r="328" spans="1:4" x14ac:dyDescent="0.25">
      <c r="A328">
        <v>2678</v>
      </c>
      <c r="B328">
        <v>26</v>
      </c>
      <c r="C328" t="s">
        <v>21</v>
      </c>
      <c r="D328" t="s">
        <v>107</v>
      </c>
    </row>
    <row r="329" spans="1:4" x14ac:dyDescent="0.25">
      <c r="A329">
        <v>2679</v>
      </c>
      <c r="B329">
        <v>26</v>
      </c>
      <c r="C329" t="s">
        <v>21</v>
      </c>
      <c r="D329" t="s">
        <v>107</v>
      </c>
    </row>
    <row r="330" spans="1:4" x14ac:dyDescent="0.25">
      <c r="A330">
        <v>2711</v>
      </c>
      <c r="B330">
        <v>27</v>
      </c>
      <c r="C330" t="s">
        <v>21</v>
      </c>
      <c r="D330" t="s">
        <v>107</v>
      </c>
    </row>
    <row r="331" spans="1:4" x14ac:dyDescent="0.25">
      <c r="A331">
        <v>2721</v>
      </c>
      <c r="B331">
        <v>27</v>
      </c>
      <c r="C331" t="s">
        <v>21</v>
      </c>
      <c r="D331" t="s">
        <v>107</v>
      </c>
    </row>
    <row r="332" spans="1:4" x14ac:dyDescent="0.25">
      <c r="A332">
        <v>2731</v>
      </c>
      <c r="B332">
        <v>27</v>
      </c>
      <c r="C332" t="s">
        <v>21</v>
      </c>
      <c r="D332" t="s">
        <v>107</v>
      </c>
    </row>
    <row r="333" spans="1:4" x14ac:dyDescent="0.25">
      <c r="A333">
        <v>2732</v>
      </c>
      <c r="B333">
        <v>27</v>
      </c>
      <c r="C333" t="s">
        <v>21</v>
      </c>
      <c r="D333" t="s">
        <v>107</v>
      </c>
    </row>
    <row r="334" spans="1:4" x14ac:dyDescent="0.25">
      <c r="A334">
        <v>2741</v>
      </c>
      <c r="B334">
        <v>27</v>
      </c>
      <c r="C334" t="s">
        <v>21</v>
      </c>
      <c r="D334" t="s">
        <v>107</v>
      </c>
    </row>
    <row r="335" spans="1:4" x14ac:dyDescent="0.25">
      <c r="A335">
        <v>2751</v>
      </c>
      <c r="B335">
        <v>27</v>
      </c>
      <c r="C335" t="s">
        <v>21</v>
      </c>
      <c r="D335" t="s">
        <v>107</v>
      </c>
    </row>
    <row r="336" spans="1:4" x14ac:dyDescent="0.25">
      <c r="A336">
        <v>2752</v>
      </c>
      <c r="B336">
        <v>27</v>
      </c>
      <c r="C336" t="s">
        <v>21</v>
      </c>
      <c r="D336" t="s">
        <v>107</v>
      </c>
    </row>
    <row r="337" spans="1:4" x14ac:dyDescent="0.25">
      <c r="A337">
        <v>2753</v>
      </c>
      <c r="B337">
        <v>27</v>
      </c>
      <c r="C337" t="s">
        <v>21</v>
      </c>
      <c r="D337" t="s">
        <v>107</v>
      </c>
    </row>
    <row r="338" spans="1:4" x14ac:dyDescent="0.25">
      <c r="A338">
        <v>2754</v>
      </c>
      <c r="B338">
        <v>27</v>
      </c>
      <c r="C338" t="s">
        <v>21</v>
      </c>
      <c r="D338" t="s">
        <v>107</v>
      </c>
    </row>
    <row r="339" spans="1:4" x14ac:dyDescent="0.25">
      <c r="A339">
        <v>2759</v>
      </c>
      <c r="B339">
        <v>27</v>
      </c>
      <c r="C339" t="s">
        <v>21</v>
      </c>
      <c r="D339" t="s">
        <v>107</v>
      </c>
    </row>
    <row r="340" spans="1:4" x14ac:dyDescent="0.25">
      <c r="A340">
        <v>2761</v>
      </c>
      <c r="B340">
        <v>27</v>
      </c>
      <c r="C340" t="s">
        <v>21</v>
      </c>
      <c r="D340" t="s">
        <v>107</v>
      </c>
    </row>
    <row r="341" spans="1:4" x14ac:dyDescent="0.25">
      <c r="A341">
        <v>2771</v>
      </c>
      <c r="B341">
        <v>27</v>
      </c>
      <c r="C341" t="s">
        <v>21</v>
      </c>
      <c r="D341" t="s">
        <v>107</v>
      </c>
    </row>
    <row r="342" spans="1:4" x14ac:dyDescent="0.25">
      <c r="A342">
        <v>2782</v>
      </c>
      <c r="B342">
        <v>27</v>
      </c>
      <c r="C342" t="s">
        <v>21</v>
      </c>
      <c r="D342" t="s">
        <v>107</v>
      </c>
    </row>
    <row r="343" spans="1:4" x14ac:dyDescent="0.25">
      <c r="A343">
        <v>2789</v>
      </c>
      <c r="B343">
        <v>27</v>
      </c>
      <c r="C343" t="s">
        <v>21</v>
      </c>
      <c r="D343" t="s">
        <v>107</v>
      </c>
    </row>
    <row r="344" spans="1:4" x14ac:dyDescent="0.25">
      <c r="A344">
        <v>2791</v>
      </c>
      <c r="B344">
        <v>27</v>
      </c>
      <c r="C344" t="s">
        <v>21</v>
      </c>
      <c r="D344" t="s">
        <v>107</v>
      </c>
    </row>
    <row r="345" spans="1:4" x14ac:dyDescent="0.25">
      <c r="A345">
        <v>2793</v>
      </c>
      <c r="B345">
        <v>27</v>
      </c>
      <c r="C345" t="s">
        <v>21</v>
      </c>
      <c r="D345" t="s">
        <v>107</v>
      </c>
    </row>
    <row r="346" spans="1:4" x14ac:dyDescent="0.25">
      <c r="A346">
        <v>2794</v>
      </c>
      <c r="B346">
        <v>27</v>
      </c>
      <c r="C346" t="s">
        <v>21</v>
      </c>
      <c r="D346" t="s">
        <v>107</v>
      </c>
    </row>
    <row r="347" spans="1:4" x14ac:dyDescent="0.25">
      <c r="A347">
        <v>2795</v>
      </c>
      <c r="B347">
        <v>27</v>
      </c>
      <c r="C347" t="s">
        <v>21</v>
      </c>
      <c r="D347" t="s">
        <v>107</v>
      </c>
    </row>
    <row r="348" spans="1:4" x14ac:dyDescent="0.25">
      <c r="A348">
        <v>2796</v>
      </c>
      <c r="B348">
        <v>27</v>
      </c>
      <c r="C348" t="s">
        <v>21</v>
      </c>
      <c r="D348" t="s">
        <v>107</v>
      </c>
    </row>
    <row r="349" spans="1:4" x14ac:dyDescent="0.25">
      <c r="A349">
        <v>2799</v>
      </c>
      <c r="B349">
        <v>27</v>
      </c>
      <c r="C349" t="s">
        <v>21</v>
      </c>
      <c r="D349" t="s">
        <v>107</v>
      </c>
    </row>
    <row r="350" spans="1:4" x14ac:dyDescent="0.25">
      <c r="A350">
        <v>2812</v>
      </c>
      <c r="B350">
        <v>28</v>
      </c>
      <c r="C350" t="s">
        <v>21</v>
      </c>
      <c r="D350" t="s">
        <v>107</v>
      </c>
    </row>
    <row r="351" spans="1:4" x14ac:dyDescent="0.25">
      <c r="A351">
        <v>2813</v>
      </c>
      <c r="B351">
        <v>28</v>
      </c>
      <c r="C351" t="s">
        <v>21</v>
      </c>
      <c r="D351" t="s">
        <v>107</v>
      </c>
    </row>
    <row r="352" spans="1:4" x14ac:dyDescent="0.25">
      <c r="A352">
        <v>2816</v>
      </c>
      <c r="B352">
        <v>28</v>
      </c>
      <c r="C352" t="s">
        <v>21</v>
      </c>
      <c r="D352" t="s">
        <v>107</v>
      </c>
    </row>
    <row r="353" spans="1:4" x14ac:dyDescent="0.25">
      <c r="A353">
        <v>2819</v>
      </c>
      <c r="B353">
        <v>28</v>
      </c>
      <c r="C353" t="s">
        <v>21</v>
      </c>
      <c r="D353" t="s">
        <v>107</v>
      </c>
    </row>
    <row r="354" spans="1:4" x14ac:dyDescent="0.25">
      <c r="A354">
        <v>2821</v>
      </c>
      <c r="B354">
        <v>28</v>
      </c>
      <c r="C354" t="s">
        <v>21</v>
      </c>
      <c r="D354" t="s">
        <v>107</v>
      </c>
    </row>
    <row r="355" spans="1:4" x14ac:dyDescent="0.25">
      <c r="A355">
        <v>2822</v>
      </c>
      <c r="B355">
        <v>28</v>
      </c>
      <c r="C355" t="s">
        <v>21</v>
      </c>
      <c r="D355" t="s">
        <v>107</v>
      </c>
    </row>
    <row r="356" spans="1:4" x14ac:dyDescent="0.25">
      <c r="A356">
        <v>2823</v>
      </c>
      <c r="B356">
        <v>28</v>
      </c>
      <c r="C356" t="s">
        <v>21</v>
      </c>
      <c r="D356" t="s">
        <v>107</v>
      </c>
    </row>
    <row r="357" spans="1:4" x14ac:dyDescent="0.25">
      <c r="A357">
        <v>2824</v>
      </c>
      <c r="B357">
        <v>28</v>
      </c>
      <c r="C357" t="s">
        <v>21</v>
      </c>
      <c r="D357" t="s">
        <v>107</v>
      </c>
    </row>
    <row r="358" spans="1:4" x14ac:dyDescent="0.25">
      <c r="A358">
        <v>2831</v>
      </c>
      <c r="B358">
        <v>28</v>
      </c>
      <c r="C358" t="s">
        <v>21</v>
      </c>
      <c r="D358" t="s">
        <v>107</v>
      </c>
    </row>
    <row r="359" spans="1:4" x14ac:dyDescent="0.25">
      <c r="A359">
        <v>2833</v>
      </c>
      <c r="B359">
        <v>28</v>
      </c>
      <c r="C359" t="s">
        <v>21</v>
      </c>
      <c r="D359" t="s">
        <v>107</v>
      </c>
    </row>
    <row r="360" spans="1:4" x14ac:dyDescent="0.25">
      <c r="A360">
        <v>2834</v>
      </c>
      <c r="B360">
        <v>28</v>
      </c>
      <c r="C360" t="s">
        <v>21</v>
      </c>
      <c r="D360" t="s">
        <v>107</v>
      </c>
    </row>
    <row r="361" spans="1:4" x14ac:dyDescent="0.25">
      <c r="A361">
        <v>2835</v>
      </c>
      <c r="B361">
        <v>28</v>
      </c>
      <c r="C361" t="s">
        <v>21</v>
      </c>
      <c r="D361" t="s">
        <v>107</v>
      </c>
    </row>
    <row r="362" spans="1:4" x14ac:dyDescent="0.25">
      <c r="A362">
        <v>2836</v>
      </c>
      <c r="B362">
        <v>28</v>
      </c>
      <c r="C362" t="s">
        <v>21</v>
      </c>
      <c r="D362" t="s">
        <v>107</v>
      </c>
    </row>
    <row r="363" spans="1:4" x14ac:dyDescent="0.25">
      <c r="A363">
        <v>2838</v>
      </c>
      <c r="B363">
        <v>28</v>
      </c>
      <c r="C363" t="s">
        <v>21</v>
      </c>
      <c r="D363" t="s">
        <v>107</v>
      </c>
    </row>
    <row r="364" spans="1:4" x14ac:dyDescent="0.25">
      <c r="A364">
        <v>2839</v>
      </c>
      <c r="B364">
        <v>28</v>
      </c>
      <c r="C364" t="s">
        <v>21</v>
      </c>
      <c r="D364" t="s">
        <v>107</v>
      </c>
    </row>
    <row r="365" spans="1:4" x14ac:dyDescent="0.25">
      <c r="A365">
        <v>2841</v>
      </c>
      <c r="B365">
        <v>28</v>
      </c>
      <c r="C365" t="s">
        <v>21</v>
      </c>
      <c r="D365" t="s">
        <v>107</v>
      </c>
    </row>
    <row r="366" spans="1:4" x14ac:dyDescent="0.25">
      <c r="A366">
        <v>2842</v>
      </c>
      <c r="B366">
        <v>28</v>
      </c>
      <c r="C366" t="s">
        <v>21</v>
      </c>
      <c r="D366" t="s">
        <v>107</v>
      </c>
    </row>
    <row r="367" spans="1:4" x14ac:dyDescent="0.25">
      <c r="A367">
        <v>2843</v>
      </c>
      <c r="B367">
        <v>28</v>
      </c>
      <c r="C367" t="s">
        <v>21</v>
      </c>
      <c r="D367" t="s">
        <v>107</v>
      </c>
    </row>
    <row r="368" spans="1:4" x14ac:dyDescent="0.25">
      <c r="A368">
        <v>2844</v>
      </c>
      <c r="B368">
        <v>28</v>
      </c>
      <c r="C368" t="s">
        <v>21</v>
      </c>
      <c r="D368" t="s">
        <v>107</v>
      </c>
    </row>
    <row r="369" spans="1:4" x14ac:dyDescent="0.25">
      <c r="A369">
        <v>2851</v>
      </c>
      <c r="B369">
        <v>28</v>
      </c>
      <c r="C369" t="s">
        <v>21</v>
      </c>
      <c r="D369" t="s">
        <v>107</v>
      </c>
    </row>
    <row r="370" spans="1:4" x14ac:dyDescent="0.25">
      <c r="A370">
        <v>2861</v>
      </c>
      <c r="B370">
        <v>28</v>
      </c>
      <c r="C370" t="s">
        <v>21</v>
      </c>
      <c r="D370" t="s">
        <v>107</v>
      </c>
    </row>
    <row r="371" spans="1:4" x14ac:dyDescent="0.25">
      <c r="A371">
        <v>2865</v>
      </c>
      <c r="B371">
        <v>28</v>
      </c>
      <c r="C371" t="s">
        <v>21</v>
      </c>
      <c r="D371" t="s">
        <v>107</v>
      </c>
    </row>
    <row r="372" spans="1:4" x14ac:dyDescent="0.25">
      <c r="A372">
        <v>2869</v>
      </c>
      <c r="B372">
        <v>28</v>
      </c>
      <c r="C372" t="s">
        <v>21</v>
      </c>
      <c r="D372" t="s">
        <v>107</v>
      </c>
    </row>
    <row r="373" spans="1:4" x14ac:dyDescent="0.25">
      <c r="A373">
        <v>2873</v>
      </c>
      <c r="B373">
        <v>28</v>
      </c>
      <c r="C373" t="s">
        <v>21</v>
      </c>
      <c r="D373" t="s">
        <v>107</v>
      </c>
    </row>
    <row r="374" spans="1:4" x14ac:dyDescent="0.25">
      <c r="A374">
        <v>2874</v>
      </c>
      <c r="B374">
        <v>28</v>
      </c>
      <c r="C374" t="s">
        <v>21</v>
      </c>
      <c r="D374" t="s">
        <v>107</v>
      </c>
    </row>
    <row r="375" spans="1:4" x14ac:dyDescent="0.25">
      <c r="A375">
        <v>2875</v>
      </c>
      <c r="B375">
        <v>28</v>
      </c>
      <c r="C375" t="s">
        <v>21</v>
      </c>
      <c r="D375" t="s">
        <v>107</v>
      </c>
    </row>
    <row r="376" spans="1:4" x14ac:dyDescent="0.25">
      <c r="A376">
        <v>2879</v>
      </c>
      <c r="B376">
        <v>28</v>
      </c>
      <c r="C376" t="s">
        <v>21</v>
      </c>
      <c r="D376" t="s">
        <v>107</v>
      </c>
    </row>
    <row r="377" spans="1:4" x14ac:dyDescent="0.25">
      <c r="A377">
        <v>2891</v>
      </c>
      <c r="B377">
        <v>28</v>
      </c>
      <c r="C377" t="s">
        <v>21</v>
      </c>
      <c r="D377" t="s">
        <v>107</v>
      </c>
    </row>
    <row r="378" spans="1:4" x14ac:dyDescent="0.25">
      <c r="A378">
        <v>2892</v>
      </c>
      <c r="B378">
        <v>28</v>
      </c>
      <c r="C378" t="s">
        <v>21</v>
      </c>
      <c r="D378" t="s">
        <v>107</v>
      </c>
    </row>
    <row r="379" spans="1:4" x14ac:dyDescent="0.25">
      <c r="A379">
        <v>2893</v>
      </c>
      <c r="B379">
        <v>28</v>
      </c>
      <c r="C379" t="s">
        <v>21</v>
      </c>
      <c r="D379" t="s">
        <v>107</v>
      </c>
    </row>
    <row r="380" spans="1:4" x14ac:dyDescent="0.25">
      <c r="A380">
        <v>2895</v>
      </c>
      <c r="B380">
        <v>28</v>
      </c>
      <c r="C380" t="s">
        <v>21</v>
      </c>
      <c r="D380" t="s">
        <v>107</v>
      </c>
    </row>
    <row r="381" spans="1:4" x14ac:dyDescent="0.25">
      <c r="A381">
        <v>2899</v>
      </c>
      <c r="B381">
        <v>28</v>
      </c>
      <c r="C381" t="s">
        <v>21</v>
      </c>
      <c r="D381" t="s">
        <v>107</v>
      </c>
    </row>
    <row r="382" spans="1:4" x14ac:dyDescent="0.25">
      <c r="A382">
        <v>2911</v>
      </c>
      <c r="B382">
        <v>29</v>
      </c>
      <c r="C382" t="s">
        <v>21</v>
      </c>
      <c r="D382" t="s">
        <v>107</v>
      </c>
    </row>
    <row r="383" spans="1:4" x14ac:dyDescent="0.25">
      <c r="A383">
        <v>2951</v>
      </c>
      <c r="B383">
        <v>29</v>
      </c>
      <c r="C383" t="s">
        <v>21</v>
      </c>
      <c r="D383" t="s">
        <v>107</v>
      </c>
    </row>
    <row r="384" spans="1:4" x14ac:dyDescent="0.25">
      <c r="A384">
        <v>2952</v>
      </c>
      <c r="B384">
        <v>29</v>
      </c>
      <c r="C384" t="s">
        <v>21</v>
      </c>
      <c r="D384" t="s">
        <v>107</v>
      </c>
    </row>
    <row r="385" spans="1:4" x14ac:dyDescent="0.25">
      <c r="A385">
        <v>2992</v>
      </c>
      <c r="B385">
        <v>29</v>
      </c>
      <c r="C385" t="s">
        <v>21</v>
      </c>
      <c r="D385" t="s">
        <v>107</v>
      </c>
    </row>
    <row r="386" spans="1:4" x14ac:dyDescent="0.25">
      <c r="A386">
        <v>2999</v>
      </c>
      <c r="B386">
        <v>29</v>
      </c>
      <c r="C386" t="s">
        <v>21</v>
      </c>
      <c r="D386" t="s">
        <v>107</v>
      </c>
    </row>
    <row r="387" spans="1:4" x14ac:dyDescent="0.25">
      <c r="A387">
        <v>3011</v>
      </c>
      <c r="B387">
        <v>30</v>
      </c>
      <c r="C387" t="s">
        <v>21</v>
      </c>
      <c r="D387" t="s">
        <v>107</v>
      </c>
    </row>
    <row r="388" spans="1:4" x14ac:dyDescent="0.25">
      <c r="A388">
        <v>3021</v>
      </c>
      <c r="B388">
        <v>30</v>
      </c>
      <c r="C388" t="s">
        <v>21</v>
      </c>
      <c r="D388" t="s">
        <v>107</v>
      </c>
    </row>
    <row r="389" spans="1:4" x14ac:dyDescent="0.25">
      <c r="A389">
        <v>3031</v>
      </c>
      <c r="B389">
        <v>30</v>
      </c>
      <c r="C389" t="s">
        <v>21</v>
      </c>
      <c r="D389" t="s">
        <v>107</v>
      </c>
    </row>
    <row r="390" spans="1:4" x14ac:dyDescent="0.25">
      <c r="A390">
        <v>3041</v>
      </c>
      <c r="B390">
        <v>30</v>
      </c>
      <c r="C390" t="s">
        <v>21</v>
      </c>
      <c r="D390" t="s">
        <v>107</v>
      </c>
    </row>
    <row r="391" spans="1:4" x14ac:dyDescent="0.25">
      <c r="A391">
        <v>3052</v>
      </c>
      <c r="B391">
        <v>30</v>
      </c>
      <c r="C391" t="s">
        <v>21</v>
      </c>
      <c r="D391" t="s">
        <v>107</v>
      </c>
    </row>
    <row r="392" spans="1:4" x14ac:dyDescent="0.25">
      <c r="A392">
        <v>3053</v>
      </c>
      <c r="B392">
        <v>30</v>
      </c>
      <c r="C392" t="s">
        <v>21</v>
      </c>
      <c r="D392" t="s">
        <v>107</v>
      </c>
    </row>
    <row r="393" spans="1:4" x14ac:dyDescent="0.25">
      <c r="A393">
        <v>3061</v>
      </c>
      <c r="B393">
        <v>30</v>
      </c>
      <c r="C393" t="s">
        <v>21</v>
      </c>
      <c r="D393" t="s">
        <v>107</v>
      </c>
    </row>
    <row r="394" spans="1:4" x14ac:dyDescent="0.25">
      <c r="A394">
        <v>3069</v>
      </c>
      <c r="B394">
        <v>30</v>
      </c>
      <c r="C394" t="s">
        <v>21</v>
      </c>
      <c r="D394" t="s">
        <v>107</v>
      </c>
    </row>
    <row r="395" spans="1:4" x14ac:dyDescent="0.25">
      <c r="A395">
        <v>3079</v>
      </c>
      <c r="B395">
        <v>30</v>
      </c>
      <c r="C395" t="s">
        <v>21</v>
      </c>
      <c r="D395" t="s">
        <v>107</v>
      </c>
    </row>
    <row r="396" spans="1:4" x14ac:dyDescent="0.25">
      <c r="A396">
        <v>3081</v>
      </c>
      <c r="B396">
        <v>30</v>
      </c>
      <c r="C396" t="s">
        <v>21</v>
      </c>
      <c r="D396" t="s">
        <v>107</v>
      </c>
    </row>
    <row r="397" spans="1:4" x14ac:dyDescent="0.25">
      <c r="A397">
        <v>3082</v>
      </c>
      <c r="B397">
        <v>30</v>
      </c>
      <c r="C397" t="s">
        <v>21</v>
      </c>
      <c r="D397" t="s">
        <v>107</v>
      </c>
    </row>
    <row r="398" spans="1:4" x14ac:dyDescent="0.25">
      <c r="A398">
        <v>3083</v>
      </c>
      <c r="B398">
        <v>30</v>
      </c>
      <c r="C398" t="s">
        <v>21</v>
      </c>
      <c r="D398" t="s">
        <v>107</v>
      </c>
    </row>
    <row r="399" spans="1:4" x14ac:dyDescent="0.25">
      <c r="A399">
        <v>3084</v>
      </c>
      <c r="B399">
        <v>30</v>
      </c>
      <c r="C399" t="s">
        <v>21</v>
      </c>
      <c r="D399" t="s">
        <v>107</v>
      </c>
    </row>
    <row r="400" spans="1:4" x14ac:dyDescent="0.25">
      <c r="A400">
        <v>3085</v>
      </c>
      <c r="B400">
        <v>30</v>
      </c>
      <c r="C400" t="s">
        <v>21</v>
      </c>
      <c r="D400" t="s">
        <v>107</v>
      </c>
    </row>
    <row r="401" spans="1:4" x14ac:dyDescent="0.25">
      <c r="A401">
        <v>3086</v>
      </c>
      <c r="B401">
        <v>30</v>
      </c>
      <c r="C401" t="s">
        <v>21</v>
      </c>
      <c r="D401" t="s">
        <v>107</v>
      </c>
    </row>
    <row r="402" spans="1:4" x14ac:dyDescent="0.25">
      <c r="A402">
        <v>3087</v>
      </c>
      <c r="B402">
        <v>30</v>
      </c>
      <c r="C402" t="s">
        <v>21</v>
      </c>
      <c r="D402" t="s">
        <v>107</v>
      </c>
    </row>
    <row r="403" spans="1:4" x14ac:dyDescent="0.25">
      <c r="A403">
        <v>3088</v>
      </c>
      <c r="B403">
        <v>30</v>
      </c>
      <c r="C403" t="s">
        <v>21</v>
      </c>
      <c r="D403" t="s">
        <v>107</v>
      </c>
    </row>
    <row r="404" spans="1:4" x14ac:dyDescent="0.25">
      <c r="A404">
        <v>3089</v>
      </c>
      <c r="B404">
        <v>30</v>
      </c>
      <c r="C404" t="s">
        <v>21</v>
      </c>
      <c r="D404" t="s">
        <v>107</v>
      </c>
    </row>
    <row r="405" spans="1:4" x14ac:dyDescent="0.25">
      <c r="A405">
        <v>3111</v>
      </c>
      <c r="B405">
        <v>31</v>
      </c>
      <c r="C405" t="s">
        <v>21</v>
      </c>
      <c r="D405" t="s">
        <v>107</v>
      </c>
    </row>
    <row r="406" spans="1:4" x14ac:dyDescent="0.25">
      <c r="A406">
        <v>3131</v>
      </c>
      <c r="B406">
        <v>31</v>
      </c>
      <c r="C406" t="s">
        <v>21</v>
      </c>
      <c r="D406" t="s">
        <v>107</v>
      </c>
    </row>
    <row r="407" spans="1:4" x14ac:dyDescent="0.25">
      <c r="A407">
        <v>3142</v>
      </c>
      <c r="B407">
        <v>31</v>
      </c>
      <c r="C407" t="s">
        <v>21</v>
      </c>
      <c r="D407" t="s">
        <v>107</v>
      </c>
    </row>
    <row r="408" spans="1:4" x14ac:dyDescent="0.25">
      <c r="A408">
        <v>3143</v>
      </c>
      <c r="B408">
        <v>31</v>
      </c>
      <c r="C408" t="s">
        <v>21</v>
      </c>
      <c r="D408" t="s">
        <v>107</v>
      </c>
    </row>
    <row r="409" spans="1:4" x14ac:dyDescent="0.25">
      <c r="A409">
        <v>3144</v>
      </c>
      <c r="B409">
        <v>31</v>
      </c>
      <c r="C409" t="s">
        <v>21</v>
      </c>
      <c r="D409" t="s">
        <v>107</v>
      </c>
    </row>
    <row r="410" spans="1:4" x14ac:dyDescent="0.25">
      <c r="A410">
        <v>3149</v>
      </c>
      <c r="B410">
        <v>31</v>
      </c>
      <c r="C410" t="s">
        <v>21</v>
      </c>
      <c r="D410" t="s">
        <v>107</v>
      </c>
    </row>
    <row r="411" spans="1:4" x14ac:dyDescent="0.25">
      <c r="A411">
        <v>3151</v>
      </c>
      <c r="B411">
        <v>31</v>
      </c>
      <c r="C411" t="s">
        <v>21</v>
      </c>
      <c r="D411" t="s">
        <v>107</v>
      </c>
    </row>
    <row r="412" spans="1:4" x14ac:dyDescent="0.25">
      <c r="A412">
        <v>3161</v>
      </c>
      <c r="B412">
        <v>31</v>
      </c>
      <c r="C412" t="s">
        <v>21</v>
      </c>
      <c r="D412" t="s">
        <v>107</v>
      </c>
    </row>
    <row r="413" spans="1:4" x14ac:dyDescent="0.25">
      <c r="A413">
        <v>3171</v>
      </c>
      <c r="B413">
        <v>31</v>
      </c>
      <c r="C413" t="s">
        <v>21</v>
      </c>
      <c r="D413" t="s">
        <v>107</v>
      </c>
    </row>
    <row r="414" spans="1:4" x14ac:dyDescent="0.25">
      <c r="A414">
        <v>3172</v>
      </c>
      <c r="B414">
        <v>31</v>
      </c>
      <c r="C414" t="s">
        <v>21</v>
      </c>
      <c r="D414" t="s">
        <v>107</v>
      </c>
    </row>
    <row r="415" spans="1:4" x14ac:dyDescent="0.25">
      <c r="A415">
        <v>3199</v>
      </c>
      <c r="B415">
        <v>31</v>
      </c>
      <c r="C415" t="s">
        <v>21</v>
      </c>
      <c r="D415" t="s">
        <v>107</v>
      </c>
    </row>
    <row r="416" spans="1:4" x14ac:dyDescent="0.25">
      <c r="A416">
        <v>3211</v>
      </c>
      <c r="B416">
        <v>32</v>
      </c>
      <c r="C416" t="s">
        <v>21</v>
      </c>
      <c r="D416" t="s">
        <v>107</v>
      </c>
    </row>
    <row r="417" spans="1:4" x14ac:dyDescent="0.25">
      <c r="A417">
        <v>3221</v>
      </c>
      <c r="B417">
        <v>32</v>
      </c>
      <c r="C417" t="s">
        <v>21</v>
      </c>
      <c r="D417" t="s">
        <v>107</v>
      </c>
    </row>
    <row r="418" spans="1:4" x14ac:dyDescent="0.25">
      <c r="A418">
        <v>3225</v>
      </c>
      <c r="B418">
        <v>32</v>
      </c>
      <c r="C418" t="s">
        <v>21</v>
      </c>
      <c r="D418" t="s">
        <v>107</v>
      </c>
    </row>
    <row r="419" spans="1:4" x14ac:dyDescent="0.25">
      <c r="A419">
        <v>3229</v>
      </c>
      <c r="B419">
        <v>32</v>
      </c>
      <c r="C419" t="s">
        <v>21</v>
      </c>
      <c r="D419" t="s">
        <v>107</v>
      </c>
    </row>
    <row r="420" spans="1:4" x14ac:dyDescent="0.25">
      <c r="A420">
        <v>3231</v>
      </c>
      <c r="B420">
        <v>32</v>
      </c>
      <c r="C420" t="s">
        <v>21</v>
      </c>
      <c r="D420" t="s">
        <v>107</v>
      </c>
    </row>
    <row r="421" spans="1:4" x14ac:dyDescent="0.25">
      <c r="A421">
        <v>3241</v>
      </c>
      <c r="B421">
        <v>32</v>
      </c>
      <c r="C421" t="s">
        <v>21</v>
      </c>
      <c r="D421" t="s">
        <v>107</v>
      </c>
    </row>
    <row r="422" spans="1:4" x14ac:dyDescent="0.25">
      <c r="A422">
        <v>3251</v>
      </c>
      <c r="B422">
        <v>32</v>
      </c>
      <c r="C422" t="s">
        <v>21</v>
      </c>
      <c r="D422" t="s">
        <v>107</v>
      </c>
    </row>
    <row r="423" spans="1:4" x14ac:dyDescent="0.25">
      <c r="A423">
        <v>3253</v>
      </c>
      <c r="B423">
        <v>32</v>
      </c>
      <c r="C423" t="s">
        <v>21</v>
      </c>
      <c r="D423" t="s">
        <v>107</v>
      </c>
    </row>
    <row r="424" spans="1:4" x14ac:dyDescent="0.25">
      <c r="A424">
        <v>3255</v>
      </c>
      <c r="B424">
        <v>32</v>
      </c>
      <c r="C424" t="s">
        <v>21</v>
      </c>
      <c r="D424" t="s">
        <v>107</v>
      </c>
    </row>
    <row r="425" spans="1:4" x14ac:dyDescent="0.25">
      <c r="A425">
        <v>3259</v>
      </c>
      <c r="B425">
        <v>32</v>
      </c>
      <c r="C425" t="s">
        <v>21</v>
      </c>
      <c r="D425" t="s">
        <v>107</v>
      </c>
    </row>
    <row r="426" spans="1:4" x14ac:dyDescent="0.25">
      <c r="A426">
        <v>3261</v>
      </c>
      <c r="B426">
        <v>32</v>
      </c>
      <c r="C426" t="s">
        <v>21</v>
      </c>
      <c r="D426" t="s">
        <v>107</v>
      </c>
    </row>
    <row r="427" spans="1:4" x14ac:dyDescent="0.25">
      <c r="A427">
        <v>3262</v>
      </c>
      <c r="B427">
        <v>32</v>
      </c>
      <c r="C427" t="s">
        <v>21</v>
      </c>
      <c r="D427" t="s">
        <v>107</v>
      </c>
    </row>
    <row r="428" spans="1:4" x14ac:dyDescent="0.25">
      <c r="A428">
        <v>3263</v>
      </c>
      <c r="B428">
        <v>32</v>
      </c>
      <c r="C428" t="s">
        <v>21</v>
      </c>
      <c r="D428" t="s">
        <v>107</v>
      </c>
    </row>
    <row r="429" spans="1:4" x14ac:dyDescent="0.25">
      <c r="A429">
        <v>3264</v>
      </c>
      <c r="B429">
        <v>32</v>
      </c>
      <c r="C429" t="s">
        <v>21</v>
      </c>
      <c r="D429" t="s">
        <v>107</v>
      </c>
    </row>
    <row r="430" spans="1:4" x14ac:dyDescent="0.25">
      <c r="A430">
        <v>3269</v>
      </c>
      <c r="B430">
        <v>32</v>
      </c>
      <c r="C430" t="s">
        <v>21</v>
      </c>
      <c r="D430" t="s">
        <v>107</v>
      </c>
    </row>
    <row r="431" spans="1:4" x14ac:dyDescent="0.25">
      <c r="A431">
        <v>3271</v>
      </c>
      <c r="B431">
        <v>32</v>
      </c>
      <c r="C431" t="s">
        <v>21</v>
      </c>
      <c r="D431" t="s">
        <v>107</v>
      </c>
    </row>
    <row r="432" spans="1:4" x14ac:dyDescent="0.25">
      <c r="A432">
        <v>3272</v>
      </c>
      <c r="B432">
        <v>32</v>
      </c>
      <c r="C432" t="s">
        <v>21</v>
      </c>
      <c r="D432" t="s">
        <v>107</v>
      </c>
    </row>
    <row r="433" spans="1:4" x14ac:dyDescent="0.25">
      <c r="A433">
        <v>3273</v>
      </c>
      <c r="B433">
        <v>32</v>
      </c>
      <c r="C433" t="s">
        <v>21</v>
      </c>
      <c r="D433" t="s">
        <v>107</v>
      </c>
    </row>
    <row r="434" spans="1:4" x14ac:dyDescent="0.25">
      <c r="A434">
        <v>3274</v>
      </c>
      <c r="B434">
        <v>32</v>
      </c>
      <c r="C434" t="s">
        <v>21</v>
      </c>
      <c r="D434" t="s">
        <v>107</v>
      </c>
    </row>
    <row r="435" spans="1:4" x14ac:dyDescent="0.25">
      <c r="A435">
        <v>3275</v>
      </c>
      <c r="B435">
        <v>32</v>
      </c>
      <c r="C435" t="s">
        <v>21</v>
      </c>
      <c r="D435" t="s">
        <v>107</v>
      </c>
    </row>
    <row r="436" spans="1:4" x14ac:dyDescent="0.25">
      <c r="A436">
        <v>3281</v>
      </c>
      <c r="B436">
        <v>32</v>
      </c>
      <c r="C436" t="s">
        <v>21</v>
      </c>
      <c r="D436" t="s">
        <v>107</v>
      </c>
    </row>
    <row r="437" spans="1:4" x14ac:dyDescent="0.25">
      <c r="A437">
        <v>3291</v>
      </c>
      <c r="B437">
        <v>32</v>
      </c>
      <c r="C437" t="s">
        <v>21</v>
      </c>
      <c r="D437" t="s">
        <v>107</v>
      </c>
    </row>
    <row r="438" spans="1:4" x14ac:dyDescent="0.25">
      <c r="A438">
        <v>3292</v>
      </c>
      <c r="B438">
        <v>32</v>
      </c>
      <c r="C438" t="s">
        <v>21</v>
      </c>
      <c r="D438" t="s">
        <v>107</v>
      </c>
    </row>
    <row r="439" spans="1:4" x14ac:dyDescent="0.25">
      <c r="A439">
        <v>3293</v>
      </c>
      <c r="B439">
        <v>32</v>
      </c>
      <c r="C439" t="s">
        <v>21</v>
      </c>
      <c r="D439" t="s">
        <v>107</v>
      </c>
    </row>
    <row r="440" spans="1:4" x14ac:dyDescent="0.25">
      <c r="A440">
        <v>3295</v>
      </c>
      <c r="B440">
        <v>32</v>
      </c>
      <c r="C440" t="s">
        <v>21</v>
      </c>
      <c r="D440" t="s">
        <v>107</v>
      </c>
    </row>
    <row r="441" spans="1:4" x14ac:dyDescent="0.25">
      <c r="A441">
        <v>3296</v>
      </c>
      <c r="B441">
        <v>32</v>
      </c>
      <c r="C441" t="s">
        <v>21</v>
      </c>
      <c r="D441" t="s">
        <v>107</v>
      </c>
    </row>
    <row r="442" spans="1:4" x14ac:dyDescent="0.25">
      <c r="A442">
        <v>3297</v>
      </c>
      <c r="B442">
        <v>32</v>
      </c>
      <c r="C442" t="s">
        <v>21</v>
      </c>
      <c r="D442" t="s">
        <v>107</v>
      </c>
    </row>
    <row r="443" spans="1:4" x14ac:dyDescent="0.25">
      <c r="A443">
        <v>3299</v>
      </c>
      <c r="B443">
        <v>32</v>
      </c>
      <c r="C443" t="s">
        <v>21</v>
      </c>
      <c r="D443" t="s">
        <v>107</v>
      </c>
    </row>
    <row r="444" spans="1:4" x14ac:dyDescent="0.25">
      <c r="A444">
        <v>3312</v>
      </c>
      <c r="B444">
        <v>33</v>
      </c>
      <c r="C444" t="s">
        <v>21</v>
      </c>
      <c r="D444" t="s">
        <v>107</v>
      </c>
    </row>
    <row r="445" spans="1:4" x14ac:dyDescent="0.25">
      <c r="A445">
        <v>3313</v>
      </c>
      <c r="B445">
        <v>33</v>
      </c>
      <c r="C445" t="s">
        <v>21</v>
      </c>
      <c r="D445" t="s">
        <v>107</v>
      </c>
    </row>
    <row r="446" spans="1:4" x14ac:dyDescent="0.25">
      <c r="A446">
        <v>3315</v>
      </c>
      <c r="B446">
        <v>33</v>
      </c>
      <c r="C446" t="s">
        <v>21</v>
      </c>
      <c r="D446" t="s">
        <v>107</v>
      </c>
    </row>
    <row r="447" spans="1:4" x14ac:dyDescent="0.25">
      <c r="A447">
        <v>3316</v>
      </c>
      <c r="B447">
        <v>33</v>
      </c>
      <c r="C447" t="s">
        <v>21</v>
      </c>
      <c r="D447" t="s">
        <v>107</v>
      </c>
    </row>
    <row r="448" spans="1:4" x14ac:dyDescent="0.25">
      <c r="A448">
        <v>3317</v>
      </c>
      <c r="B448">
        <v>33</v>
      </c>
      <c r="C448" t="s">
        <v>21</v>
      </c>
      <c r="D448" t="s">
        <v>107</v>
      </c>
    </row>
    <row r="449" spans="1:4" x14ac:dyDescent="0.25">
      <c r="A449">
        <v>3321</v>
      </c>
      <c r="B449">
        <v>33</v>
      </c>
      <c r="C449" t="s">
        <v>21</v>
      </c>
      <c r="D449" t="s">
        <v>107</v>
      </c>
    </row>
    <row r="450" spans="1:4" x14ac:dyDescent="0.25">
      <c r="A450">
        <v>3322</v>
      </c>
      <c r="B450">
        <v>33</v>
      </c>
      <c r="C450" t="s">
        <v>21</v>
      </c>
      <c r="D450" t="s">
        <v>107</v>
      </c>
    </row>
    <row r="451" spans="1:4" x14ac:dyDescent="0.25">
      <c r="A451">
        <v>3324</v>
      </c>
      <c r="B451">
        <v>33</v>
      </c>
      <c r="C451" t="s">
        <v>21</v>
      </c>
      <c r="D451" t="s">
        <v>107</v>
      </c>
    </row>
    <row r="452" spans="1:4" x14ac:dyDescent="0.25">
      <c r="A452">
        <v>3325</v>
      </c>
      <c r="B452">
        <v>33</v>
      </c>
      <c r="C452" t="s">
        <v>21</v>
      </c>
      <c r="D452" t="s">
        <v>107</v>
      </c>
    </row>
    <row r="453" spans="1:4" x14ac:dyDescent="0.25">
      <c r="A453">
        <v>3331</v>
      </c>
      <c r="B453">
        <v>33</v>
      </c>
      <c r="C453" t="s">
        <v>21</v>
      </c>
      <c r="D453" t="s">
        <v>107</v>
      </c>
    </row>
    <row r="454" spans="1:4" x14ac:dyDescent="0.25">
      <c r="A454">
        <v>3332</v>
      </c>
      <c r="B454">
        <v>33</v>
      </c>
      <c r="C454" t="s">
        <v>21</v>
      </c>
      <c r="D454" t="s">
        <v>107</v>
      </c>
    </row>
    <row r="455" spans="1:4" x14ac:dyDescent="0.25">
      <c r="A455">
        <v>3334</v>
      </c>
      <c r="B455">
        <v>33</v>
      </c>
      <c r="C455" t="s">
        <v>21</v>
      </c>
      <c r="D455" t="s">
        <v>107</v>
      </c>
    </row>
    <row r="456" spans="1:4" x14ac:dyDescent="0.25">
      <c r="A456">
        <v>3339</v>
      </c>
      <c r="B456">
        <v>33</v>
      </c>
      <c r="C456" t="s">
        <v>21</v>
      </c>
      <c r="D456" t="s">
        <v>107</v>
      </c>
    </row>
    <row r="457" spans="1:4" x14ac:dyDescent="0.25">
      <c r="A457">
        <v>3341</v>
      </c>
      <c r="B457">
        <v>33</v>
      </c>
      <c r="C457" t="s">
        <v>21</v>
      </c>
      <c r="D457" t="s">
        <v>107</v>
      </c>
    </row>
    <row r="458" spans="1:4" x14ac:dyDescent="0.25">
      <c r="A458">
        <v>3351</v>
      </c>
      <c r="B458">
        <v>33</v>
      </c>
      <c r="C458" t="s">
        <v>21</v>
      </c>
      <c r="D458" t="s">
        <v>107</v>
      </c>
    </row>
    <row r="459" spans="1:4" x14ac:dyDescent="0.25">
      <c r="A459">
        <v>3353</v>
      </c>
      <c r="B459">
        <v>33</v>
      </c>
      <c r="C459" t="s">
        <v>21</v>
      </c>
      <c r="D459" t="s">
        <v>107</v>
      </c>
    </row>
    <row r="460" spans="1:4" x14ac:dyDescent="0.25">
      <c r="A460">
        <v>3354</v>
      </c>
      <c r="B460">
        <v>33</v>
      </c>
      <c r="C460" t="s">
        <v>21</v>
      </c>
      <c r="D460" t="s">
        <v>107</v>
      </c>
    </row>
    <row r="461" spans="1:4" x14ac:dyDescent="0.25">
      <c r="A461">
        <v>3355</v>
      </c>
      <c r="B461">
        <v>33</v>
      </c>
      <c r="C461" t="s">
        <v>21</v>
      </c>
      <c r="D461" t="s">
        <v>107</v>
      </c>
    </row>
    <row r="462" spans="1:4" x14ac:dyDescent="0.25">
      <c r="A462">
        <v>3356</v>
      </c>
      <c r="B462">
        <v>33</v>
      </c>
      <c r="C462" t="s">
        <v>21</v>
      </c>
      <c r="D462" t="s">
        <v>107</v>
      </c>
    </row>
    <row r="463" spans="1:4" x14ac:dyDescent="0.25">
      <c r="A463">
        <v>3357</v>
      </c>
      <c r="B463">
        <v>33</v>
      </c>
      <c r="C463" t="s">
        <v>21</v>
      </c>
      <c r="D463" t="s">
        <v>107</v>
      </c>
    </row>
    <row r="464" spans="1:4" x14ac:dyDescent="0.25">
      <c r="A464">
        <v>3359</v>
      </c>
      <c r="B464">
        <v>33</v>
      </c>
      <c r="C464" t="s">
        <v>21</v>
      </c>
      <c r="D464" t="s">
        <v>107</v>
      </c>
    </row>
    <row r="465" spans="1:4" x14ac:dyDescent="0.25">
      <c r="A465">
        <v>3361</v>
      </c>
      <c r="B465">
        <v>33</v>
      </c>
      <c r="C465" t="s">
        <v>21</v>
      </c>
      <c r="D465" t="s">
        <v>107</v>
      </c>
    </row>
    <row r="466" spans="1:4" x14ac:dyDescent="0.25">
      <c r="A466">
        <v>3362</v>
      </c>
      <c r="B466">
        <v>33</v>
      </c>
      <c r="C466" t="s">
        <v>21</v>
      </c>
      <c r="D466" t="s">
        <v>107</v>
      </c>
    </row>
    <row r="467" spans="1:4" x14ac:dyDescent="0.25">
      <c r="A467">
        <v>3363</v>
      </c>
      <c r="B467">
        <v>33</v>
      </c>
      <c r="C467" t="s">
        <v>21</v>
      </c>
      <c r="D467" t="s">
        <v>107</v>
      </c>
    </row>
    <row r="468" spans="1:4" x14ac:dyDescent="0.25">
      <c r="A468">
        <v>3364</v>
      </c>
      <c r="B468">
        <v>33</v>
      </c>
      <c r="C468" t="s">
        <v>21</v>
      </c>
      <c r="D468" t="s">
        <v>107</v>
      </c>
    </row>
    <row r="469" spans="1:4" x14ac:dyDescent="0.25">
      <c r="A469">
        <v>3365</v>
      </c>
      <c r="B469">
        <v>33</v>
      </c>
      <c r="C469" t="s">
        <v>21</v>
      </c>
      <c r="D469" t="s">
        <v>107</v>
      </c>
    </row>
    <row r="470" spans="1:4" x14ac:dyDescent="0.25">
      <c r="A470">
        <v>3366</v>
      </c>
      <c r="B470">
        <v>33</v>
      </c>
      <c r="C470" t="s">
        <v>21</v>
      </c>
      <c r="D470" t="s">
        <v>107</v>
      </c>
    </row>
    <row r="471" spans="1:4" x14ac:dyDescent="0.25">
      <c r="A471">
        <v>3369</v>
      </c>
      <c r="B471">
        <v>33</v>
      </c>
      <c r="C471" t="s">
        <v>21</v>
      </c>
      <c r="D471" t="s">
        <v>107</v>
      </c>
    </row>
    <row r="472" spans="1:4" x14ac:dyDescent="0.25">
      <c r="A472">
        <v>3398</v>
      </c>
      <c r="B472">
        <v>33</v>
      </c>
      <c r="C472" t="s">
        <v>21</v>
      </c>
      <c r="D472" t="s">
        <v>107</v>
      </c>
    </row>
    <row r="473" spans="1:4" x14ac:dyDescent="0.25">
      <c r="A473">
        <v>3399</v>
      </c>
      <c r="B473">
        <v>33</v>
      </c>
      <c r="C473" t="s">
        <v>21</v>
      </c>
      <c r="D473" t="s">
        <v>107</v>
      </c>
    </row>
    <row r="474" spans="1:4" x14ac:dyDescent="0.25">
      <c r="A474">
        <v>3411</v>
      </c>
      <c r="B474">
        <v>34</v>
      </c>
      <c r="C474" t="s">
        <v>21</v>
      </c>
      <c r="D474" t="s">
        <v>107</v>
      </c>
    </row>
    <row r="475" spans="1:4" x14ac:dyDescent="0.25">
      <c r="A475">
        <v>3412</v>
      </c>
      <c r="B475">
        <v>34</v>
      </c>
      <c r="C475" t="s">
        <v>21</v>
      </c>
      <c r="D475" t="s">
        <v>107</v>
      </c>
    </row>
    <row r="476" spans="1:4" x14ac:dyDescent="0.25">
      <c r="A476">
        <v>3421</v>
      </c>
      <c r="B476">
        <v>34</v>
      </c>
      <c r="C476" t="s">
        <v>21</v>
      </c>
      <c r="D476" t="s">
        <v>107</v>
      </c>
    </row>
    <row r="477" spans="1:4" x14ac:dyDescent="0.25">
      <c r="A477">
        <v>3423</v>
      </c>
      <c r="B477">
        <v>34</v>
      </c>
      <c r="C477" t="s">
        <v>21</v>
      </c>
      <c r="D477" t="s">
        <v>107</v>
      </c>
    </row>
    <row r="478" spans="1:4" x14ac:dyDescent="0.25">
      <c r="A478">
        <v>3425</v>
      </c>
      <c r="B478">
        <v>34</v>
      </c>
      <c r="C478" t="s">
        <v>21</v>
      </c>
      <c r="D478" t="s">
        <v>107</v>
      </c>
    </row>
    <row r="479" spans="1:4" x14ac:dyDescent="0.25">
      <c r="A479">
        <v>3429</v>
      </c>
      <c r="B479">
        <v>34</v>
      </c>
      <c r="C479" t="s">
        <v>21</v>
      </c>
      <c r="D479" t="s">
        <v>107</v>
      </c>
    </row>
    <row r="480" spans="1:4" x14ac:dyDescent="0.25">
      <c r="A480">
        <v>3431</v>
      </c>
      <c r="B480">
        <v>34</v>
      </c>
      <c r="C480" t="s">
        <v>21</v>
      </c>
      <c r="D480" t="s">
        <v>107</v>
      </c>
    </row>
    <row r="481" spans="1:4" x14ac:dyDescent="0.25">
      <c r="A481">
        <v>3432</v>
      </c>
      <c r="B481">
        <v>34</v>
      </c>
      <c r="C481" t="s">
        <v>21</v>
      </c>
      <c r="D481" t="s">
        <v>107</v>
      </c>
    </row>
    <row r="482" spans="1:4" x14ac:dyDescent="0.25">
      <c r="A482">
        <v>3433</v>
      </c>
      <c r="B482">
        <v>34</v>
      </c>
      <c r="C482" t="s">
        <v>21</v>
      </c>
      <c r="D482" t="s">
        <v>107</v>
      </c>
    </row>
    <row r="483" spans="1:4" x14ac:dyDescent="0.25">
      <c r="A483">
        <v>3441</v>
      </c>
      <c r="B483">
        <v>34</v>
      </c>
      <c r="C483" t="s">
        <v>21</v>
      </c>
      <c r="D483" t="s">
        <v>107</v>
      </c>
    </row>
    <row r="484" spans="1:4" x14ac:dyDescent="0.25">
      <c r="A484">
        <v>3442</v>
      </c>
      <c r="B484">
        <v>34</v>
      </c>
      <c r="C484" t="s">
        <v>21</v>
      </c>
      <c r="D484" t="s">
        <v>107</v>
      </c>
    </row>
    <row r="485" spans="1:4" x14ac:dyDescent="0.25">
      <c r="A485">
        <v>3443</v>
      </c>
      <c r="B485">
        <v>34</v>
      </c>
      <c r="C485" t="s">
        <v>21</v>
      </c>
      <c r="D485" t="s">
        <v>107</v>
      </c>
    </row>
    <row r="486" spans="1:4" x14ac:dyDescent="0.25">
      <c r="A486">
        <v>3444</v>
      </c>
      <c r="B486">
        <v>34</v>
      </c>
      <c r="C486" t="s">
        <v>21</v>
      </c>
      <c r="D486" t="s">
        <v>107</v>
      </c>
    </row>
    <row r="487" spans="1:4" x14ac:dyDescent="0.25">
      <c r="A487">
        <v>3446</v>
      </c>
      <c r="B487">
        <v>34</v>
      </c>
      <c r="C487" t="s">
        <v>21</v>
      </c>
      <c r="D487" t="s">
        <v>107</v>
      </c>
    </row>
    <row r="488" spans="1:4" x14ac:dyDescent="0.25">
      <c r="A488">
        <v>3448</v>
      </c>
      <c r="B488">
        <v>34</v>
      </c>
      <c r="C488" t="s">
        <v>21</v>
      </c>
      <c r="D488" t="s">
        <v>107</v>
      </c>
    </row>
    <row r="489" spans="1:4" x14ac:dyDescent="0.25">
      <c r="A489">
        <v>3449</v>
      </c>
      <c r="B489">
        <v>34</v>
      </c>
      <c r="C489" t="s">
        <v>21</v>
      </c>
      <c r="D489" t="s">
        <v>107</v>
      </c>
    </row>
    <row r="490" spans="1:4" x14ac:dyDescent="0.25">
      <c r="A490">
        <v>3451</v>
      </c>
      <c r="B490">
        <v>34</v>
      </c>
      <c r="C490" t="s">
        <v>21</v>
      </c>
      <c r="D490" t="s">
        <v>107</v>
      </c>
    </row>
    <row r="491" spans="1:4" x14ac:dyDescent="0.25">
      <c r="A491">
        <v>3452</v>
      </c>
      <c r="B491">
        <v>34</v>
      </c>
      <c r="C491" t="s">
        <v>21</v>
      </c>
      <c r="D491" t="s">
        <v>107</v>
      </c>
    </row>
    <row r="492" spans="1:4" x14ac:dyDescent="0.25">
      <c r="A492">
        <v>3462</v>
      </c>
      <c r="B492">
        <v>34</v>
      </c>
      <c r="C492" t="s">
        <v>21</v>
      </c>
      <c r="D492" t="s">
        <v>107</v>
      </c>
    </row>
    <row r="493" spans="1:4" x14ac:dyDescent="0.25">
      <c r="A493">
        <v>3463</v>
      </c>
      <c r="B493">
        <v>34</v>
      </c>
      <c r="C493" t="s">
        <v>21</v>
      </c>
      <c r="D493" t="s">
        <v>107</v>
      </c>
    </row>
    <row r="494" spans="1:4" x14ac:dyDescent="0.25">
      <c r="A494">
        <v>3465</v>
      </c>
      <c r="B494">
        <v>34</v>
      </c>
      <c r="C494" t="s">
        <v>21</v>
      </c>
      <c r="D494" t="s">
        <v>107</v>
      </c>
    </row>
    <row r="495" spans="1:4" x14ac:dyDescent="0.25">
      <c r="A495">
        <v>3466</v>
      </c>
      <c r="B495">
        <v>34</v>
      </c>
      <c r="C495" t="s">
        <v>21</v>
      </c>
      <c r="D495" t="s">
        <v>107</v>
      </c>
    </row>
    <row r="496" spans="1:4" x14ac:dyDescent="0.25">
      <c r="A496">
        <v>3469</v>
      </c>
      <c r="B496">
        <v>34</v>
      </c>
      <c r="C496" t="s">
        <v>21</v>
      </c>
      <c r="D496" t="s">
        <v>107</v>
      </c>
    </row>
    <row r="497" spans="1:4" x14ac:dyDescent="0.25">
      <c r="A497">
        <v>3471</v>
      </c>
      <c r="B497">
        <v>34</v>
      </c>
      <c r="C497" t="s">
        <v>21</v>
      </c>
      <c r="D497" t="s">
        <v>107</v>
      </c>
    </row>
    <row r="498" spans="1:4" x14ac:dyDescent="0.25">
      <c r="A498">
        <v>3479</v>
      </c>
      <c r="B498">
        <v>34</v>
      </c>
      <c r="C498" t="s">
        <v>21</v>
      </c>
      <c r="D498" t="s">
        <v>107</v>
      </c>
    </row>
    <row r="499" spans="1:4" x14ac:dyDescent="0.25">
      <c r="A499">
        <v>3482</v>
      </c>
      <c r="B499">
        <v>34</v>
      </c>
      <c r="C499" t="s">
        <v>21</v>
      </c>
      <c r="D499" t="s">
        <v>107</v>
      </c>
    </row>
    <row r="500" spans="1:4" x14ac:dyDescent="0.25">
      <c r="A500">
        <v>3483</v>
      </c>
      <c r="B500">
        <v>34</v>
      </c>
      <c r="C500" t="s">
        <v>21</v>
      </c>
      <c r="D500" t="s">
        <v>107</v>
      </c>
    </row>
    <row r="501" spans="1:4" x14ac:dyDescent="0.25">
      <c r="A501">
        <v>3484</v>
      </c>
      <c r="B501">
        <v>34</v>
      </c>
      <c r="C501" t="s">
        <v>21</v>
      </c>
      <c r="D501" t="s">
        <v>107</v>
      </c>
    </row>
    <row r="502" spans="1:4" x14ac:dyDescent="0.25">
      <c r="A502">
        <v>3489</v>
      </c>
      <c r="B502">
        <v>34</v>
      </c>
      <c r="C502" t="s">
        <v>21</v>
      </c>
      <c r="D502" t="s">
        <v>107</v>
      </c>
    </row>
    <row r="503" spans="1:4" x14ac:dyDescent="0.25">
      <c r="A503">
        <v>3491</v>
      </c>
      <c r="B503">
        <v>34</v>
      </c>
      <c r="C503" t="s">
        <v>21</v>
      </c>
      <c r="D503" t="s">
        <v>107</v>
      </c>
    </row>
    <row r="504" spans="1:4" x14ac:dyDescent="0.25">
      <c r="A504">
        <v>3492</v>
      </c>
      <c r="B504">
        <v>34</v>
      </c>
      <c r="C504" t="s">
        <v>21</v>
      </c>
      <c r="D504" t="s">
        <v>107</v>
      </c>
    </row>
    <row r="505" spans="1:4" x14ac:dyDescent="0.25">
      <c r="A505">
        <v>3493</v>
      </c>
      <c r="B505">
        <v>34</v>
      </c>
      <c r="C505" t="s">
        <v>21</v>
      </c>
      <c r="D505" t="s">
        <v>107</v>
      </c>
    </row>
    <row r="506" spans="1:4" x14ac:dyDescent="0.25">
      <c r="A506">
        <v>3494</v>
      </c>
      <c r="B506">
        <v>34</v>
      </c>
      <c r="C506" t="s">
        <v>21</v>
      </c>
      <c r="D506" t="s">
        <v>107</v>
      </c>
    </row>
    <row r="507" spans="1:4" x14ac:dyDescent="0.25">
      <c r="A507">
        <v>3495</v>
      </c>
      <c r="B507">
        <v>34</v>
      </c>
      <c r="C507" t="s">
        <v>21</v>
      </c>
      <c r="D507" t="s">
        <v>107</v>
      </c>
    </row>
    <row r="508" spans="1:4" x14ac:dyDescent="0.25">
      <c r="A508">
        <v>3496</v>
      </c>
      <c r="B508">
        <v>34</v>
      </c>
      <c r="C508" t="s">
        <v>21</v>
      </c>
      <c r="D508" t="s">
        <v>107</v>
      </c>
    </row>
    <row r="509" spans="1:4" x14ac:dyDescent="0.25">
      <c r="A509">
        <v>3497</v>
      </c>
      <c r="B509">
        <v>34</v>
      </c>
      <c r="C509" t="s">
        <v>21</v>
      </c>
      <c r="D509" t="s">
        <v>107</v>
      </c>
    </row>
    <row r="510" spans="1:4" x14ac:dyDescent="0.25">
      <c r="A510">
        <v>3498</v>
      </c>
      <c r="B510">
        <v>34</v>
      </c>
      <c r="C510" t="s">
        <v>21</v>
      </c>
      <c r="D510" t="s">
        <v>107</v>
      </c>
    </row>
    <row r="511" spans="1:4" x14ac:dyDescent="0.25">
      <c r="A511">
        <v>3499</v>
      </c>
      <c r="B511">
        <v>34</v>
      </c>
      <c r="C511" t="s">
        <v>21</v>
      </c>
      <c r="D511" t="s">
        <v>107</v>
      </c>
    </row>
    <row r="512" spans="1:4" x14ac:dyDescent="0.25">
      <c r="A512">
        <v>3511</v>
      </c>
      <c r="B512">
        <v>35</v>
      </c>
      <c r="C512" t="s">
        <v>21</v>
      </c>
      <c r="D512" t="s">
        <v>107</v>
      </c>
    </row>
    <row r="513" spans="1:4" x14ac:dyDescent="0.25">
      <c r="A513">
        <v>3519</v>
      </c>
      <c r="B513">
        <v>35</v>
      </c>
      <c r="C513" t="s">
        <v>21</v>
      </c>
      <c r="D513" t="s">
        <v>107</v>
      </c>
    </row>
    <row r="514" spans="1:4" x14ac:dyDescent="0.25">
      <c r="A514">
        <v>3523</v>
      </c>
      <c r="B514">
        <v>35</v>
      </c>
      <c r="C514" t="s">
        <v>21</v>
      </c>
      <c r="D514" t="s">
        <v>107</v>
      </c>
    </row>
    <row r="515" spans="1:4" x14ac:dyDescent="0.25">
      <c r="A515">
        <v>3524</v>
      </c>
      <c r="B515">
        <v>35</v>
      </c>
      <c r="C515" t="s">
        <v>21</v>
      </c>
      <c r="D515" t="s">
        <v>107</v>
      </c>
    </row>
    <row r="516" spans="1:4" x14ac:dyDescent="0.25">
      <c r="A516">
        <v>3531</v>
      </c>
      <c r="B516">
        <v>35</v>
      </c>
      <c r="C516" t="s">
        <v>21</v>
      </c>
      <c r="D516" t="s">
        <v>107</v>
      </c>
    </row>
    <row r="517" spans="1:4" x14ac:dyDescent="0.25">
      <c r="A517">
        <v>3532</v>
      </c>
      <c r="B517">
        <v>35</v>
      </c>
      <c r="C517" t="s">
        <v>21</v>
      </c>
      <c r="D517" t="s">
        <v>107</v>
      </c>
    </row>
    <row r="518" spans="1:4" x14ac:dyDescent="0.25">
      <c r="A518">
        <v>3533</v>
      </c>
      <c r="B518">
        <v>35</v>
      </c>
      <c r="C518" t="s">
        <v>21</v>
      </c>
      <c r="D518" t="s">
        <v>107</v>
      </c>
    </row>
    <row r="519" spans="1:4" x14ac:dyDescent="0.25">
      <c r="A519">
        <v>3534</v>
      </c>
      <c r="B519">
        <v>35</v>
      </c>
      <c r="C519" t="s">
        <v>21</v>
      </c>
      <c r="D519" t="s">
        <v>107</v>
      </c>
    </row>
    <row r="520" spans="1:4" x14ac:dyDescent="0.25">
      <c r="A520">
        <v>3535</v>
      </c>
      <c r="B520">
        <v>35</v>
      </c>
      <c r="C520" t="s">
        <v>21</v>
      </c>
      <c r="D520" t="s">
        <v>107</v>
      </c>
    </row>
    <row r="521" spans="1:4" x14ac:dyDescent="0.25">
      <c r="A521">
        <v>3536</v>
      </c>
      <c r="B521">
        <v>35</v>
      </c>
      <c r="C521" t="s">
        <v>21</v>
      </c>
      <c r="D521" t="s">
        <v>107</v>
      </c>
    </row>
    <row r="522" spans="1:4" x14ac:dyDescent="0.25">
      <c r="A522">
        <v>3537</v>
      </c>
      <c r="B522">
        <v>35</v>
      </c>
      <c r="C522" t="s">
        <v>21</v>
      </c>
      <c r="D522" t="s">
        <v>107</v>
      </c>
    </row>
    <row r="523" spans="1:4" x14ac:dyDescent="0.25">
      <c r="A523">
        <v>3541</v>
      </c>
      <c r="B523">
        <v>35</v>
      </c>
      <c r="C523" t="s">
        <v>21</v>
      </c>
      <c r="D523" t="s">
        <v>107</v>
      </c>
    </row>
    <row r="524" spans="1:4" x14ac:dyDescent="0.25">
      <c r="A524">
        <v>3542</v>
      </c>
      <c r="B524">
        <v>35</v>
      </c>
      <c r="C524" t="s">
        <v>21</v>
      </c>
      <c r="D524" t="s">
        <v>107</v>
      </c>
    </row>
    <row r="525" spans="1:4" x14ac:dyDescent="0.25">
      <c r="A525">
        <v>3543</v>
      </c>
      <c r="B525">
        <v>35</v>
      </c>
      <c r="C525" t="s">
        <v>21</v>
      </c>
      <c r="D525" t="s">
        <v>107</v>
      </c>
    </row>
    <row r="526" spans="1:4" x14ac:dyDescent="0.25">
      <c r="A526">
        <v>3544</v>
      </c>
      <c r="B526">
        <v>35</v>
      </c>
      <c r="C526" t="s">
        <v>21</v>
      </c>
      <c r="D526" t="s">
        <v>107</v>
      </c>
    </row>
    <row r="527" spans="1:4" x14ac:dyDescent="0.25">
      <c r="A527">
        <v>3545</v>
      </c>
      <c r="B527">
        <v>35</v>
      </c>
      <c r="C527" t="s">
        <v>21</v>
      </c>
      <c r="D527" t="s">
        <v>107</v>
      </c>
    </row>
    <row r="528" spans="1:4" x14ac:dyDescent="0.25">
      <c r="A528">
        <v>3546</v>
      </c>
      <c r="B528">
        <v>35</v>
      </c>
      <c r="C528" t="s">
        <v>21</v>
      </c>
      <c r="D528" t="s">
        <v>107</v>
      </c>
    </row>
    <row r="529" spans="1:4" x14ac:dyDescent="0.25">
      <c r="A529">
        <v>3547</v>
      </c>
      <c r="B529">
        <v>35</v>
      </c>
      <c r="C529" t="s">
        <v>21</v>
      </c>
      <c r="D529" t="s">
        <v>107</v>
      </c>
    </row>
    <row r="530" spans="1:4" x14ac:dyDescent="0.25">
      <c r="A530">
        <v>3548</v>
      </c>
      <c r="B530">
        <v>35</v>
      </c>
      <c r="C530" t="s">
        <v>21</v>
      </c>
      <c r="D530" t="s">
        <v>107</v>
      </c>
    </row>
    <row r="531" spans="1:4" x14ac:dyDescent="0.25">
      <c r="A531">
        <v>3549</v>
      </c>
      <c r="B531">
        <v>35</v>
      </c>
      <c r="C531" t="s">
        <v>21</v>
      </c>
      <c r="D531" t="s">
        <v>107</v>
      </c>
    </row>
    <row r="532" spans="1:4" x14ac:dyDescent="0.25">
      <c r="A532">
        <v>3551</v>
      </c>
      <c r="B532">
        <v>35</v>
      </c>
      <c r="C532" t="s">
        <v>21</v>
      </c>
      <c r="D532" t="s">
        <v>107</v>
      </c>
    </row>
    <row r="533" spans="1:4" x14ac:dyDescent="0.25">
      <c r="A533">
        <v>3552</v>
      </c>
      <c r="B533">
        <v>35</v>
      </c>
      <c r="C533" t="s">
        <v>21</v>
      </c>
      <c r="D533" t="s">
        <v>107</v>
      </c>
    </row>
    <row r="534" spans="1:4" x14ac:dyDescent="0.25">
      <c r="A534">
        <v>3553</v>
      </c>
      <c r="B534">
        <v>35</v>
      </c>
      <c r="C534" t="s">
        <v>21</v>
      </c>
      <c r="D534" t="s">
        <v>107</v>
      </c>
    </row>
    <row r="535" spans="1:4" x14ac:dyDescent="0.25">
      <c r="A535">
        <v>3554</v>
      </c>
      <c r="B535">
        <v>35</v>
      </c>
      <c r="C535" t="s">
        <v>21</v>
      </c>
      <c r="D535" t="s">
        <v>107</v>
      </c>
    </row>
    <row r="536" spans="1:4" x14ac:dyDescent="0.25">
      <c r="A536">
        <v>3555</v>
      </c>
      <c r="B536">
        <v>35</v>
      </c>
      <c r="C536" t="s">
        <v>21</v>
      </c>
      <c r="D536" t="s">
        <v>107</v>
      </c>
    </row>
    <row r="537" spans="1:4" x14ac:dyDescent="0.25">
      <c r="A537">
        <v>3556</v>
      </c>
      <c r="B537">
        <v>35</v>
      </c>
      <c r="C537" t="s">
        <v>21</v>
      </c>
      <c r="D537" t="s">
        <v>107</v>
      </c>
    </row>
    <row r="538" spans="1:4" x14ac:dyDescent="0.25">
      <c r="A538">
        <v>3559</v>
      </c>
      <c r="B538">
        <v>35</v>
      </c>
      <c r="C538" t="s">
        <v>21</v>
      </c>
      <c r="D538" t="s">
        <v>107</v>
      </c>
    </row>
    <row r="539" spans="1:4" x14ac:dyDescent="0.25">
      <c r="A539">
        <v>3561</v>
      </c>
      <c r="B539">
        <v>35</v>
      </c>
      <c r="C539" t="s">
        <v>21</v>
      </c>
      <c r="D539" t="s">
        <v>107</v>
      </c>
    </row>
    <row r="540" spans="1:4" x14ac:dyDescent="0.25">
      <c r="A540">
        <v>3562</v>
      </c>
      <c r="B540">
        <v>35</v>
      </c>
      <c r="C540" t="s">
        <v>21</v>
      </c>
      <c r="D540" t="s">
        <v>107</v>
      </c>
    </row>
    <row r="541" spans="1:4" x14ac:dyDescent="0.25">
      <c r="A541">
        <v>3563</v>
      </c>
      <c r="B541">
        <v>35</v>
      </c>
      <c r="C541" t="s">
        <v>21</v>
      </c>
      <c r="D541" t="s">
        <v>107</v>
      </c>
    </row>
    <row r="542" spans="1:4" x14ac:dyDescent="0.25">
      <c r="A542">
        <v>3564</v>
      </c>
      <c r="B542">
        <v>35</v>
      </c>
      <c r="C542" t="s">
        <v>21</v>
      </c>
      <c r="D542" t="s">
        <v>107</v>
      </c>
    </row>
    <row r="543" spans="1:4" x14ac:dyDescent="0.25">
      <c r="A543">
        <v>3565</v>
      </c>
      <c r="B543">
        <v>35</v>
      </c>
      <c r="C543" t="s">
        <v>21</v>
      </c>
      <c r="D543" t="s">
        <v>107</v>
      </c>
    </row>
    <row r="544" spans="1:4" x14ac:dyDescent="0.25">
      <c r="A544">
        <v>3566</v>
      </c>
      <c r="B544">
        <v>35</v>
      </c>
      <c r="C544" t="s">
        <v>21</v>
      </c>
      <c r="D544" t="s">
        <v>107</v>
      </c>
    </row>
    <row r="545" spans="1:4" x14ac:dyDescent="0.25">
      <c r="A545">
        <v>3567</v>
      </c>
      <c r="B545">
        <v>35</v>
      </c>
      <c r="C545" t="s">
        <v>21</v>
      </c>
      <c r="D545" t="s">
        <v>107</v>
      </c>
    </row>
    <row r="546" spans="1:4" x14ac:dyDescent="0.25">
      <c r="A546">
        <v>3568</v>
      </c>
      <c r="B546">
        <v>35</v>
      </c>
      <c r="C546" t="s">
        <v>21</v>
      </c>
      <c r="D546" t="s">
        <v>107</v>
      </c>
    </row>
    <row r="547" spans="1:4" x14ac:dyDescent="0.25">
      <c r="A547">
        <v>3569</v>
      </c>
      <c r="B547">
        <v>35</v>
      </c>
      <c r="C547" t="s">
        <v>21</v>
      </c>
      <c r="D547" t="s">
        <v>107</v>
      </c>
    </row>
    <row r="548" spans="1:4" x14ac:dyDescent="0.25">
      <c r="A548">
        <v>3571</v>
      </c>
      <c r="B548">
        <v>35</v>
      </c>
      <c r="C548" t="s">
        <v>21</v>
      </c>
      <c r="D548" t="s">
        <v>107</v>
      </c>
    </row>
    <row r="549" spans="1:4" x14ac:dyDescent="0.25">
      <c r="A549">
        <v>3572</v>
      </c>
      <c r="B549">
        <v>35</v>
      </c>
      <c r="C549" t="s">
        <v>21</v>
      </c>
      <c r="D549" t="s">
        <v>107</v>
      </c>
    </row>
    <row r="550" spans="1:4" x14ac:dyDescent="0.25">
      <c r="A550">
        <v>3573</v>
      </c>
      <c r="B550">
        <v>35</v>
      </c>
      <c r="C550" t="s">
        <v>21</v>
      </c>
      <c r="D550" t="s">
        <v>107</v>
      </c>
    </row>
    <row r="551" spans="1:4" x14ac:dyDescent="0.25">
      <c r="A551">
        <v>3574</v>
      </c>
      <c r="B551">
        <v>35</v>
      </c>
      <c r="C551" t="s">
        <v>21</v>
      </c>
      <c r="D551" t="s">
        <v>107</v>
      </c>
    </row>
    <row r="552" spans="1:4" x14ac:dyDescent="0.25">
      <c r="A552">
        <v>3575</v>
      </c>
      <c r="B552">
        <v>35</v>
      </c>
      <c r="C552" t="s">
        <v>21</v>
      </c>
      <c r="D552" t="s">
        <v>107</v>
      </c>
    </row>
    <row r="553" spans="1:4" x14ac:dyDescent="0.25">
      <c r="A553">
        <v>3576</v>
      </c>
      <c r="B553">
        <v>35</v>
      </c>
      <c r="C553" t="s">
        <v>21</v>
      </c>
      <c r="D553" t="s">
        <v>107</v>
      </c>
    </row>
    <row r="554" spans="1:4" x14ac:dyDescent="0.25">
      <c r="A554">
        <v>3577</v>
      </c>
      <c r="B554">
        <v>35</v>
      </c>
      <c r="C554" t="s">
        <v>21</v>
      </c>
      <c r="D554" t="s">
        <v>107</v>
      </c>
    </row>
    <row r="555" spans="1:4" x14ac:dyDescent="0.25">
      <c r="A555">
        <v>3578</v>
      </c>
      <c r="B555">
        <v>35</v>
      </c>
      <c r="C555" t="s">
        <v>21</v>
      </c>
      <c r="D555" t="s">
        <v>107</v>
      </c>
    </row>
    <row r="556" spans="1:4" x14ac:dyDescent="0.25">
      <c r="A556">
        <v>3579</v>
      </c>
      <c r="B556">
        <v>35</v>
      </c>
      <c r="C556" t="s">
        <v>21</v>
      </c>
      <c r="D556" t="s">
        <v>107</v>
      </c>
    </row>
    <row r="557" spans="1:4" x14ac:dyDescent="0.25">
      <c r="A557">
        <v>3581</v>
      </c>
      <c r="B557">
        <v>35</v>
      </c>
      <c r="C557" t="s">
        <v>21</v>
      </c>
      <c r="D557" t="s">
        <v>107</v>
      </c>
    </row>
    <row r="558" spans="1:4" x14ac:dyDescent="0.25">
      <c r="A558">
        <v>3582</v>
      </c>
      <c r="B558">
        <v>35</v>
      </c>
      <c r="C558" t="s">
        <v>21</v>
      </c>
      <c r="D558" t="s">
        <v>107</v>
      </c>
    </row>
    <row r="559" spans="1:4" x14ac:dyDescent="0.25">
      <c r="A559">
        <v>3585</v>
      </c>
      <c r="B559">
        <v>35</v>
      </c>
      <c r="C559" t="s">
        <v>21</v>
      </c>
      <c r="D559" t="s">
        <v>107</v>
      </c>
    </row>
    <row r="560" spans="1:4" x14ac:dyDescent="0.25">
      <c r="A560">
        <v>3586</v>
      </c>
      <c r="B560">
        <v>35</v>
      </c>
      <c r="C560" t="s">
        <v>21</v>
      </c>
      <c r="D560" t="s">
        <v>107</v>
      </c>
    </row>
    <row r="561" spans="1:4" x14ac:dyDescent="0.25">
      <c r="A561">
        <v>3589</v>
      </c>
      <c r="B561">
        <v>35</v>
      </c>
      <c r="C561" t="s">
        <v>21</v>
      </c>
      <c r="D561" t="s">
        <v>107</v>
      </c>
    </row>
    <row r="562" spans="1:4" x14ac:dyDescent="0.25">
      <c r="A562">
        <v>3592</v>
      </c>
      <c r="B562">
        <v>35</v>
      </c>
      <c r="C562" t="s">
        <v>21</v>
      </c>
      <c r="D562" t="s">
        <v>107</v>
      </c>
    </row>
    <row r="563" spans="1:4" x14ac:dyDescent="0.25">
      <c r="A563">
        <v>3593</v>
      </c>
      <c r="B563">
        <v>35</v>
      </c>
      <c r="C563" t="s">
        <v>21</v>
      </c>
      <c r="D563" t="s">
        <v>107</v>
      </c>
    </row>
    <row r="564" spans="1:4" x14ac:dyDescent="0.25">
      <c r="A564">
        <v>3594</v>
      </c>
      <c r="B564">
        <v>35</v>
      </c>
      <c r="C564" t="s">
        <v>21</v>
      </c>
      <c r="D564" t="s">
        <v>107</v>
      </c>
    </row>
    <row r="565" spans="1:4" x14ac:dyDescent="0.25">
      <c r="A565">
        <v>3596</v>
      </c>
      <c r="B565">
        <v>35</v>
      </c>
      <c r="C565" t="s">
        <v>21</v>
      </c>
      <c r="D565" t="s">
        <v>107</v>
      </c>
    </row>
    <row r="566" spans="1:4" x14ac:dyDescent="0.25">
      <c r="A566">
        <v>3598</v>
      </c>
      <c r="B566">
        <v>35</v>
      </c>
      <c r="C566" t="s">
        <v>21</v>
      </c>
      <c r="D566" t="s">
        <v>107</v>
      </c>
    </row>
    <row r="567" spans="1:4" x14ac:dyDescent="0.25">
      <c r="A567">
        <v>3599</v>
      </c>
      <c r="B567">
        <v>35</v>
      </c>
      <c r="C567" t="s">
        <v>21</v>
      </c>
      <c r="D567" t="s">
        <v>107</v>
      </c>
    </row>
    <row r="568" spans="1:4" x14ac:dyDescent="0.25">
      <c r="A568">
        <v>3611</v>
      </c>
      <c r="B568">
        <v>36</v>
      </c>
      <c r="C568" t="s">
        <v>21</v>
      </c>
      <c r="D568" t="s">
        <v>107</v>
      </c>
    </row>
    <row r="569" spans="1:4" x14ac:dyDescent="0.25">
      <c r="A569">
        <v>3612</v>
      </c>
      <c r="B569">
        <v>36</v>
      </c>
      <c r="C569" t="s">
        <v>21</v>
      </c>
      <c r="D569" t="s">
        <v>107</v>
      </c>
    </row>
    <row r="570" spans="1:4" x14ac:dyDescent="0.25">
      <c r="A570">
        <v>3613</v>
      </c>
      <c r="B570">
        <v>36</v>
      </c>
      <c r="C570" t="s">
        <v>21</v>
      </c>
      <c r="D570" t="s">
        <v>107</v>
      </c>
    </row>
    <row r="571" spans="1:4" x14ac:dyDescent="0.25">
      <c r="A571">
        <v>3621</v>
      </c>
      <c r="B571">
        <v>36</v>
      </c>
      <c r="C571" t="s">
        <v>21</v>
      </c>
      <c r="D571" t="s">
        <v>107</v>
      </c>
    </row>
    <row r="572" spans="1:4" x14ac:dyDescent="0.25">
      <c r="A572">
        <v>3622</v>
      </c>
      <c r="B572">
        <v>36</v>
      </c>
      <c r="C572" t="s">
        <v>21</v>
      </c>
      <c r="D572" t="s">
        <v>107</v>
      </c>
    </row>
    <row r="573" spans="1:4" x14ac:dyDescent="0.25">
      <c r="A573">
        <v>3623</v>
      </c>
      <c r="B573">
        <v>36</v>
      </c>
      <c r="C573" t="s">
        <v>21</v>
      </c>
      <c r="D573" t="s">
        <v>107</v>
      </c>
    </row>
    <row r="574" spans="1:4" x14ac:dyDescent="0.25">
      <c r="A574">
        <v>3624</v>
      </c>
      <c r="B574">
        <v>36</v>
      </c>
      <c r="C574" t="s">
        <v>21</v>
      </c>
      <c r="D574" t="s">
        <v>107</v>
      </c>
    </row>
    <row r="575" spans="1:4" x14ac:dyDescent="0.25">
      <c r="A575">
        <v>3625</v>
      </c>
      <c r="B575">
        <v>36</v>
      </c>
      <c r="C575" t="s">
        <v>21</v>
      </c>
      <c r="D575" t="s">
        <v>107</v>
      </c>
    </row>
    <row r="576" spans="1:4" x14ac:dyDescent="0.25">
      <c r="A576">
        <v>3629</v>
      </c>
      <c r="B576">
        <v>36</v>
      </c>
      <c r="C576" t="s">
        <v>21</v>
      </c>
      <c r="D576" t="s">
        <v>107</v>
      </c>
    </row>
    <row r="577" spans="1:4" x14ac:dyDescent="0.25">
      <c r="A577">
        <v>3631</v>
      </c>
      <c r="B577">
        <v>36</v>
      </c>
      <c r="C577" t="s">
        <v>21</v>
      </c>
      <c r="D577" t="s">
        <v>107</v>
      </c>
    </row>
    <row r="578" spans="1:4" x14ac:dyDescent="0.25">
      <c r="A578">
        <v>3632</v>
      </c>
      <c r="B578">
        <v>36</v>
      </c>
      <c r="C578" t="s">
        <v>21</v>
      </c>
      <c r="D578" t="s">
        <v>107</v>
      </c>
    </row>
    <row r="579" spans="1:4" x14ac:dyDescent="0.25">
      <c r="A579">
        <v>3633</v>
      </c>
      <c r="B579">
        <v>36</v>
      </c>
      <c r="C579" t="s">
        <v>21</v>
      </c>
      <c r="D579" t="s">
        <v>107</v>
      </c>
    </row>
    <row r="580" spans="1:4" x14ac:dyDescent="0.25">
      <c r="A580">
        <v>3634</v>
      </c>
      <c r="B580">
        <v>36</v>
      </c>
      <c r="C580" t="s">
        <v>21</v>
      </c>
      <c r="D580" t="s">
        <v>107</v>
      </c>
    </row>
    <row r="581" spans="1:4" x14ac:dyDescent="0.25">
      <c r="A581">
        <v>3635</v>
      </c>
      <c r="B581">
        <v>36</v>
      </c>
      <c r="C581" t="s">
        <v>21</v>
      </c>
      <c r="D581" t="s">
        <v>107</v>
      </c>
    </row>
    <row r="582" spans="1:4" x14ac:dyDescent="0.25">
      <c r="A582">
        <v>3636</v>
      </c>
      <c r="B582">
        <v>36</v>
      </c>
      <c r="C582" t="s">
        <v>21</v>
      </c>
      <c r="D582" t="s">
        <v>107</v>
      </c>
    </row>
    <row r="583" spans="1:4" x14ac:dyDescent="0.25">
      <c r="A583">
        <v>3639</v>
      </c>
      <c r="B583">
        <v>36</v>
      </c>
      <c r="C583" t="s">
        <v>21</v>
      </c>
      <c r="D583" t="s">
        <v>107</v>
      </c>
    </row>
    <row r="584" spans="1:4" x14ac:dyDescent="0.25">
      <c r="A584">
        <v>3641</v>
      </c>
      <c r="B584">
        <v>36</v>
      </c>
      <c r="C584" t="s">
        <v>21</v>
      </c>
      <c r="D584" t="s">
        <v>107</v>
      </c>
    </row>
    <row r="585" spans="1:4" x14ac:dyDescent="0.25">
      <c r="A585">
        <v>3643</v>
      </c>
      <c r="B585">
        <v>36</v>
      </c>
      <c r="C585" t="s">
        <v>21</v>
      </c>
      <c r="D585" t="s">
        <v>107</v>
      </c>
    </row>
    <row r="586" spans="1:4" x14ac:dyDescent="0.25">
      <c r="A586">
        <v>3644</v>
      </c>
      <c r="B586">
        <v>36</v>
      </c>
      <c r="C586" t="s">
        <v>21</v>
      </c>
      <c r="D586" t="s">
        <v>107</v>
      </c>
    </row>
    <row r="587" spans="1:4" x14ac:dyDescent="0.25">
      <c r="A587">
        <v>3645</v>
      </c>
      <c r="B587">
        <v>36</v>
      </c>
      <c r="C587" t="s">
        <v>21</v>
      </c>
      <c r="D587" t="s">
        <v>107</v>
      </c>
    </row>
    <row r="588" spans="1:4" x14ac:dyDescent="0.25">
      <c r="A588">
        <v>3646</v>
      </c>
      <c r="B588">
        <v>36</v>
      </c>
      <c r="C588" t="s">
        <v>21</v>
      </c>
      <c r="D588" t="s">
        <v>107</v>
      </c>
    </row>
    <row r="589" spans="1:4" x14ac:dyDescent="0.25">
      <c r="A589">
        <v>3647</v>
      </c>
      <c r="B589">
        <v>36</v>
      </c>
      <c r="C589" t="s">
        <v>21</v>
      </c>
      <c r="D589" t="s">
        <v>107</v>
      </c>
    </row>
    <row r="590" spans="1:4" x14ac:dyDescent="0.25">
      <c r="A590">
        <v>3648</v>
      </c>
      <c r="B590">
        <v>36</v>
      </c>
      <c r="C590" t="s">
        <v>21</v>
      </c>
      <c r="D590" t="s">
        <v>107</v>
      </c>
    </row>
    <row r="591" spans="1:4" x14ac:dyDescent="0.25">
      <c r="A591">
        <v>3651</v>
      </c>
      <c r="B591">
        <v>36</v>
      </c>
      <c r="C591" t="s">
        <v>21</v>
      </c>
      <c r="D591" t="s">
        <v>107</v>
      </c>
    </row>
    <row r="592" spans="1:4" x14ac:dyDescent="0.25">
      <c r="A592">
        <v>3652</v>
      </c>
      <c r="B592">
        <v>36</v>
      </c>
      <c r="C592" t="s">
        <v>21</v>
      </c>
      <c r="D592" t="s">
        <v>107</v>
      </c>
    </row>
    <row r="593" spans="1:4" x14ac:dyDescent="0.25">
      <c r="A593">
        <v>3655</v>
      </c>
      <c r="B593">
        <v>36</v>
      </c>
      <c r="C593" t="s">
        <v>21</v>
      </c>
      <c r="D593" t="s">
        <v>107</v>
      </c>
    </row>
    <row r="594" spans="1:4" x14ac:dyDescent="0.25">
      <c r="A594">
        <v>3661</v>
      </c>
      <c r="B594">
        <v>36</v>
      </c>
      <c r="C594" t="s">
        <v>21</v>
      </c>
      <c r="D594" t="s">
        <v>107</v>
      </c>
    </row>
    <row r="595" spans="1:4" x14ac:dyDescent="0.25">
      <c r="A595">
        <v>3662</v>
      </c>
      <c r="B595">
        <v>36</v>
      </c>
      <c r="C595" t="s">
        <v>21</v>
      </c>
      <c r="D595" t="s">
        <v>107</v>
      </c>
    </row>
    <row r="596" spans="1:4" x14ac:dyDescent="0.25">
      <c r="A596">
        <v>3663</v>
      </c>
      <c r="B596">
        <v>36</v>
      </c>
      <c r="C596" t="s">
        <v>21</v>
      </c>
      <c r="D596" t="s">
        <v>107</v>
      </c>
    </row>
    <row r="597" spans="1:4" x14ac:dyDescent="0.25">
      <c r="A597">
        <v>3665</v>
      </c>
      <c r="B597">
        <v>36</v>
      </c>
      <c r="C597" t="s">
        <v>21</v>
      </c>
      <c r="D597" t="s">
        <v>107</v>
      </c>
    </row>
    <row r="598" spans="1:4" x14ac:dyDescent="0.25">
      <c r="A598">
        <v>3669</v>
      </c>
      <c r="B598">
        <v>36</v>
      </c>
      <c r="C598" t="s">
        <v>21</v>
      </c>
      <c r="D598" t="s">
        <v>107</v>
      </c>
    </row>
    <row r="599" spans="1:4" x14ac:dyDescent="0.25">
      <c r="A599">
        <v>3671</v>
      </c>
      <c r="B599">
        <v>36</v>
      </c>
      <c r="C599" t="s">
        <v>21</v>
      </c>
      <c r="D599" t="s">
        <v>107</v>
      </c>
    </row>
    <row r="600" spans="1:4" x14ac:dyDescent="0.25">
      <c r="A600">
        <v>3672</v>
      </c>
      <c r="B600">
        <v>36</v>
      </c>
      <c r="C600" t="s">
        <v>21</v>
      </c>
      <c r="D600" t="s">
        <v>107</v>
      </c>
    </row>
    <row r="601" spans="1:4" x14ac:dyDescent="0.25">
      <c r="A601">
        <v>3673</v>
      </c>
      <c r="B601">
        <v>36</v>
      </c>
      <c r="C601" t="s">
        <v>21</v>
      </c>
      <c r="D601" t="s">
        <v>107</v>
      </c>
    </row>
    <row r="602" spans="1:4" x14ac:dyDescent="0.25">
      <c r="A602">
        <v>3674</v>
      </c>
      <c r="B602">
        <v>36</v>
      </c>
      <c r="C602" t="s">
        <v>21</v>
      </c>
      <c r="D602" t="s">
        <v>107</v>
      </c>
    </row>
    <row r="603" spans="1:4" x14ac:dyDescent="0.25">
      <c r="A603">
        <v>3675</v>
      </c>
      <c r="B603">
        <v>36</v>
      </c>
      <c r="C603" t="s">
        <v>21</v>
      </c>
      <c r="D603" t="s">
        <v>107</v>
      </c>
    </row>
    <row r="604" spans="1:4" x14ac:dyDescent="0.25">
      <c r="A604">
        <v>3676</v>
      </c>
      <c r="B604">
        <v>36</v>
      </c>
      <c r="C604" t="s">
        <v>21</v>
      </c>
      <c r="D604" t="s">
        <v>107</v>
      </c>
    </row>
    <row r="605" spans="1:4" x14ac:dyDescent="0.25">
      <c r="A605">
        <v>3677</v>
      </c>
      <c r="B605">
        <v>36</v>
      </c>
      <c r="C605" t="s">
        <v>21</v>
      </c>
      <c r="D605" t="s">
        <v>107</v>
      </c>
    </row>
    <row r="606" spans="1:4" x14ac:dyDescent="0.25">
      <c r="A606">
        <v>3678</v>
      </c>
      <c r="B606">
        <v>36</v>
      </c>
      <c r="C606" t="s">
        <v>21</v>
      </c>
      <c r="D606" t="s">
        <v>107</v>
      </c>
    </row>
    <row r="607" spans="1:4" x14ac:dyDescent="0.25">
      <c r="A607">
        <v>3679</v>
      </c>
      <c r="B607">
        <v>36</v>
      </c>
      <c r="C607" t="s">
        <v>21</v>
      </c>
      <c r="D607" t="s">
        <v>107</v>
      </c>
    </row>
    <row r="608" spans="1:4" x14ac:dyDescent="0.25">
      <c r="A608">
        <v>3691</v>
      </c>
      <c r="B608">
        <v>36</v>
      </c>
      <c r="C608" t="s">
        <v>21</v>
      </c>
      <c r="D608" t="s">
        <v>107</v>
      </c>
    </row>
    <row r="609" spans="1:4" x14ac:dyDescent="0.25">
      <c r="A609">
        <v>3692</v>
      </c>
      <c r="B609">
        <v>36</v>
      </c>
      <c r="C609" t="s">
        <v>21</v>
      </c>
      <c r="D609" t="s">
        <v>107</v>
      </c>
    </row>
    <row r="610" spans="1:4" x14ac:dyDescent="0.25">
      <c r="A610">
        <v>3693</v>
      </c>
      <c r="B610">
        <v>36</v>
      </c>
      <c r="C610" t="s">
        <v>21</v>
      </c>
      <c r="D610" t="s">
        <v>107</v>
      </c>
    </row>
    <row r="611" spans="1:4" x14ac:dyDescent="0.25">
      <c r="A611">
        <v>3694</v>
      </c>
      <c r="B611">
        <v>36</v>
      </c>
      <c r="C611" t="s">
        <v>21</v>
      </c>
      <c r="D611" t="s">
        <v>107</v>
      </c>
    </row>
    <row r="612" spans="1:4" x14ac:dyDescent="0.25">
      <c r="A612">
        <v>3695</v>
      </c>
      <c r="B612">
        <v>36</v>
      </c>
      <c r="C612" t="s">
        <v>21</v>
      </c>
      <c r="D612" t="s">
        <v>107</v>
      </c>
    </row>
    <row r="613" spans="1:4" x14ac:dyDescent="0.25">
      <c r="A613">
        <v>3698</v>
      </c>
      <c r="B613">
        <v>36</v>
      </c>
      <c r="C613" t="s">
        <v>21</v>
      </c>
      <c r="D613" t="s">
        <v>107</v>
      </c>
    </row>
    <row r="614" spans="1:4" x14ac:dyDescent="0.25">
      <c r="A614">
        <v>3699</v>
      </c>
      <c r="B614">
        <v>36</v>
      </c>
      <c r="C614" t="s">
        <v>21</v>
      </c>
      <c r="D614" t="s">
        <v>107</v>
      </c>
    </row>
    <row r="615" spans="1:4" x14ac:dyDescent="0.25">
      <c r="A615">
        <v>3711</v>
      </c>
      <c r="B615">
        <v>37</v>
      </c>
      <c r="C615" t="s">
        <v>21</v>
      </c>
      <c r="D615" t="s">
        <v>107</v>
      </c>
    </row>
    <row r="616" spans="1:4" x14ac:dyDescent="0.25">
      <c r="A616">
        <v>3713</v>
      </c>
      <c r="B616">
        <v>37</v>
      </c>
      <c r="C616" t="s">
        <v>21</v>
      </c>
      <c r="D616" t="s">
        <v>107</v>
      </c>
    </row>
    <row r="617" spans="1:4" x14ac:dyDescent="0.25">
      <c r="A617">
        <v>3714</v>
      </c>
      <c r="B617">
        <v>37</v>
      </c>
      <c r="C617" t="s">
        <v>21</v>
      </c>
      <c r="D617" t="s">
        <v>107</v>
      </c>
    </row>
    <row r="618" spans="1:4" x14ac:dyDescent="0.25">
      <c r="A618">
        <v>3715</v>
      </c>
      <c r="B618">
        <v>37</v>
      </c>
      <c r="C618" t="s">
        <v>21</v>
      </c>
      <c r="D618" t="s">
        <v>107</v>
      </c>
    </row>
    <row r="619" spans="1:4" x14ac:dyDescent="0.25">
      <c r="A619">
        <v>3716</v>
      </c>
      <c r="B619">
        <v>37</v>
      </c>
      <c r="C619" t="s">
        <v>21</v>
      </c>
      <c r="D619" t="s">
        <v>107</v>
      </c>
    </row>
    <row r="620" spans="1:4" x14ac:dyDescent="0.25">
      <c r="A620">
        <v>3721</v>
      </c>
      <c r="B620">
        <v>37</v>
      </c>
      <c r="C620" t="s">
        <v>21</v>
      </c>
      <c r="D620" t="s">
        <v>107</v>
      </c>
    </row>
    <row r="621" spans="1:4" x14ac:dyDescent="0.25">
      <c r="A621">
        <v>3724</v>
      </c>
      <c r="B621">
        <v>37</v>
      </c>
      <c r="C621" t="s">
        <v>21</v>
      </c>
      <c r="D621" t="s">
        <v>107</v>
      </c>
    </row>
    <row r="622" spans="1:4" x14ac:dyDescent="0.25">
      <c r="A622">
        <v>3728</v>
      </c>
      <c r="B622">
        <v>37</v>
      </c>
      <c r="C622" t="s">
        <v>21</v>
      </c>
      <c r="D622" t="s">
        <v>107</v>
      </c>
    </row>
    <row r="623" spans="1:4" x14ac:dyDescent="0.25">
      <c r="A623">
        <v>3731</v>
      </c>
      <c r="B623">
        <v>37</v>
      </c>
      <c r="C623" t="s">
        <v>21</v>
      </c>
      <c r="D623" t="s">
        <v>107</v>
      </c>
    </row>
    <row r="624" spans="1:4" x14ac:dyDescent="0.25">
      <c r="A624">
        <v>3732</v>
      </c>
      <c r="B624">
        <v>37</v>
      </c>
      <c r="C624" t="s">
        <v>21</v>
      </c>
      <c r="D624" t="s">
        <v>107</v>
      </c>
    </row>
    <row r="625" spans="1:4" x14ac:dyDescent="0.25">
      <c r="A625">
        <v>3741</v>
      </c>
      <c r="B625">
        <v>37</v>
      </c>
      <c r="C625" t="s">
        <v>21</v>
      </c>
      <c r="D625" t="s">
        <v>107</v>
      </c>
    </row>
    <row r="626" spans="1:4" x14ac:dyDescent="0.25">
      <c r="A626">
        <v>3743</v>
      </c>
      <c r="B626">
        <v>37</v>
      </c>
      <c r="C626" t="s">
        <v>21</v>
      </c>
      <c r="D626" t="s">
        <v>107</v>
      </c>
    </row>
    <row r="627" spans="1:4" x14ac:dyDescent="0.25">
      <c r="A627">
        <v>3751</v>
      </c>
      <c r="B627">
        <v>37</v>
      </c>
      <c r="C627" t="s">
        <v>21</v>
      </c>
      <c r="D627" t="s">
        <v>107</v>
      </c>
    </row>
    <row r="628" spans="1:4" x14ac:dyDescent="0.25">
      <c r="A628">
        <v>3761</v>
      </c>
      <c r="B628">
        <v>37</v>
      </c>
      <c r="C628" t="s">
        <v>21</v>
      </c>
      <c r="D628" t="s">
        <v>107</v>
      </c>
    </row>
    <row r="629" spans="1:4" x14ac:dyDescent="0.25">
      <c r="A629">
        <v>3764</v>
      </c>
      <c r="B629">
        <v>37</v>
      </c>
      <c r="C629" t="s">
        <v>21</v>
      </c>
      <c r="D629" t="s">
        <v>107</v>
      </c>
    </row>
    <row r="630" spans="1:4" x14ac:dyDescent="0.25">
      <c r="A630">
        <v>3769</v>
      </c>
      <c r="B630">
        <v>37</v>
      </c>
      <c r="C630" t="s">
        <v>21</v>
      </c>
      <c r="D630" t="s">
        <v>107</v>
      </c>
    </row>
    <row r="631" spans="1:4" x14ac:dyDescent="0.25">
      <c r="A631">
        <v>3781</v>
      </c>
      <c r="B631">
        <v>37</v>
      </c>
      <c r="C631" t="s">
        <v>21</v>
      </c>
      <c r="D631" t="s">
        <v>107</v>
      </c>
    </row>
    <row r="632" spans="1:4" x14ac:dyDescent="0.25">
      <c r="A632">
        <v>3792</v>
      </c>
      <c r="B632">
        <v>37</v>
      </c>
      <c r="C632" t="s">
        <v>21</v>
      </c>
      <c r="D632" t="s">
        <v>107</v>
      </c>
    </row>
    <row r="633" spans="1:4" x14ac:dyDescent="0.25">
      <c r="A633">
        <v>3795</v>
      </c>
      <c r="B633">
        <v>37</v>
      </c>
      <c r="C633" t="s">
        <v>21</v>
      </c>
      <c r="D633" t="s">
        <v>107</v>
      </c>
    </row>
    <row r="634" spans="1:4" x14ac:dyDescent="0.25">
      <c r="A634">
        <v>3799</v>
      </c>
      <c r="B634">
        <v>37</v>
      </c>
      <c r="C634" t="s">
        <v>21</v>
      </c>
      <c r="D634" t="s">
        <v>107</v>
      </c>
    </row>
    <row r="635" spans="1:4" x14ac:dyDescent="0.25">
      <c r="A635">
        <v>3811</v>
      </c>
      <c r="B635">
        <v>38</v>
      </c>
      <c r="C635" t="s">
        <v>21</v>
      </c>
      <c r="D635" t="s">
        <v>107</v>
      </c>
    </row>
    <row r="636" spans="1:4" x14ac:dyDescent="0.25">
      <c r="A636">
        <v>3812</v>
      </c>
      <c r="B636">
        <v>38</v>
      </c>
      <c r="C636" t="s">
        <v>21</v>
      </c>
      <c r="D636" t="s">
        <v>107</v>
      </c>
    </row>
    <row r="637" spans="1:4" x14ac:dyDescent="0.25">
      <c r="A637">
        <v>3815</v>
      </c>
      <c r="B637">
        <v>38</v>
      </c>
      <c r="C637" t="s">
        <v>21</v>
      </c>
      <c r="D637" t="s">
        <v>107</v>
      </c>
    </row>
    <row r="638" spans="1:4" x14ac:dyDescent="0.25">
      <c r="A638">
        <v>3821</v>
      </c>
      <c r="B638">
        <v>38</v>
      </c>
      <c r="C638" t="s">
        <v>21</v>
      </c>
      <c r="D638" t="s">
        <v>107</v>
      </c>
    </row>
    <row r="639" spans="1:4" x14ac:dyDescent="0.25">
      <c r="A639">
        <v>3822</v>
      </c>
      <c r="B639">
        <v>38</v>
      </c>
      <c r="C639" t="s">
        <v>21</v>
      </c>
      <c r="D639" t="s">
        <v>107</v>
      </c>
    </row>
    <row r="640" spans="1:4" x14ac:dyDescent="0.25">
      <c r="A640">
        <v>3823</v>
      </c>
      <c r="B640">
        <v>38</v>
      </c>
      <c r="C640" t="s">
        <v>21</v>
      </c>
      <c r="D640" t="s">
        <v>107</v>
      </c>
    </row>
    <row r="641" spans="1:4" x14ac:dyDescent="0.25">
      <c r="A641">
        <v>3824</v>
      </c>
      <c r="B641">
        <v>38</v>
      </c>
      <c r="C641" t="s">
        <v>21</v>
      </c>
      <c r="D641" t="s">
        <v>107</v>
      </c>
    </row>
    <row r="642" spans="1:4" x14ac:dyDescent="0.25">
      <c r="A642">
        <v>3825</v>
      </c>
      <c r="B642">
        <v>38</v>
      </c>
      <c r="C642" t="s">
        <v>21</v>
      </c>
      <c r="D642" t="s">
        <v>107</v>
      </c>
    </row>
    <row r="643" spans="1:4" x14ac:dyDescent="0.25">
      <c r="A643">
        <v>3826</v>
      </c>
      <c r="B643">
        <v>38</v>
      </c>
      <c r="C643" t="s">
        <v>21</v>
      </c>
      <c r="D643" t="s">
        <v>107</v>
      </c>
    </row>
    <row r="644" spans="1:4" x14ac:dyDescent="0.25">
      <c r="A644">
        <v>3827</v>
      </c>
      <c r="B644">
        <v>38</v>
      </c>
      <c r="C644" t="s">
        <v>21</v>
      </c>
      <c r="D644" t="s">
        <v>107</v>
      </c>
    </row>
    <row r="645" spans="1:4" x14ac:dyDescent="0.25">
      <c r="A645">
        <v>3829</v>
      </c>
      <c r="B645">
        <v>38</v>
      </c>
      <c r="C645" t="s">
        <v>21</v>
      </c>
      <c r="D645" t="s">
        <v>107</v>
      </c>
    </row>
    <row r="646" spans="1:4" x14ac:dyDescent="0.25">
      <c r="A646">
        <v>3832</v>
      </c>
      <c r="B646">
        <v>38</v>
      </c>
      <c r="C646" t="s">
        <v>21</v>
      </c>
      <c r="D646" t="s">
        <v>107</v>
      </c>
    </row>
    <row r="647" spans="1:4" x14ac:dyDescent="0.25">
      <c r="A647">
        <v>3841</v>
      </c>
      <c r="B647">
        <v>38</v>
      </c>
      <c r="C647" t="s">
        <v>21</v>
      </c>
      <c r="D647" t="s">
        <v>107</v>
      </c>
    </row>
    <row r="648" spans="1:4" x14ac:dyDescent="0.25">
      <c r="A648">
        <v>3842</v>
      </c>
      <c r="B648">
        <v>38</v>
      </c>
      <c r="C648" t="s">
        <v>21</v>
      </c>
      <c r="D648" t="s">
        <v>107</v>
      </c>
    </row>
    <row r="649" spans="1:4" x14ac:dyDescent="0.25">
      <c r="A649">
        <v>3843</v>
      </c>
      <c r="B649">
        <v>38</v>
      </c>
      <c r="C649" t="s">
        <v>21</v>
      </c>
      <c r="D649" t="s">
        <v>107</v>
      </c>
    </row>
    <row r="650" spans="1:4" x14ac:dyDescent="0.25">
      <c r="A650">
        <v>3844</v>
      </c>
      <c r="B650">
        <v>38</v>
      </c>
      <c r="C650" t="s">
        <v>21</v>
      </c>
      <c r="D650" t="s">
        <v>107</v>
      </c>
    </row>
    <row r="651" spans="1:4" x14ac:dyDescent="0.25">
      <c r="A651">
        <v>3845</v>
      </c>
      <c r="B651">
        <v>38</v>
      </c>
      <c r="C651" t="s">
        <v>21</v>
      </c>
      <c r="D651" t="s">
        <v>107</v>
      </c>
    </row>
    <row r="652" spans="1:4" x14ac:dyDescent="0.25">
      <c r="A652">
        <v>3851</v>
      </c>
      <c r="B652">
        <v>38</v>
      </c>
      <c r="C652" t="s">
        <v>21</v>
      </c>
      <c r="D652" t="s">
        <v>107</v>
      </c>
    </row>
    <row r="653" spans="1:4" x14ac:dyDescent="0.25">
      <c r="A653">
        <v>3861</v>
      </c>
      <c r="B653">
        <v>38</v>
      </c>
      <c r="C653" t="s">
        <v>21</v>
      </c>
      <c r="D653" t="s">
        <v>107</v>
      </c>
    </row>
    <row r="654" spans="1:4" x14ac:dyDescent="0.25">
      <c r="A654">
        <v>3873</v>
      </c>
      <c r="B654">
        <v>38</v>
      </c>
      <c r="C654" t="s">
        <v>21</v>
      </c>
      <c r="D654" t="s">
        <v>107</v>
      </c>
    </row>
    <row r="655" spans="1:4" x14ac:dyDescent="0.25">
      <c r="A655">
        <v>3911</v>
      </c>
      <c r="B655">
        <v>39</v>
      </c>
      <c r="C655" t="s">
        <v>21</v>
      </c>
      <c r="D655" t="s">
        <v>107</v>
      </c>
    </row>
    <row r="656" spans="1:4" x14ac:dyDescent="0.25">
      <c r="A656">
        <v>3914</v>
      </c>
      <c r="B656">
        <v>39</v>
      </c>
      <c r="C656" t="s">
        <v>21</v>
      </c>
      <c r="D656" t="s">
        <v>107</v>
      </c>
    </row>
    <row r="657" spans="1:4" x14ac:dyDescent="0.25">
      <c r="A657">
        <v>3915</v>
      </c>
      <c r="B657">
        <v>39</v>
      </c>
      <c r="C657" t="s">
        <v>21</v>
      </c>
      <c r="D657" t="s">
        <v>107</v>
      </c>
    </row>
    <row r="658" spans="1:4" x14ac:dyDescent="0.25">
      <c r="A658">
        <v>3931</v>
      </c>
      <c r="B658">
        <v>39</v>
      </c>
      <c r="C658" t="s">
        <v>21</v>
      </c>
      <c r="D658" t="s">
        <v>107</v>
      </c>
    </row>
    <row r="659" spans="1:4" x14ac:dyDescent="0.25">
      <c r="A659">
        <v>3942</v>
      </c>
      <c r="B659">
        <v>39</v>
      </c>
      <c r="C659" t="s">
        <v>21</v>
      </c>
      <c r="D659" t="s">
        <v>107</v>
      </c>
    </row>
    <row r="660" spans="1:4" x14ac:dyDescent="0.25">
      <c r="A660">
        <v>3944</v>
      </c>
      <c r="B660">
        <v>39</v>
      </c>
      <c r="C660" t="s">
        <v>21</v>
      </c>
      <c r="D660" t="s">
        <v>107</v>
      </c>
    </row>
    <row r="661" spans="1:4" x14ac:dyDescent="0.25">
      <c r="A661">
        <v>3949</v>
      </c>
      <c r="B661">
        <v>39</v>
      </c>
      <c r="C661" t="s">
        <v>21</v>
      </c>
      <c r="D661" t="s">
        <v>107</v>
      </c>
    </row>
    <row r="662" spans="1:4" x14ac:dyDescent="0.25">
      <c r="A662">
        <v>3951</v>
      </c>
      <c r="B662">
        <v>39</v>
      </c>
      <c r="C662" t="s">
        <v>21</v>
      </c>
      <c r="D662" t="s">
        <v>107</v>
      </c>
    </row>
    <row r="663" spans="1:4" x14ac:dyDescent="0.25">
      <c r="A663">
        <v>3952</v>
      </c>
      <c r="B663">
        <v>39</v>
      </c>
      <c r="C663" t="s">
        <v>21</v>
      </c>
      <c r="D663" t="s">
        <v>107</v>
      </c>
    </row>
    <row r="664" spans="1:4" x14ac:dyDescent="0.25">
      <c r="A664">
        <v>3953</v>
      </c>
      <c r="B664">
        <v>39</v>
      </c>
      <c r="C664" t="s">
        <v>21</v>
      </c>
      <c r="D664" t="s">
        <v>107</v>
      </c>
    </row>
    <row r="665" spans="1:4" x14ac:dyDescent="0.25">
      <c r="A665">
        <v>3955</v>
      </c>
      <c r="B665">
        <v>39</v>
      </c>
      <c r="C665" t="s">
        <v>21</v>
      </c>
      <c r="D665" t="s">
        <v>107</v>
      </c>
    </row>
    <row r="666" spans="1:4" x14ac:dyDescent="0.25">
      <c r="A666">
        <v>3961</v>
      </c>
      <c r="B666">
        <v>39</v>
      </c>
      <c r="C666" t="s">
        <v>21</v>
      </c>
      <c r="D666" t="s">
        <v>107</v>
      </c>
    </row>
    <row r="667" spans="1:4" x14ac:dyDescent="0.25">
      <c r="A667">
        <v>3962</v>
      </c>
      <c r="B667">
        <v>39</v>
      </c>
      <c r="C667" t="s">
        <v>21</v>
      </c>
      <c r="D667" t="s">
        <v>107</v>
      </c>
    </row>
    <row r="668" spans="1:4" x14ac:dyDescent="0.25">
      <c r="A668">
        <v>3963</v>
      </c>
      <c r="B668">
        <v>39</v>
      </c>
      <c r="C668" t="s">
        <v>21</v>
      </c>
      <c r="D668" t="s">
        <v>107</v>
      </c>
    </row>
    <row r="669" spans="1:4" x14ac:dyDescent="0.25">
      <c r="A669">
        <v>3964</v>
      </c>
      <c r="B669">
        <v>39</v>
      </c>
      <c r="C669" t="s">
        <v>21</v>
      </c>
      <c r="D669" t="s">
        <v>107</v>
      </c>
    </row>
    <row r="670" spans="1:4" x14ac:dyDescent="0.25">
      <c r="A670">
        <v>3965</v>
      </c>
      <c r="B670">
        <v>39</v>
      </c>
      <c r="C670" t="s">
        <v>21</v>
      </c>
      <c r="D670" t="s">
        <v>107</v>
      </c>
    </row>
    <row r="671" spans="1:4" x14ac:dyDescent="0.25">
      <c r="A671">
        <v>3988</v>
      </c>
      <c r="B671">
        <v>39</v>
      </c>
      <c r="C671" t="s">
        <v>21</v>
      </c>
      <c r="D671" t="s">
        <v>107</v>
      </c>
    </row>
    <row r="672" spans="1:4" x14ac:dyDescent="0.25">
      <c r="A672">
        <v>3991</v>
      </c>
      <c r="B672">
        <v>39</v>
      </c>
      <c r="C672" t="s">
        <v>21</v>
      </c>
      <c r="D672" t="s">
        <v>107</v>
      </c>
    </row>
    <row r="673" spans="1:4" x14ac:dyDescent="0.25">
      <c r="A673">
        <v>3993</v>
      </c>
      <c r="B673">
        <v>39</v>
      </c>
      <c r="C673" t="s">
        <v>21</v>
      </c>
      <c r="D673" t="s">
        <v>107</v>
      </c>
    </row>
    <row r="674" spans="1:4" x14ac:dyDescent="0.25">
      <c r="A674">
        <v>3995</v>
      </c>
      <c r="B674">
        <v>39</v>
      </c>
      <c r="C674" t="s">
        <v>21</v>
      </c>
      <c r="D674" t="s">
        <v>107</v>
      </c>
    </row>
    <row r="675" spans="1:4" x14ac:dyDescent="0.25">
      <c r="A675">
        <v>3996</v>
      </c>
      <c r="B675">
        <v>39</v>
      </c>
      <c r="C675" t="s">
        <v>21</v>
      </c>
      <c r="D675" t="s">
        <v>107</v>
      </c>
    </row>
    <row r="676" spans="1:4" x14ac:dyDescent="0.25">
      <c r="A676">
        <v>3998</v>
      </c>
      <c r="B676">
        <v>39</v>
      </c>
      <c r="C676" t="s">
        <v>21</v>
      </c>
      <c r="D676" t="s">
        <v>107</v>
      </c>
    </row>
    <row r="677" spans="1:4" x14ac:dyDescent="0.25">
      <c r="A677">
        <v>3999</v>
      </c>
      <c r="B677">
        <v>39</v>
      </c>
      <c r="C677" t="s">
        <v>21</v>
      </c>
      <c r="D677" t="s">
        <v>107</v>
      </c>
    </row>
    <row r="678" spans="1:4" x14ac:dyDescent="0.25">
      <c r="A678">
        <v>4011</v>
      </c>
      <c r="B678">
        <v>40</v>
      </c>
      <c r="C678" t="s">
        <v>22</v>
      </c>
      <c r="D678" t="s">
        <v>108</v>
      </c>
    </row>
    <row r="679" spans="1:4" x14ac:dyDescent="0.25">
      <c r="A679">
        <v>4013</v>
      </c>
      <c r="B679">
        <v>40</v>
      </c>
      <c r="C679" t="s">
        <v>22</v>
      </c>
      <c r="D679" t="s">
        <v>108</v>
      </c>
    </row>
    <row r="680" spans="1:4" x14ac:dyDescent="0.25">
      <c r="A680">
        <v>4111</v>
      </c>
      <c r="B680">
        <v>41</v>
      </c>
      <c r="C680" t="s">
        <v>22</v>
      </c>
      <c r="D680" t="s">
        <v>108</v>
      </c>
    </row>
    <row r="681" spans="1:4" x14ac:dyDescent="0.25">
      <c r="A681">
        <v>4119</v>
      </c>
      <c r="B681">
        <v>41</v>
      </c>
      <c r="C681" t="s">
        <v>22</v>
      </c>
      <c r="D681" t="s">
        <v>108</v>
      </c>
    </row>
    <row r="682" spans="1:4" x14ac:dyDescent="0.25">
      <c r="A682">
        <v>4121</v>
      </c>
      <c r="B682">
        <v>41</v>
      </c>
      <c r="C682" t="s">
        <v>22</v>
      </c>
      <c r="D682" t="s">
        <v>108</v>
      </c>
    </row>
    <row r="683" spans="1:4" x14ac:dyDescent="0.25">
      <c r="A683">
        <v>4125</v>
      </c>
      <c r="B683">
        <v>41</v>
      </c>
      <c r="C683" t="s">
        <v>22</v>
      </c>
      <c r="D683" t="s">
        <v>108</v>
      </c>
    </row>
    <row r="684" spans="1:4" x14ac:dyDescent="0.25">
      <c r="A684">
        <v>4131</v>
      </c>
      <c r="B684">
        <v>41</v>
      </c>
      <c r="C684" t="s">
        <v>22</v>
      </c>
      <c r="D684" t="s">
        <v>108</v>
      </c>
    </row>
    <row r="685" spans="1:4" x14ac:dyDescent="0.25">
      <c r="A685">
        <v>4141</v>
      </c>
      <c r="B685">
        <v>41</v>
      </c>
      <c r="C685" t="s">
        <v>22</v>
      </c>
      <c r="D685" t="s">
        <v>108</v>
      </c>
    </row>
    <row r="686" spans="1:4" x14ac:dyDescent="0.25">
      <c r="A686">
        <v>4142</v>
      </c>
      <c r="B686">
        <v>41</v>
      </c>
      <c r="C686" t="s">
        <v>22</v>
      </c>
      <c r="D686" t="s">
        <v>108</v>
      </c>
    </row>
    <row r="687" spans="1:4" x14ac:dyDescent="0.25">
      <c r="A687">
        <v>4151</v>
      </c>
      <c r="B687">
        <v>41</v>
      </c>
      <c r="C687" t="s">
        <v>22</v>
      </c>
      <c r="D687" t="s">
        <v>108</v>
      </c>
    </row>
    <row r="688" spans="1:4" x14ac:dyDescent="0.25">
      <c r="A688">
        <v>4171</v>
      </c>
      <c r="B688">
        <v>41</v>
      </c>
      <c r="C688" t="s">
        <v>22</v>
      </c>
      <c r="D688" t="s">
        <v>108</v>
      </c>
    </row>
    <row r="689" spans="1:4" x14ac:dyDescent="0.25">
      <c r="A689">
        <v>4172</v>
      </c>
      <c r="B689">
        <v>41</v>
      </c>
      <c r="C689" t="s">
        <v>22</v>
      </c>
      <c r="D689" t="s">
        <v>108</v>
      </c>
    </row>
    <row r="690" spans="1:4" x14ac:dyDescent="0.25">
      <c r="A690">
        <v>4173</v>
      </c>
      <c r="B690">
        <v>41</v>
      </c>
      <c r="C690" t="s">
        <v>22</v>
      </c>
      <c r="D690" t="s">
        <v>108</v>
      </c>
    </row>
    <row r="691" spans="1:4" x14ac:dyDescent="0.25">
      <c r="A691">
        <v>4212</v>
      </c>
      <c r="B691">
        <v>42</v>
      </c>
      <c r="C691" t="s">
        <v>22</v>
      </c>
      <c r="D691" t="s">
        <v>108</v>
      </c>
    </row>
    <row r="692" spans="1:4" x14ac:dyDescent="0.25">
      <c r="A692">
        <v>4213</v>
      </c>
      <c r="B692">
        <v>42</v>
      </c>
      <c r="C692" t="s">
        <v>22</v>
      </c>
      <c r="D692" t="s">
        <v>108</v>
      </c>
    </row>
    <row r="693" spans="1:4" x14ac:dyDescent="0.25">
      <c r="A693">
        <v>4214</v>
      </c>
      <c r="B693">
        <v>42</v>
      </c>
      <c r="C693" t="s">
        <v>22</v>
      </c>
      <c r="D693" t="s">
        <v>108</v>
      </c>
    </row>
    <row r="694" spans="1:4" x14ac:dyDescent="0.25">
      <c r="A694">
        <v>4215</v>
      </c>
      <c r="B694">
        <v>42</v>
      </c>
      <c r="C694" t="s">
        <v>22</v>
      </c>
      <c r="D694" t="s">
        <v>108</v>
      </c>
    </row>
    <row r="695" spans="1:4" x14ac:dyDescent="0.25">
      <c r="A695">
        <v>4221</v>
      </c>
      <c r="B695">
        <v>42</v>
      </c>
      <c r="C695" t="s">
        <v>22</v>
      </c>
      <c r="D695" t="s">
        <v>108</v>
      </c>
    </row>
    <row r="696" spans="1:4" x14ac:dyDescent="0.25">
      <c r="A696">
        <v>4222</v>
      </c>
      <c r="B696">
        <v>42</v>
      </c>
      <c r="C696" t="s">
        <v>22</v>
      </c>
      <c r="D696" t="s">
        <v>108</v>
      </c>
    </row>
    <row r="697" spans="1:4" x14ac:dyDescent="0.25">
      <c r="A697">
        <v>4224</v>
      </c>
      <c r="B697">
        <v>42</v>
      </c>
      <c r="C697" t="s">
        <v>22</v>
      </c>
      <c r="D697" t="s">
        <v>108</v>
      </c>
    </row>
    <row r="698" spans="1:4" x14ac:dyDescent="0.25">
      <c r="A698">
        <v>4225</v>
      </c>
      <c r="B698">
        <v>42</v>
      </c>
      <c r="C698" t="s">
        <v>22</v>
      </c>
      <c r="D698" t="s">
        <v>108</v>
      </c>
    </row>
    <row r="699" spans="1:4" x14ac:dyDescent="0.25">
      <c r="A699">
        <v>4226</v>
      </c>
      <c r="B699">
        <v>42</v>
      </c>
      <c r="C699" t="s">
        <v>22</v>
      </c>
      <c r="D699" t="s">
        <v>108</v>
      </c>
    </row>
    <row r="700" spans="1:4" x14ac:dyDescent="0.25">
      <c r="A700">
        <v>4231</v>
      </c>
      <c r="B700">
        <v>42</v>
      </c>
      <c r="C700" t="s">
        <v>22</v>
      </c>
      <c r="D700" t="s">
        <v>108</v>
      </c>
    </row>
    <row r="701" spans="1:4" x14ac:dyDescent="0.25">
      <c r="A701">
        <v>4311</v>
      </c>
      <c r="B701">
        <v>43</v>
      </c>
      <c r="C701" t="s">
        <v>22</v>
      </c>
      <c r="D701" t="s">
        <v>108</v>
      </c>
    </row>
    <row r="702" spans="1:4" x14ac:dyDescent="0.25">
      <c r="A702">
        <v>4411</v>
      </c>
      <c r="B702">
        <v>44</v>
      </c>
      <c r="C702" t="s">
        <v>22</v>
      </c>
      <c r="D702" t="s">
        <v>108</v>
      </c>
    </row>
    <row r="703" spans="1:4" x14ac:dyDescent="0.25">
      <c r="A703">
        <v>4412</v>
      </c>
      <c r="B703">
        <v>44</v>
      </c>
      <c r="C703" t="s">
        <v>22</v>
      </c>
      <c r="D703" t="s">
        <v>108</v>
      </c>
    </row>
    <row r="704" spans="1:4" x14ac:dyDescent="0.25">
      <c r="A704">
        <v>4421</v>
      </c>
      <c r="B704">
        <v>44</v>
      </c>
      <c r="C704" t="s">
        <v>22</v>
      </c>
      <c r="D704" t="s">
        <v>108</v>
      </c>
    </row>
    <row r="705" spans="1:4" x14ac:dyDescent="0.25">
      <c r="A705">
        <v>4422</v>
      </c>
      <c r="B705">
        <v>44</v>
      </c>
      <c r="C705" t="s">
        <v>22</v>
      </c>
      <c r="D705" t="s">
        <v>108</v>
      </c>
    </row>
    <row r="706" spans="1:4" x14ac:dyDescent="0.25">
      <c r="A706">
        <v>4423</v>
      </c>
      <c r="B706">
        <v>44</v>
      </c>
      <c r="C706" t="s">
        <v>22</v>
      </c>
      <c r="D706" t="s">
        <v>108</v>
      </c>
    </row>
    <row r="707" spans="1:4" x14ac:dyDescent="0.25">
      <c r="A707">
        <v>4424</v>
      </c>
      <c r="B707">
        <v>44</v>
      </c>
      <c r="C707" t="s">
        <v>22</v>
      </c>
      <c r="D707" t="s">
        <v>108</v>
      </c>
    </row>
    <row r="708" spans="1:4" x14ac:dyDescent="0.25">
      <c r="A708">
        <v>4431</v>
      </c>
      <c r="B708">
        <v>44</v>
      </c>
      <c r="C708" t="s">
        <v>22</v>
      </c>
      <c r="D708" t="s">
        <v>108</v>
      </c>
    </row>
    <row r="709" spans="1:4" x14ac:dyDescent="0.25">
      <c r="A709">
        <v>4432</v>
      </c>
      <c r="B709">
        <v>44</v>
      </c>
      <c r="C709" t="s">
        <v>22</v>
      </c>
      <c r="D709" t="s">
        <v>108</v>
      </c>
    </row>
    <row r="710" spans="1:4" x14ac:dyDescent="0.25">
      <c r="A710">
        <v>4441</v>
      </c>
      <c r="B710">
        <v>44</v>
      </c>
      <c r="C710" t="s">
        <v>22</v>
      </c>
      <c r="D710" t="s">
        <v>108</v>
      </c>
    </row>
    <row r="711" spans="1:4" x14ac:dyDescent="0.25">
      <c r="A711">
        <v>4449</v>
      </c>
      <c r="B711">
        <v>44</v>
      </c>
      <c r="C711" t="s">
        <v>22</v>
      </c>
      <c r="D711" t="s">
        <v>108</v>
      </c>
    </row>
    <row r="712" spans="1:4" x14ac:dyDescent="0.25">
      <c r="A712">
        <v>4452</v>
      </c>
      <c r="B712">
        <v>44</v>
      </c>
      <c r="C712" t="s">
        <v>22</v>
      </c>
      <c r="D712" t="s">
        <v>108</v>
      </c>
    </row>
    <row r="713" spans="1:4" x14ac:dyDescent="0.25">
      <c r="A713">
        <v>4453</v>
      </c>
      <c r="B713">
        <v>44</v>
      </c>
      <c r="C713" t="s">
        <v>22</v>
      </c>
      <c r="D713" t="s">
        <v>108</v>
      </c>
    </row>
    <row r="714" spans="1:4" x14ac:dyDescent="0.25">
      <c r="A714">
        <v>4454</v>
      </c>
      <c r="B714">
        <v>44</v>
      </c>
      <c r="C714" t="s">
        <v>22</v>
      </c>
      <c r="D714" t="s">
        <v>108</v>
      </c>
    </row>
    <row r="715" spans="1:4" x14ac:dyDescent="0.25">
      <c r="A715">
        <v>4459</v>
      </c>
      <c r="B715">
        <v>44</v>
      </c>
      <c r="C715" t="s">
        <v>22</v>
      </c>
      <c r="D715" t="s">
        <v>108</v>
      </c>
    </row>
    <row r="716" spans="1:4" x14ac:dyDescent="0.25">
      <c r="A716">
        <v>4463</v>
      </c>
      <c r="B716">
        <v>44</v>
      </c>
      <c r="C716" t="s">
        <v>22</v>
      </c>
      <c r="D716" t="s">
        <v>108</v>
      </c>
    </row>
    <row r="717" spans="1:4" x14ac:dyDescent="0.25">
      <c r="A717">
        <v>4464</v>
      </c>
      <c r="B717">
        <v>44</v>
      </c>
      <c r="C717" t="s">
        <v>22</v>
      </c>
      <c r="D717" t="s">
        <v>108</v>
      </c>
    </row>
    <row r="718" spans="1:4" x14ac:dyDescent="0.25">
      <c r="A718">
        <v>4469</v>
      </c>
      <c r="B718">
        <v>44</v>
      </c>
      <c r="C718" t="s">
        <v>22</v>
      </c>
      <c r="D718" t="s">
        <v>108</v>
      </c>
    </row>
    <row r="719" spans="1:4" x14ac:dyDescent="0.25">
      <c r="A719">
        <v>4481</v>
      </c>
      <c r="B719">
        <v>44</v>
      </c>
      <c r="C719" t="s">
        <v>22</v>
      </c>
      <c r="D719" t="s">
        <v>108</v>
      </c>
    </row>
    <row r="720" spans="1:4" x14ac:dyDescent="0.25">
      <c r="A720">
        <v>4482</v>
      </c>
      <c r="B720">
        <v>44</v>
      </c>
      <c r="C720" t="s">
        <v>22</v>
      </c>
      <c r="D720" t="s">
        <v>108</v>
      </c>
    </row>
    <row r="721" spans="1:4" x14ac:dyDescent="0.25">
      <c r="A721">
        <v>4489</v>
      </c>
      <c r="B721">
        <v>44</v>
      </c>
      <c r="C721" t="s">
        <v>22</v>
      </c>
      <c r="D721" t="s">
        <v>108</v>
      </c>
    </row>
    <row r="722" spans="1:4" x14ac:dyDescent="0.25">
      <c r="A722">
        <v>4491</v>
      </c>
      <c r="B722">
        <v>44</v>
      </c>
      <c r="C722" t="s">
        <v>22</v>
      </c>
      <c r="D722" t="s">
        <v>108</v>
      </c>
    </row>
    <row r="723" spans="1:4" x14ac:dyDescent="0.25">
      <c r="A723">
        <v>4492</v>
      </c>
      <c r="B723">
        <v>44</v>
      </c>
      <c r="C723" t="s">
        <v>22</v>
      </c>
      <c r="D723" t="s">
        <v>108</v>
      </c>
    </row>
    <row r="724" spans="1:4" x14ac:dyDescent="0.25">
      <c r="A724">
        <v>4493</v>
      </c>
      <c r="B724">
        <v>44</v>
      </c>
      <c r="C724" t="s">
        <v>22</v>
      </c>
      <c r="D724" t="s">
        <v>108</v>
      </c>
    </row>
    <row r="725" spans="1:4" x14ac:dyDescent="0.25">
      <c r="A725">
        <v>4499</v>
      </c>
      <c r="B725">
        <v>44</v>
      </c>
      <c r="C725" t="s">
        <v>22</v>
      </c>
      <c r="D725" t="s">
        <v>108</v>
      </c>
    </row>
    <row r="726" spans="1:4" x14ac:dyDescent="0.25">
      <c r="A726">
        <v>4511</v>
      </c>
      <c r="B726">
        <v>45</v>
      </c>
      <c r="C726" t="s">
        <v>22</v>
      </c>
      <c r="D726" t="s">
        <v>108</v>
      </c>
    </row>
    <row r="727" spans="1:4" x14ac:dyDescent="0.25">
      <c r="A727">
        <v>4512</v>
      </c>
      <c r="B727">
        <v>45</v>
      </c>
      <c r="C727" t="s">
        <v>22</v>
      </c>
      <c r="D727" t="s">
        <v>108</v>
      </c>
    </row>
    <row r="728" spans="1:4" x14ac:dyDescent="0.25">
      <c r="A728">
        <v>4513</v>
      </c>
      <c r="B728">
        <v>45</v>
      </c>
      <c r="C728" t="s">
        <v>22</v>
      </c>
      <c r="D728" t="s">
        <v>108</v>
      </c>
    </row>
    <row r="729" spans="1:4" x14ac:dyDescent="0.25">
      <c r="A729">
        <v>4521</v>
      </c>
      <c r="B729">
        <v>45</v>
      </c>
      <c r="C729" t="s">
        <v>22</v>
      </c>
      <c r="D729" t="s">
        <v>108</v>
      </c>
    </row>
    <row r="730" spans="1:4" x14ac:dyDescent="0.25">
      <c r="A730">
        <v>4522</v>
      </c>
      <c r="B730">
        <v>45</v>
      </c>
      <c r="C730" t="s">
        <v>22</v>
      </c>
      <c r="D730" t="s">
        <v>108</v>
      </c>
    </row>
    <row r="731" spans="1:4" x14ac:dyDescent="0.25">
      <c r="A731">
        <v>4551</v>
      </c>
      <c r="B731">
        <v>45</v>
      </c>
      <c r="C731" t="s">
        <v>22</v>
      </c>
      <c r="D731" t="s">
        <v>108</v>
      </c>
    </row>
    <row r="732" spans="1:4" x14ac:dyDescent="0.25">
      <c r="A732">
        <v>4581</v>
      </c>
      <c r="B732">
        <v>45</v>
      </c>
      <c r="C732" t="s">
        <v>22</v>
      </c>
      <c r="D732" t="s">
        <v>108</v>
      </c>
    </row>
    <row r="733" spans="1:4" x14ac:dyDescent="0.25">
      <c r="A733">
        <v>4582</v>
      </c>
      <c r="B733">
        <v>45</v>
      </c>
      <c r="C733" t="s">
        <v>22</v>
      </c>
      <c r="D733" t="s">
        <v>108</v>
      </c>
    </row>
    <row r="734" spans="1:4" x14ac:dyDescent="0.25">
      <c r="A734">
        <v>4583</v>
      </c>
      <c r="B734">
        <v>45</v>
      </c>
      <c r="C734" t="s">
        <v>22</v>
      </c>
      <c r="D734" t="s">
        <v>108</v>
      </c>
    </row>
    <row r="735" spans="1:4" x14ac:dyDescent="0.25">
      <c r="A735">
        <v>4612</v>
      </c>
      <c r="B735">
        <v>46</v>
      </c>
      <c r="C735" t="s">
        <v>22</v>
      </c>
      <c r="D735" t="s">
        <v>108</v>
      </c>
    </row>
    <row r="736" spans="1:4" x14ac:dyDescent="0.25">
      <c r="A736">
        <v>4613</v>
      </c>
      <c r="B736">
        <v>46</v>
      </c>
      <c r="C736" t="s">
        <v>22</v>
      </c>
      <c r="D736" t="s">
        <v>108</v>
      </c>
    </row>
    <row r="737" spans="1:4" x14ac:dyDescent="0.25">
      <c r="A737">
        <v>4619</v>
      </c>
      <c r="B737">
        <v>46</v>
      </c>
      <c r="C737" t="s">
        <v>22</v>
      </c>
      <c r="D737" t="s">
        <v>108</v>
      </c>
    </row>
    <row r="738" spans="1:4" x14ac:dyDescent="0.25">
      <c r="A738">
        <v>4712</v>
      </c>
      <c r="B738">
        <v>47</v>
      </c>
      <c r="C738" t="s">
        <v>22</v>
      </c>
      <c r="D738" t="s">
        <v>108</v>
      </c>
    </row>
    <row r="739" spans="1:4" x14ac:dyDescent="0.25">
      <c r="A739">
        <v>4722</v>
      </c>
      <c r="B739">
        <v>47</v>
      </c>
      <c r="C739" t="s">
        <v>22</v>
      </c>
      <c r="D739" t="s">
        <v>108</v>
      </c>
    </row>
    <row r="740" spans="1:4" x14ac:dyDescent="0.25">
      <c r="A740">
        <v>4723</v>
      </c>
      <c r="B740">
        <v>47</v>
      </c>
      <c r="C740" t="s">
        <v>22</v>
      </c>
      <c r="D740" t="s">
        <v>108</v>
      </c>
    </row>
    <row r="741" spans="1:4" x14ac:dyDescent="0.25">
      <c r="A741">
        <v>4724</v>
      </c>
      <c r="B741">
        <v>47</v>
      </c>
      <c r="C741" t="s">
        <v>22</v>
      </c>
      <c r="D741" t="s">
        <v>108</v>
      </c>
    </row>
    <row r="742" spans="1:4" x14ac:dyDescent="0.25">
      <c r="A742">
        <v>4725</v>
      </c>
      <c r="B742">
        <v>47</v>
      </c>
      <c r="C742" t="s">
        <v>22</v>
      </c>
      <c r="D742" t="s">
        <v>108</v>
      </c>
    </row>
    <row r="743" spans="1:4" x14ac:dyDescent="0.25">
      <c r="A743">
        <v>4729</v>
      </c>
      <c r="B743">
        <v>47</v>
      </c>
      <c r="C743" t="s">
        <v>22</v>
      </c>
      <c r="D743" t="s">
        <v>108</v>
      </c>
    </row>
    <row r="744" spans="1:4" x14ac:dyDescent="0.25">
      <c r="A744">
        <v>4731</v>
      </c>
      <c r="B744">
        <v>47</v>
      </c>
      <c r="C744" t="s">
        <v>22</v>
      </c>
      <c r="D744" t="s">
        <v>108</v>
      </c>
    </row>
    <row r="745" spans="1:4" x14ac:dyDescent="0.25">
      <c r="A745">
        <v>4741</v>
      </c>
      <c r="B745">
        <v>47</v>
      </c>
      <c r="C745" t="s">
        <v>22</v>
      </c>
      <c r="D745" t="s">
        <v>108</v>
      </c>
    </row>
    <row r="746" spans="1:4" x14ac:dyDescent="0.25">
      <c r="A746">
        <v>4742</v>
      </c>
      <c r="B746">
        <v>47</v>
      </c>
      <c r="C746" t="s">
        <v>22</v>
      </c>
      <c r="D746" t="s">
        <v>108</v>
      </c>
    </row>
    <row r="747" spans="1:4" x14ac:dyDescent="0.25">
      <c r="A747">
        <v>4743</v>
      </c>
      <c r="B747">
        <v>47</v>
      </c>
      <c r="C747" t="s">
        <v>22</v>
      </c>
      <c r="D747" t="s">
        <v>108</v>
      </c>
    </row>
    <row r="748" spans="1:4" x14ac:dyDescent="0.25">
      <c r="A748">
        <v>4782</v>
      </c>
      <c r="B748">
        <v>47</v>
      </c>
      <c r="C748" t="s">
        <v>22</v>
      </c>
      <c r="D748" t="s">
        <v>108</v>
      </c>
    </row>
    <row r="749" spans="1:4" x14ac:dyDescent="0.25">
      <c r="A749">
        <v>4783</v>
      </c>
      <c r="B749">
        <v>47</v>
      </c>
      <c r="C749" t="s">
        <v>22</v>
      </c>
      <c r="D749" t="s">
        <v>108</v>
      </c>
    </row>
    <row r="750" spans="1:4" x14ac:dyDescent="0.25">
      <c r="A750">
        <v>4784</v>
      </c>
      <c r="B750">
        <v>47</v>
      </c>
      <c r="C750" t="s">
        <v>22</v>
      </c>
      <c r="D750" t="s">
        <v>108</v>
      </c>
    </row>
    <row r="751" spans="1:4" x14ac:dyDescent="0.25">
      <c r="A751">
        <v>4785</v>
      </c>
      <c r="B751">
        <v>47</v>
      </c>
      <c r="C751" t="s">
        <v>22</v>
      </c>
      <c r="D751" t="s">
        <v>108</v>
      </c>
    </row>
    <row r="752" spans="1:4" x14ac:dyDescent="0.25">
      <c r="A752">
        <v>4789</v>
      </c>
      <c r="B752">
        <v>47</v>
      </c>
      <c r="C752" t="s">
        <v>22</v>
      </c>
      <c r="D752" t="s">
        <v>108</v>
      </c>
    </row>
    <row r="753" spans="1:4" x14ac:dyDescent="0.25">
      <c r="A753">
        <v>4811</v>
      </c>
      <c r="B753">
        <v>48</v>
      </c>
      <c r="C753" t="s">
        <v>22</v>
      </c>
      <c r="D753" t="s">
        <v>108</v>
      </c>
    </row>
    <row r="754" spans="1:4" x14ac:dyDescent="0.25">
      <c r="A754">
        <v>4812</v>
      </c>
      <c r="B754">
        <v>48</v>
      </c>
      <c r="C754" t="s">
        <v>22</v>
      </c>
      <c r="D754" t="s">
        <v>108</v>
      </c>
    </row>
    <row r="755" spans="1:4" x14ac:dyDescent="0.25">
      <c r="A755">
        <v>4813</v>
      </c>
      <c r="B755">
        <v>48</v>
      </c>
      <c r="C755" t="s">
        <v>22</v>
      </c>
      <c r="D755" t="s">
        <v>108</v>
      </c>
    </row>
    <row r="756" spans="1:4" x14ac:dyDescent="0.25">
      <c r="A756">
        <v>4821</v>
      </c>
      <c r="B756">
        <v>48</v>
      </c>
      <c r="C756" t="s">
        <v>22</v>
      </c>
      <c r="D756" t="s">
        <v>108</v>
      </c>
    </row>
    <row r="757" spans="1:4" x14ac:dyDescent="0.25">
      <c r="A757">
        <v>4822</v>
      </c>
      <c r="B757">
        <v>48</v>
      </c>
      <c r="C757" t="s">
        <v>22</v>
      </c>
      <c r="D757" t="s">
        <v>108</v>
      </c>
    </row>
    <row r="758" spans="1:4" x14ac:dyDescent="0.25">
      <c r="A758">
        <v>4825</v>
      </c>
      <c r="B758">
        <v>48</v>
      </c>
      <c r="C758" t="s">
        <v>22</v>
      </c>
      <c r="D758" t="s">
        <v>108</v>
      </c>
    </row>
    <row r="759" spans="1:4" x14ac:dyDescent="0.25">
      <c r="A759">
        <v>4832</v>
      </c>
      <c r="B759">
        <v>48</v>
      </c>
      <c r="C759" t="s">
        <v>22</v>
      </c>
      <c r="D759" t="s">
        <v>108</v>
      </c>
    </row>
    <row r="760" spans="1:4" x14ac:dyDescent="0.25">
      <c r="A760">
        <v>4833</v>
      </c>
      <c r="B760">
        <v>48</v>
      </c>
      <c r="C760" t="s">
        <v>22</v>
      </c>
      <c r="D760" t="s">
        <v>108</v>
      </c>
    </row>
    <row r="761" spans="1:4" x14ac:dyDescent="0.25">
      <c r="A761">
        <v>4841</v>
      </c>
      <c r="B761">
        <v>48</v>
      </c>
      <c r="C761" t="s">
        <v>22</v>
      </c>
      <c r="D761" t="s">
        <v>108</v>
      </c>
    </row>
    <row r="762" spans="1:4" x14ac:dyDescent="0.25">
      <c r="A762">
        <v>4899</v>
      </c>
      <c r="B762">
        <v>48</v>
      </c>
      <c r="C762" t="s">
        <v>22</v>
      </c>
      <c r="D762" t="s">
        <v>108</v>
      </c>
    </row>
    <row r="763" spans="1:4" x14ac:dyDescent="0.25">
      <c r="A763">
        <v>4911</v>
      </c>
      <c r="B763">
        <v>49</v>
      </c>
      <c r="C763" t="s">
        <v>22</v>
      </c>
      <c r="D763" t="s">
        <v>108</v>
      </c>
    </row>
    <row r="764" spans="1:4" x14ac:dyDescent="0.25">
      <c r="A764">
        <v>4922</v>
      </c>
      <c r="B764">
        <v>49</v>
      </c>
      <c r="C764" t="s">
        <v>22</v>
      </c>
      <c r="D764" t="s">
        <v>108</v>
      </c>
    </row>
    <row r="765" spans="1:4" x14ac:dyDescent="0.25">
      <c r="A765">
        <v>4923</v>
      </c>
      <c r="B765">
        <v>49</v>
      </c>
      <c r="C765" t="s">
        <v>22</v>
      </c>
      <c r="D765" t="s">
        <v>108</v>
      </c>
    </row>
    <row r="766" spans="1:4" x14ac:dyDescent="0.25">
      <c r="A766">
        <v>4924</v>
      </c>
      <c r="B766">
        <v>49</v>
      </c>
      <c r="C766" t="s">
        <v>22</v>
      </c>
      <c r="D766" t="s">
        <v>108</v>
      </c>
    </row>
    <row r="767" spans="1:4" x14ac:dyDescent="0.25">
      <c r="A767">
        <v>4925</v>
      </c>
      <c r="B767">
        <v>49</v>
      </c>
      <c r="C767" t="s">
        <v>22</v>
      </c>
      <c r="D767" t="s">
        <v>108</v>
      </c>
    </row>
    <row r="768" spans="1:4" x14ac:dyDescent="0.25">
      <c r="A768">
        <v>4931</v>
      </c>
      <c r="B768">
        <v>49</v>
      </c>
      <c r="C768" t="s">
        <v>22</v>
      </c>
      <c r="D768" t="s">
        <v>108</v>
      </c>
    </row>
    <row r="769" spans="1:4" x14ac:dyDescent="0.25">
      <c r="A769">
        <v>4932</v>
      </c>
      <c r="B769">
        <v>49</v>
      </c>
      <c r="C769" t="s">
        <v>22</v>
      </c>
      <c r="D769" t="s">
        <v>108</v>
      </c>
    </row>
    <row r="770" spans="1:4" x14ac:dyDescent="0.25">
      <c r="A770">
        <v>4939</v>
      </c>
      <c r="B770">
        <v>49</v>
      </c>
      <c r="C770" t="s">
        <v>22</v>
      </c>
      <c r="D770" t="s">
        <v>108</v>
      </c>
    </row>
    <row r="771" spans="1:4" x14ac:dyDescent="0.25">
      <c r="A771">
        <v>4941</v>
      </c>
      <c r="B771">
        <v>49</v>
      </c>
      <c r="C771" t="s">
        <v>22</v>
      </c>
      <c r="D771" t="s">
        <v>108</v>
      </c>
    </row>
    <row r="772" spans="1:4" x14ac:dyDescent="0.25">
      <c r="A772">
        <v>4952</v>
      </c>
      <c r="B772">
        <v>49</v>
      </c>
      <c r="C772" t="s">
        <v>22</v>
      </c>
      <c r="D772" t="s">
        <v>108</v>
      </c>
    </row>
    <row r="773" spans="1:4" x14ac:dyDescent="0.25">
      <c r="A773">
        <v>4953</v>
      </c>
      <c r="B773">
        <v>49</v>
      </c>
      <c r="C773" t="s">
        <v>22</v>
      </c>
      <c r="D773" t="s">
        <v>108</v>
      </c>
    </row>
    <row r="774" spans="1:4" x14ac:dyDescent="0.25">
      <c r="A774">
        <v>4955</v>
      </c>
      <c r="B774">
        <v>49</v>
      </c>
      <c r="C774" t="s">
        <v>22</v>
      </c>
      <c r="D774" t="s">
        <v>108</v>
      </c>
    </row>
    <row r="775" spans="1:4" x14ac:dyDescent="0.25">
      <c r="A775">
        <v>4959</v>
      </c>
      <c r="B775">
        <v>49</v>
      </c>
      <c r="C775" t="s">
        <v>22</v>
      </c>
      <c r="D775" t="s">
        <v>108</v>
      </c>
    </row>
    <row r="776" spans="1:4" x14ac:dyDescent="0.25">
      <c r="A776">
        <v>4961</v>
      </c>
      <c r="B776">
        <v>49</v>
      </c>
      <c r="C776" t="s">
        <v>22</v>
      </c>
      <c r="D776" t="s">
        <v>108</v>
      </c>
    </row>
    <row r="777" spans="1:4" x14ac:dyDescent="0.25">
      <c r="A777">
        <v>4971</v>
      </c>
      <c r="B777">
        <v>49</v>
      </c>
      <c r="C777" t="s">
        <v>22</v>
      </c>
      <c r="D777" t="s">
        <v>108</v>
      </c>
    </row>
    <row r="778" spans="1:4" x14ac:dyDescent="0.25">
      <c r="A778">
        <v>5008</v>
      </c>
      <c r="B778">
        <v>50</v>
      </c>
      <c r="C778" t="s">
        <v>23</v>
      </c>
      <c r="D778" t="s">
        <v>109</v>
      </c>
    </row>
    <row r="779" spans="1:4" x14ac:dyDescent="0.25">
      <c r="A779">
        <v>5012</v>
      </c>
      <c r="B779">
        <v>50</v>
      </c>
      <c r="C779" t="s">
        <v>23</v>
      </c>
      <c r="D779" t="s">
        <v>109</v>
      </c>
    </row>
    <row r="780" spans="1:4" x14ac:dyDescent="0.25">
      <c r="A780">
        <v>5013</v>
      </c>
      <c r="B780">
        <v>50</v>
      </c>
      <c r="C780" t="s">
        <v>23</v>
      </c>
      <c r="D780" t="s">
        <v>109</v>
      </c>
    </row>
    <row r="781" spans="1:4" x14ac:dyDescent="0.25">
      <c r="A781">
        <v>5014</v>
      </c>
      <c r="B781">
        <v>50</v>
      </c>
      <c r="C781" t="s">
        <v>23</v>
      </c>
      <c r="D781" t="s">
        <v>109</v>
      </c>
    </row>
    <row r="782" spans="1:4" x14ac:dyDescent="0.25">
      <c r="A782">
        <v>5015</v>
      </c>
      <c r="B782">
        <v>50</v>
      </c>
      <c r="C782" t="s">
        <v>23</v>
      </c>
      <c r="D782" t="s">
        <v>109</v>
      </c>
    </row>
    <row r="783" spans="1:4" x14ac:dyDescent="0.25">
      <c r="A783">
        <v>5021</v>
      </c>
      <c r="B783">
        <v>50</v>
      </c>
      <c r="C783" t="s">
        <v>23</v>
      </c>
      <c r="D783" t="s">
        <v>109</v>
      </c>
    </row>
    <row r="784" spans="1:4" x14ac:dyDescent="0.25">
      <c r="A784">
        <v>5023</v>
      </c>
      <c r="B784">
        <v>50</v>
      </c>
      <c r="C784" t="s">
        <v>23</v>
      </c>
      <c r="D784" t="s">
        <v>109</v>
      </c>
    </row>
    <row r="785" spans="1:4" x14ac:dyDescent="0.25">
      <c r="A785">
        <v>5031</v>
      </c>
      <c r="B785">
        <v>50</v>
      </c>
      <c r="C785" t="s">
        <v>23</v>
      </c>
      <c r="D785" t="s">
        <v>109</v>
      </c>
    </row>
    <row r="786" spans="1:4" x14ac:dyDescent="0.25">
      <c r="A786">
        <v>5032</v>
      </c>
      <c r="B786">
        <v>50</v>
      </c>
      <c r="C786" t="s">
        <v>23</v>
      </c>
      <c r="D786" t="s">
        <v>109</v>
      </c>
    </row>
    <row r="787" spans="1:4" x14ac:dyDescent="0.25">
      <c r="A787">
        <v>5033</v>
      </c>
      <c r="B787">
        <v>50</v>
      </c>
      <c r="C787" t="s">
        <v>23</v>
      </c>
      <c r="D787" t="s">
        <v>109</v>
      </c>
    </row>
    <row r="788" spans="1:4" x14ac:dyDescent="0.25">
      <c r="A788">
        <v>5039</v>
      </c>
      <c r="B788">
        <v>50</v>
      </c>
      <c r="C788" t="s">
        <v>23</v>
      </c>
      <c r="D788" t="s">
        <v>109</v>
      </c>
    </row>
    <row r="789" spans="1:4" x14ac:dyDescent="0.25">
      <c r="A789">
        <v>5041</v>
      </c>
      <c r="B789">
        <v>50</v>
      </c>
      <c r="C789" t="s">
        <v>23</v>
      </c>
      <c r="D789" t="s">
        <v>109</v>
      </c>
    </row>
    <row r="790" spans="1:4" x14ac:dyDescent="0.25">
      <c r="A790">
        <v>5042</v>
      </c>
      <c r="B790">
        <v>50</v>
      </c>
      <c r="C790" t="s">
        <v>23</v>
      </c>
      <c r="D790" t="s">
        <v>109</v>
      </c>
    </row>
    <row r="791" spans="1:4" x14ac:dyDescent="0.25">
      <c r="A791">
        <v>5043</v>
      </c>
      <c r="B791">
        <v>50</v>
      </c>
      <c r="C791" t="s">
        <v>23</v>
      </c>
      <c r="D791" t="s">
        <v>109</v>
      </c>
    </row>
    <row r="792" spans="1:4" x14ac:dyDescent="0.25">
      <c r="A792">
        <v>5044</v>
      </c>
      <c r="B792">
        <v>50</v>
      </c>
      <c r="C792" t="s">
        <v>23</v>
      </c>
      <c r="D792" t="s">
        <v>109</v>
      </c>
    </row>
    <row r="793" spans="1:4" x14ac:dyDescent="0.25">
      <c r="A793">
        <v>5045</v>
      </c>
      <c r="B793">
        <v>50</v>
      </c>
      <c r="C793" t="s">
        <v>23</v>
      </c>
      <c r="D793" t="s">
        <v>109</v>
      </c>
    </row>
    <row r="794" spans="1:4" x14ac:dyDescent="0.25">
      <c r="A794">
        <v>5046</v>
      </c>
      <c r="B794">
        <v>50</v>
      </c>
      <c r="C794" t="s">
        <v>23</v>
      </c>
      <c r="D794" t="s">
        <v>109</v>
      </c>
    </row>
    <row r="795" spans="1:4" x14ac:dyDescent="0.25">
      <c r="A795">
        <v>5047</v>
      </c>
      <c r="B795">
        <v>50</v>
      </c>
      <c r="C795" t="s">
        <v>23</v>
      </c>
      <c r="D795" t="s">
        <v>109</v>
      </c>
    </row>
    <row r="796" spans="1:4" x14ac:dyDescent="0.25">
      <c r="A796">
        <v>5048</v>
      </c>
      <c r="B796">
        <v>50</v>
      </c>
      <c r="C796" t="s">
        <v>23</v>
      </c>
      <c r="D796" t="s">
        <v>109</v>
      </c>
    </row>
    <row r="797" spans="1:4" x14ac:dyDescent="0.25">
      <c r="A797">
        <v>5049</v>
      </c>
      <c r="B797">
        <v>50</v>
      </c>
      <c r="C797" t="s">
        <v>23</v>
      </c>
      <c r="D797" t="s">
        <v>109</v>
      </c>
    </row>
    <row r="798" spans="1:4" x14ac:dyDescent="0.25">
      <c r="A798">
        <v>5051</v>
      </c>
      <c r="B798">
        <v>50</v>
      </c>
      <c r="C798" t="s">
        <v>23</v>
      </c>
      <c r="D798" t="s">
        <v>109</v>
      </c>
    </row>
    <row r="799" spans="1:4" x14ac:dyDescent="0.25">
      <c r="A799">
        <v>5052</v>
      </c>
      <c r="B799">
        <v>50</v>
      </c>
      <c r="C799" t="s">
        <v>23</v>
      </c>
      <c r="D799" t="s">
        <v>109</v>
      </c>
    </row>
    <row r="800" spans="1:4" x14ac:dyDescent="0.25">
      <c r="A800">
        <v>5054</v>
      </c>
      <c r="B800">
        <v>50</v>
      </c>
      <c r="C800" t="s">
        <v>23</v>
      </c>
      <c r="D800" t="s">
        <v>109</v>
      </c>
    </row>
    <row r="801" spans="1:4" x14ac:dyDescent="0.25">
      <c r="A801">
        <v>5063</v>
      </c>
      <c r="B801">
        <v>50</v>
      </c>
      <c r="C801" t="s">
        <v>23</v>
      </c>
      <c r="D801" t="s">
        <v>109</v>
      </c>
    </row>
    <row r="802" spans="1:4" x14ac:dyDescent="0.25">
      <c r="A802">
        <v>5064</v>
      </c>
      <c r="B802">
        <v>50</v>
      </c>
      <c r="C802" t="s">
        <v>23</v>
      </c>
      <c r="D802" t="s">
        <v>109</v>
      </c>
    </row>
    <row r="803" spans="1:4" x14ac:dyDescent="0.25">
      <c r="A803">
        <v>5065</v>
      </c>
      <c r="B803">
        <v>50</v>
      </c>
      <c r="C803" t="s">
        <v>23</v>
      </c>
      <c r="D803" t="s">
        <v>109</v>
      </c>
    </row>
    <row r="804" spans="1:4" x14ac:dyDescent="0.25">
      <c r="A804">
        <v>5072</v>
      </c>
      <c r="B804">
        <v>50</v>
      </c>
      <c r="C804" t="s">
        <v>23</v>
      </c>
      <c r="D804" t="s">
        <v>109</v>
      </c>
    </row>
    <row r="805" spans="1:4" x14ac:dyDescent="0.25">
      <c r="A805">
        <v>5074</v>
      </c>
      <c r="B805">
        <v>50</v>
      </c>
      <c r="C805" t="s">
        <v>23</v>
      </c>
      <c r="D805" t="s">
        <v>109</v>
      </c>
    </row>
    <row r="806" spans="1:4" x14ac:dyDescent="0.25">
      <c r="A806">
        <v>5075</v>
      </c>
      <c r="B806">
        <v>50</v>
      </c>
      <c r="C806" t="s">
        <v>23</v>
      </c>
      <c r="D806" t="s">
        <v>109</v>
      </c>
    </row>
    <row r="807" spans="1:4" x14ac:dyDescent="0.25">
      <c r="A807">
        <v>5078</v>
      </c>
      <c r="B807">
        <v>50</v>
      </c>
      <c r="C807" t="s">
        <v>23</v>
      </c>
      <c r="D807" t="s">
        <v>109</v>
      </c>
    </row>
    <row r="808" spans="1:4" x14ac:dyDescent="0.25">
      <c r="A808">
        <v>5081</v>
      </c>
      <c r="B808">
        <v>50</v>
      </c>
      <c r="C808" t="s">
        <v>23</v>
      </c>
      <c r="D808" t="s">
        <v>109</v>
      </c>
    </row>
    <row r="809" spans="1:4" x14ac:dyDescent="0.25">
      <c r="A809">
        <v>5082</v>
      </c>
      <c r="B809">
        <v>50</v>
      </c>
      <c r="C809" t="s">
        <v>23</v>
      </c>
      <c r="D809" t="s">
        <v>109</v>
      </c>
    </row>
    <row r="810" spans="1:4" x14ac:dyDescent="0.25">
      <c r="A810">
        <v>5083</v>
      </c>
      <c r="B810">
        <v>50</v>
      </c>
      <c r="C810" t="s">
        <v>23</v>
      </c>
      <c r="D810" t="s">
        <v>109</v>
      </c>
    </row>
    <row r="811" spans="1:4" x14ac:dyDescent="0.25">
      <c r="A811">
        <v>5084</v>
      </c>
      <c r="B811">
        <v>50</v>
      </c>
      <c r="C811" t="s">
        <v>23</v>
      </c>
      <c r="D811" t="s">
        <v>109</v>
      </c>
    </row>
    <row r="812" spans="1:4" x14ac:dyDescent="0.25">
      <c r="A812">
        <v>5085</v>
      </c>
      <c r="B812">
        <v>50</v>
      </c>
      <c r="C812" t="s">
        <v>23</v>
      </c>
      <c r="D812" t="s">
        <v>109</v>
      </c>
    </row>
    <row r="813" spans="1:4" x14ac:dyDescent="0.25">
      <c r="A813">
        <v>5086</v>
      </c>
      <c r="B813">
        <v>50</v>
      </c>
      <c r="C813" t="s">
        <v>23</v>
      </c>
      <c r="D813" t="s">
        <v>109</v>
      </c>
    </row>
    <row r="814" spans="1:4" x14ac:dyDescent="0.25">
      <c r="A814">
        <v>5087</v>
      </c>
      <c r="B814">
        <v>50</v>
      </c>
      <c r="C814" t="s">
        <v>23</v>
      </c>
      <c r="D814" t="s">
        <v>109</v>
      </c>
    </row>
    <row r="815" spans="1:4" x14ac:dyDescent="0.25">
      <c r="A815">
        <v>5088</v>
      </c>
      <c r="B815">
        <v>50</v>
      </c>
      <c r="C815" t="s">
        <v>23</v>
      </c>
      <c r="D815" t="s">
        <v>109</v>
      </c>
    </row>
    <row r="816" spans="1:4" x14ac:dyDescent="0.25">
      <c r="A816">
        <v>5091</v>
      </c>
      <c r="B816">
        <v>50</v>
      </c>
      <c r="C816" t="s">
        <v>23</v>
      </c>
      <c r="D816" t="s">
        <v>109</v>
      </c>
    </row>
    <row r="817" spans="1:4" x14ac:dyDescent="0.25">
      <c r="A817">
        <v>5092</v>
      </c>
      <c r="B817">
        <v>50</v>
      </c>
      <c r="C817" t="s">
        <v>23</v>
      </c>
      <c r="D817" t="s">
        <v>109</v>
      </c>
    </row>
    <row r="818" spans="1:4" x14ac:dyDescent="0.25">
      <c r="A818">
        <v>5093</v>
      </c>
      <c r="B818">
        <v>50</v>
      </c>
      <c r="C818" t="s">
        <v>23</v>
      </c>
      <c r="D818" t="s">
        <v>109</v>
      </c>
    </row>
    <row r="819" spans="1:4" x14ac:dyDescent="0.25">
      <c r="A819">
        <v>5094</v>
      </c>
      <c r="B819">
        <v>50</v>
      </c>
      <c r="C819" t="s">
        <v>23</v>
      </c>
      <c r="D819" t="s">
        <v>109</v>
      </c>
    </row>
    <row r="820" spans="1:4" x14ac:dyDescent="0.25">
      <c r="A820">
        <v>5098</v>
      </c>
      <c r="B820">
        <v>50</v>
      </c>
      <c r="C820" t="s">
        <v>23</v>
      </c>
      <c r="D820" t="s">
        <v>109</v>
      </c>
    </row>
    <row r="821" spans="1:4" x14ac:dyDescent="0.25">
      <c r="A821">
        <v>5099</v>
      </c>
      <c r="B821">
        <v>50</v>
      </c>
      <c r="C821" t="s">
        <v>23</v>
      </c>
      <c r="D821" t="s">
        <v>109</v>
      </c>
    </row>
    <row r="822" spans="1:4" x14ac:dyDescent="0.25">
      <c r="A822">
        <v>5111</v>
      </c>
      <c r="B822">
        <v>51</v>
      </c>
      <c r="C822" t="s">
        <v>23</v>
      </c>
      <c r="D822" t="s">
        <v>109</v>
      </c>
    </row>
    <row r="823" spans="1:4" x14ac:dyDescent="0.25">
      <c r="A823">
        <v>5112</v>
      </c>
      <c r="B823">
        <v>51</v>
      </c>
      <c r="C823" t="s">
        <v>23</v>
      </c>
      <c r="D823" t="s">
        <v>109</v>
      </c>
    </row>
    <row r="824" spans="1:4" x14ac:dyDescent="0.25">
      <c r="A824">
        <v>5113</v>
      </c>
      <c r="B824">
        <v>51</v>
      </c>
      <c r="C824" t="s">
        <v>23</v>
      </c>
      <c r="D824" t="s">
        <v>109</v>
      </c>
    </row>
    <row r="825" spans="1:4" x14ac:dyDescent="0.25">
      <c r="A825">
        <v>5122</v>
      </c>
      <c r="B825">
        <v>51</v>
      </c>
      <c r="C825" t="s">
        <v>23</v>
      </c>
      <c r="D825" t="s">
        <v>109</v>
      </c>
    </row>
    <row r="826" spans="1:4" x14ac:dyDescent="0.25">
      <c r="A826">
        <v>5129</v>
      </c>
      <c r="B826">
        <v>51</v>
      </c>
      <c r="C826" t="s">
        <v>23</v>
      </c>
      <c r="D826" t="s">
        <v>109</v>
      </c>
    </row>
    <row r="827" spans="1:4" x14ac:dyDescent="0.25">
      <c r="A827">
        <v>5131</v>
      </c>
      <c r="B827">
        <v>51</v>
      </c>
      <c r="C827" t="s">
        <v>23</v>
      </c>
      <c r="D827" t="s">
        <v>109</v>
      </c>
    </row>
    <row r="828" spans="1:4" x14ac:dyDescent="0.25">
      <c r="A828">
        <v>5133</v>
      </c>
      <c r="B828">
        <v>51</v>
      </c>
      <c r="C828" t="s">
        <v>23</v>
      </c>
      <c r="D828" t="s">
        <v>109</v>
      </c>
    </row>
    <row r="829" spans="1:4" x14ac:dyDescent="0.25">
      <c r="A829">
        <v>5134</v>
      </c>
      <c r="B829">
        <v>51</v>
      </c>
      <c r="C829" t="s">
        <v>23</v>
      </c>
      <c r="D829" t="s">
        <v>109</v>
      </c>
    </row>
    <row r="830" spans="1:4" x14ac:dyDescent="0.25">
      <c r="A830">
        <v>5136</v>
      </c>
      <c r="B830">
        <v>51</v>
      </c>
      <c r="C830" t="s">
        <v>23</v>
      </c>
      <c r="D830" t="s">
        <v>109</v>
      </c>
    </row>
    <row r="831" spans="1:4" x14ac:dyDescent="0.25">
      <c r="A831">
        <v>5137</v>
      </c>
      <c r="B831">
        <v>51</v>
      </c>
      <c r="C831" t="s">
        <v>23</v>
      </c>
      <c r="D831" t="s">
        <v>109</v>
      </c>
    </row>
    <row r="832" spans="1:4" x14ac:dyDescent="0.25">
      <c r="A832">
        <v>5139</v>
      </c>
      <c r="B832">
        <v>51</v>
      </c>
      <c r="C832" t="s">
        <v>23</v>
      </c>
      <c r="D832" t="s">
        <v>109</v>
      </c>
    </row>
    <row r="833" spans="1:4" x14ac:dyDescent="0.25">
      <c r="A833">
        <v>5141</v>
      </c>
      <c r="B833">
        <v>51</v>
      </c>
      <c r="C833" t="s">
        <v>23</v>
      </c>
      <c r="D833" t="s">
        <v>109</v>
      </c>
    </row>
    <row r="834" spans="1:4" x14ac:dyDescent="0.25">
      <c r="A834">
        <v>5142</v>
      </c>
      <c r="B834">
        <v>51</v>
      </c>
      <c r="C834" t="s">
        <v>23</v>
      </c>
      <c r="D834" t="s">
        <v>109</v>
      </c>
    </row>
    <row r="835" spans="1:4" x14ac:dyDescent="0.25">
      <c r="A835">
        <v>5143</v>
      </c>
      <c r="B835">
        <v>51</v>
      </c>
      <c r="C835" t="s">
        <v>23</v>
      </c>
      <c r="D835" t="s">
        <v>109</v>
      </c>
    </row>
    <row r="836" spans="1:4" x14ac:dyDescent="0.25">
      <c r="A836">
        <v>5144</v>
      </c>
      <c r="B836">
        <v>51</v>
      </c>
      <c r="C836" t="s">
        <v>23</v>
      </c>
      <c r="D836" t="s">
        <v>109</v>
      </c>
    </row>
    <row r="837" spans="1:4" x14ac:dyDescent="0.25">
      <c r="A837">
        <v>5145</v>
      </c>
      <c r="B837">
        <v>51</v>
      </c>
      <c r="C837" t="s">
        <v>23</v>
      </c>
      <c r="D837" t="s">
        <v>109</v>
      </c>
    </row>
    <row r="838" spans="1:4" x14ac:dyDescent="0.25">
      <c r="A838">
        <v>5146</v>
      </c>
      <c r="B838">
        <v>51</v>
      </c>
      <c r="C838" t="s">
        <v>23</v>
      </c>
      <c r="D838" t="s">
        <v>109</v>
      </c>
    </row>
    <row r="839" spans="1:4" x14ac:dyDescent="0.25">
      <c r="A839">
        <v>5147</v>
      </c>
      <c r="B839">
        <v>51</v>
      </c>
      <c r="C839" t="s">
        <v>23</v>
      </c>
      <c r="D839" t="s">
        <v>109</v>
      </c>
    </row>
    <row r="840" spans="1:4" x14ac:dyDescent="0.25">
      <c r="A840">
        <v>5148</v>
      </c>
      <c r="B840">
        <v>51</v>
      </c>
      <c r="C840" t="s">
        <v>23</v>
      </c>
      <c r="D840" t="s">
        <v>109</v>
      </c>
    </row>
    <row r="841" spans="1:4" x14ac:dyDescent="0.25">
      <c r="A841">
        <v>5149</v>
      </c>
      <c r="B841">
        <v>51</v>
      </c>
      <c r="C841" t="s">
        <v>23</v>
      </c>
      <c r="D841" t="s">
        <v>109</v>
      </c>
    </row>
    <row r="842" spans="1:4" x14ac:dyDescent="0.25">
      <c r="A842">
        <v>5152</v>
      </c>
      <c r="B842">
        <v>51</v>
      </c>
      <c r="C842" t="s">
        <v>23</v>
      </c>
      <c r="D842" t="s">
        <v>109</v>
      </c>
    </row>
    <row r="843" spans="1:4" x14ac:dyDescent="0.25">
      <c r="A843">
        <v>5153</v>
      </c>
      <c r="B843">
        <v>51</v>
      </c>
      <c r="C843" t="s">
        <v>23</v>
      </c>
      <c r="D843" t="s">
        <v>109</v>
      </c>
    </row>
    <row r="844" spans="1:4" x14ac:dyDescent="0.25">
      <c r="A844">
        <v>5154</v>
      </c>
      <c r="B844">
        <v>51</v>
      </c>
      <c r="C844" t="s">
        <v>23</v>
      </c>
      <c r="D844" t="s">
        <v>109</v>
      </c>
    </row>
    <row r="845" spans="1:4" x14ac:dyDescent="0.25">
      <c r="A845">
        <v>5159</v>
      </c>
      <c r="B845">
        <v>51</v>
      </c>
      <c r="C845" t="s">
        <v>23</v>
      </c>
      <c r="D845" t="s">
        <v>109</v>
      </c>
    </row>
    <row r="846" spans="1:4" x14ac:dyDescent="0.25">
      <c r="A846">
        <v>5161</v>
      </c>
      <c r="B846">
        <v>51</v>
      </c>
      <c r="C846" t="s">
        <v>23</v>
      </c>
      <c r="D846" t="s">
        <v>109</v>
      </c>
    </row>
    <row r="847" spans="1:4" x14ac:dyDescent="0.25">
      <c r="A847">
        <v>5162</v>
      </c>
      <c r="B847">
        <v>51</v>
      </c>
      <c r="C847" t="s">
        <v>23</v>
      </c>
      <c r="D847" t="s">
        <v>109</v>
      </c>
    </row>
    <row r="848" spans="1:4" x14ac:dyDescent="0.25">
      <c r="A848">
        <v>5169</v>
      </c>
      <c r="B848">
        <v>51</v>
      </c>
      <c r="C848" t="s">
        <v>23</v>
      </c>
      <c r="D848" t="s">
        <v>109</v>
      </c>
    </row>
    <row r="849" spans="1:4" x14ac:dyDescent="0.25">
      <c r="A849">
        <v>5171</v>
      </c>
      <c r="B849">
        <v>51</v>
      </c>
      <c r="C849" t="s">
        <v>23</v>
      </c>
      <c r="D849" t="s">
        <v>109</v>
      </c>
    </row>
    <row r="850" spans="1:4" x14ac:dyDescent="0.25">
      <c r="A850">
        <v>5172</v>
      </c>
      <c r="B850">
        <v>51</v>
      </c>
      <c r="C850" t="s">
        <v>23</v>
      </c>
      <c r="D850" t="s">
        <v>109</v>
      </c>
    </row>
    <row r="851" spans="1:4" x14ac:dyDescent="0.25">
      <c r="A851">
        <v>5181</v>
      </c>
      <c r="B851">
        <v>51</v>
      </c>
      <c r="C851" t="s">
        <v>23</v>
      </c>
      <c r="D851" t="s">
        <v>109</v>
      </c>
    </row>
    <row r="852" spans="1:4" x14ac:dyDescent="0.25">
      <c r="A852">
        <v>5182</v>
      </c>
      <c r="B852">
        <v>51</v>
      </c>
      <c r="C852" t="s">
        <v>23</v>
      </c>
      <c r="D852" t="s">
        <v>109</v>
      </c>
    </row>
    <row r="853" spans="1:4" x14ac:dyDescent="0.25">
      <c r="A853">
        <v>5191</v>
      </c>
      <c r="B853">
        <v>51</v>
      </c>
      <c r="C853" t="s">
        <v>23</v>
      </c>
      <c r="D853" t="s">
        <v>109</v>
      </c>
    </row>
    <row r="854" spans="1:4" x14ac:dyDescent="0.25">
      <c r="A854">
        <v>5192</v>
      </c>
      <c r="B854">
        <v>51</v>
      </c>
      <c r="C854" t="s">
        <v>23</v>
      </c>
      <c r="D854" t="s">
        <v>109</v>
      </c>
    </row>
    <row r="855" spans="1:4" x14ac:dyDescent="0.25">
      <c r="A855">
        <v>5193</v>
      </c>
      <c r="B855">
        <v>51</v>
      </c>
      <c r="C855" t="s">
        <v>23</v>
      </c>
      <c r="D855" t="s">
        <v>109</v>
      </c>
    </row>
    <row r="856" spans="1:4" x14ac:dyDescent="0.25">
      <c r="A856">
        <v>5194</v>
      </c>
      <c r="B856">
        <v>51</v>
      </c>
      <c r="C856" t="s">
        <v>23</v>
      </c>
      <c r="D856" t="s">
        <v>109</v>
      </c>
    </row>
    <row r="857" spans="1:4" x14ac:dyDescent="0.25">
      <c r="A857">
        <v>5198</v>
      </c>
      <c r="B857">
        <v>51</v>
      </c>
      <c r="C857" t="s">
        <v>23</v>
      </c>
      <c r="D857" t="s">
        <v>109</v>
      </c>
    </row>
    <row r="858" spans="1:4" x14ac:dyDescent="0.25">
      <c r="A858">
        <v>5199</v>
      </c>
      <c r="B858">
        <v>51</v>
      </c>
      <c r="C858" t="s">
        <v>23</v>
      </c>
      <c r="D858" t="s">
        <v>109</v>
      </c>
    </row>
    <row r="859" spans="1:4" x14ac:dyDescent="0.25">
      <c r="A859">
        <v>5211</v>
      </c>
      <c r="B859">
        <v>52</v>
      </c>
      <c r="C859" t="s">
        <v>24</v>
      </c>
      <c r="D859" t="s">
        <v>110</v>
      </c>
    </row>
    <row r="860" spans="1:4" x14ac:dyDescent="0.25">
      <c r="A860">
        <v>5231</v>
      </c>
      <c r="B860">
        <v>52</v>
      </c>
      <c r="C860" t="s">
        <v>24</v>
      </c>
      <c r="D860" t="s">
        <v>110</v>
      </c>
    </row>
    <row r="861" spans="1:4" x14ac:dyDescent="0.25">
      <c r="A861">
        <v>5251</v>
      </c>
      <c r="B861">
        <v>52</v>
      </c>
      <c r="C861" t="s">
        <v>24</v>
      </c>
      <c r="D861" t="s">
        <v>110</v>
      </c>
    </row>
    <row r="862" spans="1:4" x14ac:dyDescent="0.25">
      <c r="A862">
        <v>5261</v>
      </c>
      <c r="B862">
        <v>52</v>
      </c>
      <c r="C862" t="s">
        <v>24</v>
      </c>
      <c r="D862" t="s">
        <v>110</v>
      </c>
    </row>
    <row r="863" spans="1:4" x14ac:dyDescent="0.25">
      <c r="A863">
        <v>5271</v>
      </c>
      <c r="B863">
        <v>52</v>
      </c>
      <c r="C863" t="s">
        <v>24</v>
      </c>
      <c r="D863" t="s">
        <v>110</v>
      </c>
    </row>
    <row r="864" spans="1:4" x14ac:dyDescent="0.25">
      <c r="A864">
        <v>5311</v>
      </c>
      <c r="B864">
        <v>53</v>
      </c>
      <c r="C864" t="s">
        <v>24</v>
      </c>
      <c r="D864" t="s">
        <v>110</v>
      </c>
    </row>
    <row r="865" spans="1:4" x14ac:dyDescent="0.25">
      <c r="A865">
        <v>5331</v>
      </c>
      <c r="B865">
        <v>53</v>
      </c>
      <c r="C865" t="s">
        <v>24</v>
      </c>
      <c r="D865" t="s">
        <v>110</v>
      </c>
    </row>
    <row r="866" spans="1:4" x14ac:dyDescent="0.25">
      <c r="A866">
        <v>5399</v>
      </c>
      <c r="B866">
        <v>53</v>
      </c>
      <c r="C866" t="s">
        <v>24</v>
      </c>
      <c r="D866" t="s">
        <v>110</v>
      </c>
    </row>
    <row r="867" spans="1:4" x14ac:dyDescent="0.25">
      <c r="A867">
        <v>5411</v>
      </c>
      <c r="B867">
        <v>54</v>
      </c>
      <c r="C867" t="s">
        <v>24</v>
      </c>
      <c r="D867" t="s">
        <v>110</v>
      </c>
    </row>
    <row r="868" spans="1:4" x14ac:dyDescent="0.25">
      <c r="A868">
        <v>5416</v>
      </c>
      <c r="B868">
        <v>54</v>
      </c>
      <c r="C868" t="s">
        <v>24</v>
      </c>
      <c r="D868" t="s">
        <v>110</v>
      </c>
    </row>
    <row r="869" spans="1:4" x14ac:dyDescent="0.25">
      <c r="A869">
        <v>5421</v>
      </c>
      <c r="B869">
        <v>54</v>
      </c>
      <c r="C869" t="s">
        <v>24</v>
      </c>
      <c r="D869" t="s">
        <v>110</v>
      </c>
    </row>
    <row r="870" spans="1:4" x14ac:dyDescent="0.25">
      <c r="A870">
        <v>5422</v>
      </c>
      <c r="B870">
        <v>54</v>
      </c>
      <c r="C870" t="s">
        <v>24</v>
      </c>
      <c r="D870" t="s">
        <v>110</v>
      </c>
    </row>
    <row r="871" spans="1:4" x14ac:dyDescent="0.25">
      <c r="A871">
        <v>5423</v>
      </c>
      <c r="B871">
        <v>54</v>
      </c>
      <c r="C871" t="s">
        <v>24</v>
      </c>
      <c r="D871" t="s">
        <v>110</v>
      </c>
    </row>
    <row r="872" spans="1:4" x14ac:dyDescent="0.25">
      <c r="A872">
        <v>5431</v>
      </c>
      <c r="B872">
        <v>54</v>
      </c>
      <c r="C872" t="s">
        <v>24</v>
      </c>
      <c r="D872" t="s">
        <v>110</v>
      </c>
    </row>
    <row r="873" spans="1:4" x14ac:dyDescent="0.25">
      <c r="A873">
        <v>5441</v>
      </c>
      <c r="B873">
        <v>54</v>
      </c>
      <c r="C873" t="s">
        <v>24</v>
      </c>
      <c r="D873" t="s">
        <v>110</v>
      </c>
    </row>
    <row r="874" spans="1:4" x14ac:dyDescent="0.25">
      <c r="A874">
        <v>5451</v>
      </c>
      <c r="B874">
        <v>54</v>
      </c>
      <c r="C874" t="s">
        <v>24</v>
      </c>
      <c r="D874" t="s">
        <v>110</v>
      </c>
    </row>
    <row r="875" spans="1:4" x14ac:dyDescent="0.25">
      <c r="A875">
        <v>5461</v>
      </c>
      <c r="B875">
        <v>54</v>
      </c>
      <c r="C875" t="s">
        <v>24</v>
      </c>
      <c r="D875" t="s">
        <v>110</v>
      </c>
    </row>
    <row r="876" spans="1:4" x14ac:dyDescent="0.25">
      <c r="A876">
        <v>5462</v>
      </c>
      <c r="B876">
        <v>54</v>
      </c>
      <c r="C876" t="s">
        <v>24</v>
      </c>
      <c r="D876" t="s">
        <v>110</v>
      </c>
    </row>
    <row r="877" spans="1:4" x14ac:dyDescent="0.25">
      <c r="A877">
        <v>5463</v>
      </c>
      <c r="B877">
        <v>54</v>
      </c>
      <c r="C877" t="s">
        <v>24</v>
      </c>
      <c r="D877" t="s">
        <v>110</v>
      </c>
    </row>
    <row r="878" spans="1:4" x14ac:dyDescent="0.25">
      <c r="A878">
        <v>5499</v>
      </c>
      <c r="B878">
        <v>54</v>
      </c>
      <c r="C878" t="s">
        <v>24</v>
      </c>
      <c r="D878" t="s">
        <v>110</v>
      </c>
    </row>
    <row r="879" spans="1:4" x14ac:dyDescent="0.25">
      <c r="A879">
        <v>5511</v>
      </c>
      <c r="B879">
        <v>55</v>
      </c>
      <c r="C879" t="s">
        <v>24</v>
      </c>
      <c r="D879" t="s">
        <v>110</v>
      </c>
    </row>
    <row r="880" spans="1:4" x14ac:dyDescent="0.25">
      <c r="A880">
        <v>5521</v>
      </c>
      <c r="B880">
        <v>55</v>
      </c>
      <c r="C880" t="s">
        <v>24</v>
      </c>
      <c r="D880" t="s">
        <v>110</v>
      </c>
    </row>
    <row r="881" spans="1:4" x14ac:dyDescent="0.25">
      <c r="A881">
        <v>5531</v>
      </c>
      <c r="B881">
        <v>55</v>
      </c>
      <c r="C881" t="s">
        <v>24</v>
      </c>
      <c r="D881" t="s">
        <v>110</v>
      </c>
    </row>
    <row r="882" spans="1:4" x14ac:dyDescent="0.25">
      <c r="A882">
        <v>5541</v>
      </c>
      <c r="B882">
        <v>55</v>
      </c>
      <c r="C882" t="s">
        <v>24</v>
      </c>
      <c r="D882" t="s">
        <v>110</v>
      </c>
    </row>
    <row r="883" spans="1:4" x14ac:dyDescent="0.25">
      <c r="A883">
        <v>5551</v>
      </c>
      <c r="B883">
        <v>55</v>
      </c>
      <c r="C883" t="s">
        <v>24</v>
      </c>
      <c r="D883" t="s">
        <v>110</v>
      </c>
    </row>
    <row r="884" spans="1:4" x14ac:dyDescent="0.25">
      <c r="A884">
        <v>5561</v>
      </c>
      <c r="B884">
        <v>55</v>
      </c>
      <c r="C884" t="s">
        <v>24</v>
      </c>
      <c r="D884" t="s">
        <v>110</v>
      </c>
    </row>
    <row r="885" spans="1:4" x14ac:dyDescent="0.25">
      <c r="A885">
        <v>5571</v>
      </c>
      <c r="B885">
        <v>55</v>
      </c>
      <c r="C885" t="s">
        <v>24</v>
      </c>
      <c r="D885" t="s">
        <v>110</v>
      </c>
    </row>
    <row r="886" spans="1:4" x14ac:dyDescent="0.25">
      <c r="A886">
        <v>5599</v>
      </c>
      <c r="B886">
        <v>55</v>
      </c>
      <c r="C886" t="s">
        <v>24</v>
      </c>
      <c r="D886" t="s">
        <v>110</v>
      </c>
    </row>
    <row r="887" spans="1:4" x14ac:dyDescent="0.25">
      <c r="A887">
        <v>5611</v>
      </c>
      <c r="B887">
        <v>56</v>
      </c>
      <c r="C887" t="s">
        <v>24</v>
      </c>
      <c r="D887" t="s">
        <v>110</v>
      </c>
    </row>
    <row r="888" spans="1:4" x14ac:dyDescent="0.25">
      <c r="A888">
        <v>5621</v>
      </c>
      <c r="B888">
        <v>56</v>
      </c>
      <c r="C888" t="s">
        <v>24</v>
      </c>
      <c r="D888" t="s">
        <v>110</v>
      </c>
    </row>
    <row r="889" spans="1:4" x14ac:dyDescent="0.25">
      <c r="A889">
        <v>5631</v>
      </c>
      <c r="B889">
        <v>56</v>
      </c>
      <c r="C889" t="s">
        <v>24</v>
      </c>
      <c r="D889" t="s">
        <v>110</v>
      </c>
    </row>
    <row r="890" spans="1:4" x14ac:dyDescent="0.25">
      <c r="A890">
        <v>5632</v>
      </c>
      <c r="B890">
        <v>56</v>
      </c>
      <c r="C890" t="s">
        <v>24</v>
      </c>
      <c r="D890" t="s">
        <v>110</v>
      </c>
    </row>
    <row r="891" spans="1:4" x14ac:dyDescent="0.25">
      <c r="A891">
        <v>5641</v>
      </c>
      <c r="B891">
        <v>56</v>
      </c>
      <c r="C891" t="s">
        <v>24</v>
      </c>
      <c r="D891" t="s">
        <v>110</v>
      </c>
    </row>
    <row r="892" spans="1:4" x14ac:dyDescent="0.25">
      <c r="A892">
        <v>5651</v>
      </c>
      <c r="B892">
        <v>56</v>
      </c>
      <c r="C892" t="s">
        <v>24</v>
      </c>
      <c r="D892" t="s">
        <v>110</v>
      </c>
    </row>
    <row r="893" spans="1:4" x14ac:dyDescent="0.25">
      <c r="A893">
        <v>5661</v>
      </c>
      <c r="B893">
        <v>56</v>
      </c>
      <c r="C893" t="s">
        <v>24</v>
      </c>
      <c r="D893" t="s">
        <v>110</v>
      </c>
    </row>
    <row r="894" spans="1:4" x14ac:dyDescent="0.25">
      <c r="A894">
        <v>5681</v>
      </c>
      <c r="B894">
        <v>56</v>
      </c>
      <c r="C894" t="s">
        <v>24</v>
      </c>
      <c r="D894" t="s">
        <v>110</v>
      </c>
    </row>
    <row r="895" spans="1:4" x14ac:dyDescent="0.25">
      <c r="A895">
        <v>5699</v>
      </c>
      <c r="B895">
        <v>56</v>
      </c>
      <c r="C895" t="s">
        <v>24</v>
      </c>
      <c r="D895" t="s">
        <v>110</v>
      </c>
    </row>
    <row r="896" spans="1:4" x14ac:dyDescent="0.25">
      <c r="A896">
        <v>5712</v>
      </c>
      <c r="B896">
        <v>57</v>
      </c>
      <c r="C896" t="s">
        <v>24</v>
      </c>
      <c r="D896" t="s">
        <v>110</v>
      </c>
    </row>
    <row r="897" spans="1:4" x14ac:dyDescent="0.25">
      <c r="A897">
        <v>5713</v>
      </c>
      <c r="B897">
        <v>57</v>
      </c>
      <c r="C897" t="s">
        <v>24</v>
      </c>
      <c r="D897" t="s">
        <v>110</v>
      </c>
    </row>
    <row r="898" spans="1:4" x14ac:dyDescent="0.25">
      <c r="A898">
        <v>5714</v>
      </c>
      <c r="B898">
        <v>57</v>
      </c>
      <c r="C898" t="s">
        <v>24</v>
      </c>
      <c r="D898" t="s">
        <v>110</v>
      </c>
    </row>
    <row r="899" spans="1:4" x14ac:dyDescent="0.25">
      <c r="A899">
        <v>5719</v>
      </c>
      <c r="B899">
        <v>57</v>
      </c>
      <c r="C899" t="s">
        <v>24</v>
      </c>
      <c r="D899" t="s">
        <v>110</v>
      </c>
    </row>
    <row r="900" spans="1:4" x14ac:dyDescent="0.25">
      <c r="A900">
        <v>5721</v>
      </c>
      <c r="B900">
        <v>57</v>
      </c>
      <c r="C900" t="s">
        <v>24</v>
      </c>
      <c r="D900" t="s">
        <v>110</v>
      </c>
    </row>
    <row r="901" spans="1:4" x14ac:dyDescent="0.25">
      <c r="A901">
        <v>5722</v>
      </c>
      <c r="B901">
        <v>57</v>
      </c>
      <c r="C901" t="s">
        <v>24</v>
      </c>
      <c r="D901" t="s">
        <v>110</v>
      </c>
    </row>
    <row r="902" spans="1:4" x14ac:dyDescent="0.25">
      <c r="A902">
        <v>5731</v>
      </c>
      <c r="B902">
        <v>57</v>
      </c>
      <c r="C902" t="s">
        <v>24</v>
      </c>
      <c r="D902" t="s">
        <v>110</v>
      </c>
    </row>
    <row r="903" spans="1:4" x14ac:dyDescent="0.25">
      <c r="A903">
        <v>5732</v>
      </c>
      <c r="B903">
        <v>57</v>
      </c>
      <c r="C903" t="s">
        <v>24</v>
      </c>
      <c r="D903" t="s">
        <v>110</v>
      </c>
    </row>
    <row r="904" spans="1:4" x14ac:dyDescent="0.25">
      <c r="A904">
        <v>5733</v>
      </c>
      <c r="B904">
        <v>57</v>
      </c>
      <c r="C904" t="s">
        <v>24</v>
      </c>
      <c r="D904" t="s">
        <v>110</v>
      </c>
    </row>
    <row r="905" spans="1:4" x14ac:dyDescent="0.25">
      <c r="A905">
        <v>5734</v>
      </c>
      <c r="B905">
        <v>57</v>
      </c>
      <c r="C905" t="s">
        <v>24</v>
      </c>
      <c r="D905" t="s">
        <v>110</v>
      </c>
    </row>
    <row r="906" spans="1:4" x14ac:dyDescent="0.25">
      <c r="A906">
        <v>5735</v>
      </c>
      <c r="B906">
        <v>57</v>
      </c>
      <c r="C906" t="s">
        <v>24</v>
      </c>
      <c r="D906" t="s">
        <v>110</v>
      </c>
    </row>
    <row r="907" spans="1:4" x14ac:dyDescent="0.25">
      <c r="A907">
        <v>5736</v>
      </c>
      <c r="B907">
        <v>57</v>
      </c>
      <c r="C907" t="s">
        <v>24</v>
      </c>
      <c r="D907" t="s">
        <v>110</v>
      </c>
    </row>
    <row r="908" spans="1:4" x14ac:dyDescent="0.25">
      <c r="A908">
        <v>5812</v>
      </c>
      <c r="B908">
        <v>58</v>
      </c>
      <c r="C908" t="s">
        <v>24</v>
      </c>
      <c r="D908" t="s">
        <v>110</v>
      </c>
    </row>
    <row r="909" spans="1:4" x14ac:dyDescent="0.25">
      <c r="A909">
        <v>5813</v>
      </c>
      <c r="B909">
        <v>58</v>
      </c>
      <c r="C909" t="s">
        <v>24</v>
      </c>
      <c r="D909" t="s">
        <v>110</v>
      </c>
    </row>
    <row r="910" spans="1:4" x14ac:dyDescent="0.25">
      <c r="A910">
        <v>5891</v>
      </c>
      <c r="B910">
        <v>58</v>
      </c>
      <c r="C910" t="s">
        <v>24</v>
      </c>
      <c r="D910" t="s">
        <v>110</v>
      </c>
    </row>
    <row r="911" spans="1:4" x14ac:dyDescent="0.25">
      <c r="A911">
        <v>5912</v>
      </c>
      <c r="B911">
        <v>59</v>
      </c>
      <c r="C911" t="s">
        <v>24</v>
      </c>
      <c r="D911" t="s">
        <v>110</v>
      </c>
    </row>
    <row r="912" spans="1:4" x14ac:dyDescent="0.25">
      <c r="A912">
        <v>5917</v>
      </c>
      <c r="B912">
        <v>59</v>
      </c>
      <c r="C912" t="s">
        <v>24</v>
      </c>
      <c r="D912" t="s">
        <v>110</v>
      </c>
    </row>
    <row r="913" spans="1:4" x14ac:dyDescent="0.25">
      <c r="A913">
        <v>5921</v>
      </c>
      <c r="B913">
        <v>59</v>
      </c>
      <c r="C913" t="s">
        <v>24</v>
      </c>
      <c r="D913" t="s">
        <v>110</v>
      </c>
    </row>
    <row r="914" spans="1:4" x14ac:dyDescent="0.25">
      <c r="A914">
        <v>5931</v>
      </c>
      <c r="B914">
        <v>59</v>
      </c>
      <c r="C914" t="s">
        <v>24</v>
      </c>
      <c r="D914" t="s">
        <v>110</v>
      </c>
    </row>
    <row r="915" spans="1:4" x14ac:dyDescent="0.25">
      <c r="A915">
        <v>5932</v>
      </c>
      <c r="B915">
        <v>59</v>
      </c>
      <c r="C915" t="s">
        <v>24</v>
      </c>
      <c r="D915" t="s">
        <v>110</v>
      </c>
    </row>
    <row r="916" spans="1:4" x14ac:dyDescent="0.25">
      <c r="A916">
        <v>5941</v>
      </c>
      <c r="B916">
        <v>59</v>
      </c>
      <c r="C916" t="s">
        <v>24</v>
      </c>
      <c r="D916" t="s">
        <v>110</v>
      </c>
    </row>
    <row r="917" spans="1:4" x14ac:dyDescent="0.25">
      <c r="A917">
        <v>5942</v>
      </c>
      <c r="B917">
        <v>59</v>
      </c>
      <c r="C917" t="s">
        <v>24</v>
      </c>
      <c r="D917" t="s">
        <v>110</v>
      </c>
    </row>
    <row r="918" spans="1:4" x14ac:dyDescent="0.25">
      <c r="A918">
        <v>5943</v>
      </c>
      <c r="B918">
        <v>59</v>
      </c>
      <c r="C918" t="s">
        <v>24</v>
      </c>
      <c r="D918" t="s">
        <v>110</v>
      </c>
    </row>
    <row r="919" spans="1:4" x14ac:dyDescent="0.25">
      <c r="A919">
        <v>5944</v>
      </c>
      <c r="B919">
        <v>59</v>
      </c>
      <c r="C919" t="s">
        <v>24</v>
      </c>
      <c r="D919" t="s">
        <v>110</v>
      </c>
    </row>
    <row r="920" spans="1:4" x14ac:dyDescent="0.25">
      <c r="A920">
        <v>5945</v>
      </c>
      <c r="B920">
        <v>59</v>
      </c>
      <c r="C920" t="s">
        <v>24</v>
      </c>
      <c r="D920" t="s">
        <v>110</v>
      </c>
    </row>
    <row r="921" spans="1:4" x14ac:dyDescent="0.25">
      <c r="A921">
        <v>5946</v>
      </c>
      <c r="B921">
        <v>59</v>
      </c>
      <c r="C921" t="s">
        <v>24</v>
      </c>
      <c r="D921" t="s">
        <v>110</v>
      </c>
    </row>
    <row r="922" spans="1:4" x14ac:dyDescent="0.25">
      <c r="A922">
        <v>5947</v>
      </c>
      <c r="B922">
        <v>59</v>
      </c>
      <c r="C922" t="s">
        <v>24</v>
      </c>
      <c r="D922" t="s">
        <v>110</v>
      </c>
    </row>
    <row r="923" spans="1:4" x14ac:dyDescent="0.25">
      <c r="A923">
        <v>5948</v>
      </c>
      <c r="B923">
        <v>59</v>
      </c>
      <c r="C923" t="s">
        <v>24</v>
      </c>
      <c r="D923" t="s">
        <v>110</v>
      </c>
    </row>
    <row r="924" spans="1:4" x14ac:dyDescent="0.25">
      <c r="A924">
        <v>5949</v>
      </c>
      <c r="B924">
        <v>59</v>
      </c>
      <c r="C924" t="s">
        <v>24</v>
      </c>
      <c r="D924" t="s">
        <v>110</v>
      </c>
    </row>
    <row r="925" spans="1:4" x14ac:dyDescent="0.25">
      <c r="A925">
        <v>5961</v>
      </c>
      <c r="B925">
        <v>59</v>
      </c>
      <c r="C925" t="s">
        <v>24</v>
      </c>
      <c r="D925" t="s">
        <v>110</v>
      </c>
    </row>
    <row r="926" spans="1:4" x14ac:dyDescent="0.25">
      <c r="A926">
        <v>5962</v>
      </c>
      <c r="B926">
        <v>59</v>
      </c>
      <c r="C926" t="s">
        <v>24</v>
      </c>
      <c r="D926" t="s">
        <v>110</v>
      </c>
    </row>
    <row r="927" spans="1:4" x14ac:dyDescent="0.25">
      <c r="A927">
        <v>5963</v>
      </c>
      <c r="B927">
        <v>59</v>
      </c>
      <c r="C927" t="s">
        <v>24</v>
      </c>
      <c r="D927" t="s">
        <v>110</v>
      </c>
    </row>
    <row r="928" spans="1:4" x14ac:dyDescent="0.25">
      <c r="A928">
        <v>5982</v>
      </c>
      <c r="B928">
        <v>59</v>
      </c>
      <c r="C928" t="s">
        <v>24</v>
      </c>
      <c r="D928" t="s">
        <v>110</v>
      </c>
    </row>
    <row r="929" spans="1:4" x14ac:dyDescent="0.25">
      <c r="A929">
        <v>5983</v>
      </c>
      <c r="B929">
        <v>59</v>
      </c>
      <c r="C929" t="s">
        <v>24</v>
      </c>
      <c r="D929" t="s">
        <v>110</v>
      </c>
    </row>
    <row r="930" spans="1:4" x14ac:dyDescent="0.25">
      <c r="A930">
        <v>5984</v>
      </c>
      <c r="B930">
        <v>59</v>
      </c>
      <c r="C930" t="s">
        <v>24</v>
      </c>
      <c r="D930" t="s">
        <v>110</v>
      </c>
    </row>
    <row r="931" spans="1:4" x14ac:dyDescent="0.25">
      <c r="A931">
        <v>5989</v>
      </c>
      <c r="B931">
        <v>59</v>
      </c>
      <c r="C931" t="s">
        <v>24</v>
      </c>
      <c r="D931" t="s">
        <v>110</v>
      </c>
    </row>
    <row r="932" spans="1:4" x14ac:dyDescent="0.25">
      <c r="A932">
        <v>5992</v>
      </c>
      <c r="B932">
        <v>59</v>
      </c>
      <c r="C932" t="s">
        <v>24</v>
      </c>
      <c r="D932" t="s">
        <v>110</v>
      </c>
    </row>
    <row r="933" spans="1:4" x14ac:dyDescent="0.25">
      <c r="A933">
        <v>5993</v>
      </c>
      <c r="B933">
        <v>59</v>
      </c>
      <c r="C933" t="s">
        <v>24</v>
      </c>
      <c r="D933" t="s">
        <v>110</v>
      </c>
    </row>
    <row r="934" spans="1:4" x14ac:dyDescent="0.25">
      <c r="A934">
        <v>5994</v>
      </c>
      <c r="B934">
        <v>59</v>
      </c>
      <c r="C934" t="s">
        <v>24</v>
      </c>
      <c r="D934" t="s">
        <v>110</v>
      </c>
    </row>
    <row r="935" spans="1:4" x14ac:dyDescent="0.25">
      <c r="A935">
        <v>5995</v>
      </c>
      <c r="B935">
        <v>59</v>
      </c>
      <c r="C935" t="s">
        <v>24</v>
      </c>
      <c r="D935" t="s">
        <v>110</v>
      </c>
    </row>
    <row r="936" spans="1:4" x14ac:dyDescent="0.25">
      <c r="A936">
        <v>5999</v>
      </c>
      <c r="B936">
        <v>59</v>
      </c>
      <c r="C936" t="s">
        <v>24</v>
      </c>
      <c r="D936" t="s">
        <v>110</v>
      </c>
    </row>
    <row r="937" spans="1:4" x14ac:dyDescent="0.25">
      <c r="A937">
        <v>6011</v>
      </c>
      <c r="B937">
        <v>60</v>
      </c>
      <c r="C937" t="s">
        <v>25</v>
      </c>
      <c r="D937" t="s">
        <v>111</v>
      </c>
    </row>
    <row r="938" spans="1:4" x14ac:dyDescent="0.25">
      <c r="A938">
        <v>6019</v>
      </c>
      <c r="B938">
        <v>60</v>
      </c>
      <c r="C938" t="s">
        <v>25</v>
      </c>
      <c r="D938" t="s">
        <v>111</v>
      </c>
    </row>
    <row r="939" spans="1:4" x14ac:dyDescent="0.25">
      <c r="A939">
        <v>6021</v>
      </c>
      <c r="B939">
        <v>60</v>
      </c>
      <c r="C939" t="s">
        <v>25</v>
      </c>
      <c r="D939" t="s">
        <v>111</v>
      </c>
    </row>
    <row r="940" spans="1:4" x14ac:dyDescent="0.25">
      <c r="A940">
        <v>6022</v>
      </c>
      <c r="B940">
        <v>60</v>
      </c>
      <c r="C940" t="s">
        <v>25</v>
      </c>
      <c r="D940" t="s">
        <v>111</v>
      </c>
    </row>
    <row r="941" spans="1:4" x14ac:dyDescent="0.25">
      <c r="A941">
        <v>6023</v>
      </c>
      <c r="B941">
        <v>60</v>
      </c>
      <c r="C941" t="s">
        <v>25</v>
      </c>
      <c r="D941" t="s">
        <v>111</v>
      </c>
    </row>
    <row r="942" spans="1:4" x14ac:dyDescent="0.25">
      <c r="A942">
        <v>6024</v>
      </c>
      <c r="B942">
        <v>60</v>
      </c>
      <c r="C942" t="s">
        <v>25</v>
      </c>
      <c r="D942" t="s">
        <v>111</v>
      </c>
    </row>
    <row r="943" spans="1:4" x14ac:dyDescent="0.25">
      <c r="A943">
        <v>6025</v>
      </c>
      <c r="B943">
        <v>60</v>
      </c>
      <c r="C943" t="s">
        <v>25</v>
      </c>
      <c r="D943" t="s">
        <v>111</v>
      </c>
    </row>
    <row r="944" spans="1:4" x14ac:dyDescent="0.25">
      <c r="A944">
        <v>6026</v>
      </c>
      <c r="B944">
        <v>60</v>
      </c>
      <c r="C944" t="s">
        <v>25</v>
      </c>
      <c r="D944" t="s">
        <v>111</v>
      </c>
    </row>
    <row r="945" spans="1:4" x14ac:dyDescent="0.25">
      <c r="A945">
        <v>6027</v>
      </c>
      <c r="B945">
        <v>60</v>
      </c>
      <c r="C945" t="s">
        <v>25</v>
      </c>
      <c r="D945" t="s">
        <v>111</v>
      </c>
    </row>
    <row r="946" spans="1:4" x14ac:dyDescent="0.25">
      <c r="A946">
        <v>6029</v>
      </c>
      <c r="B946">
        <v>60</v>
      </c>
      <c r="C946" t="s">
        <v>25</v>
      </c>
      <c r="D946" t="s">
        <v>111</v>
      </c>
    </row>
    <row r="947" spans="1:4" x14ac:dyDescent="0.25">
      <c r="A947">
        <v>6032</v>
      </c>
      <c r="B947">
        <v>60</v>
      </c>
      <c r="C947" t="s">
        <v>25</v>
      </c>
      <c r="D947" t="s">
        <v>111</v>
      </c>
    </row>
    <row r="948" spans="1:4" x14ac:dyDescent="0.25">
      <c r="A948">
        <v>6033</v>
      </c>
      <c r="B948">
        <v>60</v>
      </c>
      <c r="C948" t="s">
        <v>25</v>
      </c>
      <c r="D948" t="s">
        <v>111</v>
      </c>
    </row>
    <row r="949" spans="1:4" x14ac:dyDescent="0.25">
      <c r="A949">
        <v>6034</v>
      </c>
      <c r="B949">
        <v>60</v>
      </c>
      <c r="C949" t="s">
        <v>25</v>
      </c>
      <c r="D949" t="s">
        <v>111</v>
      </c>
    </row>
    <row r="950" spans="1:4" x14ac:dyDescent="0.25">
      <c r="A950">
        <v>6035</v>
      </c>
      <c r="B950">
        <v>60</v>
      </c>
      <c r="C950" t="s">
        <v>25</v>
      </c>
      <c r="D950" t="s">
        <v>111</v>
      </c>
    </row>
    <row r="951" spans="1:4" x14ac:dyDescent="0.25">
      <c r="A951">
        <v>6036</v>
      </c>
      <c r="B951">
        <v>60</v>
      </c>
      <c r="C951" t="s">
        <v>25</v>
      </c>
      <c r="D951" t="s">
        <v>111</v>
      </c>
    </row>
    <row r="952" spans="1:4" x14ac:dyDescent="0.25">
      <c r="A952">
        <v>6039</v>
      </c>
      <c r="B952">
        <v>60</v>
      </c>
      <c r="C952" t="s">
        <v>25</v>
      </c>
      <c r="D952" t="s">
        <v>111</v>
      </c>
    </row>
    <row r="953" spans="1:4" x14ac:dyDescent="0.25">
      <c r="A953">
        <v>6042</v>
      </c>
      <c r="B953">
        <v>60</v>
      </c>
      <c r="C953" t="s">
        <v>25</v>
      </c>
      <c r="D953" t="s">
        <v>111</v>
      </c>
    </row>
    <row r="954" spans="1:4" x14ac:dyDescent="0.25">
      <c r="A954">
        <v>6044</v>
      </c>
      <c r="B954">
        <v>60</v>
      </c>
      <c r="C954" t="s">
        <v>25</v>
      </c>
      <c r="D954" t="s">
        <v>111</v>
      </c>
    </row>
    <row r="955" spans="1:4" x14ac:dyDescent="0.25">
      <c r="A955">
        <v>6052</v>
      </c>
      <c r="B955">
        <v>60</v>
      </c>
      <c r="C955" t="s">
        <v>25</v>
      </c>
      <c r="D955" t="s">
        <v>111</v>
      </c>
    </row>
    <row r="956" spans="1:4" x14ac:dyDescent="0.25">
      <c r="A956">
        <v>6055</v>
      </c>
      <c r="B956">
        <v>60</v>
      </c>
      <c r="C956" t="s">
        <v>25</v>
      </c>
      <c r="D956" t="s">
        <v>111</v>
      </c>
    </row>
    <row r="957" spans="1:4" x14ac:dyDescent="0.25">
      <c r="A957">
        <v>6056</v>
      </c>
      <c r="B957">
        <v>60</v>
      </c>
      <c r="C957" t="s">
        <v>25</v>
      </c>
      <c r="D957" t="s">
        <v>111</v>
      </c>
    </row>
    <row r="958" spans="1:4" x14ac:dyDescent="0.25">
      <c r="A958">
        <v>6059</v>
      </c>
      <c r="B958">
        <v>60</v>
      </c>
      <c r="C958" t="s">
        <v>25</v>
      </c>
      <c r="D958" t="s">
        <v>111</v>
      </c>
    </row>
    <row r="959" spans="1:4" x14ac:dyDescent="0.25">
      <c r="A959">
        <v>6061</v>
      </c>
      <c r="B959">
        <v>60</v>
      </c>
      <c r="C959" t="s">
        <v>25</v>
      </c>
      <c r="D959" t="s">
        <v>111</v>
      </c>
    </row>
    <row r="960" spans="1:4" x14ac:dyDescent="0.25">
      <c r="A960">
        <v>6062</v>
      </c>
      <c r="B960">
        <v>60</v>
      </c>
      <c r="C960" t="s">
        <v>25</v>
      </c>
      <c r="D960" t="s">
        <v>111</v>
      </c>
    </row>
    <row r="961" spans="1:4" x14ac:dyDescent="0.25">
      <c r="A961">
        <v>6081</v>
      </c>
      <c r="B961">
        <v>60</v>
      </c>
      <c r="C961" t="s">
        <v>25</v>
      </c>
      <c r="D961" t="s">
        <v>111</v>
      </c>
    </row>
    <row r="962" spans="1:4" x14ac:dyDescent="0.25">
      <c r="A962">
        <v>6082</v>
      </c>
      <c r="B962">
        <v>60</v>
      </c>
      <c r="C962" t="s">
        <v>25</v>
      </c>
      <c r="D962" t="s">
        <v>111</v>
      </c>
    </row>
    <row r="963" spans="1:4" x14ac:dyDescent="0.25">
      <c r="A963">
        <v>6091</v>
      </c>
      <c r="B963">
        <v>60</v>
      </c>
      <c r="C963" t="s">
        <v>25</v>
      </c>
      <c r="D963" t="s">
        <v>111</v>
      </c>
    </row>
    <row r="964" spans="1:4" x14ac:dyDescent="0.25">
      <c r="A964">
        <v>6099</v>
      </c>
      <c r="B964">
        <v>60</v>
      </c>
      <c r="C964" t="s">
        <v>25</v>
      </c>
      <c r="D964" t="s">
        <v>111</v>
      </c>
    </row>
    <row r="965" spans="1:4" x14ac:dyDescent="0.25">
      <c r="A965">
        <v>6111</v>
      </c>
      <c r="B965">
        <v>61</v>
      </c>
      <c r="C965" t="s">
        <v>25</v>
      </c>
      <c r="D965" t="s">
        <v>111</v>
      </c>
    </row>
    <row r="966" spans="1:4" x14ac:dyDescent="0.25">
      <c r="A966">
        <v>6112</v>
      </c>
      <c r="B966">
        <v>61</v>
      </c>
      <c r="C966" t="s">
        <v>25</v>
      </c>
      <c r="D966" t="s">
        <v>111</v>
      </c>
    </row>
    <row r="967" spans="1:4" x14ac:dyDescent="0.25">
      <c r="A967">
        <v>6122</v>
      </c>
      <c r="B967">
        <v>61</v>
      </c>
      <c r="C967" t="s">
        <v>25</v>
      </c>
      <c r="D967" t="s">
        <v>111</v>
      </c>
    </row>
    <row r="968" spans="1:4" x14ac:dyDescent="0.25">
      <c r="A968">
        <v>6123</v>
      </c>
      <c r="B968">
        <v>61</v>
      </c>
      <c r="C968" t="s">
        <v>25</v>
      </c>
      <c r="D968" t="s">
        <v>111</v>
      </c>
    </row>
    <row r="969" spans="1:4" x14ac:dyDescent="0.25">
      <c r="A969">
        <v>6124</v>
      </c>
      <c r="B969">
        <v>61</v>
      </c>
      <c r="C969" t="s">
        <v>25</v>
      </c>
      <c r="D969" t="s">
        <v>111</v>
      </c>
    </row>
    <row r="970" spans="1:4" x14ac:dyDescent="0.25">
      <c r="A970">
        <v>6125</v>
      </c>
      <c r="B970">
        <v>61</v>
      </c>
      <c r="C970" t="s">
        <v>25</v>
      </c>
      <c r="D970" t="s">
        <v>111</v>
      </c>
    </row>
    <row r="971" spans="1:4" x14ac:dyDescent="0.25">
      <c r="A971">
        <v>6131</v>
      </c>
      <c r="B971">
        <v>61</v>
      </c>
      <c r="C971" t="s">
        <v>25</v>
      </c>
      <c r="D971" t="s">
        <v>111</v>
      </c>
    </row>
    <row r="972" spans="1:4" x14ac:dyDescent="0.25">
      <c r="A972">
        <v>6141</v>
      </c>
      <c r="B972">
        <v>61</v>
      </c>
      <c r="C972" t="s">
        <v>25</v>
      </c>
      <c r="D972" t="s">
        <v>111</v>
      </c>
    </row>
    <row r="973" spans="1:4" x14ac:dyDescent="0.25">
      <c r="A973">
        <v>6142</v>
      </c>
      <c r="B973">
        <v>61</v>
      </c>
      <c r="C973" t="s">
        <v>25</v>
      </c>
      <c r="D973" t="s">
        <v>111</v>
      </c>
    </row>
    <row r="974" spans="1:4" x14ac:dyDescent="0.25">
      <c r="A974">
        <v>6143</v>
      </c>
      <c r="B974">
        <v>61</v>
      </c>
      <c r="C974" t="s">
        <v>25</v>
      </c>
      <c r="D974" t="s">
        <v>111</v>
      </c>
    </row>
    <row r="975" spans="1:4" x14ac:dyDescent="0.25">
      <c r="A975">
        <v>6144</v>
      </c>
      <c r="B975">
        <v>61</v>
      </c>
      <c r="C975" t="s">
        <v>25</v>
      </c>
      <c r="D975" t="s">
        <v>111</v>
      </c>
    </row>
    <row r="976" spans="1:4" x14ac:dyDescent="0.25">
      <c r="A976">
        <v>6145</v>
      </c>
      <c r="B976">
        <v>61</v>
      </c>
      <c r="C976" t="s">
        <v>25</v>
      </c>
      <c r="D976" t="s">
        <v>111</v>
      </c>
    </row>
    <row r="977" spans="1:4" x14ac:dyDescent="0.25">
      <c r="A977">
        <v>6146</v>
      </c>
      <c r="B977">
        <v>61</v>
      </c>
      <c r="C977" t="s">
        <v>25</v>
      </c>
      <c r="D977" t="s">
        <v>111</v>
      </c>
    </row>
    <row r="978" spans="1:4" x14ac:dyDescent="0.25">
      <c r="A978">
        <v>6149</v>
      </c>
      <c r="B978">
        <v>61</v>
      </c>
      <c r="C978" t="s">
        <v>25</v>
      </c>
      <c r="D978" t="s">
        <v>111</v>
      </c>
    </row>
    <row r="979" spans="1:4" x14ac:dyDescent="0.25">
      <c r="A979">
        <v>6153</v>
      </c>
      <c r="B979">
        <v>61</v>
      </c>
      <c r="C979" t="s">
        <v>25</v>
      </c>
      <c r="D979" t="s">
        <v>111</v>
      </c>
    </row>
    <row r="980" spans="1:4" x14ac:dyDescent="0.25">
      <c r="A980">
        <v>6159</v>
      </c>
      <c r="B980">
        <v>61</v>
      </c>
      <c r="C980" t="s">
        <v>25</v>
      </c>
      <c r="D980" t="s">
        <v>111</v>
      </c>
    </row>
    <row r="981" spans="1:4" x14ac:dyDescent="0.25">
      <c r="A981">
        <v>6162</v>
      </c>
      <c r="B981">
        <v>61</v>
      </c>
      <c r="C981" t="s">
        <v>25</v>
      </c>
      <c r="D981" t="s">
        <v>111</v>
      </c>
    </row>
    <row r="982" spans="1:4" x14ac:dyDescent="0.25">
      <c r="A982">
        <v>6163</v>
      </c>
      <c r="B982">
        <v>61</v>
      </c>
      <c r="C982" t="s">
        <v>25</v>
      </c>
      <c r="D982" t="s">
        <v>111</v>
      </c>
    </row>
    <row r="983" spans="1:4" x14ac:dyDescent="0.25">
      <c r="A983">
        <v>6172</v>
      </c>
      <c r="B983">
        <v>61</v>
      </c>
      <c r="C983" t="s">
        <v>25</v>
      </c>
      <c r="D983" t="s">
        <v>111</v>
      </c>
    </row>
    <row r="984" spans="1:4" x14ac:dyDescent="0.25">
      <c r="A984">
        <v>6199</v>
      </c>
      <c r="B984">
        <v>61</v>
      </c>
      <c r="C984" t="s">
        <v>25</v>
      </c>
      <c r="D984" t="s">
        <v>111</v>
      </c>
    </row>
    <row r="985" spans="1:4" x14ac:dyDescent="0.25">
      <c r="A985">
        <v>6211</v>
      </c>
      <c r="B985">
        <v>62</v>
      </c>
      <c r="C985" t="s">
        <v>25</v>
      </c>
      <c r="D985" t="s">
        <v>111</v>
      </c>
    </row>
    <row r="986" spans="1:4" x14ac:dyDescent="0.25">
      <c r="A986">
        <v>6218</v>
      </c>
      <c r="B986">
        <v>62</v>
      </c>
      <c r="C986" t="s">
        <v>25</v>
      </c>
      <c r="D986" t="s">
        <v>111</v>
      </c>
    </row>
    <row r="987" spans="1:4" x14ac:dyDescent="0.25">
      <c r="A987">
        <v>6221</v>
      </c>
      <c r="B987">
        <v>62</v>
      </c>
      <c r="C987" t="s">
        <v>25</v>
      </c>
      <c r="D987" t="s">
        <v>111</v>
      </c>
    </row>
    <row r="988" spans="1:4" x14ac:dyDescent="0.25">
      <c r="A988">
        <v>6231</v>
      </c>
      <c r="B988">
        <v>62</v>
      </c>
      <c r="C988" t="s">
        <v>25</v>
      </c>
      <c r="D988" t="s">
        <v>111</v>
      </c>
    </row>
    <row r="989" spans="1:4" x14ac:dyDescent="0.25">
      <c r="A989">
        <v>6281</v>
      </c>
      <c r="B989">
        <v>62</v>
      </c>
      <c r="C989" t="s">
        <v>25</v>
      </c>
      <c r="D989" t="s">
        <v>111</v>
      </c>
    </row>
    <row r="990" spans="1:4" x14ac:dyDescent="0.25">
      <c r="A990">
        <v>6282</v>
      </c>
      <c r="B990">
        <v>62</v>
      </c>
      <c r="C990" t="s">
        <v>25</v>
      </c>
      <c r="D990" t="s">
        <v>111</v>
      </c>
    </row>
    <row r="991" spans="1:4" x14ac:dyDescent="0.25">
      <c r="A991">
        <v>6289</v>
      </c>
      <c r="B991">
        <v>62</v>
      </c>
      <c r="C991" t="s">
        <v>25</v>
      </c>
      <c r="D991" t="s">
        <v>111</v>
      </c>
    </row>
    <row r="992" spans="1:4" x14ac:dyDescent="0.25">
      <c r="A992">
        <v>6311</v>
      </c>
      <c r="B992">
        <v>63</v>
      </c>
      <c r="C992" t="s">
        <v>25</v>
      </c>
      <c r="D992" t="s">
        <v>111</v>
      </c>
    </row>
    <row r="993" spans="1:4" x14ac:dyDescent="0.25">
      <c r="A993">
        <v>6321</v>
      </c>
      <c r="B993">
        <v>63</v>
      </c>
      <c r="C993" t="s">
        <v>25</v>
      </c>
      <c r="D993" t="s">
        <v>111</v>
      </c>
    </row>
    <row r="994" spans="1:4" x14ac:dyDescent="0.25">
      <c r="A994">
        <v>6324</v>
      </c>
      <c r="B994">
        <v>63</v>
      </c>
      <c r="C994" t="s">
        <v>25</v>
      </c>
      <c r="D994" t="s">
        <v>111</v>
      </c>
    </row>
    <row r="995" spans="1:4" x14ac:dyDescent="0.25">
      <c r="A995">
        <v>6331</v>
      </c>
      <c r="B995">
        <v>63</v>
      </c>
      <c r="C995" t="s">
        <v>25</v>
      </c>
      <c r="D995" t="s">
        <v>111</v>
      </c>
    </row>
    <row r="996" spans="1:4" x14ac:dyDescent="0.25">
      <c r="A996">
        <v>6351</v>
      </c>
      <c r="B996">
        <v>63</v>
      </c>
      <c r="C996" t="s">
        <v>25</v>
      </c>
      <c r="D996" t="s">
        <v>111</v>
      </c>
    </row>
    <row r="997" spans="1:4" x14ac:dyDescent="0.25">
      <c r="A997">
        <v>6361</v>
      </c>
      <c r="B997">
        <v>63</v>
      </c>
      <c r="C997" t="s">
        <v>25</v>
      </c>
      <c r="D997" t="s">
        <v>111</v>
      </c>
    </row>
    <row r="998" spans="1:4" x14ac:dyDescent="0.25">
      <c r="A998">
        <v>6371</v>
      </c>
      <c r="B998">
        <v>63</v>
      </c>
      <c r="C998" t="s">
        <v>25</v>
      </c>
      <c r="D998" t="s">
        <v>111</v>
      </c>
    </row>
    <row r="999" spans="1:4" x14ac:dyDescent="0.25">
      <c r="A999">
        <v>6399</v>
      </c>
      <c r="B999">
        <v>63</v>
      </c>
      <c r="C999" t="s">
        <v>25</v>
      </c>
      <c r="D999" t="s">
        <v>111</v>
      </c>
    </row>
    <row r="1000" spans="1:4" x14ac:dyDescent="0.25">
      <c r="A1000">
        <v>6411</v>
      </c>
      <c r="B1000">
        <v>64</v>
      </c>
      <c r="C1000" t="s">
        <v>25</v>
      </c>
      <c r="D1000" t="s">
        <v>111</v>
      </c>
    </row>
    <row r="1001" spans="1:4" x14ac:dyDescent="0.25">
      <c r="A1001">
        <v>6511</v>
      </c>
      <c r="B1001">
        <v>65</v>
      </c>
      <c r="C1001" t="s">
        <v>25</v>
      </c>
      <c r="D1001" t="s">
        <v>111</v>
      </c>
    </row>
    <row r="1002" spans="1:4" x14ac:dyDescent="0.25">
      <c r="A1002">
        <v>6512</v>
      </c>
      <c r="B1002">
        <v>65</v>
      </c>
      <c r="C1002" t="s">
        <v>25</v>
      </c>
      <c r="D1002" t="s">
        <v>111</v>
      </c>
    </row>
    <row r="1003" spans="1:4" x14ac:dyDescent="0.25">
      <c r="A1003">
        <v>6513</v>
      </c>
      <c r="B1003">
        <v>65</v>
      </c>
      <c r="C1003" t="s">
        <v>25</v>
      </c>
      <c r="D1003" t="s">
        <v>111</v>
      </c>
    </row>
    <row r="1004" spans="1:4" x14ac:dyDescent="0.25">
      <c r="A1004">
        <v>6514</v>
      </c>
      <c r="B1004">
        <v>65</v>
      </c>
      <c r="C1004" t="s">
        <v>25</v>
      </c>
      <c r="D1004" t="s">
        <v>111</v>
      </c>
    </row>
    <row r="1005" spans="1:4" x14ac:dyDescent="0.25">
      <c r="A1005">
        <v>6515</v>
      </c>
      <c r="B1005">
        <v>65</v>
      </c>
      <c r="C1005" t="s">
        <v>25</v>
      </c>
      <c r="D1005" t="s">
        <v>111</v>
      </c>
    </row>
    <row r="1006" spans="1:4" x14ac:dyDescent="0.25">
      <c r="A1006">
        <v>6517</v>
      </c>
      <c r="B1006">
        <v>65</v>
      </c>
      <c r="C1006" t="s">
        <v>25</v>
      </c>
      <c r="D1006" t="s">
        <v>111</v>
      </c>
    </row>
    <row r="1007" spans="1:4" x14ac:dyDescent="0.25">
      <c r="A1007">
        <v>6519</v>
      </c>
      <c r="B1007">
        <v>65</v>
      </c>
      <c r="C1007" t="s">
        <v>25</v>
      </c>
      <c r="D1007" t="s">
        <v>111</v>
      </c>
    </row>
    <row r="1008" spans="1:4" x14ac:dyDescent="0.25">
      <c r="A1008">
        <v>6531</v>
      </c>
      <c r="B1008">
        <v>65</v>
      </c>
      <c r="C1008" t="s">
        <v>25</v>
      </c>
      <c r="D1008" t="s">
        <v>111</v>
      </c>
    </row>
    <row r="1009" spans="1:4" x14ac:dyDescent="0.25">
      <c r="A1009">
        <v>6541</v>
      </c>
      <c r="B1009">
        <v>65</v>
      </c>
      <c r="C1009" t="s">
        <v>25</v>
      </c>
      <c r="D1009" t="s">
        <v>111</v>
      </c>
    </row>
    <row r="1010" spans="1:4" x14ac:dyDescent="0.25">
      <c r="A1010">
        <v>6552</v>
      </c>
      <c r="B1010">
        <v>65</v>
      </c>
      <c r="C1010" t="s">
        <v>25</v>
      </c>
      <c r="D1010" t="s">
        <v>111</v>
      </c>
    </row>
    <row r="1011" spans="1:4" x14ac:dyDescent="0.25">
      <c r="A1011">
        <v>6553</v>
      </c>
      <c r="B1011">
        <v>65</v>
      </c>
      <c r="C1011" t="s">
        <v>25</v>
      </c>
      <c r="D1011" t="s">
        <v>111</v>
      </c>
    </row>
    <row r="1012" spans="1:4" x14ac:dyDescent="0.25">
      <c r="A1012">
        <v>6611</v>
      </c>
      <c r="B1012">
        <v>66</v>
      </c>
      <c r="C1012" t="s">
        <v>104</v>
      </c>
      <c r="D1012" t="s">
        <v>105</v>
      </c>
    </row>
    <row r="1013" spans="1:4" x14ac:dyDescent="0.25">
      <c r="A1013">
        <v>6619</v>
      </c>
      <c r="B1013">
        <v>66</v>
      </c>
      <c r="C1013" t="s">
        <v>104</v>
      </c>
      <c r="D1013" t="s">
        <v>105</v>
      </c>
    </row>
    <row r="1014" spans="1:4" x14ac:dyDescent="0.25">
      <c r="A1014">
        <v>6711</v>
      </c>
      <c r="B1014">
        <v>67</v>
      </c>
      <c r="C1014" t="s">
        <v>25</v>
      </c>
      <c r="D1014" t="s">
        <v>111</v>
      </c>
    </row>
    <row r="1015" spans="1:4" x14ac:dyDescent="0.25">
      <c r="A1015">
        <v>6712</v>
      </c>
      <c r="B1015">
        <v>67</v>
      </c>
      <c r="C1015" t="s">
        <v>25</v>
      </c>
      <c r="D1015" t="s">
        <v>111</v>
      </c>
    </row>
    <row r="1016" spans="1:4" x14ac:dyDescent="0.25">
      <c r="A1016">
        <v>6719</v>
      </c>
      <c r="B1016">
        <v>67</v>
      </c>
      <c r="C1016" t="s">
        <v>25</v>
      </c>
      <c r="D1016" t="s">
        <v>111</v>
      </c>
    </row>
    <row r="1017" spans="1:4" x14ac:dyDescent="0.25">
      <c r="A1017">
        <v>6722</v>
      </c>
      <c r="B1017">
        <v>67</v>
      </c>
      <c r="C1017" t="s">
        <v>25</v>
      </c>
      <c r="D1017" t="s">
        <v>111</v>
      </c>
    </row>
    <row r="1018" spans="1:4" x14ac:dyDescent="0.25">
      <c r="A1018">
        <v>6723</v>
      </c>
      <c r="B1018">
        <v>67</v>
      </c>
      <c r="C1018" t="s">
        <v>25</v>
      </c>
      <c r="D1018" t="s">
        <v>111</v>
      </c>
    </row>
    <row r="1019" spans="1:4" x14ac:dyDescent="0.25">
      <c r="A1019">
        <v>6724</v>
      </c>
      <c r="B1019">
        <v>67</v>
      </c>
      <c r="C1019" t="s">
        <v>25</v>
      </c>
      <c r="D1019" t="s">
        <v>111</v>
      </c>
    </row>
    <row r="1020" spans="1:4" x14ac:dyDescent="0.25">
      <c r="A1020">
        <v>6726</v>
      </c>
      <c r="B1020">
        <v>67</v>
      </c>
      <c r="C1020" t="s">
        <v>25</v>
      </c>
      <c r="D1020" t="s">
        <v>111</v>
      </c>
    </row>
    <row r="1021" spans="1:4" x14ac:dyDescent="0.25">
      <c r="A1021">
        <v>6732</v>
      </c>
      <c r="B1021">
        <v>67</v>
      </c>
      <c r="C1021" t="s">
        <v>25</v>
      </c>
      <c r="D1021" t="s">
        <v>111</v>
      </c>
    </row>
    <row r="1022" spans="1:4" x14ac:dyDescent="0.25">
      <c r="A1022">
        <v>6733</v>
      </c>
      <c r="B1022">
        <v>67</v>
      </c>
      <c r="C1022" t="s">
        <v>25</v>
      </c>
      <c r="D1022" t="s">
        <v>111</v>
      </c>
    </row>
    <row r="1023" spans="1:4" x14ac:dyDescent="0.25">
      <c r="A1023">
        <v>6743</v>
      </c>
      <c r="B1023">
        <v>67</v>
      </c>
      <c r="C1023" t="s">
        <v>25</v>
      </c>
      <c r="D1023" t="s">
        <v>111</v>
      </c>
    </row>
    <row r="1024" spans="1:4" x14ac:dyDescent="0.25">
      <c r="A1024">
        <v>6744</v>
      </c>
      <c r="B1024">
        <v>67</v>
      </c>
      <c r="C1024" t="s">
        <v>25</v>
      </c>
      <c r="D1024" t="s">
        <v>111</v>
      </c>
    </row>
    <row r="1025" spans="1:4" x14ac:dyDescent="0.25">
      <c r="A1025">
        <v>6749</v>
      </c>
      <c r="B1025">
        <v>67</v>
      </c>
      <c r="C1025" t="s">
        <v>25</v>
      </c>
      <c r="D1025" t="s">
        <v>111</v>
      </c>
    </row>
    <row r="1026" spans="1:4" x14ac:dyDescent="0.25">
      <c r="A1026">
        <v>6792</v>
      </c>
      <c r="B1026">
        <v>67</v>
      </c>
      <c r="C1026" t="s">
        <v>25</v>
      </c>
      <c r="D1026" t="s">
        <v>111</v>
      </c>
    </row>
    <row r="1027" spans="1:4" x14ac:dyDescent="0.25">
      <c r="A1027">
        <v>6793</v>
      </c>
      <c r="B1027">
        <v>67</v>
      </c>
      <c r="C1027" t="s">
        <v>25</v>
      </c>
      <c r="D1027" t="s">
        <v>111</v>
      </c>
    </row>
    <row r="1028" spans="1:4" x14ac:dyDescent="0.25">
      <c r="A1028">
        <v>6794</v>
      </c>
      <c r="B1028">
        <v>67</v>
      </c>
      <c r="C1028" t="s">
        <v>25</v>
      </c>
      <c r="D1028" t="s">
        <v>111</v>
      </c>
    </row>
    <row r="1029" spans="1:4" x14ac:dyDescent="0.25">
      <c r="A1029">
        <v>6798</v>
      </c>
      <c r="B1029">
        <v>67</v>
      </c>
      <c r="C1029" t="s">
        <v>25</v>
      </c>
      <c r="D1029" t="s">
        <v>111</v>
      </c>
    </row>
    <row r="1030" spans="1:4" x14ac:dyDescent="0.25">
      <c r="A1030">
        <v>6799</v>
      </c>
      <c r="B1030">
        <v>67</v>
      </c>
      <c r="C1030" t="s">
        <v>25</v>
      </c>
      <c r="D1030" t="s">
        <v>111</v>
      </c>
    </row>
    <row r="1031" spans="1:4" x14ac:dyDescent="0.25">
      <c r="A1031">
        <v>7011</v>
      </c>
      <c r="B1031">
        <v>70</v>
      </c>
      <c r="C1031" t="s">
        <v>27</v>
      </c>
      <c r="D1031" t="s">
        <v>112</v>
      </c>
    </row>
    <row r="1032" spans="1:4" x14ac:dyDescent="0.25">
      <c r="A1032">
        <v>7021</v>
      </c>
      <c r="B1032">
        <v>70</v>
      </c>
      <c r="C1032" t="s">
        <v>27</v>
      </c>
      <c r="D1032" t="s">
        <v>112</v>
      </c>
    </row>
    <row r="1033" spans="1:4" x14ac:dyDescent="0.25">
      <c r="A1033">
        <v>7032</v>
      </c>
      <c r="B1033">
        <v>70</v>
      </c>
      <c r="C1033" t="s">
        <v>27</v>
      </c>
      <c r="D1033" t="s">
        <v>112</v>
      </c>
    </row>
    <row r="1034" spans="1:4" x14ac:dyDescent="0.25">
      <c r="A1034">
        <v>7033</v>
      </c>
      <c r="B1034">
        <v>70</v>
      </c>
      <c r="C1034" t="s">
        <v>27</v>
      </c>
      <c r="D1034" t="s">
        <v>112</v>
      </c>
    </row>
    <row r="1035" spans="1:4" x14ac:dyDescent="0.25">
      <c r="A1035">
        <v>7041</v>
      </c>
      <c r="B1035">
        <v>70</v>
      </c>
      <c r="C1035" t="s">
        <v>27</v>
      </c>
      <c r="D1035" t="s">
        <v>112</v>
      </c>
    </row>
    <row r="1036" spans="1:4" x14ac:dyDescent="0.25">
      <c r="A1036">
        <v>7139</v>
      </c>
      <c r="B1036">
        <v>71</v>
      </c>
      <c r="C1036" t="s">
        <v>104</v>
      </c>
      <c r="D1036" t="s">
        <v>105</v>
      </c>
    </row>
    <row r="1037" spans="1:4" x14ac:dyDescent="0.25">
      <c r="A1037">
        <v>7172</v>
      </c>
      <c r="B1037">
        <v>71</v>
      </c>
      <c r="C1037" t="s">
        <v>104</v>
      </c>
      <c r="D1037" t="s">
        <v>105</v>
      </c>
    </row>
    <row r="1038" spans="1:4" x14ac:dyDescent="0.25">
      <c r="A1038">
        <v>7211</v>
      </c>
      <c r="B1038">
        <v>72</v>
      </c>
      <c r="C1038" t="s">
        <v>27</v>
      </c>
      <c r="D1038" t="s">
        <v>112</v>
      </c>
    </row>
    <row r="1039" spans="1:4" x14ac:dyDescent="0.25">
      <c r="A1039">
        <v>7212</v>
      </c>
      <c r="B1039">
        <v>72</v>
      </c>
      <c r="C1039" t="s">
        <v>27</v>
      </c>
      <c r="D1039" t="s">
        <v>112</v>
      </c>
    </row>
    <row r="1040" spans="1:4" x14ac:dyDescent="0.25">
      <c r="A1040">
        <v>7213</v>
      </c>
      <c r="B1040">
        <v>72</v>
      </c>
      <c r="C1040" t="s">
        <v>27</v>
      </c>
      <c r="D1040" t="s">
        <v>112</v>
      </c>
    </row>
    <row r="1041" spans="1:4" x14ac:dyDescent="0.25">
      <c r="A1041">
        <v>7214</v>
      </c>
      <c r="B1041">
        <v>72</v>
      </c>
      <c r="C1041" t="s">
        <v>27</v>
      </c>
      <c r="D1041" t="s">
        <v>112</v>
      </c>
    </row>
    <row r="1042" spans="1:4" x14ac:dyDescent="0.25">
      <c r="A1042">
        <v>7215</v>
      </c>
      <c r="B1042">
        <v>72</v>
      </c>
      <c r="C1042" t="s">
        <v>27</v>
      </c>
      <c r="D1042" t="s">
        <v>112</v>
      </c>
    </row>
    <row r="1043" spans="1:4" x14ac:dyDescent="0.25">
      <c r="A1043">
        <v>7216</v>
      </c>
      <c r="B1043">
        <v>72</v>
      </c>
      <c r="C1043" t="s">
        <v>27</v>
      </c>
      <c r="D1043" t="s">
        <v>112</v>
      </c>
    </row>
    <row r="1044" spans="1:4" x14ac:dyDescent="0.25">
      <c r="A1044">
        <v>7217</v>
      </c>
      <c r="B1044">
        <v>72</v>
      </c>
      <c r="C1044" t="s">
        <v>27</v>
      </c>
      <c r="D1044" t="s">
        <v>112</v>
      </c>
    </row>
    <row r="1045" spans="1:4" x14ac:dyDescent="0.25">
      <c r="A1045">
        <v>7218</v>
      </c>
      <c r="B1045">
        <v>72</v>
      </c>
      <c r="C1045" t="s">
        <v>27</v>
      </c>
      <c r="D1045" t="s">
        <v>112</v>
      </c>
    </row>
    <row r="1046" spans="1:4" x14ac:dyDescent="0.25">
      <c r="A1046">
        <v>7219</v>
      </c>
      <c r="B1046">
        <v>72</v>
      </c>
      <c r="C1046" t="s">
        <v>27</v>
      </c>
      <c r="D1046" t="s">
        <v>112</v>
      </c>
    </row>
    <row r="1047" spans="1:4" x14ac:dyDescent="0.25">
      <c r="A1047">
        <v>7221</v>
      </c>
      <c r="B1047">
        <v>72</v>
      </c>
      <c r="C1047" t="s">
        <v>27</v>
      </c>
      <c r="D1047" t="s">
        <v>112</v>
      </c>
    </row>
    <row r="1048" spans="1:4" x14ac:dyDescent="0.25">
      <c r="A1048">
        <v>7231</v>
      </c>
      <c r="B1048">
        <v>72</v>
      </c>
      <c r="C1048" t="s">
        <v>27</v>
      </c>
      <c r="D1048" t="s">
        <v>112</v>
      </c>
    </row>
    <row r="1049" spans="1:4" x14ac:dyDescent="0.25">
      <c r="A1049">
        <v>7241</v>
      </c>
      <c r="B1049">
        <v>72</v>
      </c>
      <c r="C1049" t="s">
        <v>27</v>
      </c>
      <c r="D1049" t="s">
        <v>112</v>
      </c>
    </row>
    <row r="1050" spans="1:4" x14ac:dyDescent="0.25">
      <c r="A1050">
        <v>7251</v>
      </c>
      <c r="B1050">
        <v>72</v>
      </c>
      <c r="C1050" t="s">
        <v>27</v>
      </c>
      <c r="D1050" t="s">
        <v>112</v>
      </c>
    </row>
    <row r="1051" spans="1:4" x14ac:dyDescent="0.25">
      <c r="A1051">
        <v>7261</v>
      </c>
      <c r="B1051">
        <v>72</v>
      </c>
      <c r="C1051" t="s">
        <v>27</v>
      </c>
      <c r="D1051" t="s">
        <v>112</v>
      </c>
    </row>
    <row r="1052" spans="1:4" x14ac:dyDescent="0.25">
      <c r="A1052">
        <v>7289</v>
      </c>
      <c r="B1052">
        <v>72</v>
      </c>
      <c r="C1052" t="s">
        <v>27</v>
      </c>
      <c r="D1052" t="s">
        <v>112</v>
      </c>
    </row>
    <row r="1053" spans="1:4" x14ac:dyDescent="0.25">
      <c r="A1053">
        <v>7291</v>
      </c>
      <c r="B1053">
        <v>72</v>
      </c>
      <c r="C1053" t="s">
        <v>27</v>
      </c>
      <c r="D1053" t="s">
        <v>112</v>
      </c>
    </row>
    <row r="1054" spans="1:4" x14ac:dyDescent="0.25">
      <c r="A1054">
        <v>7299</v>
      </c>
      <c r="B1054">
        <v>72</v>
      </c>
      <c r="C1054" t="s">
        <v>27</v>
      </c>
      <c r="D1054" t="s">
        <v>112</v>
      </c>
    </row>
    <row r="1055" spans="1:4" x14ac:dyDescent="0.25">
      <c r="A1055">
        <v>7311</v>
      </c>
      <c r="B1055">
        <v>73</v>
      </c>
      <c r="C1055" t="s">
        <v>27</v>
      </c>
      <c r="D1055" t="s">
        <v>112</v>
      </c>
    </row>
    <row r="1056" spans="1:4" x14ac:dyDescent="0.25">
      <c r="A1056">
        <v>7312</v>
      </c>
      <c r="B1056">
        <v>73</v>
      </c>
      <c r="C1056" t="s">
        <v>27</v>
      </c>
      <c r="D1056" t="s">
        <v>112</v>
      </c>
    </row>
    <row r="1057" spans="1:4" x14ac:dyDescent="0.25">
      <c r="A1057">
        <v>7313</v>
      </c>
      <c r="B1057">
        <v>73</v>
      </c>
      <c r="C1057" t="s">
        <v>27</v>
      </c>
      <c r="D1057" t="s">
        <v>112</v>
      </c>
    </row>
    <row r="1058" spans="1:4" x14ac:dyDescent="0.25">
      <c r="A1058">
        <v>7319</v>
      </c>
      <c r="B1058">
        <v>73</v>
      </c>
      <c r="C1058" t="s">
        <v>27</v>
      </c>
      <c r="D1058" t="s">
        <v>112</v>
      </c>
    </row>
    <row r="1059" spans="1:4" x14ac:dyDescent="0.25">
      <c r="A1059">
        <v>7321</v>
      </c>
      <c r="B1059">
        <v>73</v>
      </c>
      <c r="C1059" t="s">
        <v>27</v>
      </c>
      <c r="D1059" t="s">
        <v>112</v>
      </c>
    </row>
    <row r="1060" spans="1:4" x14ac:dyDescent="0.25">
      <c r="A1060">
        <v>7322</v>
      </c>
      <c r="B1060">
        <v>73</v>
      </c>
      <c r="C1060" t="s">
        <v>27</v>
      </c>
      <c r="D1060" t="s">
        <v>112</v>
      </c>
    </row>
    <row r="1061" spans="1:4" x14ac:dyDescent="0.25">
      <c r="A1061">
        <v>7323</v>
      </c>
      <c r="B1061">
        <v>73</v>
      </c>
      <c r="C1061" t="s">
        <v>27</v>
      </c>
      <c r="D1061" t="s">
        <v>112</v>
      </c>
    </row>
    <row r="1062" spans="1:4" x14ac:dyDescent="0.25">
      <c r="A1062">
        <v>7331</v>
      </c>
      <c r="B1062">
        <v>73</v>
      </c>
      <c r="C1062" t="s">
        <v>27</v>
      </c>
      <c r="D1062" t="s">
        <v>112</v>
      </c>
    </row>
    <row r="1063" spans="1:4" x14ac:dyDescent="0.25">
      <c r="A1063">
        <v>7332</v>
      </c>
      <c r="B1063">
        <v>73</v>
      </c>
      <c r="C1063" t="s">
        <v>27</v>
      </c>
      <c r="D1063" t="s">
        <v>112</v>
      </c>
    </row>
    <row r="1064" spans="1:4" x14ac:dyDescent="0.25">
      <c r="A1064">
        <v>7333</v>
      </c>
      <c r="B1064">
        <v>73</v>
      </c>
      <c r="C1064" t="s">
        <v>27</v>
      </c>
      <c r="D1064" t="s">
        <v>112</v>
      </c>
    </row>
    <row r="1065" spans="1:4" x14ac:dyDescent="0.25">
      <c r="A1065">
        <v>7334</v>
      </c>
      <c r="B1065">
        <v>73</v>
      </c>
      <c r="C1065" t="s">
        <v>27</v>
      </c>
      <c r="D1065" t="s">
        <v>112</v>
      </c>
    </row>
    <row r="1066" spans="1:4" x14ac:dyDescent="0.25">
      <c r="A1066">
        <v>7335</v>
      </c>
      <c r="B1066">
        <v>73</v>
      </c>
      <c r="C1066" t="s">
        <v>27</v>
      </c>
      <c r="D1066" t="s">
        <v>112</v>
      </c>
    </row>
    <row r="1067" spans="1:4" x14ac:dyDescent="0.25">
      <c r="A1067">
        <v>7336</v>
      </c>
      <c r="B1067">
        <v>73</v>
      </c>
      <c r="C1067" t="s">
        <v>27</v>
      </c>
      <c r="D1067" t="s">
        <v>112</v>
      </c>
    </row>
    <row r="1068" spans="1:4" x14ac:dyDescent="0.25">
      <c r="A1068">
        <v>7338</v>
      </c>
      <c r="B1068">
        <v>73</v>
      </c>
      <c r="C1068" t="s">
        <v>27</v>
      </c>
      <c r="D1068" t="s">
        <v>112</v>
      </c>
    </row>
    <row r="1069" spans="1:4" x14ac:dyDescent="0.25">
      <c r="A1069">
        <v>7339</v>
      </c>
      <c r="B1069">
        <v>73</v>
      </c>
      <c r="C1069" t="s">
        <v>27</v>
      </c>
      <c r="D1069" t="s">
        <v>112</v>
      </c>
    </row>
    <row r="1070" spans="1:4" x14ac:dyDescent="0.25">
      <c r="A1070">
        <v>7341</v>
      </c>
      <c r="B1070">
        <v>73</v>
      </c>
      <c r="C1070" t="s">
        <v>27</v>
      </c>
      <c r="D1070" t="s">
        <v>112</v>
      </c>
    </row>
    <row r="1071" spans="1:4" x14ac:dyDescent="0.25">
      <c r="A1071">
        <v>7342</v>
      </c>
      <c r="B1071">
        <v>73</v>
      </c>
      <c r="C1071" t="s">
        <v>27</v>
      </c>
      <c r="D1071" t="s">
        <v>112</v>
      </c>
    </row>
    <row r="1072" spans="1:4" x14ac:dyDescent="0.25">
      <c r="A1072">
        <v>7349</v>
      </c>
      <c r="B1072">
        <v>73</v>
      </c>
      <c r="C1072" t="s">
        <v>27</v>
      </c>
      <c r="D1072" t="s">
        <v>112</v>
      </c>
    </row>
    <row r="1073" spans="1:4" x14ac:dyDescent="0.25">
      <c r="A1073">
        <v>7351</v>
      </c>
      <c r="B1073">
        <v>73</v>
      </c>
      <c r="C1073" t="s">
        <v>27</v>
      </c>
      <c r="D1073" t="s">
        <v>112</v>
      </c>
    </row>
    <row r="1074" spans="1:4" x14ac:dyDescent="0.25">
      <c r="A1074">
        <v>7352</v>
      </c>
      <c r="B1074">
        <v>73</v>
      </c>
      <c r="C1074" t="s">
        <v>27</v>
      </c>
      <c r="D1074" t="s">
        <v>112</v>
      </c>
    </row>
    <row r="1075" spans="1:4" x14ac:dyDescent="0.25">
      <c r="A1075">
        <v>7353</v>
      </c>
      <c r="B1075">
        <v>73</v>
      </c>
      <c r="C1075" t="s">
        <v>27</v>
      </c>
      <c r="D1075" t="s">
        <v>112</v>
      </c>
    </row>
    <row r="1076" spans="1:4" x14ac:dyDescent="0.25">
      <c r="A1076">
        <v>7359</v>
      </c>
      <c r="B1076">
        <v>73</v>
      </c>
      <c r="C1076" t="s">
        <v>27</v>
      </c>
      <c r="D1076" t="s">
        <v>112</v>
      </c>
    </row>
    <row r="1077" spans="1:4" x14ac:dyDescent="0.25">
      <c r="A1077">
        <v>7361</v>
      </c>
      <c r="B1077">
        <v>73</v>
      </c>
      <c r="C1077" t="s">
        <v>27</v>
      </c>
      <c r="D1077" t="s">
        <v>112</v>
      </c>
    </row>
    <row r="1078" spans="1:4" x14ac:dyDescent="0.25">
      <c r="A1078">
        <v>7362</v>
      </c>
      <c r="B1078">
        <v>73</v>
      </c>
      <c r="C1078" t="s">
        <v>27</v>
      </c>
      <c r="D1078" t="s">
        <v>112</v>
      </c>
    </row>
    <row r="1079" spans="1:4" x14ac:dyDescent="0.25">
      <c r="A1079">
        <v>7363</v>
      </c>
      <c r="B1079">
        <v>73</v>
      </c>
      <c r="C1079" t="s">
        <v>27</v>
      </c>
      <c r="D1079" t="s">
        <v>112</v>
      </c>
    </row>
    <row r="1080" spans="1:4" x14ac:dyDescent="0.25">
      <c r="A1080">
        <v>7369</v>
      </c>
      <c r="B1080">
        <v>73</v>
      </c>
      <c r="C1080" t="s">
        <v>27</v>
      </c>
      <c r="D1080" t="s">
        <v>112</v>
      </c>
    </row>
    <row r="1081" spans="1:4" x14ac:dyDescent="0.25">
      <c r="A1081">
        <v>7371</v>
      </c>
      <c r="B1081">
        <v>73</v>
      </c>
      <c r="C1081" t="s">
        <v>27</v>
      </c>
      <c r="D1081" t="s">
        <v>112</v>
      </c>
    </row>
    <row r="1082" spans="1:4" x14ac:dyDescent="0.25">
      <c r="A1082">
        <v>7372</v>
      </c>
      <c r="B1082">
        <v>73</v>
      </c>
      <c r="C1082" t="s">
        <v>27</v>
      </c>
      <c r="D1082" t="s">
        <v>112</v>
      </c>
    </row>
    <row r="1083" spans="1:4" x14ac:dyDescent="0.25">
      <c r="A1083">
        <v>7373</v>
      </c>
      <c r="B1083">
        <v>73</v>
      </c>
      <c r="C1083" t="s">
        <v>27</v>
      </c>
      <c r="D1083" t="s">
        <v>112</v>
      </c>
    </row>
    <row r="1084" spans="1:4" x14ac:dyDescent="0.25">
      <c r="A1084">
        <v>7374</v>
      </c>
      <c r="B1084">
        <v>73</v>
      </c>
      <c r="C1084" t="s">
        <v>27</v>
      </c>
      <c r="D1084" t="s">
        <v>112</v>
      </c>
    </row>
    <row r="1085" spans="1:4" x14ac:dyDescent="0.25">
      <c r="A1085">
        <v>7375</v>
      </c>
      <c r="B1085">
        <v>73</v>
      </c>
      <c r="C1085" t="s">
        <v>27</v>
      </c>
      <c r="D1085" t="s">
        <v>112</v>
      </c>
    </row>
    <row r="1086" spans="1:4" x14ac:dyDescent="0.25">
      <c r="A1086">
        <v>7376</v>
      </c>
      <c r="B1086">
        <v>73</v>
      </c>
      <c r="C1086" t="s">
        <v>27</v>
      </c>
      <c r="D1086" t="s">
        <v>112</v>
      </c>
    </row>
    <row r="1087" spans="1:4" x14ac:dyDescent="0.25">
      <c r="A1087">
        <v>7377</v>
      </c>
      <c r="B1087">
        <v>73</v>
      </c>
      <c r="C1087" t="s">
        <v>27</v>
      </c>
      <c r="D1087" t="s">
        <v>112</v>
      </c>
    </row>
    <row r="1088" spans="1:4" x14ac:dyDescent="0.25">
      <c r="A1088">
        <v>7378</v>
      </c>
      <c r="B1088">
        <v>73</v>
      </c>
      <c r="C1088" t="s">
        <v>27</v>
      </c>
      <c r="D1088" t="s">
        <v>112</v>
      </c>
    </row>
    <row r="1089" spans="1:4" x14ac:dyDescent="0.25">
      <c r="A1089">
        <v>7379</v>
      </c>
      <c r="B1089">
        <v>73</v>
      </c>
      <c r="C1089" t="s">
        <v>27</v>
      </c>
      <c r="D1089" t="s">
        <v>112</v>
      </c>
    </row>
    <row r="1090" spans="1:4" x14ac:dyDescent="0.25">
      <c r="A1090">
        <v>7381</v>
      </c>
      <c r="B1090">
        <v>73</v>
      </c>
      <c r="C1090" t="s">
        <v>27</v>
      </c>
      <c r="D1090" t="s">
        <v>112</v>
      </c>
    </row>
    <row r="1091" spans="1:4" x14ac:dyDescent="0.25">
      <c r="A1091">
        <v>7382</v>
      </c>
      <c r="B1091">
        <v>73</v>
      </c>
      <c r="C1091" t="s">
        <v>27</v>
      </c>
      <c r="D1091" t="s">
        <v>112</v>
      </c>
    </row>
    <row r="1092" spans="1:4" x14ac:dyDescent="0.25">
      <c r="A1092">
        <v>7383</v>
      </c>
      <c r="B1092">
        <v>73</v>
      </c>
      <c r="C1092" t="s">
        <v>27</v>
      </c>
      <c r="D1092" t="s">
        <v>112</v>
      </c>
    </row>
    <row r="1093" spans="1:4" x14ac:dyDescent="0.25">
      <c r="A1093">
        <v>7384</v>
      </c>
      <c r="B1093">
        <v>73</v>
      </c>
      <c r="C1093" t="s">
        <v>27</v>
      </c>
      <c r="D1093" t="s">
        <v>112</v>
      </c>
    </row>
    <row r="1094" spans="1:4" x14ac:dyDescent="0.25">
      <c r="A1094">
        <v>7389</v>
      </c>
      <c r="B1094">
        <v>73</v>
      </c>
      <c r="C1094" t="s">
        <v>27</v>
      </c>
      <c r="D1094" t="s">
        <v>112</v>
      </c>
    </row>
    <row r="1095" spans="1:4" x14ac:dyDescent="0.25">
      <c r="A1095">
        <v>7391</v>
      </c>
      <c r="B1095">
        <v>73</v>
      </c>
      <c r="C1095" t="s">
        <v>27</v>
      </c>
      <c r="D1095" t="s">
        <v>112</v>
      </c>
    </row>
    <row r="1096" spans="1:4" x14ac:dyDescent="0.25">
      <c r="A1096">
        <v>7392</v>
      </c>
      <c r="B1096">
        <v>73</v>
      </c>
      <c r="C1096" t="s">
        <v>27</v>
      </c>
      <c r="D1096" t="s">
        <v>112</v>
      </c>
    </row>
    <row r="1097" spans="1:4" x14ac:dyDescent="0.25">
      <c r="A1097">
        <v>7393</v>
      </c>
      <c r="B1097">
        <v>73</v>
      </c>
      <c r="C1097" t="s">
        <v>27</v>
      </c>
      <c r="D1097" t="s">
        <v>112</v>
      </c>
    </row>
    <row r="1098" spans="1:4" x14ac:dyDescent="0.25">
      <c r="A1098">
        <v>7394</v>
      </c>
      <c r="B1098">
        <v>73</v>
      </c>
      <c r="C1098" t="s">
        <v>27</v>
      </c>
      <c r="D1098" t="s">
        <v>112</v>
      </c>
    </row>
    <row r="1099" spans="1:4" x14ac:dyDescent="0.25">
      <c r="A1099">
        <v>7395</v>
      </c>
      <c r="B1099">
        <v>73</v>
      </c>
      <c r="C1099" t="s">
        <v>27</v>
      </c>
      <c r="D1099" t="s">
        <v>112</v>
      </c>
    </row>
    <row r="1100" spans="1:4" x14ac:dyDescent="0.25">
      <c r="A1100">
        <v>7396</v>
      </c>
      <c r="B1100">
        <v>73</v>
      </c>
      <c r="C1100" t="s">
        <v>27</v>
      </c>
      <c r="D1100" t="s">
        <v>112</v>
      </c>
    </row>
    <row r="1101" spans="1:4" x14ac:dyDescent="0.25">
      <c r="A1101">
        <v>7397</v>
      </c>
      <c r="B1101">
        <v>73</v>
      </c>
      <c r="C1101" t="s">
        <v>27</v>
      </c>
      <c r="D1101" t="s">
        <v>112</v>
      </c>
    </row>
    <row r="1102" spans="1:4" x14ac:dyDescent="0.25">
      <c r="A1102">
        <v>7398</v>
      </c>
      <c r="B1102">
        <v>73</v>
      </c>
      <c r="C1102" t="s">
        <v>27</v>
      </c>
      <c r="D1102" t="s">
        <v>112</v>
      </c>
    </row>
    <row r="1103" spans="1:4" x14ac:dyDescent="0.25">
      <c r="A1103">
        <v>7399</v>
      </c>
      <c r="B1103">
        <v>73</v>
      </c>
      <c r="C1103" t="s">
        <v>27</v>
      </c>
      <c r="D1103" t="s">
        <v>112</v>
      </c>
    </row>
    <row r="1104" spans="1:4" x14ac:dyDescent="0.25">
      <c r="A1104">
        <v>7512</v>
      </c>
      <c r="B1104">
        <v>75</v>
      </c>
      <c r="C1104" t="s">
        <v>27</v>
      </c>
      <c r="D1104" t="s">
        <v>112</v>
      </c>
    </row>
    <row r="1105" spans="1:4" x14ac:dyDescent="0.25">
      <c r="A1105">
        <v>7513</v>
      </c>
      <c r="B1105">
        <v>75</v>
      </c>
      <c r="C1105" t="s">
        <v>27</v>
      </c>
      <c r="D1105" t="s">
        <v>112</v>
      </c>
    </row>
    <row r="1106" spans="1:4" x14ac:dyDescent="0.25">
      <c r="A1106">
        <v>7514</v>
      </c>
      <c r="B1106">
        <v>75</v>
      </c>
      <c r="C1106" t="s">
        <v>27</v>
      </c>
      <c r="D1106" t="s">
        <v>112</v>
      </c>
    </row>
    <row r="1107" spans="1:4" x14ac:dyDescent="0.25">
      <c r="A1107">
        <v>7515</v>
      </c>
      <c r="B1107">
        <v>75</v>
      </c>
      <c r="C1107" t="s">
        <v>27</v>
      </c>
      <c r="D1107" t="s">
        <v>112</v>
      </c>
    </row>
    <row r="1108" spans="1:4" x14ac:dyDescent="0.25">
      <c r="A1108">
        <v>7519</v>
      </c>
      <c r="B1108">
        <v>75</v>
      </c>
      <c r="C1108" t="s">
        <v>27</v>
      </c>
      <c r="D1108" t="s">
        <v>112</v>
      </c>
    </row>
    <row r="1109" spans="1:4" x14ac:dyDescent="0.25">
      <c r="A1109">
        <v>7521</v>
      </c>
      <c r="B1109">
        <v>75</v>
      </c>
      <c r="C1109" t="s">
        <v>27</v>
      </c>
      <c r="D1109" t="s">
        <v>112</v>
      </c>
    </row>
    <row r="1110" spans="1:4" x14ac:dyDescent="0.25">
      <c r="A1110">
        <v>7523</v>
      </c>
      <c r="B1110">
        <v>75</v>
      </c>
      <c r="C1110" t="s">
        <v>27</v>
      </c>
      <c r="D1110" t="s">
        <v>112</v>
      </c>
    </row>
    <row r="1111" spans="1:4" x14ac:dyDescent="0.25">
      <c r="A1111">
        <v>7525</v>
      </c>
      <c r="B1111">
        <v>75</v>
      </c>
      <c r="C1111" t="s">
        <v>27</v>
      </c>
      <c r="D1111" t="s">
        <v>112</v>
      </c>
    </row>
    <row r="1112" spans="1:4" x14ac:dyDescent="0.25">
      <c r="A1112">
        <v>7531</v>
      </c>
      <c r="B1112">
        <v>75</v>
      </c>
      <c r="C1112" t="s">
        <v>27</v>
      </c>
      <c r="D1112" t="s">
        <v>112</v>
      </c>
    </row>
    <row r="1113" spans="1:4" x14ac:dyDescent="0.25">
      <c r="A1113">
        <v>7532</v>
      </c>
      <c r="B1113">
        <v>75</v>
      </c>
      <c r="C1113" t="s">
        <v>27</v>
      </c>
      <c r="D1113" t="s">
        <v>112</v>
      </c>
    </row>
    <row r="1114" spans="1:4" x14ac:dyDescent="0.25">
      <c r="A1114">
        <v>7533</v>
      </c>
      <c r="B1114">
        <v>75</v>
      </c>
      <c r="C1114" t="s">
        <v>27</v>
      </c>
      <c r="D1114" t="s">
        <v>112</v>
      </c>
    </row>
    <row r="1115" spans="1:4" x14ac:dyDescent="0.25">
      <c r="A1115">
        <v>7534</v>
      </c>
      <c r="B1115">
        <v>75</v>
      </c>
      <c r="C1115" t="s">
        <v>27</v>
      </c>
      <c r="D1115" t="s">
        <v>112</v>
      </c>
    </row>
    <row r="1116" spans="1:4" x14ac:dyDescent="0.25">
      <c r="A1116">
        <v>7535</v>
      </c>
      <c r="B1116">
        <v>75</v>
      </c>
      <c r="C1116" t="s">
        <v>27</v>
      </c>
      <c r="D1116" t="s">
        <v>112</v>
      </c>
    </row>
    <row r="1117" spans="1:4" x14ac:dyDescent="0.25">
      <c r="A1117">
        <v>7536</v>
      </c>
      <c r="B1117">
        <v>75</v>
      </c>
      <c r="C1117" t="s">
        <v>27</v>
      </c>
      <c r="D1117" t="s">
        <v>112</v>
      </c>
    </row>
    <row r="1118" spans="1:4" x14ac:dyDescent="0.25">
      <c r="A1118">
        <v>7537</v>
      </c>
      <c r="B1118">
        <v>75</v>
      </c>
      <c r="C1118" t="s">
        <v>27</v>
      </c>
      <c r="D1118" t="s">
        <v>112</v>
      </c>
    </row>
    <row r="1119" spans="1:4" x14ac:dyDescent="0.25">
      <c r="A1119">
        <v>7538</v>
      </c>
      <c r="B1119">
        <v>75</v>
      </c>
      <c r="C1119" t="s">
        <v>27</v>
      </c>
      <c r="D1119" t="s">
        <v>112</v>
      </c>
    </row>
    <row r="1120" spans="1:4" x14ac:dyDescent="0.25">
      <c r="A1120">
        <v>7539</v>
      </c>
      <c r="B1120">
        <v>75</v>
      </c>
      <c r="C1120" t="s">
        <v>27</v>
      </c>
      <c r="D1120" t="s">
        <v>112</v>
      </c>
    </row>
    <row r="1121" spans="1:4" x14ac:dyDescent="0.25">
      <c r="A1121">
        <v>7541</v>
      </c>
      <c r="B1121">
        <v>75</v>
      </c>
      <c r="C1121" t="s">
        <v>27</v>
      </c>
      <c r="D1121" t="s">
        <v>112</v>
      </c>
    </row>
    <row r="1122" spans="1:4" x14ac:dyDescent="0.25">
      <c r="A1122">
        <v>7542</v>
      </c>
      <c r="B1122">
        <v>75</v>
      </c>
      <c r="C1122" t="s">
        <v>27</v>
      </c>
      <c r="D1122" t="s">
        <v>112</v>
      </c>
    </row>
    <row r="1123" spans="1:4" x14ac:dyDescent="0.25">
      <c r="A1123">
        <v>7549</v>
      </c>
      <c r="B1123">
        <v>75</v>
      </c>
      <c r="C1123" t="s">
        <v>27</v>
      </c>
      <c r="D1123" t="s">
        <v>112</v>
      </c>
    </row>
    <row r="1124" spans="1:4" x14ac:dyDescent="0.25">
      <c r="A1124">
        <v>7622</v>
      </c>
      <c r="B1124">
        <v>76</v>
      </c>
      <c r="C1124" t="s">
        <v>27</v>
      </c>
      <c r="D1124" t="s">
        <v>112</v>
      </c>
    </row>
    <row r="1125" spans="1:4" x14ac:dyDescent="0.25">
      <c r="A1125">
        <v>7623</v>
      </c>
      <c r="B1125">
        <v>76</v>
      </c>
      <c r="C1125" t="s">
        <v>27</v>
      </c>
      <c r="D1125" t="s">
        <v>112</v>
      </c>
    </row>
    <row r="1126" spans="1:4" x14ac:dyDescent="0.25">
      <c r="A1126">
        <v>7629</v>
      </c>
      <c r="B1126">
        <v>76</v>
      </c>
      <c r="C1126" t="s">
        <v>27</v>
      </c>
      <c r="D1126" t="s">
        <v>112</v>
      </c>
    </row>
    <row r="1127" spans="1:4" x14ac:dyDescent="0.25">
      <c r="A1127">
        <v>7631</v>
      </c>
      <c r="B1127">
        <v>76</v>
      </c>
      <c r="C1127" t="s">
        <v>27</v>
      </c>
      <c r="D1127" t="s">
        <v>112</v>
      </c>
    </row>
    <row r="1128" spans="1:4" x14ac:dyDescent="0.25">
      <c r="A1128">
        <v>7641</v>
      </c>
      <c r="B1128">
        <v>76</v>
      </c>
      <c r="C1128" t="s">
        <v>27</v>
      </c>
      <c r="D1128" t="s">
        <v>112</v>
      </c>
    </row>
    <row r="1129" spans="1:4" x14ac:dyDescent="0.25">
      <c r="A1129">
        <v>7692</v>
      </c>
      <c r="B1129">
        <v>76</v>
      </c>
      <c r="C1129" t="s">
        <v>27</v>
      </c>
      <c r="D1129" t="s">
        <v>112</v>
      </c>
    </row>
    <row r="1130" spans="1:4" x14ac:dyDescent="0.25">
      <c r="A1130">
        <v>7694</v>
      </c>
      <c r="B1130">
        <v>76</v>
      </c>
      <c r="C1130" t="s">
        <v>27</v>
      </c>
      <c r="D1130" t="s">
        <v>112</v>
      </c>
    </row>
    <row r="1131" spans="1:4" x14ac:dyDescent="0.25">
      <c r="A1131">
        <v>7698</v>
      </c>
      <c r="B1131">
        <v>76</v>
      </c>
      <c r="C1131" t="s">
        <v>27</v>
      </c>
      <c r="D1131" t="s">
        <v>112</v>
      </c>
    </row>
    <row r="1132" spans="1:4" x14ac:dyDescent="0.25">
      <c r="A1132">
        <v>7699</v>
      </c>
      <c r="B1132">
        <v>76</v>
      </c>
      <c r="C1132" t="s">
        <v>27</v>
      </c>
      <c r="D1132" t="s">
        <v>112</v>
      </c>
    </row>
    <row r="1133" spans="1:4" x14ac:dyDescent="0.25">
      <c r="A1133">
        <v>7812</v>
      </c>
      <c r="B1133">
        <v>78</v>
      </c>
      <c r="C1133" t="s">
        <v>27</v>
      </c>
      <c r="D1133" t="s">
        <v>112</v>
      </c>
    </row>
    <row r="1134" spans="1:4" x14ac:dyDescent="0.25">
      <c r="A1134">
        <v>7813</v>
      </c>
      <c r="B1134">
        <v>78</v>
      </c>
      <c r="C1134" t="s">
        <v>27</v>
      </c>
      <c r="D1134" t="s">
        <v>112</v>
      </c>
    </row>
    <row r="1135" spans="1:4" x14ac:dyDescent="0.25">
      <c r="A1135">
        <v>7814</v>
      </c>
      <c r="B1135">
        <v>78</v>
      </c>
      <c r="C1135" t="s">
        <v>27</v>
      </c>
      <c r="D1135" t="s">
        <v>112</v>
      </c>
    </row>
    <row r="1136" spans="1:4" x14ac:dyDescent="0.25">
      <c r="A1136">
        <v>7819</v>
      </c>
      <c r="B1136">
        <v>78</v>
      </c>
      <c r="C1136" t="s">
        <v>27</v>
      </c>
      <c r="D1136" t="s">
        <v>112</v>
      </c>
    </row>
    <row r="1137" spans="1:4" x14ac:dyDescent="0.25">
      <c r="A1137">
        <v>7822</v>
      </c>
      <c r="B1137">
        <v>78</v>
      </c>
      <c r="C1137" t="s">
        <v>27</v>
      </c>
      <c r="D1137" t="s">
        <v>112</v>
      </c>
    </row>
    <row r="1138" spans="1:4" x14ac:dyDescent="0.25">
      <c r="A1138">
        <v>7823</v>
      </c>
      <c r="B1138">
        <v>78</v>
      </c>
      <c r="C1138" t="s">
        <v>27</v>
      </c>
      <c r="D1138" t="s">
        <v>112</v>
      </c>
    </row>
    <row r="1139" spans="1:4" x14ac:dyDescent="0.25">
      <c r="A1139">
        <v>7824</v>
      </c>
      <c r="B1139">
        <v>78</v>
      </c>
      <c r="C1139" t="s">
        <v>27</v>
      </c>
      <c r="D1139" t="s">
        <v>112</v>
      </c>
    </row>
    <row r="1140" spans="1:4" x14ac:dyDescent="0.25">
      <c r="A1140">
        <v>7829</v>
      </c>
      <c r="B1140">
        <v>78</v>
      </c>
      <c r="C1140" t="s">
        <v>27</v>
      </c>
      <c r="D1140" t="s">
        <v>112</v>
      </c>
    </row>
    <row r="1141" spans="1:4" x14ac:dyDescent="0.25">
      <c r="A1141">
        <v>7832</v>
      </c>
      <c r="B1141">
        <v>78</v>
      </c>
      <c r="C1141" t="s">
        <v>27</v>
      </c>
      <c r="D1141" t="s">
        <v>112</v>
      </c>
    </row>
    <row r="1142" spans="1:4" x14ac:dyDescent="0.25">
      <c r="A1142">
        <v>7833</v>
      </c>
      <c r="B1142">
        <v>78</v>
      </c>
      <c r="C1142" t="s">
        <v>27</v>
      </c>
      <c r="D1142" t="s">
        <v>112</v>
      </c>
    </row>
    <row r="1143" spans="1:4" x14ac:dyDescent="0.25">
      <c r="A1143">
        <v>7841</v>
      </c>
      <c r="B1143">
        <v>78</v>
      </c>
      <c r="C1143" t="s">
        <v>27</v>
      </c>
      <c r="D1143" t="s">
        <v>112</v>
      </c>
    </row>
    <row r="1144" spans="1:4" x14ac:dyDescent="0.25">
      <c r="A1144">
        <v>7872</v>
      </c>
      <c r="B1144">
        <v>78</v>
      </c>
      <c r="C1144" t="s">
        <v>27</v>
      </c>
      <c r="D1144" t="s">
        <v>112</v>
      </c>
    </row>
    <row r="1145" spans="1:4" x14ac:dyDescent="0.25">
      <c r="A1145">
        <v>7911</v>
      </c>
      <c r="B1145">
        <v>79</v>
      </c>
      <c r="C1145" t="s">
        <v>27</v>
      </c>
      <c r="D1145" t="s">
        <v>112</v>
      </c>
    </row>
    <row r="1146" spans="1:4" x14ac:dyDescent="0.25">
      <c r="A1146">
        <v>7922</v>
      </c>
      <c r="B1146">
        <v>79</v>
      </c>
      <c r="C1146" t="s">
        <v>27</v>
      </c>
      <c r="D1146" t="s">
        <v>112</v>
      </c>
    </row>
    <row r="1147" spans="1:4" x14ac:dyDescent="0.25">
      <c r="A1147">
        <v>7929</v>
      </c>
      <c r="B1147">
        <v>79</v>
      </c>
      <c r="C1147" t="s">
        <v>27</v>
      </c>
      <c r="D1147" t="s">
        <v>112</v>
      </c>
    </row>
    <row r="1148" spans="1:4" x14ac:dyDescent="0.25">
      <c r="A1148">
        <v>7932</v>
      </c>
      <c r="B1148">
        <v>79</v>
      </c>
      <c r="C1148" t="s">
        <v>27</v>
      </c>
      <c r="D1148" t="s">
        <v>112</v>
      </c>
    </row>
    <row r="1149" spans="1:4" x14ac:dyDescent="0.25">
      <c r="A1149">
        <v>7933</v>
      </c>
      <c r="B1149">
        <v>79</v>
      </c>
      <c r="C1149" t="s">
        <v>27</v>
      </c>
      <c r="D1149" t="s">
        <v>112</v>
      </c>
    </row>
    <row r="1150" spans="1:4" x14ac:dyDescent="0.25">
      <c r="A1150">
        <v>7941</v>
      </c>
      <c r="B1150">
        <v>79</v>
      </c>
      <c r="C1150" t="s">
        <v>27</v>
      </c>
      <c r="D1150" t="s">
        <v>112</v>
      </c>
    </row>
    <row r="1151" spans="1:4" x14ac:dyDescent="0.25">
      <c r="A1151">
        <v>7948</v>
      </c>
      <c r="B1151">
        <v>79</v>
      </c>
      <c r="C1151" t="s">
        <v>27</v>
      </c>
      <c r="D1151" t="s">
        <v>112</v>
      </c>
    </row>
    <row r="1152" spans="1:4" x14ac:dyDescent="0.25">
      <c r="A1152">
        <v>7953</v>
      </c>
      <c r="B1152">
        <v>79</v>
      </c>
      <c r="C1152" t="s">
        <v>27</v>
      </c>
      <c r="D1152" t="s">
        <v>112</v>
      </c>
    </row>
    <row r="1153" spans="1:4" x14ac:dyDescent="0.25">
      <c r="A1153">
        <v>7984</v>
      </c>
      <c r="B1153">
        <v>79</v>
      </c>
      <c r="C1153" t="s">
        <v>27</v>
      </c>
      <c r="D1153" t="s">
        <v>112</v>
      </c>
    </row>
    <row r="1154" spans="1:4" x14ac:dyDescent="0.25">
      <c r="A1154">
        <v>7991</v>
      </c>
      <c r="B1154">
        <v>79</v>
      </c>
      <c r="C1154" t="s">
        <v>27</v>
      </c>
      <c r="D1154" t="s">
        <v>112</v>
      </c>
    </row>
    <row r="1155" spans="1:4" x14ac:dyDescent="0.25">
      <c r="A1155">
        <v>7992</v>
      </c>
      <c r="B1155">
        <v>79</v>
      </c>
      <c r="C1155" t="s">
        <v>27</v>
      </c>
      <c r="D1155" t="s">
        <v>112</v>
      </c>
    </row>
    <row r="1156" spans="1:4" x14ac:dyDescent="0.25">
      <c r="A1156">
        <v>7993</v>
      </c>
      <c r="B1156">
        <v>79</v>
      </c>
      <c r="C1156" t="s">
        <v>27</v>
      </c>
      <c r="D1156" t="s">
        <v>112</v>
      </c>
    </row>
    <row r="1157" spans="1:4" x14ac:dyDescent="0.25">
      <c r="A1157">
        <v>7996</v>
      </c>
      <c r="B1157">
        <v>79</v>
      </c>
      <c r="C1157" t="s">
        <v>27</v>
      </c>
      <c r="D1157" t="s">
        <v>112</v>
      </c>
    </row>
    <row r="1158" spans="1:4" x14ac:dyDescent="0.25">
      <c r="A1158">
        <v>7997</v>
      </c>
      <c r="B1158">
        <v>79</v>
      </c>
      <c r="C1158" t="s">
        <v>27</v>
      </c>
      <c r="D1158" t="s">
        <v>112</v>
      </c>
    </row>
    <row r="1159" spans="1:4" x14ac:dyDescent="0.25">
      <c r="A1159">
        <v>7999</v>
      </c>
      <c r="B1159">
        <v>79</v>
      </c>
      <c r="C1159" t="s">
        <v>27</v>
      </c>
      <c r="D1159" t="s">
        <v>112</v>
      </c>
    </row>
    <row r="1160" spans="1:4" x14ac:dyDescent="0.25">
      <c r="A1160">
        <v>8009</v>
      </c>
      <c r="B1160">
        <v>80</v>
      </c>
      <c r="C1160" t="s">
        <v>27</v>
      </c>
      <c r="D1160" t="s">
        <v>112</v>
      </c>
    </row>
    <row r="1161" spans="1:4" x14ac:dyDescent="0.25">
      <c r="A1161">
        <v>8011</v>
      </c>
      <c r="B1161">
        <v>80</v>
      </c>
      <c r="C1161" t="s">
        <v>27</v>
      </c>
      <c r="D1161" t="s">
        <v>112</v>
      </c>
    </row>
    <row r="1162" spans="1:4" x14ac:dyDescent="0.25">
      <c r="A1162">
        <v>8021</v>
      </c>
      <c r="B1162">
        <v>80</v>
      </c>
      <c r="C1162" t="s">
        <v>27</v>
      </c>
      <c r="D1162" t="s">
        <v>112</v>
      </c>
    </row>
    <row r="1163" spans="1:4" x14ac:dyDescent="0.25">
      <c r="A1163">
        <v>8031</v>
      </c>
      <c r="B1163">
        <v>80</v>
      </c>
      <c r="C1163" t="s">
        <v>27</v>
      </c>
      <c r="D1163" t="s">
        <v>112</v>
      </c>
    </row>
    <row r="1164" spans="1:4" x14ac:dyDescent="0.25">
      <c r="A1164">
        <v>8041</v>
      </c>
      <c r="B1164">
        <v>80</v>
      </c>
      <c r="C1164" t="s">
        <v>27</v>
      </c>
      <c r="D1164" t="s">
        <v>112</v>
      </c>
    </row>
    <row r="1165" spans="1:4" x14ac:dyDescent="0.25">
      <c r="A1165">
        <v>8042</v>
      </c>
      <c r="B1165">
        <v>80</v>
      </c>
      <c r="C1165" t="s">
        <v>27</v>
      </c>
      <c r="D1165" t="s">
        <v>112</v>
      </c>
    </row>
    <row r="1166" spans="1:4" x14ac:dyDescent="0.25">
      <c r="A1166">
        <v>8043</v>
      </c>
      <c r="B1166">
        <v>80</v>
      </c>
      <c r="C1166" t="s">
        <v>27</v>
      </c>
      <c r="D1166" t="s">
        <v>112</v>
      </c>
    </row>
    <row r="1167" spans="1:4" x14ac:dyDescent="0.25">
      <c r="A1167">
        <v>8049</v>
      </c>
      <c r="B1167">
        <v>80</v>
      </c>
      <c r="C1167" t="s">
        <v>27</v>
      </c>
      <c r="D1167" t="s">
        <v>112</v>
      </c>
    </row>
    <row r="1168" spans="1:4" x14ac:dyDescent="0.25">
      <c r="A1168">
        <v>8051</v>
      </c>
      <c r="B1168">
        <v>80</v>
      </c>
      <c r="C1168" t="s">
        <v>27</v>
      </c>
      <c r="D1168" t="s">
        <v>112</v>
      </c>
    </row>
    <row r="1169" spans="1:4" x14ac:dyDescent="0.25">
      <c r="A1169">
        <v>8052</v>
      </c>
      <c r="B1169">
        <v>80</v>
      </c>
      <c r="C1169" t="s">
        <v>27</v>
      </c>
      <c r="D1169" t="s">
        <v>112</v>
      </c>
    </row>
    <row r="1170" spans="1:4" x14ac:dyDescent="0.25">
      <c r="A1170">
        <v>8059</v>
      </c>
      <c r="B1170">
        <v>80</v>
      </c>
      <c r="C1170" t="s">
        <v>27</v>
      </c>
      <c r="D1170" t="s">
        <v>112</v>
      </c>
    </row>
    <row r="1171" spans="1:4" x14ac:dyDescent="0.25">
      <c r="A1171">
        <v>8062</v>
      </c>
      <c r="B1171">
        <v>80</v>
      </c>
      <c r="C1171" t="s">
        <v>27</v>
      </c>
      <c r="D1171" t="s">
        <v>112</v>
      </c>
    </row>
    <row r="1172" spans="1:4" x14ac:dyDescent="0.25">
      <c r="A1172">
        <v>8063</v>
      </c>
      <c r="B1172">
        <v>80</v>
      </c>
      <c r="C1172" t="s">
        <v>27</v>
      </c>
      <c r="D1172" t="s">
        <v>112</v>
      </c>
    </row>
    <row r="1173" spans="1:4" x14ac:dyDescent="0.25">
      <c r="A1173">
        <v>8069</v>
      </c>
      <c r="B1173">
        <v>80</v>
      </c>
      <c r="C1173" t="s">
        <v>27</v>
      </c>
      <c r="D1173" t="s">
        <v>112</v>
      </c>
    </row>
    <row r="1174" spans="1:4" x14ac:dyDescent="0.25">
      <c r="A1174">
        <v>8071</v>
      </c>
      <c r="B1174">
        <v>80</v>
      </c>
      <c r="C1174" t="s">
        <v>27</v>
      </c>
      <c r="D1174" t="s">
        <v>112</v>
      </c>
    </row>
    <row r="1175" spans="1:4" x14ac:dyDescent="0.25">
      <c r="A1175">
        <v>8072</v>
      </c>
      <c r="B1175">
        <v>80</v>
      </c>
      <c r="C1175" t="s">
        <v>27</v>
      </c>
      <c r="D1175" t="s">
        <v>112</v>
      </c>
    </row>
    <row r="1176" spans="1:4" x14ac:dyDescent="0.25">
      <c r="A1176">
        <v>8081</v>
      </c>
      <c r="B1176">
        <v>80</v>
      </c>
      <c r="C1176" t="s">
        <v>27</v>
      </c>
      <c r="D1176" t="s">
        <v>112</v>
      </c>
    </row>
    <row r="1177" spans="1:4" x14ac:dyDescent="0.25">
      <c r="A1177">
        <v>8082</v>
      </c>
      <c r="B1177">
        <v>80</v>
      </c>
      <c r="C1177" t="s">
        <v>27</v>
      </c>
      <c r="D1177" t="s">
        <v>112</v>
      </c>
    </row>
    <row r="1178" spans="1:4" x14ac:dyDescent="0.25">
      <c r="A1178">
        <v>8091</v>
      </c>
      <c r="B1178">
        <v>80</v>
      </c>
      <c r="C1178" t="s">
        <v>27</v>
      </c>
      <c r="D1178" t="s">
        <v>112</v>
      </c>
    </row>
    <row r="1179" spans="1:4" x14ac:dyDescent="0.25">
      <c r="A1179">
        <v>8092</v>
      </c>
      <c r="B1179">
        <v>80</v>
      </c>
      <c r="C1179" t="s">
        <v>27</v>
      </c>
      <c r="D1179" t="s">
        <v>112</v>
      </c>
    </row>
    <row r="1180" spans="1:4" x14ac:dyDescent="0.25">
      <c r="A1180">
        <v>8093</v>
      </c>
      <c r="B1180">
        <v>80</v>
      </c>
      <c r="C1180" t="s">
        <v>27</v>
      </c>
      <c r="D1180" t="s">
        <v>112</v>
      </c>
    </row>
    <row r="1181" spans="1:4" x14ac:dyDescent="0.25">
      <c r="A1181">
        <v>8099</v>
      </c>
      <c r="B1181">
        <v>80</v>
      </c>
      <c r="C1181" t="s">
        <v>27</v>
      </c>
      <c r="D1181" t="s">
        <v>112</v>
      </c>
    </row>
    <row r="1182" spans="1:4" x14ac:dyDescent="0.25">
      <c r="A1182">
        <v>8111</v>
      </c>
      <c r="B1182">
        <v>81</v>
      </c>
      <c r="C1182" t="s">
        <v>27</v>
      </c>
      <c r="D1182" t="s">
        <v>112</v>
      </c>
    </row>
    <row r="1183" spans="1:4" x14ac:dyDescent="0.25">
      <c r="A1183">
        <v>8211</v>
      </c>
      <c r="B1183">
        <v>82</v>
      </c>
      <c r="C1183" t="s">
        <v>27</v>
      </c>
      <c r="D1183" t="s">
        <v>112</v>
      </c>
    </row>
    <row r="1184" spans="1:4" x14ac:dyDescent="0.25">
      <c r="A1184">
        <v>8221</v>
      </c>
      <c r="B1184">
        <v>82</v>
      </c>
      <c r="C1184" t="s">
        <v>27</v>
      </c>
      <c r="D1184" t="s">
        <v>112</v>
      </c>
    </row>
    <row r="1185" spans="1:4" x14ac:dyDescent="0.25">
      <c r="A1185">
        <v>8222</v>
      </c>
      <c r="B1185">
        <v>82</v>
      </c>
      <c r="C1185" t="s">
        <v>27</v>
      </c>
      <c r="D1185" t="s">
        <v>112</v>
      </c>
    </row>
    <row r="1186" spans="1:4" x14ac:dyDescent="0.25">
      <c r="A1186">
        <v>8229</v>
      </c>
      <c r="B1186">
        <v>82</v>
      </c>
      <c r="C1186" t="s">
        <v>27</v>
      </c>
      <c r="D1186" t="s">
        <v>112</v>
      </c>
    </row>
    <row r="1187" spans="1:4" x14ac:dyDescent="0.25">
      <c r="A1187">
        <v>8231</v>
      </c>
      <c r="B1187">
        <v>82</v>
      </c>
      <c r="C1187" t="s">
        <v>27</v>
      </c>
      <c r="D1187" t="s">
        <v>112</v>
      </c>
    </row>
    <row r="1188" spans="1:4" x14ac:dyDescent="0.25">
      <c r="A1188">
        <v>8241</v>
      </c>
      <c r="B1188">
        <v>82</v>
      </c>
      <c r="C1188" t="s">
        <v>27</v>
      </c>
      <c r="D1188" t="s">
        <v>112</v>
      </c>
    </row>
    <row r="1189" spans="1:4" x14ac:dyDescent="0.25">
      <c r="A1189">
        <v>8243</v>
      </c>
      <c r="B1189">
        <v>82</v>
      </c>
      <c r="C1189" t="s">
        <v>27</v>
      </c>
      <c r="D1189" t="s">
        <v>112</v>
      </c>
    </row>
    <row r="1190" spans="1:4" x14ac:dyDescent="0.25">
      <c r="A1190">
        <v>8244</v>
      </c>
      <c r="B1190">
        <v>82</v>
      </c>
      <c r="C1190" t="s">
        <v>27</v>
      </c>
      <c r="D1190" t="s">
        <v>112</v>
      </c>
    </row>
    <row r="1191" spans="1:4" x14ac:dyDescent="0.25">
      <c r="A1191">
        <v>8249</v>
      </c>
      <c r="B1191">
        <v>82</v>
      </c>
      <c r="C1191" t="s">
        <v>27</v>
      </c>
      <c r="D1191" t="s">
        <v>112</v>
      </c>
    </row>
    <row r="1192" spans="1:4" x14ac:dyDescent="0.25">
      <c r="A1192">
        <v>8299</v>
      </c>
      <c r="B1192">
        <v>82</v>
      </c>
      <c r="C1192" t="s">
        <v>27</v>
      </c>
      <c r="D1192" t="s">
        <v>112</v>
      </c>
    </row>
    <row r="1193" spans="1:4" x14ac:dyDescent="0.25">
      <c r="A1193">
        <v>8317</v>
      </c>
      <c r="B1193">
        <v>83</v>
      </c>
      <c r="C1193" t="s">
        <v>27</v>
      </c>
      <c r="D1193" t="s">
        <v>112</v>
      </c>
    </row>
    <row r="1194" spans="1:4" x14ac:dyDescent="0.25">
      <c r="A1194">
        <v>8321</v>
      </c>
      <c r="B1194">
        <v>83</v>
      </c>
      <c r="C1194" t="s">
        <v>27</v>
      </c>
      <c r="D1194" t="s">
        <v>112</v>
      </c>
    </row>
    <row r="1195" spans="1:4" x14ac:dyDescent="0.25">
      <c r="A1195">
        <v>8322</v>
      </c>
      <c r="B1195">
        <v>83</v>
      </c>
      <c r="C1195" t="s">
        <v>27</v>
      </c>
      <c r="D1195" t="s">
        <v>112</v>
      </c>
    </row>
    <row r="1196" spans="1:4" x14ac:dyDescent="0.25">
      <c r="A1196">
        <v>8331</v>
      </c>
      <c r="B1196">
        <v>83</v>
      </c>
      <c r="C1196" t="s">
        <v>27</v>
      </c>
      <c r="D1196" t="s">
        <v>112</v>
      </c>
    </row>
    <row r="1197" spans="1:4" x14ac:dyDescent="0.25">
      <c r="A1197">
        <v>8351</v>
      </c>
      <c r="B1197">
        <v>83</v>
      </c>
      <c r="C1197" t="s">
        <v>27</v>
      </c>
      <c r="D1197" t="s">
        <v>112</v>
      </c>
    </row>
    <row r="1198" spans="1:4" x14ac:dyDescent="0.25">
      <c r="A1198">
        <v>8361</v>
      </c>
      <c r="B1198">
        <v>83</v>
      </c>
      <c r="C1198" t="s">
        <v>27</v>
      </c>
      <c r="D1198" t="s">
        <v>112</v>
      </c>
    </row>
    <row r="1199" spans="1:4" x14ac:dyDescent="0.25">
      <c r="A1199">
        <v>8399</v>
      </c>
      <c r="B1199">
        <v>83</v>
      </c>
      <c r="C1199" t="s">
        <v>27</v>
      </c>
      <c r="D1199" t="s">
        <v>112</v>
      </c>
    </row>
    <row r="1200" spans="1:4" x14ac:dyDescent="0.25">
      <c r="A1200">
        <v>8411</v>
      </c>
      <c r="B1200">
        <v>84</v>
      </c>
      <c r="C1200" t="s">
        <v>27</v>
      </c>
      <c r="D1200" t="s">
        <v>112</v>
      </c>
    </row>
    <row r="1201" spans="1:4" x14ac:dyDescent="0.25">
      <c r="A1201">
        <v>8412</v>
      </c>
      <c r="B1201">
        <v>84</v>
      </c>
      <c r="C1201" t="s">
        <v>27</v>
      </c>
      <c r="D1201" t="s">
        <v>112</v>
      </c>
    </row>
    <row r="1202" spans="1:4" x14ac:dyDescent="0.25">
      <c r="A1202">
        <v>8421</v>
      </c>
      <c r="B1202">
        <v>84</v>
      </c>
      <c r="C1202" t="s">
        <v>27</v>
      </c>
      <c r="D1202" t="s">
        <v>112</v>
      </c>
    </row>
    <row r="1203" spans="1:4" x14ac:dyDescent="0.25">
      <c r="A1203">
        <v>8422</v>
      </c>
      <c r="B1203">
        <v>84</v>
      </c>
      <c r="C1203" t="s">
        <v>27</v>
      </c>
      <c r="D1203" t="s">
        <v>112</v>
      </c>
    </row>
    <row r="1204" spans="1:4" x14ac:dyDescent="0.25">
      <c r="A1204">
        <v>8611</v>
      </c>
      <c r="B1204">
        <v>86</v>
      </c>
      <c r="C1204" t="s">
        <v>27</v>
      </c>
      <c r="D1204" t="s">
        <v>112</v>
      </c>
    </row>
    <row r="1205" spans="1:4" x14ac:dyDescent="0.25">
      <c r="A1205">
        <v>8621</v>
      </c>
      <c r="B1205">
        <v>86</v>
      </c>
      <c r="C1205" t="s">
        <v>27</v>
      </c>
      <c r="D1205" t="s">
        <v>112</v>
      </c>
    </row>
    <row r="1206" spans="1:4" x14ac:dyDescent="0.25">
      <c r="A1206">
        <v>8631</v>
      </c>
      <c r="B1206">
        <v>86</v>
      </c>
      <c r="C1206" t="s">
        <v>27</v>
      </c>
      <c r="D1206" t="s">
        <v>112</v>
      </c>
    </row>
    <row r="1207" spans="1:4" x14ac:dyDescent="0.25">
      <c r="A1207">
        <v>8641</v>
      </c>
      <c r="B1207">
        <v>86</v>
      </c>
      <c r="C1207" t="s">
        <v>27</v>
      </c>
      <c r="D1207" t="s">
        <v>112</v>
      </c>
    </row>
    <row r="1208" spans="1:4" x14ac:dyDescent="0.25">
      <c r="A1208">
        <v>8651</v>
      </c>
      <c r="B1208">
        <v>86</v>
      </c>
      <c r="C1208" t="s">
        <v>27</v>
      </c>
      <c r="D1208" t="s">
        <v>112</v>
      </c>
    </row>
    <row r="1209" spans="1:4" x14ac:dyDescent="0.25">
      <c r="A1209">
        <v>8661</v>
      </c>
      <c r="B1209">
        <v>86</v>
      </c>
      <c r="C1209" t="s">
        <v>27</v>
      </c>
      <c r="D1209" t="s">
        <v>112</v>
      </c>
    </row>
    <row r="1210" spans="1:4" x14ac:dyDescent="0.25">
      <c r="A1210">
        <v>8699</v>
      </c>
      <c r="B1210">
        <v>86</v>
      </c>
      <c r="C1210" t="s">
        <v>27</v>
      </c>
      <c r="D1210" t="s">
        <v>112</v>
      </c>
    </row>
    <row r="1211" spans="1:4" x14ac:dyDescent="0.25">
      <c r="A1211">
        <v>8711</v>
      </c>
      <c r="B1211">
        <v>87</v>
      </c>
      <c r="C1211" t="s">
        <v>27</v>
      </c>
      <c r="D1211" t="s">
        <v>112</v>
      </c>
    </row>
    <row r="1212" spans="1:4" x14ac:dyDescent="0.25">
      <c r="A1212">
        <v>8712</v>
      </c>
      <c r="B1212">
        <v>87</v>
      </c>
      <c r="C1212" t="s">
        <v>27</v>
      </c>
      <c r="D1212" t="s">
        <v>112</v>
      </c>
    </row>
    <row r="1213" spans="1:4" x14ac:dyDescent="0.25">
      <c r="A1213">
        <v>8713</v>
      </c>
      <c r="B1213">
        <v>87</v>
      </c>
      <c r="C1213" t="s">
        <v>27</v>
      </c>
      <c r="D1213" t="s">
        <v>112</v>
      </c>
    </row>
    <row r="1214" spans="1:4" x14ac:dyDescent="0.25">
      <c r="A1214">
        <v>8721</v>
      </c>
      <c r="B1214">
        <v>87</v>
      </c>
      <c r="C1214" t="s">
        <v>27</v>
      </c>
      <c r="D1214" t="s">
        <v>112</v>
      </c>
    </row>
    <row r="1215" spans="1:4" x14ac:dyDescent="0.25">
      <c r="A1215">
        <v>8731</v>
      </c>
      <c r="B1215">
        <v>87</v>
      </c>
      <c r="C1215" t="s">
        <v>27</v>
      </c>
      <c r="D1215" t="s">
        <v>112</v>
      </c>
    </row>
    <row r="1216" spans="1:4" x14ac:dyDescent="0.25">
      <c r="A1216">
        <v>8732</v>
      </c>
      <c r="B1216">
        <v>87</v>
      </c>
      <c r="C1216" t="s">
        <v>27</v>
      </c>
      <c r="D1216" t="s">
        <v>112</v>
      </c>
    </row>
    <row r="1217" spans="1:4" x14ac:dyDescent="0.25">
      <c r="A1217">
        <v>8733</v>
      </c>
      <c r="B1217">
        <v>87</v>
      </c>
      <c r="C1217" t="s">
        <v>27</v>
      </c>
      <c r="D1217" t="s">
        <v>112</v>
      </c>
    </row>
    <row r="1218" spans="1:4" x14ac:dyDescent="0.25">
      <c r="A1218">
        <v>8734</v>
      </c>
      <c r="B1218">
        <v>87</v>
      </c>
      <c r="C1218" t="s">
        <v>27</v>
      </c>
      <c r="D1218" t="s">
        <v>112</v>
      </c>
    </row>
    <row r="1219" spans="1:4" x14ac:dyDescent="0.25">
      <c r="A1219">
        <v>8741</v>
      </c>
      <c r="B1219">
        <v>87</v>
      </c>
      <c r="C1219" t="s">
        <v>27</v>
      </c>
      <c r="D1219" t="s">
        <v>112</v>
      </c>
    </row>
    <row r="1220" spans="1:4" x14ac:dyDescent="0.25">
      <c r="A1220">
        <v>8742</v>
      </c>
      <c r="B1220">
        <v>87</v>
      </c>
      <c r="C1220" t="s">
        <v>27</v>
      </c>
      <c r="D1220" t="s">
        <v>112</v>
      </c>
    </row>
    <row r="1221" spans="1:4" x14ac:dyDescent="0.25">
      <c r="A1221">
        <v>8743</v>
      </c>
      <c r="B1221">
        <v>87</v>
      </c>
      <c r="C1221" t="s">
        <v>27</v>
      </c>
      <c r="D1221" t="s">
        <v>112</v>
      </c>
    </row>
    <row r="1222" spans="1:4" x14ac:dyDescent="0.25">
      <c r="A1222">
        <v>8744</v>
      </c>
      <c r="B1222">
        <v>87</v>
      </c>
      <c r="C1222" t="s">
        <v>27</v>
      </c>
      <c r="D1222" t="s">
        <v>112</v>
      </c>
    </row>
    <row r="1223" spans="1:4" x14ac:dyDescent="0.25">
      <c r="A1223">
        <v>8748</v>
      </c>
      <c r="B1223">
        <v>87</v>
      </c>
      <c r="C1223" t="s">
        <v>27</v>
      </c>
      <c r="D1223" t="s">
        <v>112</v>
      </c>
    </row>
    <row r="1224" spans="1:4" x14ac:dyDescent="0.25">
      <c r="A1224">
        <v>8784</v>
      </c>
      <c r="B1224">
        <v>87</v>
      </c>
      <c r="C1224" t="s">
        <v>27</v>
      </c>
      <c r="D1224" t="s">
        <v>112</v>
      </c>
    </row>
    <row r="1225" spans="1:4" x14ac:dyDescent="0.25">
      <c r="A1225">
        <v>8811</v>
      </c>
      <c r="B1225">
        <v>88</v>
      </c>
      <c r="C1225" t="s">
        <v>27</v>
      </c>
      <c r="D1225" t="s">
        <v>112</v>
      </c>
    </row>
    <row r="1226" spans="1:4" x14ac:dyDescent="0.25">
      <c r="A1226">
        <v>8911</v>
      </c>
      <c r="B1226">
        <v>89</v>
      </c>
      <c r="C1226" t="s">
        <v>27</v>
      </c>
      <c r="D1226" t="s">
        <v>112</v>
      </c>
    </row>
    <row r="1227" spans="1:4" x14ac:dyDescent="0.25">
      <c r="A1227">
        <v>8922</v>
      </c>
      <c r="B1227">
        <v>89</v>
      </c>
      <c r="C1227" t="s">
        <v>27</v>
      </c>
      <c r="D1227" t="s">
        <v>112</v>
      </c>
    </row>
    <row r="1228" spans="1:4" x14ac:dyDescent="0.25">
      <c r="A1228">
        <v>8931</v>
      </c>
      <c r="B1228">
        <v>89</v>
      </c>
      <c r="C1228" t="s">
        <v>27</v>
      </c>
      <c r="D1228" t="s">
        <v>112</v>
      </c>
    </row>
    <row r="1229" spans="1:4" x14ac:dyDescent="0.25">
      <c r="A1229">
        <v>8999</v>
      </c>
      <c r="B1229">
        <v>89</v>
      </c>
      <c r="C1229" t="s">
        <v>27</v>
      </c>
      <c r="D1229" t="s">
        <v>112</v>
      </c>
    </row>
    <row r="1230" spans="1:4" x14ac:dyDescent="0.25">
      <c r="A1230">
        <v>9111</v>
      </c>
      <c r="B1230">
        <v>91</v>
      </c>
      <c r="C1230" t="s">
        <v>26</v>
      </c>
      <c r="D1230" t="s">
        <v>113</v>
      </c>
    </row>
    <row r="1231" spans="1:4" x14ac:dyDescent="0.25">
      <c r="A1231">
        <v>9121</v>
      </c>
      <c r="B1231">
        <v>91</v>
      </c>
      <c r="C1231" t="s">
        <v>26</v>
      </c>
      <c r="D1231" t="s">
        <v>113</v>
      </c>
    </row>
    <row r="1232" spans="1:4" x14ac:dyDescent="0.25">
      <c r="A1232">
        <v>9131</v>
      </c>
      <c r="B1232">
        <v>91</v>
      </c>
      <c r="C1232" t="s">
        <v>26</v>
      </c>
      <c r="D1232" t="s">
        <v>113</v>
      </c>
    </row>
    <row r="1233" spans="1:4" x14ac:dyDescent="0.25">
      <c r="A1233">
        <v>9199</v>
      </c>
      <c r="B1233">
        <v>91</v>
      </c>
      <c r="C1233" t="s">
        <v>26</v>
      </c>
      <c r="D1233" t="s">
        <v>113</v>
      </c>
    </row>
    <row r="1234" spans="1:4" x14ac:dyDescent="0.25">
      <c r="A1234">
        <v>9211</v>
      </c>
      <c r="B1234">
        <v>92</v>
      </c>
      <c r="C1234" t="s">
        <v>26</v>
      </c>
      <c r="D1234" t="s">
        <v>113</v>
      </c>
    </row>
    <row r="1235" spans="1:4" x14ac:dyDescent="0.25">
      <c r="A1235">
        <v>9221</v>
      </c>
      <c r="B1235">
        <v>92</v>
      </c>
      <c r="C1235" t="s">
        <v>26</v>
      </c>
      <c r="D1235" t="s">
        <v>113</v>
      </c>
    </row>
    <row r="1236" spans="1:4" x14ac:dyDescent="0.25">
      <c r="A1236">
        <v>9222</v>
      </c>
      <c r="B1236">
        <v>92</v>
      </c>
      <c r="C1236" t="s">
        <v>26</v>
      </c>
      <c r="D1236" t="s">
        <v>113</v>
      </c>
    </row>
    <row r="1237" spans="1:4" x14ac:dyDescent="0.25">
      <c r="A1237">
        <v>9223</v>
      </c>
      <c r="B1237">
        <v>92</v>
      </c>
      <c r="C1237" t="s">
        <v>26</v>
      </c>
      <c r="D1237" t="s">
        <v>113</v>
      </c>
    </row>
    <row r="1238" spans="1:4" x14ac:dyDescent="0.25">
      <c r="A1238">
        <v>9224</v>
      </c>
      <c r="B1238">
        <v>92</v>
      </c>
      <c r="C1238" t="s">
        <v>26</v>
      </c>
      <c r="D1238" t="s">
        <v>113</v>
      </c>
    </row>
    <row r="1239" spans="1:4" x14ac:dyDescent="0.25">
      <c r="A1239">
        <v>9229</v>
      </c>
      <c r="B1239">
        <v>92</v>
      </c>
      <c r="C1239" t="s">
        <v>26</v>
      </c>
      <c r="D1239" t="s">
        <v>113</v>
      </c>
    </row>
    <row r="1240" spans="1:4" x14ac:dyDescent="0.25">
      <c r="A1240">
        <v>9311</v>
      </c>
      <c r="B1240">
        <v>93</v>
      </c>
      <c r="C1240" t="s">
        <v>26</v>
      </c>
      <c r="D1240" t="s">
        <v>113</v>
      </c>
    </row>
    <row r="1241" spans="1:4" x14ac:dyDescent="0.25">
      <c r="A1241">
        <v>9411</v>
      </c>
      <c r="B1241">
        <v>94</v>
      </c>
      <c r="C1241" t="s">
        <v>26</v>
      </c>
      <c r="D1241" t="s">
        <v>113</v>
      </c>
    </row>
    <row r="1242" spans="1:4" x14ac:dyDescent="0.25">
      <c r="A1242">
        <v>9431</v>
      </c>
      <c r="B1242">
        <v>94</v>
      </c>
      <c r="C1242" t="s">
        <v>26</v>
      </c>
      <c r="D1242" t="s">
        <v>113</v>
      </c>
    </row>
    <row r="1243" spans="1:4" x14ac:dyDescent="0.25">
      <c r="A1243">
        <v>9441</v>
      </c>
      <c r="B1243">
        <v>94</v>
      </c>
      <c r="C1243" t="s">
        <v>26</v>
      </c>
      <c r="D1243" t="s">
        <v>113</v>
      </c>
    </row>
    <row r="1244" spans="1:4" x14ac:dyDescent="0.25">
      <c r="A1244">
        <v>9451</v>
      </c>
      <c r="B1244">
        <v>94</v>
      </c>
      <c r="C1244" t="s">
        <v>26</v>
      </c>
      <c r="D1244" t="s">
        <v>113</v>
      </c>
    </row>
    <row r="1245" spans="1:4" x14ac:dyDescent="0.25">
      <c r="A1245">
        <v>9511</v>
      </c>
      <c r="B1245">
        <v>95</v>
      </c>
      <c r="C1245" t="s">
        <v>26</v>
      </c>
      <c r="D1245" t="s">
        <v>113</v>
      </c>
    </row>
    <row r="1246" spans="1:4" x14ac:dyDescent="0.25">
      <c r="A1246">
        <v>9512</v>
      </c>
      <c r="B1246">
        <v>95</v>
      </c>
      <c r="C1246" t="s">
        <v>26</v>
      </c>
      <c r="D1246" t="s">
        <v>113</v>
      </c>
    </row>
    <row r="1247" spans="1:4" x14ac:dyDescent="0.25">
      <c r="A1247">
        <v>9531</v>
      </c>
      <c r="B1247">
        <v>95</v>
      </c>
      <c r="C1247" t="s">
        <v>26</v>
      </c>
      <c r="D1247" t="s">
        <v>113</v>
      </c>
    </row>
    <row r="1248" spans="1:4" x14ac:dyDescent="0.25">
      <c r="A1248">
        <v>9532</v>
      </c>
      <c r="B1248">
        <v>95</v>
      </c>
      <c r="C1248" t="s">
        <v>26</v>
      </c>
      <c r="D1248" t="s">
        <v>113</v>
      </c>
    </row>
    <row r="1249" spans="1:4" x14ac:dyDescent="0.25">
      <c r="A1249">
        <v>9611</v>
      </c>
      <c r="B1249">
        <v>96</v>
      </c>
      <c r="C1249" t="s">
        <v>26</v>
      </c>
      <c r="D1249" t="s">
        <v>113</v>
      </c>
    </row>
    <row r="1250" spans="1:4" x14ac:dyDescent="0.25">
      <c r="A1250">
        <v>9621</v>
      </c>
      <c r="B1250">
        <v>96</v>
      </c>
      <c r="C1250" t="s">
        <v>26</v>
      </c>
      <c r="D1250" t="s">
        <v>113</v>
      </c>
    </row>
    <row r="1251" spans="1:4" x14ac:dyDescent="0.25">
      <c r="A1251">
        <v>9631</v>
      </c>
      <c r="B1251">
        <v>96</v>
      </c>
      <c r="C1251" t="s">
        <v>26</v>
      </c>
      <c r="D1251" t="s">
        <v>113</v>
      </c>
    </row>
    <row r="1252" spans="1:4" x14ac:dyDescent="0.25">
      <c r="A1252">
        <v>9641</v>
      </c>
      <c r="B1252">
        <v>96</v>
      </c>
      <c r="C1252" t="s">
        <v>26</v>
      </c>
      <c r="D1252" t="s">
        <v>113</v>
      </c>
    </row>
    <row r="1253" spans="1:4" x14ac:dyDescent="0.25">
      <c r="A1253">
        <v>9651</v>
      </c>
      <c r="B1253">
        <v>96</v>
      </c>
      <c r="C1253" t="s">
        <v>26</v>
      </c>
      <c r="D1253" t="s">
        <v>113</v>
      </c>
    </row>
    <row r="1254" spans="1:4" x14ac:dyDescent="0.25">
      <c r="A1254">
        <v>9661</v>
      </c>
      <c r="B1254">
        <v>96</v>
      </c>
      <c r="C1254" t="s">
        <v>26</v>
      </c>
      <c r="D1254" t="s">
        <v>113</v>
      </c>
    </row>
    <row r="1255" spans="1:4" x14ac:dyDescent="0.25">
      <c r="A1255">
        <v>9711</v>
      </c>
      <c r="B1255">
        <v>97</v>
      </c>
      <c r="C1255" t="s">
        <v>26</v>
      </c>
      <c r="D1255" t="s">
        <v>113</v>
      </c>
    </row>
    <row r="1256" spans="1:4" x14ac:dyDescent="0.25">
      <c r="A1256">
        <v>9721</v>
      </c>
      <c r="B1256">
        <v>97</v>
      </c>
      <c r="C1256" t="s">
        <v>26</v>
      </c>
      <c r="D1256" t="s">
        <v>113</v>
      </c>
    </row>
    <row r="1257" spans="1:4" x14ac:dyDescent="0.25">
      <c r="A1257">
        <v>9999</v>
      </c>
      <c r="B1257">
        <v>99</v>
      </c>
      <c r="C1257" t="s">
        <v>26</v>
      </c>
      <c r="D1257" t="s">
        <v>113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9549"/>
  <sheetViews>
    <sheetView workbookViewId="0"/>
  </sheetViews>
  <sheetFormatPr defaultRowHeight="15" x14ac:dyDescent="0.25"/>
  <cols>
    <col min="1" max="1" width="9.5703125" bestFit="1" customWidth="1"/>
    <col min="2" max="2" width="9" bestFit="1" customWidth="1"/>
    <col min="3" max="3" width="12.7109375" bestFit="1" customWidth="1"/>
    <col min="4" max="4" width="8.5703125" bestFit="1" customWidth="1"/>
  </cols>
  <sheetData>
    <row r="1" spans="1:4" x14ac:dyDescent="0.25">
      <c r="A1" t="s">
        <v>123</v>
      </c>
      <c r="B1" t="s">
        <v>124</v>
      </c>
      <c r="C1" t="s">
        <v>3</v>
      </c>
      <c r="D1" t="s">
        <v>186</v>
      </c>
    </row>
    <row r="2" spans="1:4" x14ac:dyDescent="0.25">
      <c r="A2">
        <v>501</v>
      </c>
      <c r="B2">
        <v>0</v>
      </c>
      <c r="C2" t="s">
        <v>125</v>
      </c>
      <c r="D2">
        <v>0</v>
      </c>
    </row>
    <row r="3" spans="1:4" x14ac:dyDescent="0.25">
      <c r="A3">
        <v>1001</v>
      </c>
      <c r="B3">
        <v>1400.6</v>
      </c>
      <c r="C3">
        <v>-0.119861165204041</v>
      </c>
      <c r="D3">
        <v>45.2</v>
      </c>
    </row>
    <row r="4" spans="1:4" x14ac:dyDescent="0.25">
      <c r="A4">
        <v>1002</v>
      </c>
      <c r="B4">
        <v>694.9</v>
      </c>
      <c r="C4">
        <v>-4.6870458040497297E-2</v>
      </c>
      <c r="D4">
        <v>23.3</v>
      </c>
    </row>
    <row r="5" spans="1:4" x14ac:dyDescent="0.25">
      <c r="A5">
        <v>1003</v>
      </c>
      <c r="B5">
        <v>0</v>
      </c>
      <c r="C5" t="s">
        <v>125</v>
      </c>
      <c r="D5">
        <v>0</v>
      </c>
    </row>
    <row r="6" spans="1:4" x14ac:dyDescent="0.25">
      <c r="A6">
        <v>1004</v>
      </c>
      <c r="B6">
        <v>0</v>
      </c>
      <c r="C6" t="s">
        <v>125</v>
      </c>
      <c r="D6">
        <v>0</v>
      </c>
    </row>
    <row r="7" spans="1:4" x14ac:dyDescent="0.25">
      <c r="A7">
        <v>1005</v>
      </c>
      <c r="B7">
        <v>121.2</v>
      </c>
      <c r="C7">
        <v>2.9528849759016301E-2</v>
      </c>
      <c r="D7">
        <v>39.6</v>
      </c>
    </row>
    <row r="8" spans="1:4" x14ac:dyDescent="0.25">
      <c r="A8">
        <v>1007</v>
      </c>
      <c r="B8">
        <v>281.39999999999998</v>
      </c>
      <c r="C8">
        <v>-6.1007059612600903E-2</v>
      </c>
      <c r="D8">
        <v>41</v>
      </c>
    </row>
    <row r="9" spans="1:4" x14ac:dyDescent="0.25">
      <c r="A9">
        <v>1008</v>
      </c>
      <c r="B9">
        <v>27.4</v>
      </c>
      <c r="C9">
        <v>5.7372340463932699E-2</v>
      </c>
      <c r="D9">
        <v>45.9</v>
      </c>
    </row>
    <row r="10" spans="1:4" x14ac:dyDescent="0.25">
      <c r="A10">
        <v>1009</v>
      </c>
      <c r="B10">
        <v>375.5</v>
      </c>
      <c r="C10">
        <v>5.2863489557067801E-2</v>
      </c>
      <c r="D10">
        <v>40.6</v>
      </c>
    </row>
    <row r="11" spans="1:4" x14ac:dyDescent="0.25">
      <c r="A11">
        <v>1010</v>
      </c>
      <c r="B11">
        <v>107.4</v>
      </c>
      <c r="C11">
        <v>-1.33451356792722E-2</v>
      </c>
      <c r="D11">
        <v>44.5</v>
      </c>
    </row>
    <row r="12" spans="1:4" x14ac:dyDescent="0.25">
      <c r="A12">
        <v>1011</v>
      </c>
      <c r="B12">
        <v>35.299999999999997</v>
      </c>
      <c r="C12">
        <v>3.4525868849073597E-2</v>
      </c>
      <c r="D12">
        <v>45.9</v>
      </c>
    </row>
    <row r="13" spans="1:4" x14ac:dyDescent="0.25">
      <c r="A13">
        <v>1012</v>
      </c>
      <c r="B13">
        <v>40.200000000000003</v>
      </c>
      <c r="C13">
        <v>3.4349480014637598E-2</v>
      </c>
      <c r="D13">
        <v>45.9</v>
      </c>
    </row>
    <row r="14" spans="1:4" x14ac:dyDescent="0.25">
      <c r="A14">
        <v>1013</v>
      </c>
      <c r="B14">
        <v>3185.2</v>
      </c>
      <c r="C14">
        <v>-0.121089589641493</v>
      </c>
      <c r="D14">
        <v>36.4</v>
      </c>
    </row>
    <row r="15" spans="1:4" x14ac:dyDescent="0.25">
      <c r="A15">
        <v>1014</v>
      </c>
      <c r="B15">
        <v>0</v>
      </c>
      <c r="C15" t="s">
        <v>125</v>
      </c>
      <c r="D15">
        <v>0</v>
      </c>
    </row>
    <row r="16" spans="1:4" x14ac:dyDescent="0.25">
      <c r="A16">
        <v>1020</v>
      </c>
      <c r="B16">
        <v>2179.6999999999998</v>
      </c>
      <c r="C16">
        <v>-6.7488189972565005E-2</v>
      </c>
      <c r="D16">
        <v>42.8</v>
      </c>
    </row>
    <row r="17" spans="1:4" x14ac:dyDescent="0.25">
      <c r="A17">
        <v>1021</v>
      </c>
      <c r="B17">
        <v>0</v>
      </c>
      <c r="C17" t="s">
        <v>125</v>
      </c>
      <c r="D17">
        <v>0</v>
      </c>
    </row>
    <row r="18" spans="1:4" x14ac:dyDescent="0.25">
      <c r="A18">
        <v>1022</v>
      </c>
      <c r="B18">
        <v>2861.2</v>
      </c>
      <c r="C18">
        <v>-5.0757162945918297E-2</v>
      </c>
      <c r="D18">
        <v>37.200000000000003</v>
      </c>
    </row>
    <row r="19" spans="1:4" x14ac:dyDescent="0.25">
      <c r="A19">
        <v>1026</v>
      </c>
      <c r="B19">
        <v>40.1</v>
      </c>
      <c r="C19">
        <v>-1.0277582758240301E-2</v>
      </c>
      <c r="D19">
        <v>47.2</v>
      </c>
    </row>
    <row r="20" spans="1:4" x14ac:dyDescent="0.25">
      <c r="A20">
        <v>1027</v>
      </c>
      <c r="B20">
        <v>431.1</v>
      </c>
      <c r="C20">
        <v>-0.102702427914831</v>
      </c>
      <c r="D20">
        <v>43.6</v>
      </c>
    </row>
    <row r="21" spans="1:4" x14ac:dyDescent="0.25">
      <c r="A21">
        <v>1028</v>
      </c>
      <c r="B21">
        <v>1180.7</v>
      </c>
      <c r="C21">
        <v>-0.117360351606413</v>
      </c>
      <c r="D21">
        <v>45</v>
      </c>
    </row>
    <row r="22" spans="1:4" x14ac:dyDescent="0.25">
      <c r="A22">
        <v>1029</v>
      </c>
      <c r="B22">
        <v>49.7</v>
      </c>
      <c r="C22">
        <v>0.10236201266157</v>
      </c>
      <c r="D22">
        <v>48.3</v>
      </c>
    </row>
    <row r="23" spans="1:4" x14ac:dyDescent="0.25">
      <c r="A23">
        <v>1030</v>
      </c>
      <c r="B23">
        <v>997.1</v>
      </c>
      <c r="C23">
        <v>-4.3311515897292603E-2</v>
      </c>
      <c r="D23">
        <v>43.1</v>
      </c>
    </row>
    <row r="24" spans="1:4" x14ac:dyDescent="0.25">
      <c r="A24">
        <v>1031</v>
      </c>
      <c r="B24">
        <v>73.599999999999994</v>
      </c>
      <c r="C24">
        <v>5.7637047167501303E-3</v>
      </c>
      <c r="D24">
        <v>39.4</v>
      </c>
    </row>
    <row r="25" spans="1:4" x14ac:dyDescent="0.25">
      <c r="A25">
        <v>1032</v>
      </c>
      <c r="B25">
        <v>63.7</v>
      </c>
      <c r="C25">
        <v>-3.7457562534900402E-2</v>
      </c>
      <c r="D25">
        <v>44.3</v>
      </c>
    </row>
    <row r="26" spans="1:4" x14ac:dyDescent="0.25">
      <c r="A26">
        <v>1033</v>
      </c>
      <c r="B26">
        <v>225.9</v>
      </c>
      <c r="C26">
        <v>-2.61734337757254E-2</v>
      </c>
      <c r="D26">
        <v>42.8</v>
      </c>
    </row>
    <row r="27" spans="1:4" x14ac:dyDescent="0.25">
      <c r="A27">
        <v>1034</v>
      </c>
      <c r="B27">
        <v>26.2</v>
      </c>
      <c r="C27">
        <v>5.1216501200549202E-3</v>
      </c>
      <c r="D27">
        <v>45.8</v>
      </c>
    </row>
    <row r="28" spans="1:4" x14ac:dyDescent="0.25">
      <c r="A28">
        <v>1035</v>
      </c>
      <c r="B28">
        <v>310.39999999999998</v>
      </c>
      <c r="C28">
        <v>-6.07067971622339E-2</v>
      </c>
      <c r="D28">
        <v>29.7</v>
      </c>
    </row>
    <row r="29" spans="1:4" x14ac:dyDescent="0.25">
      <c r="A29">
        <v>1036</v>
      </c>
      <c r="B29">
        <v>270.2</v>
      </c>
      <c r="C29">
        <v>-5.5688905860588701E-2</v>
      </c>
      <c r="D29">
        <v>46.8</v>
      </c>
    </row>
    <row r="30" spans="1:4" x14ac:dyDescent="0.25">
      <c r="A30">
        <v>1037</v>
      </c>
      <c r="B30">
        <v>56</v>
      </c>
      <c r="C30">
        <v>1.1661939747843001E-2</v>
      </c>
      <c r="D30">
        <v>40.299999999999997</v>
      </c>
    </row>
    <row r="31" spans="1:4" x14ac:dyDescent="0.25">
      <c r="A31">
        <v>1038</v>
      </c>
      <c r="B31">
        <v>247.9</v>
      </c>
      <c r="C31">
        <v>-0.140041506257326</v>
      </c>
      <c r="D31">
        <v>46.5</v>
      </c>
    </row>
    <row r="32" spans="1:4" x14ac:dyDescent="0.25">
      <c r="A32">
        <v>1039</v>
      </c>
      <c r="B32">
        <v>171.8</v>
      </c>
      <c r="C32">
        <v>-0.16561212334626499</v>
      </c>
      <c r="D32">
        <v>47.5</v>
      </c>
    </row>
    <row r="33" spans="1:4" x14ac:dyDescent="0.25">
      <c r="A33">
        <v>1040</v>
      </c>
      <c r="B33">
        <v>1739.3</v>
      </c>
      <c r="C33">
        <v>-0.124149231821562</v>
      </c>
      <c r="D33">
        <v>35.1</v>
      </c>
    </row>
    <row r="34" spans="1:4" x14ac:dyDescent="0.25">
      <c r="A34">
        <v>1041</v>
      </c>
      <c r="B34">
        <v>0</v>
      </c>
      <c r="C34" t="s">
        <v>125</v>
      </c>
      <c r="D34">
        <v>0</v>
      </c>
    </row>
    <row r="35" spans="1:4" x14ac:dyDescent="0.25">
      <c r="A35">
        <v>1050</v>
      </c>
      <c r="B35">
        <v>71</v>
      </c>
      <c r="C35">
        <v>6.3034877785925203E-3</v>
      </c>
      <c r="D35">
        <v>43.1</v>
      </c>
    </row>
    <row r="36" spans="1:4" x14ac:dyDescent="0.25">
      <c r="A36">
        <v>1053</v>
      </c>
      <c r="B36">
        <v>214.7</v>
      </c>
      <c r="C36">
        <v>-0.20772042504659799</v>
      </c>
      <c r="D36">
        <v>49.1</v>
      </c>
    </row>
    <row r="37" spans="1:4" x14ac:dyDescent="0.25">
      <c r="A37">
        <v>1054</v>
      </c>
      <c r="B37">
        <v>88.6</v>
      </c>
      <c r="C37">
        <v>-2.78169573027649E-2</v>
      </c>
      <c r="D37">
        <v>47.5</v>
      </c>
    </row>
    <row r="38" spans="1:4" x14ac:dyDescent="0.25">
      <c r="A38">
        <v>1056</v>
      </c>
      <c r="B38">
        <v>777.9</v>
      </c>
      <c r="C38">
        <v>5.2733305109191497E-2</v>
      </c>
      <c r="D38">
        <v>42</v>
      </c>
    </row>
    <row r="39" spans="1:4" x14ac:dyDescent="0.25">
      <c r="A39">
        <v>1057</v>
      </c>
      <c r="B39">
        <v>191.2</v>
      </c>
      <c r="C39">
        <v>-3.8922587278716198E-2</v>
      </c>
      <c r="D39">
        <v>43.2</v>
      </c>
    </row>
    <row r="40" spans="1:4" x14ac:dyDescent="0.25">
      <c r="A40">
        <v>1059</v>
      </c>
      <c r="B40">
        <v>0</v>
      </c>
      <c r="C40" t="s">
        <v>125</v>
      </c>
      <c r="D40">
        <v>0</v>
      </c>
    </row>
    <row r="41" spans="1:4" x14ac:dyDescent="0.25">
      <c r="A41">
        <v>1060</v>
      </c>
      <c r="B41">
        <v>955.8</v>
      </c>
      <c r="C41">
        <v>-0.38655366136684399</v>
      </c>
      <c r="D41">
        <v>34</v>
      </c>
    </row>
    <row r="42" spans="1:4" x14ac:dyDescent="0.25">
      <c r="A42">
        <v>1061</v>
      </c>
      <c r="B42">
        <v>1870.6</v>
      </c>
      <c r="C42">
        <v>-0.24921579162398499</v>
      </c>
      <c r="D42">
        <v>47.1</v>
      </c>
    </row>
    <row r="43" spans="1:4" x14ac:dyDescent="0.25">
      <c r="A43">
        <v>1062</v>
      </c>
      <c r="B43">
        <v>660.2</v>
      </c>
      <c r="C43">
        <v>-9.2361412463072307E-2</v>
      </c>
      <c r="D43">
        <v>46.2</v>
      </c>
    </row>
    <row r="44" spans="1:4" x14ac:dyDescent="0.25">
      <c r="A44">
        <v>1063</v>
      </c>
      <c r="B44">
        <v>0</v>
      </c>
      <c r="C44" t="s">
        <v>125</v>
      </c>
      <c r="D44">
        <v>0</v>
      </c>
    </row>
    <row r="45" spans="1:4" x14ac:dyDescent="0.25">
      <c r="A45">
        <v>1066</v>
      </c>
      <c r="B45">
        <v>0</v>
      </c>
      <c r="C45" t="s">
        <v>125</v>
      </c>
      <c r="D45">
        <v>0</v>
      </c>
    </row>
    <row r="46" spans="1:4" x14ac:dyDescent="0.25">
      <c r="A46">
        <v>1068</v>
      </c>
      <c r="B46">
        <v>93.9</v>
      </c>
      <c r="C46">
        <v>1.3634191275803601E-2</v>
      </c>
      <c r="D46">
        <v>43.4</v>
      </c>
    </row>
    <row r="47" spans="1:4" x14ac:dyDescent="0.25">
      <c r="A47">
        <v>1069</v>
      </c>
      <c r="B47">
        <v>331.3</v>
      </c>
      <c r="C47">
        <v>-1.45598301236402E-2</v>
      </c>
      <c r="D47">
        <v>42</v>
      </c>
    </row>
    <row r="48" spans="1:4" x14ac:dyDescent="0.25">
      <c r="A48">
        <v>1070</v>
      </c>
      <c r="B48">
        <v>32.799999999999997</v>
      </c>
      <c r="C48">
        <v>-1.29034048359078E-2</v>
      </c>
      <c r="D48">
        <v>47.3</v>
      </c>
    </row>
    <row r="49" spans="1:4" x14ac:dyDescent="0.25">
      <c r="A49">
        <v>1071</v>
      </c>
      <c r="B49">
        <v>89.4</v>
      </c>
      <c r="C49">
        <v>-2.6702158606996301E-2</v>
      </c>
      <c r="D49">
        <v>40.6</v>
      </c>
    </row>
    <row r="50" spans="1:4" x14ac:dyDescent="0.25">
      <c r="A50">
        <v>1072</v>
      </c>
      <c r="B50">
        <v>65.7</v>
      </c>
      <c r="C50">
        <v>-9.0192294184655006E-2</v>
      </c>
      <c r="D50">
        <v>45.5</v>
      </c>
    </row>
    <row r="51" spans="1:4" x14ac:dyDescent="0.25">
      <c r="A51">
        <v>1073</v>
      </c>
      <c r="B51">
        <v>205.9</v>
      </c>
      <c r="C51">
        <v>-6.9531305126310103E-2</v>
      </c>
      <c r="D51">
        <v>44.4</v>
      </c>
    </row>
    <row r="52" spans="1:4" x14ac:dyDescent="0.25">
      <c r="A52">
        <v>1074</v>
      </c>
      <c r="B52">
        <v>0</v>
      </c>
      <c r="C52" t="s">
        <v>125</v>
      </c>
      <c r="D52">
        <v>0</v>
      </c>
    </row>
    <row r="53" spans="1:4" x14ac:dyDescent="0.25">
      <c r="A53">
        <v>1075</v>
      </c>
      <c r="B53">
        <v>942.2</v>
      </c>
      <c r="C53">
        <v>-0.35811534750070101</v>
      </c>
      <c r="D53">
        <v>39.700000000000003</v>
      </c>
    </row>
    <row r="54" spans="1:4" x14ac:dyDescent="0.25">
      <c r="A54">
        <v>1077</v>
      </c>
      <c r="B54">
        <v>318.5</v>
      </c>
      <c r="C54">
        <v>-1.7499159866492E-2</v>
      </c>
      <c r="D54">
        <v>43.3</v>
      </c>
    </row>
    <row r="55" spans="1:4" x14ac:dyDescent="0.25">
      <c r="A55">
        <v>1079</v>
      </c>
      <c r="B55">
        <v>0</v>
      </c>
      <c r="C55" t="s">
        <v>125</v>
      </c>
      <c r="D55">
        <v>0</v>
      </c>
    </row>
    <row r="56" spans="1:4" x14ac:dyDescent="0.25">
      <c r="A56">
        <v>1080</v>
      </c>
      <c r="B56">
        <v>704.5</v>
      </c>
      <c r="C56">
        <v>-5.30953609649523E-2</v>
      </c>
      <c r="D56">
        <v>40.9</v>
      </c>
    </row>
    <row r="57" spans="1:4" x14ac:dyDescent="0.25">
      <c r="A57">
        <v>1081</v>
      </c>
      <c r="B57">
        <v>115.5</v>
      </c>
      <c r="C57">
        <v>1.9868203216725201E-2</v>
      </c>
      <c r="D57">
        <v>42.5</v>
      </c>
    </row>
    <row r="58" spans="1:4" x14ac:dyDescent="0.25">
      <c r="A58">
        <v>1082</v>
      </c>
      <c r="B58">
        <v>265.39999999999998</v>
      </c>
      <c r="C58">
        <v>-3.5182521321069103E-2</v>
      </c>
      <c r="D58">
        <v>41.1</v>
      </c>
    </row>
    <row r="59" spans="1:4" x14ac:dyDescent="0.25">
      <c r="A59">
        <v>1083</v>
      </c>
      <c r="B59">
        <v>0</v>
      </c>
      <c r="C59" t="s">
        <v>125</v>
      </c>
      <c r="D59">
        <v>0</v>
      </c>
    </row>
    <row r="60" spans="1:4" x14ac:dyDescent="0.25">
      <c r="A60">
        <v>1084</v>
      </c>
      <c r="B60">
        <v>39.6</v>
      </c>
      <c r="C60">
        <v>3.5506688456909803E-2</v>
      </c>
      <c r="D60">
        <v>46.6</v>
      </c>
    </row>
    <row r="61" spans="1:4" x14ac:dyDescent="0.25">
      <c r="A61">
        <v>1085</v>
      </c>
      <c r="B61">
        <v>694.8</v>
      </c>
      <c r="C61">
        <v>-4.3252071899886203E-2</v>
      </c>
      <c r="D61">
        <v>37.9</v>
      </c>
    </row>
    <row r="62" spans="1:4" x14ac:dyDescent="0.25">
      <c r="A62">
        <v>1086</v>
      </c>
      <c r="B62">
        <v>207.6</v>
      </c>
      <c r="C62">
        <v>6.6741070876932202E-3</v>
      </c>
      <c r="D62">
        <v>41.9</v>
      </c>
    </row>
    <row r="63" spans="1:4" x14ac:dyDescent="0.25">
      <c r="A63">
        <v>1088</v>
      </c>
      <c r="B63">
        <v>142.1</v>
      </c>
      <c r="C63">
        <v>1.60517090105078E-2</v>
      </c>
      <c r="D63">
        <v>48.3</v>
      </c>
    </row>
    <row r="64" spans="1:4" x14ac:dyDescent="0.25">
      <c r="A64">
        <v>1089</v>
      </c>
      <c r="B64">
        <v>1438.5</v>
      </c>
      <c r="C64">
        <v>-4.9771831361911302E-2</v>
      </c>
      <c r="D64">
        <v>40.200000000000003</v>
      </c>
    </row>
    <row r="65" spans="1:4" x14ac:dyDescent="0.25">
      <c r="A65">
        <v>1090</v>
      </c>
      <c r="B65">
        <v>0</v>
      </c>
      <c r="C65" t="s">
        <v>125</v>
      </c>
      <c r="D65">
        <v>0</v>
      </c>
    </row>
    <row r="66" spans="1:4" x14ac:dyDescent="0.25">
      <c r="A66">
        <v>1092</v>
      </c>
      <c r="B66">
        <v>270.89999999999998</v>
      </c>
      <c r="C66">
        <v>-4.7252884850545497E-2</v>
      </c>
      <c r="D66">
        <v>37.700000000000003</v>
      </c>
    </row>
    <row r="67" spans="1:4" x14ac:dyDescent="0.25">
      <c r="A67">
        <v>1093</v>
      </c>
      <c r="B67">
        <v>0</v>
      </c>
      <c r="C67" t="s">
        <v>125</v>
      </c>
      <c r="D67">
        <v>0</v>
      </c>
    </row>
    <row r="68" spans="1:4" x14ac:dyDescent="0.25">
      <c r="A68">
        <v>1094</v>
      </c>
      <c r="B68">
        <v>0</v>
      </c>
      <c r="C68" t="s">
        <v>125</v>
      </c>
      <c r="D68">
        <v>0</v>
      </c>
    </row>
    <row r="69" spans="1:4" x14ac:dyDescent="0.25">
      <c r="A69">
        <v>1095</v>
      </c>
      <c r="B69">
        <v>631.29999999999995</v>
      </c>
      <c r="C69">
        <v>-0.104756364256375</v>
      </c>
      <c r="D69">
        <v>45.7</v>
      </c>
    </row>
    <row r="70" spans="1:4" x14ac:dyDescent="0.25">
      <c r="A70">
        <v>1096</v>
      </c>
      <c r="B70">
        <v>57.1</v>
      </c>
      <c r="C70">
        <v>-9.2342392455382102E-2</v>
      </c>
      <c r="D70">
        <v>46.5</v>
      </c>
    </row>
    <row r="71" spans="1:4" x14ac:dyDescent="0.25">
      <c r="A71">
        <v>1098</v>
      </c>
      <c r="B71">
        <v>28.6</v>
      </c>
      <c r="C71">
        <v>-3.8535693159899701E-3</v>
      </c>
      <c r="D71">
        <v>49.3</v>
      </c>
    </row>
    <row r="72" spans="1:4" x14ac:dyDescent="0.25">
      <c r="A72">
        <v>1101</v>
      </c>
      <c r="B72">
        <v>0</v>
      </c>
      <c r="C72" t="s">
        <v>125</v>
      </c>
      <c r="D72">
        <v>0</v>
      </c>
    </row>
    <row r="73" spans="1:4" x14ac:dyDescent="0.25">
      <c r="A73">
        <v>1102</v>
      </c>
      <c r="B73">
        <v>2481.4</v>
      </c>
      <c r="C73">
        <v>-0.69314718055994495</v>
      </c>
      <c r="D73">
        <v>40</v>
      </c>
    </row>
    <row r="74" spans="1:4" x14ac:dyDescent="0.25">
      <c r="A74">
        <v>1103</v>
      </c>
      <c r="B74">
        <v>2257.9</v>
      </c>
      <c r="C74">
        <v>-0.102783389998932</v>
      </c>
      <c r="D74">
        <v>35.4</v>
      </c>
    </row>
    <row r="75" spans="1:4" x14ac:dyDescent="0.25">
      <c r="A75">
        <v>1104</v>
      </c>
      <c r="B75">
        <v>5093.3</v>
      </c>
      <c r="C75">
        <v>-9.6601968948158798E-2</v>
      </c>
      <c r="D75">
        <v>34.9</v>
      </c>
    </row>
    <row r="76" spans="1:4" x14ac:dyDescent="0.25">
      <c r="A76">
        <v>1105</v>
      </c>
      <c r="B76">
        <v>3809.3</v>
      </c>
      <c r="C76">
        <v>-6.7407518569383304E-2</v>
      </c>
      <c r="D76">
        <v>30.2</v>
      </c>
    </row>
    <row r="77" spans="1:4" x14ac:dyDescent="0.25">
      <c r="A77">
        <v>1106</v>
      </c>
      <c r="B77">
        <v>1666.7</v>
      </c>
      <c r="C77">
        <v>-0.131255158049563</v>
      </c>
      <c r="D77">
        <v>45.4</v>
      </c>
    </row>
    <row r="78" spans="1:4" x14ac:dyDescent="0.25">
      <c r="A78">
        <v>1107</v>
      </c>
      <c r="B78">
        <v>5891.4</v>
      </c>
      <c r="C78">
        <v>-0.113132989929851</v>
      </c>
      <c r="D78">
        <v>28.7</v>
      </c>
    </row>
    <row r="79" spans="1:4" x14ac:dyDescent="0.25">
      <c r="A79">
        <v>1108</v>
      </c>
      <c r="B79">
        <v>7174.6</v>
      </c>
      <c r="C79">
        <v>-8.9668043656086896E-2</v>
      </c>
      <c r="D79">
        <v>31.5</v>
      </c>
    </row>
    <row r="80" spans="1:4" x14ac:dyDescent="0.25">
      <c r="A80">
        <v>1109</v>
      </c>
      <c r="B80">
        <v>5069.5</v>
      </c>
      <c r="C80">
        <v>-0.118449670603218</v>
      </c>
      <c r="D80">
        <v>27.9</v>
      </c>
    </row>
    <row r="81" spans="1:4" x14ac:dyDescent="0.25">
      <c r="A81">
        <v>1111</v>
      </c>
      <c r="B81">
        <v>0</v>
      </c>
      <c r="C81" t="s">
        <v>125</v>
      </c>
      <c r="D81">
        <v>0</v>
      </c>
    </row>
    <row r="82" spans="1:4" x14ac:dyDescent="0.25">
      <c r="A82">
        <v>1115</v>
      </c>
      <c r="B82">
        <v>1909.9</v>
      </c>
      <c r="C82">
        <v>-0.101782694309942</v>
      </c>
      <c r="D82">
        <v>36</v>
      </c>
    </row>
    <row r="83" spans="1:4" x14ac:dyDescent="0.25">
      <c r="A83">
        <v>1116</v>
      </c>
      <c r="B83">
        <v>0</v>
      </c>
      <c r="C83" t="s">
        <v>125</v>
      </c>
      <c r="D83">
        <v>0</v>
      </c>
    </row>
    <row r="84" spans="1:4" x14ac:dyDescent="0.25">
      <c r="A84">
        <v>1118</v>
      </c>
      <c r="B84">
        <v>3734.5</v>
      </c>
      <c r="C84">
        <v>-0.150700819421932</v>
      </c>
      <c r="D84">
        <v>39.9</v>
      </c>
    </row>
    <row r="85" spans="1:4" x14ac:dyDescent="0.25">
      <c r="A85">
        <v>1119</v>
      </c>
      <c r="B85">
        <v>3865.9</v>
      </c>
      <c r="C85">
        <v>-9.1881526647778294E-2</v>
      </c>
      <c r="D85">
        <v>31.8</v>
      </c>
    </row>
    <row r="86" spans="1:4" x14ac:dyDescent="0.25">
      <c r="A86">
        <v>1128</v>
      </c>
      <c r="B86">
        <v>2339.9</v>
      </c>
      <c r="C86">
        <v>-5.6989151821941302E-2</v>
      </c>
      <c r="D86">
        <v>42.6</v>
      </c>
    </row>
    <row r="87" spans="1:4" x14ac:dyDescent="0.25">
      <c r="A87">
        <v>1129</v>
      </c>
      <c r="B87">
        <v>2114.1999999999998</v>
      </c>
      <c r="C87">
        <v>-0.101282976003485</v>
      </c>
      <c r="D87">
        <v>40.9</v>
      </c>
    </row>
    <row r="88" spans="1:4" x14ac:dyDescent="0.25">
      <c r="A88">
        <v>1138</v>
      </c>
      <c r="B88">
        <v>0</v>
      </c>
      <c r="C88" t="s">
        <v>125</v>
      </c>
      <c r="D88">
        <v>0</v>
      </c>
    </row>
    <row r="89" spans="1:4" x14ac:dyDescent="0.25">
      <c r="A89">
        <v>1139</v>
      </c>
      <c r="B89">
        <v>0</v>
      </c>
      <c r="C89" t="s">
        <v>125</v>
      </c>
      <c r="D89">
        <v>0</v>
      </c>
    </row>
    <row r="90" spans="1:4" x14ac:dyDescent="0.25">
      <c r="A90">
        <v>1144</v>
      </c>
      <c r="B90">
        <v>0</v>
      </c>
      <c r="C90" t="s">
        <v>125</v>
      </c>
      <c r="D90">
        <v>0</v>
      </c>
    </row>
    <row r="91" spans="1:4" x14ac:dyDescent="0.25">
      <c r="A91">
        <v>1151</v>
      </c>
      <c r="B91">
        <v>2554.8000000000002</v>
      </c>
      <c r="C91">
        <v>-9.8072612500234899E-2</v>
      </c>
      <c r="D91">
        <v>32.4</v>
      </c>
    </row>
    <row r="92" spans="1:4" x14ac:dyDescent="0.25">
      <c r="A92">
        <v>1199</v>
      </c>
      <c r="B92">
        <v>0</v>
      </c>
      <c r="C92" t="s">
        <v>125</v>
      </c>
      <c r="D92">
        <v>0</v>
      </c>
    </row>
    <row r="93" spans="1:4" x14ac:dyDescent="0.25">
      <c r="A93">
        <v>1201</v>
      </c>
      <c r="B93">
        <v>636.20000000000005</v>
      </c>
      <c r="C93">
        <v>-7.83752113550409E-2</v>
      </c>
      <c r="D93">
        <v>42.7</v>
      </c>
    </row>
    <row r="94" spans="1:4" x14ac:dyDescent="0.25">
      <c r="A94">
        <v>1202</v>
      </c>
      <c r="B94">
        <v>0</v>
      </c>
      <c r="C94" t="s">
        <v>125</v>
      </c>
      <c r="D94">
        <v>0</v>
      </c>
    </row>
    <row r="95" spans="1:4" x14ac:dyDescent="0.25">
      <c r="A95">
        <v>1203</v>
      </c>
      <c r="B95">
        <v>0</v>
      </c>
      <c r="C95" t="s">
        <v>125</v>
      </c>
      <c r="D95">
        <v>0</v>
      </c>
    </row>
    <row r="96" spans="1:4" x14ac:dyDescent="0.25">
      <c r="A96">
        <v>1220</v>
      </c>
      <c r="B96">
        <v>332.8</v>
      </c>
      <c r="C96">
        <v>-7.1425370862012796E-2</v>
      </c>
      <c r="D96">
        <v>44</v>
      </c>
    </row>
    <row r="97" spans="1:4" x14ac:dyDescent="0.25">
      <c r="A97">
        <v>1222</v>
      </c>
      <c r="B97">
        <v>132.19999999999999</v>
      </c>
      <c r="C97">
        <v>-4.5205436768046801E-2</v>
      </c>
      <c r="D97">
        <v>45.5</v>
      </c>
    </row>
    <row r="98" spans="1:4" x14ac:dyDescent="0.25">
      <c r="A98">
        <v>1223</v>
      </c>
      <c r="B98">
        <v>30</v>
      </c>
      <c r="C98">
        <v>2.2407876482985398E-2</v>
      </c>
      <c r="D98">
        <v>47.1</v>
      </c>
    </row>
    <row r="99" spans="1:4" x14ac:dyDescent="0.25">
      <c r="A99">
        <v>1224</v>
      </c>
      <c r="B99">
        <v>59</v>
      </c>
      <c r="C99">
        <v>-6.3513405722325902E-2</v>
      </c>
      <c r="D99">
        <v>46.8</v>
      </c>
    </row>
    <row r="100" spans="1:4" x14ac:dyDescent="0.25">
      <c r="A100">
        <v>1225</v>
      </c>
      <c r="B100">
        <v>111.7</v>
      </c>
      <c r="C100">
        <v>1.9853357815671199E-2</v>
      </c>
      <c r="D100">
        <v>46.1</v>
      </c>
    </row>
    <row r="101" spans="1:4" x14ac:dyDescent="0.25">
      <c r="A101">
        <v>1226</v>
      </c>
      <c r="B101">
        <v>256.8</v>
      </c>
      <c r="C101">
        <v>-7.8404705669297997E-2</v>
      </c>
      <c r="D101">
        <v>44.6</v>
      </c>
    </row>
    <row r="102" spans="1:4" x14ac:dyDescent="0.25">
      <c r="A102">
        <v>1227</v>
      </c>
      <c r="B102">
        <v>0</v>
      </c>
      <c r="C102" t="s">
        <v>125</v>
      </c>
      <c r="D102">
        <v>0</v>
      </c>
    </row>
    <row r="103" spans="1:4" x14ac:dyDescent="0.25">
      <c r="A103">
        <v>1229</v>
      </c>
      <c r="B103">
        <v>59.7</v>
      </c>
      <c r="C103">
        <v>-0.246336197713485</v>
      </c>
      <c r="D103">
        <v>53.3</v>
      </c>
    </row>
    <row r="104" spans="1:4" x14ac:dyDescent="0.25">
      <c r="A104">
        <v>1230</v>
      </c>
      <c r="B104">
        <v>76.099999999999994</v>
      </c>
      <c r="C104">
        <v>-8.5500653854263794E-2</v>
      </c>
      <c r="D104">
        <v>47.4</v>
      </c>
    </row>
    <row r="105" spans="1:4" x14ac:dyDescent="0.25">
      <c r="A105">
        <v>1235</v>
      </c>
      <c r="B105">
        <v>55.7</v>
      </c>
      <c r="C105">
        <v>2.50013022054172E-2</v>
      </c>
      <c r="D105">
        <v>46</v>
      </c>
    </row>
    <row r="106" spans="1:4" x14ac:dyDescent="0.25">
      <c r="A106">
        <v>1236</v>
      </c>
      <c r="B106">
        <v>132.6</v>
      </c>
      <c r="C106">
        <v>-8.8795498783131199E-2</v>
      </c>
      <c r="D106">
        <v>46.6</v>
      </c>
    </row>
    <row r="107" spans="1:4" x14ac:dyDescent="0.25">
      <c r="A107">
        <v>1237</v>
      </c>
      <c r="B107">
        <v>54.3</v>
      </c>
      <c r="C107">
        <v>8.2304991365154401E-3</v>
      </c>
      <c r="D107">
        <v>46</v>
      </c>
    </row>
    <row r="108" spans="1:4" x14ac:dyDescent="0.25">
      <c r="A108">
        <v>1238</v>
      </c>
      <c r="B108">
        <v>208.9</v>
      </c>
      <c r="C108">
        <v>-8.2303395830779003E-2</v>
      </c>
      <c r="D108">
        <v>45.6</v>
      </c>
    </row>
    <row r="109" spans="1:4" x14ac:dyDescent="0.25">
      <c r="A109">
        <v>1240</v>
      </c>
      <c r="B109">
        <v>154.6</v>
      </c>
      <c r="C109">
        <v>-0.18803962823491199</v>
      </c>
      <c r="D109">
        <v>51.5</v>
      </c>
    </row>
    <row r="110" spans="1:4" x14ac:dyDescent="0.25">
      <c r="A110">
        <v>1242</v>
      </c>
      <c r="B110">
        <v>583.29999999999995</v>
      </c>
      <c r="C110">
        <v>-0.111225635110224</v>
      </c>
      <c r="D110">
        <v>48.3</v>
      </c>
    </row>
    <row r="111" spans="1:4" x14ac:dyDescent="0.25">
      <c r="A111">
        <v>1243</v>
      </c>
      <c r="B111">
        <v>56.6</v>
      </c>
      <c r="C111">
        <v>-8.9686699827603803E-3</v>
      </c>
      <c r="D111">
        <v>49.6</v>
      </c>
    </row>
    <row r="112" spans="1:4" x14ac:dyDescent="0.25">
      <c r="A112">
        <v>1244</v>
      </c>
      <c r="B112">
        <v>53.7</v>
      </c>
      <c r="C112">
        <v>6.6249385541200703E-2</v>
      </c>
      <c r="D112">
        <v>46.7</v>
      </c>
    </row>
    <row r="113" spans="1:4" x14ac:dyDescent="0.25">
      <c r="A113">
        <v>1245</v>
      </c>
      <c r="B113">
        <v>36.4</v>
      </c>
      <c r="C113">
        <v>-8.8192712035460794E-2</v>
      </c>
      <c r="D113">
        <v>50.9</v>
      </c>
    </row>
    <row r="114" spans="1:4" x14ac:dyDescent="0.25">
      <c r="A114">
        <v>1247</v>
      </c>
      <c r="B114">
        <v>299.7</v>
      </c>
      <c r="C114">
        <v>-9.10671330238816E-2</v>
      </c>
      <c r="D114">
        <v>39.799999999999997</v>
      </c>
    </row>
    <row r="115" spans="1:4" x14ac:dyDescent="0.25">
      <c r="A115">
        <v>1252</v>
      </c>
      <c r="B115">
        <v>0</v>
      </c>
      <c r="C115" t="s">
        <v>125</v>
      </c>
      <c r="D115">
        <v>0</v>
      </c>
    </row>
    <row r="116" spans="1:4" x14ac:dyDescent="0.25">
      <c r="A116">
        <v>1253</v>
      </c>
      <c r="B116">
        <v>41.3</v>
      </c>
      <c r="C116">
        <v>-4.2439183275156701E-2</v>
      </c>
      <c r="D116">
        <v>48.1</v>
      </c>
    </row>
    <row r="117" spans="1:4" x14ac:dyDescent="0.25">
      <c r="A117">
        <v>1254</v>
      </c>
      <c r="B117">
        <v>79.400000000000006</v>
      </c>
      <c r="C117">
        <v>-9.7534874826436094E-2</v>
      </c>
      <c r="D117">
        <v>51.7</v>
      </c>
    </row>
    <row r="118" spans="1:4" x14ac:dyDescent="0.25">
      <c r="A118">
        <v>1255</v>
      </c>
      <c r="B118">
        <v>18</v>
      </c>
      <c r="C118">
        <v>0.13822623692873001</v>
      </c>
      <c r="D118">
        <v>49.6</v>
      </c>
    </row>
    <row r="119" spans="1:4" x14ac:dyDescent="0.25">
      <c r="A119">
        <v>1256</v>
      </c>
      <c r="B119">
        <v>21.4</v>
      </c>
      <c r="C119">
        <v>2.5105921131076299E-2</v>
      </c>
      <c r="D119">
        <v>46.3</v>
      </c>
    </row>
    <row r="120" spans="1:4" x14ac:dyDescent="0.25">
      <c r="A120">
        <v>1257</v>
      </c>
      <c r="B120">
        <v>67.3</v>
      </c>
      <c r="C120">
        <v>-1.4078907498598E-2</v>
      </c>
      <c r="D120">
        <v>48.2</v>
      </c>
    </row>
    <row r="121" spans="1:4" x14ac:dyDescent="0.25">
      <c r="A121">
        <v>1258</v>
      </c>
      <c r="B121">
        <v>34.200000000000003</v>
      </c>
      <c r="C121">
        <v>-9.2813299605737601E-2</v>
      </c>
      <c r="D121">
        <v>52.9</v>
      </c>
    </row>
    <row r="122" spans="1:4" x14ac:dyDescent="0.25">
      <c r="A122">
        <v>1259</v>
      </c>
      <c r="B122">
        <v>40.799999999999997</v>
      </c>
      <c r="C122">
        <v>6.8992871486951393E-2</v>
      </c>
      <c r="D122">
        <v>46.9</v>
      </c>
    </row>
    <row r="123" spans="1:4" x14ac:dyDescent="0.25">
      <c r="A123">
        <v>1260</v>
      </c>
      <c r="B123">
        <v>0</v>
      </c>
      <c r="C123" t="s">
        <v>125</v>
      </c>
      <c r="D123">
        <v>0</v>
      </c>
    </row>
    <row r="124" spans="1:4" x14ac:dyDescent="0.25">
      <c r="A124">
        <v>1262</v>
      </c>
      <c r="B124">
        <v>263.3</v>
      </c>
      <c r="C124">
        <v>-5.5350095083164998E-2</v>
      </c>
      <c r="D124">
        <v>51</v>
      </c>
    </row>
    <row r="125" spans="1:4" x14ac:dyDescent="0.25">
      <c r="A125">
        <v>1264</v>
      </c>
      <c r="B125">
        <v>17.600000000000001</v>
      </c>
      <c r="C125">
        <v>-0.117783035656384</v>
      </c>
      <c r="D125">
        <v>56.9</v>
      </c>
    </row>
    <row r="126" spans="1:4" x14ac:dyDescent="0.25">
      <c r="A126">
        <v>1266</v>
      </c>
      <c r="B126">
        <v>72.099999999999994</v>
      </c>
      <c r="C126">
        <v>-8.9406587715584601E-2</v>
      </c>
      <c r="D126">
        <v>52.8</v>
      </c>
    </row>
    <row r="127" spans="1:4" x14ac:dyDescent="0.25">
      <c r="A127">
        <v>1267</v>
      </c>
      <c r="B127">
        <v>115.6</v>
      </c>
      <c r="C127">
        <v>-0.124171156264479</v>
      </c>
      <c r="D127">
        <v>38.9</v>
      </c>
    </row>
    <row r="128" spans="1:4" x14ac:dyDescent="0.25">
      <c r="A128">
        <v>1270</v>
      </c>
      <c r="B128">
        <v>28.1</v>
      </c>
      <c r="C128">
        <v>2.4424552007074801E-2</v>
      </c>
      <c r="D128">
        <v>47.7</v>
      </c>
    </row>
    <row r="129" spans="1:4" x14ac:dyDescent="0.25">
      <c r="A129">
        <v>1301</v>
      </c>
      <c r="B129">
        <v>464.1</v>
      </c>
      <c r="C129">
        <v>-9.2581155526130998E-2</v>
      </c>
      <c r="D129">
        <v>42.8</v>
      </c>
    </row>
    <row r="130" spans="1:4" x14ac:dyDescent="0.25">
      <c r="A130">
        <v>1302</v>
      </c>
      <c r="B130">
        <v>0</v>
      </c>
      <c r="C130" t="s">
        <v>125</v>
      </c>
      <c r="D130">
        <v>0</v>
      </c>
    </row>
    <row r="131" spans="1:4" x14ac:dyDescent="0.25">
      <c r="A131">
        <v>1330</v>
      </c>
      <c r="B131">
        <v>43</v>
      </c>
      <c r="C131">
        <v>-3.3447934067540097E-2</v>
      </c>
      <c r="D131">
        <v>47.7</v>
      </c>
    </row>
    <row r="132" spans="1:4" x14ac:dyDescent="0.25">
      <c r="A132">
        <v>1331</v>
      </c>
      <c r="B132">
        <v>217</v>
      </c>
      <c r="C132">
        <v>-2.08687976753337E-2</v>
      </c>
      <c r="D132">
        <v>40.799999999999997</v>
      </c>
    </row>
    <row r="133" spans="1:4" x14ac:dyDescent="0.25">
      <c r="A133">
        <v>1337</v>
      </c>
      <c r="B133">
        <v>68.900000000000006</v>
      </c>
      <c r="C133">
        <v>1.1622839827992899E-2</v>
      </c>
      <c r="D133">
        <v>47.5</v>
      </c>
    </row>
    <row r="134" spans="1:4" x14ac:dyDescent="0.25">
      <c r="A134">
        <v>1338</v>
      </c>
      <c r="B134">
        <v>54.9</v>
      </c>
      <c r="C134">
        <v>-8.7011376989629796E-2</v>
      </c>
      <c r="D134">
        <v>46.8</v>
      </c>
    </row>
    <row r="135" spans="1:4" x14ac:dyDescent="0.25">
      <c r="A135">
        <v>1339</v>
      </c>
      <c r="B135">
        <v>25.8</v>
      </c>
      <c r="C135">
        <v>4.1987465463497603E-3</v>
      </c>
      <c r="D135">
        <v>47.3</v>
      </c>
    </row>
    <row r="136" spans="1:4" x14ac:dyDescent="0.25">
      <c r="A136">
        <v>1340</v>
      </c>
      <c r="B136">
        <v>40.1</v>
      </c>
      <c r="C136">
        <v>4.8318577270807697E-2</v>
      </c>
      <c r="D136">
        <v>46.9</v>
      </c>
    </row>
    <row r="137" spans="1:4" x14ac:dyDescent="0.25">
      <c r="A137">
        <v>1341</v>
      </c>
      <c r="B137">
        <v>50.7</v>
      </c>
      <c r="C137">
        <v>-4.9366246303251399E-2</v>
      </c>
      <c r="D137">
        <v>46.3</v>
      </c>
    </row>
    <row r="138" spans="1:4" x14ac:dyDescent="0.25">
      <c r="A138">
        <v>1342</v>
      </c>
      <c r="B138">
        <v>86.9</v>
      </c>
      <c r="C138">
        <v>3.46681289458768E-2</v>
      </c>
      <c r="D138">
        <v>45</v>
      </c>
    </row>
    <row r="139" spans="1:4" x14ac:dyDescent="0.25">
      <c r="A139">
        <v>1343</v>
      </c>
      <c r="B139">
        <v>31.2</v>
      </c>
      <c r="C139">
        <v>4.4059989794030502E-2</v>
      </c>
      <c r="D139">
        <v>45.2</v>
      </c>
    </row>
    <row r="140" spans="1:4" x14ac:dyDescent="0.25">
      <c r="A140">
        <v>1344</v>
      </c>
      <c r="B140">
        <v>117</v>
      </c>
      <c r="C140">
        <v>-2.7243455611107099E-2</v>
      </c>
      <c r="D140">
        <v>42.6</v>
      </c>
    </row>
    <row r="141" spans="1:4" x14ac:dyDescent="0.25">
      <c r="A141">
        <v>1346</v>
      </c>
      <c r="B141">
        <v>29.5</v>
      </c>
      <c r="C141">
        <v>5.8840500022933402E-2</v>
      </c>
      <c r="D141">
        <v>47.4</v>
      </c>
    </row>
    <row r="142" spans="1:4" x14ac:dyDescent="0.25">
      <c r="A142">
        <v>1347</v>
      </c>
      <c r="B142">
        <v>142.19999999999999</v>
      </c>
      <c r="C142">
        <v>-4.5462374076757302E-2</v>
      </c>
      <c r="D142">
        <v>43.7</v>
      </c>
    </row>
    <row r="143" spans="1:4" x14ac:dyDescent="0.25">
      <c r="A143">
        <v>1349</v>
      </c>
      <c r="B143">
        <v>118</v>
      </c>
      <c r="C143">
        <v>-9.2850153963462495E-2</v>
      </c>
      <c r="D143">
        <v>41.2</v>
      </c>
    </row>
    <row r="144" spans="1:4" x14ac:dyDescent="0.25">
      <c r="A144">
        <v>1350</v>
      </c>
      <c r="B144">
        <v>25.5</v>
      </c>
      <c r="C144">
        <v>-4.8790164169432097E-2</v>
      </c>
      <c r="D144">
        <v>47.2</v>
      </c>
    </row>
    <row r="145" spans="1:4" x14ac:dyDescent="0.25">
      <c r="A145">
        <v>1351</v>
      </c>
      <c r="B145">
        <v>109.8</v>
      </c>
      <c r="C145">
        <v>-5.4480743451295097E-2</v>
      </c>
      <c r="D145">
        <v>45.3</v>
      </c>
    </row>
    <row r="146" spans="1:4" x14ac:dyDescent="0.25">
      <c r="A146">
        <v>1354</v>
      </c>
      <c r="B146">
        <v>104.9</v>
      </c>
      <c r="C146">
        <v>-2.1630259308704901E-2</v>
      </c>
      <c r="D146">
        <v>46.7</v>
      </c>
    </row>
    <row r="147" spans="1:4" x14ac:dyDescent="0.25">
      <c r="A147">
        <v>1355</v>
      </c>
      <c r="B147">
        <v>25.4</v>
      </c>
      <c r="C147">
        <v>-4.9751346401138404E-3</v>
      </c>
      <c r="D147">
        <v>45.8</v>
      </c>
    </row>
    <row r="148" spans="1:4" x14ac:dyDescent="0.25">
      <c r="A148">
        <v>1360</v>
      </c>
      <c r="B148">
        <v>84</v>
      </c>
      <c r="C148">
        <v>-2.5521868795119401E-2</v>
      </c>
      <c r="D148">
        <v>44.7</v>
      </c>
    </row>
    <row r="149" spans="1:4" x14ac:dyDescent="0.25">
      <c r="A149">
        <v>1364</v>
      </c>
      <c r="B149">
        <v>167.3</v>
      </c>
      <c r="C149">
        <v>-5.4135306376685101E-2</v>
      </c>
      <c r="D149">
        <v>41.6</v>
      </c>
    </row>
    <row r="150" spans="1:4" x14ac:dyDescent="0.25">
      <c r="A150">
        <v>1366</v>
      </c>
      <c r="B150">
        <v>27</v>
      </c>
      <c r="C150">
        <v>3.5951584252245497E-2</v>
      </c>
      <c r="D150">
        <v>46.9</v>
      </c>
    </row>
    <row r="151" spans="1:4" x14ac:dyDescent="0.25">
      <c r="A151">
        <v>1367</v>
      </c>
      <c r="B151">
        <v>26</v>
      </c>
      <c r="C151">
        <v>3.5650661644961402E-3</v>
      </c>
      <c r="D151">
        <v>45.8</v>
      </c>
    </row>
    <row r="152" spans="1:4" x14ac:dyDescent="0.25">
      <c r="A152">
        <v>1368</v>
      </c>
      <c r="B152">
        <v>35.5</v>
      </c>
      <c r="C152">
        <v>-8.8365818004980008E-3</v>
      </c>
      <c r="D152">
        <v>44.6</v>
      </c>
    </row>
    <row r="153" spans="1:4" x14ac:dyDescent="0.25">
      <c r="A153">
        <v>1370</v>
      </c>
      <c r="B153">
        <v>65.8</v>
      </c>
      <c r="C153">
        <v>-5.7330931739108401E-2</v>
      </c>
      <c r="D153">
        <v>47.3</v>
      </c>
    </row>
    <row r="154" spans="1:4" x14ac:dyDescent="0.25">
      <c r="A154">
        <v>1373</v>
      </c>
      <c r="B154">
        <v>131.19999999999999</v>
      </c>
      <c r="C154">
        <v>-4.7180370287172299E-2</v>
      </c>
      <c r="D154">
        <v>46</v>
      </c>
    </row>
    <row r="155" spans="1:4" x14ac:dyDescent="0.25">
      <c r="A155">
        <v>1375</v>
      </c>
      <c r="B155">
        <v>210.2</v>
      </c>
      <c r="C155">
        <v>-2.9710408087547099E-2</v>
      </c>
      <c r="D155">
        <v>33.200000000000003</v>
      </c>
    </row>
    <row r="156" spans="1:4" x14ac:dyDescent="0.25">
      <c r="A156">
        <v>1376</v>
      </c>
      <c r="B156">
        <v>1142.5999999999999</v>
      </c>
      <c r="C156">
        <v>-4.2462785563721503E-2</v>
      </c>
      <c r="D156">
        <v>42</v>
      </c>
    </row>
    <row r="157" spans="1:4" x14ac:dyDescent="0.25">
      <c r="A157">
        <v>1378</v>
      </c>
      <c r="B157">
        <v>24.6</v>
      </c>
      <c r="C157">
        <v>-3.5669076206734797E-2</v>
      </c>
      <c r="D157">
        <v>46.7</v>
      </c>
    </row>
    <row r="158" spans="1:4" x14ac:dyDescent="0.25">
      <c r="A158">
        <v>1379</v>
      </c>
      <c r="B158">
        <v>27.3</v>
      </c>
      <c r="C158">
        <v>-1.7493157447517199E-2</v>
      </c>
      <c r="D158">
        <v>47.2</v>
      </c>
    </row>
    <row r="159" spans="1:4" x14ac:dyDescent="0.25">
      <c r="A159">
        <v>1380</v>
      </c>
      <c r="B159">
        <v>28.4</v>
      </c>
      <c r="C159">
        <v>-4.0005334613699102E-2</v>
      </c>
      <c r="D159">
        <v>45.6</v>
      </c>
    </row>
    <row r="160" spans="1:4" x14ac:dyDescent="0.25">
      <c r="A160">
        <v>1420</v>
      </c>
      <c r="B160">
        <v>1111.5999999999999</v>
      </c>
      <c r="C160">
        <v>-5.1844995012012798E-2</v>
      </c>
      <c r="D160">
        <v>35.200000000000003</v>
      </c>
    </row>
    <row r="161" spans="1:4" x14ac:dyDescent="0.25">
      <c r="A161">
        <v>1430</v>
      </c>
      <c r="B161">
        <v>152.30000000000001</v>
      </c>
      <c r="C161">
        <v>3.3428273217207601E-2</v>
      </c>
      <c r="D161">
        <v>40.700000000000003</v>
      </c>
    </row>
    <row r="162" spans="1:4" x14ac:dyDescent="0.25">
      <c r="A162">
        <v>1431</v>
      </c>
      <c r="B162">
        <v>133.9</v>
      </c>
      <c r="C162">
        <v>4.7185797019943304E-3</v>
      </c>
      <c r="D162">
        <v>42.2</v>
      </c>
    </row>
    <row r="163" spans="1:4" x14ac:dyDescent="0.25">
      <c r="A163">
        <v>1432</v>
      </c>
      <c r="B163">
        <v>822</v>
      </c>
      <c r="C163">
        <v>3.0636425577902399E-3</v>
      </c>
      <c r="D163">
        <v>38.5</v>
      </c>
    </row>
    <row r="164" spans="1:4" x14ac:dyDescent="0.25">
      <c r="A164">
        <v>1434</v>
      </c>
      <c r="B164">
        <v>306.8</v>
      </c>
      <c r="C164">
        <v>1.41794580366794</v>
      </c>
      <c r="D164">
        <v>32.5</v>
      </c>
    </row>
    <row r="165" spans="1:4" x14ac:dyDescent="0.25">
      <c r="A165">
        <v>1436</v>
      </c>
      <c r="B165">
        <v>294.2</v>
      </c>
      <c r="C165">
        <v>-1.5333020418831099E-2</v>
      </c>
      <c r="D165">
        <v>41.9</v>
      </c>
    </row>
    <row r="166" spans="1:4" x14ac:dyDescent="0.25">
      <c r="A166">
        <v>1438</v>
      </c>
      <c r="B166">
        <v>0</v>
      </c>
      <c r="C166" t="s">
        <v>125</v>
      </c>
      <c r="D166">
        <v>0</v>
      </c>
    </row>
    <row r="167" spans="1:4" x14ac:dyDescent="0.25">
      <c r="A167">
        <v>1440</v>
      </c>
      <c r="B167">
        <v>764.7</v>
      </c>
      <c r="C167">
        <v>4.3685448635305803E-2</v>
      </c>
      <c r="D167">
        <v>40.5</v>
      </c>
    </row>
    <row r="168" spans="1:4" x14ac:dyDescent="0.25">
      <c r="A168">
        <v>1441</v>
      </c>
      <c r="B168">
        <v>0</v>
      </c>
      <c r="C168" t="s">
        <v>125</v>
      </c>
      <c r="D168">
        <v>0</v>
      </c>
    </row>
    <row r="169" spans="1:4" x14ac:dyDescent="0.25">
      <c r="A169">
        <v>1450</v>
      </c>
      <c r="B169">
        <v>343.7</v>
      </c>
      <c r="C169">
        <v>-2.2349569025099901E-2</v>
      </c>
      <c r="D169">
        <v>41.3</v>
      </c>
    </row>
    <row r="170" spans="1:4" x14ac:dyDescent="0.25">
      <c r="A170">
        <v>1451</v>
      </c>
      <c r="B170">
        <v>249.1</v>
      </c>
      <c r="C170">
        <v>-1.5230755345706001E-2</v>
      </c>
      <c r="D170">
        <v>46.3</v>
      </c>
    </row>
    <row r="171" spans="1:4" x14ac:dyDescent="0.25">
      <c r="A171">
        <v>1452</v>
      </c>
      <c r="B171">
        <v>108.1</v>
      </c>
      <c r="C171">
        <v>-2.29095174655582E-3</v>
      </c>
      <c r="D171">
        <v>41.2</v>
      </c>
    </row>
    <row r="172" spans="1:4" x14ac:dyDescent="0.25">
      <c r="A172">
        <v>1453</v>
      </c>
      <c r="B172">
        <v>1081.2</v>
      </c>
      <c r="C172">
        <v>-5.6666848641803103E-2</v>
      </c>
      <c r="D172">
        <v>39.799999999999997</v>
      </c>
    </row>
    <row r="173" spans="1:4" x14ac:dyDescent="0.25">
      <c r="A173">
        <v>1460</v>
      </c>
      <c r="B173">
        <v>559.29999999999995</v>
      </c>
      <c r="C173">
        <v>-7.1873852087988604E-2</v>
      </c>
      <c r="D173">
        <v>42.5</v>
      </c>
    </row>
    <row r="174" spans="1:4" x14ac:dyDescent="0.25">
      <c r="A174">
        <v>1462</v>
      </c>
      <c r="B174">
        <v>380.3</v>
      </c>
      <c r="C174">
        <v>-1.5874904669846798E-2</v>
      </c>
      <c r="D174">
        <v>43.4</v>
      </c>
    </row>
    <row r="175" spans="1:4" x14ac:dyDescent="0.25">
      <c r="A175">
        <v>1463</v>
      </c>
      <c r="B175">
        <v>523.9</v>
      </c>
      <c r="C175">
        <v>-1.6849598297696399E-2</v>
      </c>
      <c r="D175">
        <v>40.700000000000003</v>
      </c>
    </row>
    <row r="176" spans="1:4" x14ac:dyDescent="0.25">
      <c r="A176">
        <v>1464</v>
      </c>
      <c r="B176">
        <v>482.8</v>
      </c>
      <c r="C176">
        <v>0.32381383974928901</v>
      </c>
      <c r="D176">
        <v>39.4</v>
      </c>
    </row>
    <row r="177" spans="1:4" x14ac:dyDescent="0.25">
      <c r="A177">
        <v>1467</v>
      </c>
      <c r="B177">
        <v>0</v>
      </c>
      <c r="C177" t="s">
        <v>125</v>
      </c>
      <c r="D177">
        <v>0</v>
      </c>
    </row>
    <row r="178" spans="1:4" x14ac:dyDescent="0.25">
      <c r="A178">
        <v>1468</v>
      </c>
      <c r="B178">
        <v>222.4</v>
      </c>
      <c r="C178">
        <v>4.5749646427778803E-2</v>
      </c>
      <c r="D178">
        <v>41</v>
      </c>
    </row>
    <row r="179" spans="1:4" x14ac:dyDescent="0.25">
      <c r="A179">
        <v>1469</v>
      </c>
      <c r="B179">
        <v>324</v>
      </c>
      <c r="C179">
        <v>-1.98653430598075E-2</v>
      </c>
      <c r="D179">
        <v>40.299999999999997</v>
      </c>
    </row>
    <row r="180" spans="1:4" x14ac:dyDescent="0.25">
      <c r="A180">
        <v>1470</v>
      </c>
      <c r="B180">
        <v>0</v>
      </c>
      <c r="C180" t="s">
        <v>125</v>
      </c>
      <c r="D180">
        <v>0</v>
      </c>
    </row>
    <row r="181" spans="1:4" x14ac:dyDescent="0.25">
      <c r="A181">
        <v>1471</v>
      </c>
      <c r="B181">
        <v>0</v>
      </c>
      <c r="C181" t="s">
        <v>125</v>
      </c>
      <c r="D181">
        <v>0</v>
      </c>
    </row>
    <row r="182" spans="1:4" x14ac:dyDescent="0.25">
      <c r="A182">
        <v>1472</v>
      </c>
      <c r="B182">
        <v>0</v>
      </c>
      <c r="C182" t="s">
        <v>125</v>
      </c>
      <c r="D182">
        <v>0</v>
      </c>
    </row>
    <row r="183" spans="1:4" x14ac:dyDescent="0.25">
      <c r="A183">
        <v>1473</v>
      </c>
      <c r="B183">
        <v>211</v>
      </c>
      <c r="C183">
        <v>1.1330037575713299E-2</v>
      </c>
      <c r="D183">
        <v>42.3</v>
      </c>
    </row>
    <row r="184" spans="1:4" x14ac:dyDescent="0.25">
      <c r="A184">
        <v>1474</v>
      </c>
      <c r="B184">
        <v>216</v>
      </c>
      <c r="C184">
        <v>-4.10313966778625E-2</v>
      </c>
      <c r="D184">
        <v>42.1</v>
      </c>
    </row>
    <row r="185" spans="1:4" x14ac:dyDescent="0.25">
      <c r="A185">
        <v>1475</v>
      </c>
      <c r="B185">
        <v>244.1</v>
      </c>
      <c r="C185">
        <v>6.2024444682463797E-3</v>
      </c>
      <c r="D185">
        <v>38.5</v>
      </c>
    </row>
    <row r="186" spans="1:4" x14ac:dyDescent="0.25">
      <c r="A186">
        <v>1477</v>
      </c>
      <c r="B186">
        <v>0</v>
      </c>
      <c r="C186" t="s">
        <v>125</v>
      </c>
      <c r="D186">
        <v>0</v>
      </c>
    </row>
    <row r="187" spans="1:4" x14ac:dyDescent="0.25">
      <c r="A187">
        <v>1501</v>
      </c>
      <c r="B187">
        <v>1048.4000000000001</v>
      </c>
      <c r="C187">
        <v>-6.7989200078643106E-2</v>
      </c>
      <c r="D187">
        <v>43</v>
      </c>
    </row>
    <row r="188" spans="1:4" x14ac:dyDescent="0.25">
      <c r="A188">
        <v>1503</v>
      </c>
      <c r="B188">
        <v>225.2</v>
      </c>
      <c r="C188">
        <v>-2.52989683192586E-2</v>
      </c>
      <c r="D188">
        <v>45.9</v>
      </c>
    </row>
    <row r="189" spans="1:4" x14ac:dyDescent="0.25">
      <c r="A189">
        <v>1504</v>
      </c>
      <c r="B189">
        <v>761.2</v>
      </c>
      <c r="C189">
        <v>-7.1069443764508106E-2</v>
      </c>
      <c r="D189">
        <v>39.4</v>
      </c>
    </row>
    <row r="190" spans="1:4" x14ac:dyDescent="0.25">
      <c r="A190">
        <v>1505</v>
      </c>
      <c r="B190">
        <v>262.3</v>
      </c>
      <c r="C190">
        <v>-6.8992871486951393E-2</v>
      </c>
      <c r="D190">
        <v>43.7</v>
      </c>
    </row>
    <row r="191" spans="1:4" x14ac:dyDescent="0.25">
      <c r="A191">
        <v>1506</v>
      </c>
      <c r="B191">
        <v>218.8</v>
      </c>
      <c r="C191">
        <v>-1.9922180168579801E-2</v>
      </c>
      <c r="D191">
        <v>43.6</v>
      </c>
    </row>
    <row r="192" spans="1:4" x14ac:dyDescent="0.25">
      <c r="A192">
        <v>1507</v>
      </c>
      <c r="B192">
        <v>300</v>
      </c>
      <c r="C192">
        <v>-3.0571795645378201E-2</v>
      </c>
      <c r="D192">
        <v>40.4</v>
      </c>
    </row>
    <row r="193" spans="1:4" x14ac:dyDescent="0.25">
      <c r="A193">
        <v>1508</v>
      </c>
      <c r="B193">
        <v>552.9</v>
      </c>
      <c r="C193">
        <v>-2.5190248828558501E-2</v>
      </c>
      <c r="D193">
        <v>39.299999999999997</v>
      </c>
    </row>
    <row r="194" spans="1:4" x14ac:dyDescent="0.25">
      <c r="A194">
        <v>1509</v>
      </c>
      <c r="B194">
        <v>261.2</v>
      </c>
      <c r="C194">
        <v>-0.13353139262452299</v>
      </c>
      <c r="D194">
        <v>47.5</v>
      </c>
    </row>
    <row r="195" spans="1:4" x14ac:dyDescent="0.25">
      <c r="A195">
        <v>1510</v>
      </c>
      <c r="B195">
        <v>1611.1</v>
      </c>
      <c r="C195">
        <v>-4.9579758945524598E-2</v>
      </c>
      <c r="D195">
        <v>39.299999999999997</v>
      </c>
    </row>
    <row r="196" spans="1:4" x14ac:dyDescent="0.25">
      <c r="A196">
        <v>1515</v>
      </c>
      <c r="B196">
        <v>235.7</v>
      </c>
      <c r="C196">
        <v>2.5211419346496101E-2</v>
      </c>
      <c r="D196">
        <v>41.5</v>
      </c>
    </row>
    <row r="197" spans="1:4" x14ac:dyDescent="0.25">
      <c r="A197">
        <v>1516</v>
      </c>
      <c r="B197">
        <v>244.6</v>
      </c>
      <c r="C197">
        <v>-1.5835263711590299E-2</v>
      </c>
      <c r="D197">
        <v>38.799999999999997</v>
      </c>
    </row>
    <row r="198" spans="1:4" x14ac:dyDescent="0.25">
      <c r="A198">
        <v>1518</v>
      </c>
      <c r="B198">
        <v>297.39999999999998</v>
      </c>
      <c r="C198">
        <v>-3.5351457685809801E-2</v>
      </c>
      <c r="D198">
        <v>40.299999999999997</v>
      </c>
    </row>
    <row r="199" spans="1:4" x14ac:dyDescent="0.25">
      <c r="A199">
        <v>1519</v>
      </c>
      <c r="B199">
        <v>686.2</v>
      </c>
      <c r="C199">
        <v>-5.1122578388718899E-2</v>
      </c>
      <c r="D199">
        <v>40.200000000000003</v>
      </c>
    </row>
    <row r="200" spans="1:4" x14ac:dyDescent="0.25">
      <c r="A200">
        <v>1520</v>
      </c>
      <c r="B200">
        <v>652.1</v>
      </c>
      <c r="C200">
        <v>-6.4377205561253606E-2</v>
      </c>
      <c r="D200">
        <v>42.1</v>
      </c>
    </row>
    <row r="201" spans="1:4" x14ac:dyDescent="0.25">
      <c r="A201">
        <v>1521</v>
      </c>
      <c r="B201">
        <v>210.6</v>
      </c>
      <c r="C201">
        <v>6.2204924441852501E-2</v>
      </c>
      <c r="D201">
        <v>42.5</v>
      </c>
    </row>
    <row r="202" spans="1:4" x14ac:dyDescent="0.25">
      <c r="A202">
        <v>1522</v>
      </c>
      <c r="B202">
        <v>226.7</v>
      </c>
      <c r="C202">
        <v>-1.0333042570245801E-2</v>
      </c>
      <c r="D202">
        <v>40.5</v>
      </c>
    </row>
    <row r="203" spans="1:4" x14ac:dyDescent="0.25">
      <c r="A203">
        <v>1523</v>
      </c>
      <c r="B203">
        <v>275.89999999999998</v>
      </c>
      <c r="C203">
        <v>0.27492752284605099</v>
      </c>
      <c r="D203">
        <v>38.5</v>
      </c>
    </row>
    <row r="204" spans="1:4" x14ac:dyDescent="0.25">
      <c r="A204">
        <v>1524</v>
      </c>
      <c r="B204">
        <v>417.7</v>
      </c>
      <c r="C204">
        <v>-5.1278678671270499E-2</v>
      </c>
      <c r="D204">
        <v>40.200000000000003</v>
      </c>
    </row>
    <row r="205" spans="1:4" x14ac:dyDescent="0.25">
      <c r="A205">
        <v>1525</v>
      </c>
      <c r="B205">
        <v>1420.2</v>
      </c>
      <c r="C205">
        <v>-5.40672212702758E-2</v>
      </c>
      <c r="D205">
        <v>37.200000000000003</v>
      </c>
    </row>
    <row r="206" spans="1:4" x14ac:dyDescent="0.25">
      <c r="A206">
        <v>1526</v>
      </c>
      <c r="B206">
        <v>0</v>
      </c>
      <c r="C206" t="s">
        <v>125</v>
      </c>
      <c r="D206">
        <v>0</v>
      </c>
    </row>
    <row r="207" spans="1:4" x14ac:dyDescent="0.25">
      <c r="A207">
        <v>1527</v>
      </c>
      <c r="B207">
        <v>773.9</v>
      </c>
      <c r="C207">
        <v>-4.1447095172340499E-2</v>
      </c>
      <c r="D207">
        <v>41.5</v>
      </c>
    </row>
    <row r="208" spans="1:4" x14ac:dyDescent="0.25">
      <c r="A208">
        <v>1529</v>
      </c>
      <c r="B208">
        <v>649</v>
      </c>
      <c r="C208">
        <v>-1.2077441489772901E-2</v>
      </c>
      <c r="D208">
        <v>37.5</v>
      </c>
    </row>
    <row r="209" spans="1:4" x14ac:dyDescent="0.25">
      <c r="A209">
        <v>1531</v>
      </c>
      <c r="B209">
        <v>49.9</v>
      </c>
      <c r="C209">
        <v>6.3358184490859204E-3</v>
      </c>
      <c r="D209">
        <v>43.1</v>
      </c>
    </row>
    <row r="210" spans="1:4" x14ac:dyDescent="0.25">
      <c r="A210">
        <v>1532</v>
      </c>
      <c r="B210">
        <v>709.2</v>
      </c>
      <c r="C210">
        <v>-3.3682474734517499E-2</v>
      </c>
      <c r="D210">
        <v>41.8</v>
      </c>
    </row>
    <row r="211" spans="1:4" x14ac:dyDescent="0.25">
      <c r="A211">
        <v>1534</v>
      </c>
      <c r="B211">
        <v>762.3</v>
      </c>
      <c r="C211">
        <v>-5.17067168422779E-2</v>
      </c>
      <c r="D211">
        <v>40.200000000000003</v>
      </c>
    </row>
    <row r="212" spans="1:4" x14ac:dyDescent="0.25">
      <c r="A212">
        <v>1535</v>
      </c>
      <c r="B212">
        <v>227.5</v>
      </c>
      <c r="C212">
        <v>-3.6553489876586999E-2</v>
      </c>
      <c r="D212">
        <v>41.1</v>
      </c>
    </row>
    <row r="213" spans="1:4" x14ac:dyDescent="0.25">
      <c r="A213">
        <v>1536</v>
      </c>
      <c r="B213">
        <v>626.79999999999995</v>
      </c>
      <c r="C213">
        <v>-8.8663841880827904E-2</v>
      </c>
      <c r="D213">
        <v>40.700000000000003</v>
      </c>
    </row>
    <row r="214" spans="1:4" x14ac:dyDescent="0.25">
      <c r="A214">
        <v>1537</v>
      </c>
      <c r="B214">
        <v>436.9</v>
      </c>
      <c r="C214">
        <v>-8.0604032414629406E-2</v>
      </c>
      <c r="D214">
        <v>40.799999999999997</v>
      </c>
    </row>
    <row r="215" spans="1:4" x14ac:dyDescent="0.25">
      <c r="A215">
        <v>1538</v>
      </c>
      <c r="B215">
        <v>0</v>
      </c>
      <c r="C215" t="s">
        <v>125</v>
      </c>
      <c r="D215">
        <v>0</v>
      </c>
    </row>
    <row r="216" spans="1:4" x14ac:dyDescent="0.25">
      <c r="A216">
        <v>1540</v>
      </c>
      <c r="B216">
        <v>535.79999999999995</v>
      </c>
      <c r="C216">
        <v>-3.1650513860565797E-2</v>
      </c>
      <c r="D216">
        <v>40.1</v>
      </c>
    </row>
    <row r="217" spans="1:4" x14ac:dyDescent="0.25">
      <c r="A217">
        <v>1541</v>
      </c>
      <c r="B217">
        <v>99.3</v>
      </c>
      <c r="C217">
        <v>6.3273147533189104E-3</v>
      </c>
      <c r="D217">
        <v>46.3</v>
      </c>
    </row>
    <row r="218" spans="1:4" x14ac:dyDescent="0.25">
      <c r="A218">
        <v>1542</v>
      </c>
      <c r="B218">
        <v>612</v>
      </c>
      <c r="C218">
        <v>-2.5669858683226101E-2</v>
      </c>
      <c r="D218">
        <v>39.6</v>
      </c>
    </row>
    <row r="219" spans="1:4" x14ac:dyDescent="0.25">
      <c r="A219">
        <v>1543</v>
      </c>
      <c r="B219">
        <v>236</v>
      </c>
      <c r="C219">
        <v>-2.4234618292027998E-2</v>
      </c>
      <c r="D219">
        <v>38.200000000000003</v>
      </c>
    </row>
    <row r="220" spans="1:4" x14ac:dyDescent="0.25">
      <c r="A220">
        <v>1545</v>
      </c>
      <c r="B220">
        <v>1571.2</v>
      </c>
      <c r="C220">
        <v>-4.8595063932632E-2</v>
      </c>
      <c r="D220">
        <v>39.6</v>
      </c>
    </row>
    <row r="221" spans="1:4" x14ac:dyDescent="0.25">
      <c r="A221">
        <v>1546</v>
      </c>
      <c r="B221">
        <v>0</v>
      </c>
      <c r="C221" t="s">
        <v>125</v>
      </c>
      <c r="D221">
        <v>0</v>
      </c>
    </row>
    <row r="222" spans="1:4" x14ac:dyDescent="0.25">
      <c r="A222">
        <v>1550</v>
      </c>
      <c r="B222">
        <v>754</v>
      </c>
      <c r="C222">
        <v>-6.8968625829953598E-2</v>
      </c>
      <c r="D222">
        <v>38.299999999999997</v>
      </c>
    </row>
    <row r="223" spans="1:4" x14ac:dyDescent="0.25">
      <c r="A223">
        <v>1560</v>
      </c>
      <c r="B223">
        <v>1022</v>
      </c>
      <c r="C223">
        <v>-2.9543066724120898E-2</v>
      </c>
      <c r="D223">
        <v>35.6</v>
      </c>
    </row>
    <row r="224" spans="1:4" x14ac:dyDescent="0.25">
      <c r="A224">
        <v>1561</v>
      </c>
      <c r="B224">
        <v>1432.1</v>
      </c>
      <c r="C224">
        <v>-0.22254277028081901</v>
      </c>
      <c r="D224">
        <v>38.9</v>
      </c>
    </row>
    <row r="225" spans="1:4" x14ac:dyDescent="0.25">
      <c r="A225">
        <v>1562</v>
      </c>
      <c r="B225">
        <v>367.4</v>
      </c>
      <c r="C225">
        <v>-7.9453778861190098E-3</v>
      </c>
      <c r="D225">
        <v>41.4</v>
      </c>
    </row>
    <row r="226" spans="1:4" x14ac:dyDescent="0.25">
      <c r="A226">
        <v>1564</v>
      </c>
      <c r="B226">
        <v>256.8</v>
      </c>
      <c r="C226">
        <v>-3.3115608784497499E-2</v>
      </c>
      <c r="D226">
        <v>43.7</v>
      </c>
    </row>
    <row r="227" spans="1:4" x14ac:dyDescent="0.25">
      <c r="A227">
        <v>1566</v>
      </c>
      <c r="B227">
        <v>238.9</v>
      </c>
      <c r="C227">
        <v>-2.5967054593414699E-2</v>
      </c>
      <c r="D227">
        <v>41.8</v>
      </c>
    </row>
    <row r="228" spans="1:4" x14ac:dyDescent="0.25">
      <c r="A228">
        <v>1568</v>
      </c>
      <c r="B228">
        <v>358.5</v>
      </c>
      <c r="C228">
        <v>-3.9835325315906202E-2</v>
      </c>
      <c r="D228">
        <v>40.6</v>
      </c>
    </row>
    <row r="229" spans="1:4" x14ac:dyDescent="0.25">
      <c r="A229">
        <v>1569</v>
      </c>
      <c r="B229">
        <v>431.1</v>
      </c>
      <c r="C229">
        <v>-6.17064453497499E-3</v>
      </c>
      <c r="D229">
        <v>40.799999999999997</v>
      </c>
    </row>
    <row r="230" spans="1:4" x14ac:dyDescent="0.25">
      <c r="A230">
        <v>1570</v>
      </c>
      <c r="B230">
        <v>1231.5</v>
      </c>
      <c r="C230">
        <v>-6.4354029503743401E-2</v>
      </c>
      <c r="D230">
        <v>40.799999999999997</v>
      </c>
    </row>
    <row r="231" spans="1:4" x14ac:dyDescent="0.25">
      <c r="A231">
        <v>1571</v>
      </c>
      <c r="B231">
        <v>517.9</v>
      </c>
      <c r="C231">
        <v>6.8953631416773895E-4</v>
      </c>
      <c r="D231">
        <v>38</v>
      </c>
    </row>
    <row r="232" spans="1:4" x14ac:dyDescent="0.25">
      <c r="A232">
        <v>1581</v>
      </c>
      <c r="B232">
        <v>833.5</v>
      </c>
      <c r="C232">
        <v>-3.5837867065054603E-2</v>
      </c>
      <c r="D232">
        <v>39.299999999999997</v>
      </c>
    </row>
    <row r="233" spans="1:4" x14ac:dyDescent="0.25">
      <c r="A233">
        <v>1583</v>
      </c>
      <c r="B233">
        <v>575.79999999999995</v>
      </c>
      <c r="C233">
        <v>0.18546621347342601</v>
      </c>
      <c r="D233">
        <v>45.2</v>
      </c>
    </row>
    <row r="234" spans="1:4" x14ac:dyDescent="0.25">
      <c r="A234">
        <v>1585</v>
      </c>
      <c r="B234">
        <v>178.8</v>
      </c>
      <c r="C234">
        <v>-6.10001804643312E-2</v>
      </c>
      <c r="D234">
        <v>43.4</v>
      </c>
    </row>
    <row r="235" spans="1:4" x14ac:dyDescent="0.25">
      <c r="A235">
        <v>1586</v>
      </c>
      <c r="B235">
        <v>0</v>
      </c>
      <c r="C235" t="s">
        <v>125</v>
      </c>
      <c r="D235">
        <v>0</v>
      </c>
    </row>
    <row r="236" spans="1:4" x14ac:dyDescent="0.25">
      <c r="A236">
        <v>1588</v>
      </c>
      <c r="B236">
        <v>769.8</v>
      </c>
      <c r="C236">
        <v>-7.9497888501105105E-2</v>
      </c>
      <c r="D236">
        <v>38.799999999999997</v>
      </c>
    </row>
    <row r="237" spans="1:4" x14ac:dyDescent="0.25">
      <c r="A237">
        <v>1590</v>
      </c>
      <c r="B237">
        <v>277.39999999999998</v>
      </c>
      <c r="C237">
        <v>-2.7353352412181099E-2</v>
      </c>
      <c r="D237">
        <v>41.9</v>
      </c>
    </row>
    <row r="238" spans="1:4" x14ac:dyDescent="0.25">
      <c r="A238">
        <v>1601</v>
      </c>
      <c r="B238">
        <v>0</v>
      </c>
      <c r="C238" t="s">
        <v>125</v>
      </c>
      <c r="D238">
        <v>0</v>
      </c>
    </row>
    <row r="239" spans="1:4" x14ac:dyDescent="0.25">
      <c r="A239">
        <v>1602</v>
      </c>
      <c r="B239">
        <v>3134.9</v>
      </c>
      <c r="C239">
        <v>-0.115807621316787</v>
      </c>
      <c r="D239">
        <v>38.700000000000003</v>
      </c>
    </row>
    <row r="240" spans="1:4" x14ac:dyDescent="0.25">
      <c r="A240">
        <v>1603</v>
      </c>
      <c r="B240">
        <v>3752.8</v>
      </c>
      <c r="C240">
        <v>-1.97988021146271E-2</v>
      </c>
      <c r="D240">
        <v>35.1</v>
      </c>
    </row>
    <row r="241" spans="1:4" x14ac:dyDescent="0.25">
      <c r="A241">
        <v>1604</v>
      </c>
      <c r="B241">
        <v>4168.5</v>
      </c>
      <c r="C241">
        <v>-6.2252214251183498E-2</v>
      </c>
      <c r="D241">
        <v>35.9</v>
      </c>
    </row>
    <row r="242" spans="1:4" x14ac:dyDescent="0.25">
      <c r="A242">
        <v>1605</v>
      </c>
      <c r="B242">
        <v>4007.5</v>
      </c>
      <c r="C242">
        <v>-0.13441379957050201</v>
      </c>
      <c r="D242">
        <v>33.9</v>
      </c>
    </row>
    <row r="243" spans="1:4" x14ac:dyDescent="0.25">
      <c r="A243">
        <v>1606</v>
      </c>
      <c r="B243">
        <v>3022.6</v>
      </c>
      <c r="C243">
        <v>-5.9356665189746E-2</v>
      </c>
      <c r="D243">
        <v>37.9</v>
      </c>
    </row>
    <row r="244" spans="1:4" x14ac:dyDescent="0.25">
      <c r="A244">
        <v>1607</v>
      </c>
      <c r="B244">
        <v>2743.8</v>
      </c>
      <c r="C244">
        <v>-7.2422049207657199E-2</v>
      </c>
      <c r="D244">
        <v>28.6</v>
      </c>
    </row>
    <row r="245" spans="1:4" x14ac:dyDescent="0.25">
      <c r="A245">
        <v>1608</v>
      </c>
      <c r="B245">
        <v>2290.1999999999998</v>
      </c>
      <c r="C245">
        <v>1.27327871045202E-2</v>
      </c>
      <c r="D245">
        <v>31.3</v>
      </c>
    </row>
    <row r="246" spans="1:4" x14ac:dyDescent="0.25">
      <c r="A246">
        <v>1609</v>
      </c>
      <c r="B246">
        <v>4503.6000000000004</v>
      </c>
      <c r="C246">
        <v>9.7393283050670104E-2</v>
      </c>
      <c r="D246">
        <v>28.9</v>
      </c>
    </row>
    <row r="247" spans="1:4" x14ac:dyDescent="0.25">
      <c r="A247">
        <v>1610</v>
      </c>
      <c r="B247">
        <v>4700.8999999999996</v>
      </c>
      <c r="C247">
        <v>-3.3258503054591201E-2</v>
      </c>
      <c r="D247">
        <v>27.9</v>
      </c>
    </row>
    <row r="248" spans="1:4" x14ac:dyDescent="0.25">
      <c r="A248">
        <v>1611</v>
      </c>
      <c r="B248">
        <v>511.9</v>
      </c>
      <c r="C248">
        <v>-4.9096021336520503E-2</v>
      </c>
      <c r="D248">
        <v>38.9</v>
      </c>
    </row>
    <row r="249" spans="1:4" x14ac:dyDescent="0.25">
      <c r="A249">
        <v>1612</v>
      </c>
      <c r="B249">
        <v>339.4</v>
      </c>
      <c r="C249">
        <v>-2.1687278073049699E-3</v>
      </c>
      <c r="D249">
        <v>38.6</v>
      </c>
    </row>
    <row r="250" spans="1:4" x14ac:dyDescent="0.25">
      <c r="A250">
        <v>1613</v>
      </c>
      <c r="B250">
        <v>4565.8999999999996</v>
      </c>
      <c r="C250">
        <v>0.30507381516365001</v>
      </c>
      <c r="D250">
        <v>32.5</v>
      </c>
    </row>
    <row r="251" spans="1:4" x14ac:dyDescent="0.25">
      <c r="A251">
        <v>1614</v>
      </c>
      <c r="B251">
        <v>0</v>
      </c>
      <c r="C251" t="s">
        <v>125</v>
      </c>
      <c r="D251">
        <v>0</v>
      </c>
    </row>
    <row r="252" spans="1:4" x14ac:dyDescent="0.25">
      <c r="A252">
        <v>1615</v>
      </c>
      <c r="B252">
        <v>0</v>
      </c>
      <c r="C252" t="s">
        <v>125</v>
      </c>
      <c r="D252">
        <v>0</v>
      </c>
    </row>
    <row r="253" spans="1:4" x14ac:dyDescent="0.25">
      <c r="A253">
        <v>1653</v>
      </c>
      <c r="B253">
        <v>0</v>
      </c>
      <c r="C253" t="s">
        <v>125</v>
      </c>
      <c r="D253">
        <v>0</v>
      </c>
    </row>
    <row r="254" spans="1:4" x14ac:dyDescent="0.25">
      <c r="A254">
        <v>1655</v>
      </c>
      <c r="B254">
        <v>0</v>
      </c>
      <c r="C254" t="s">
        <v>125</v>
      </c>
      <c r="D254">
        <v>0</v>
      </c>
    </row>
    <row r="255" spans="1:4" x14ac:dyDescent="0.25">
      <c r="A255">
        <v>1701</v>
      </c>
      <c r="B255">
        <v>1824.5</v>
      </c>
      <c r="C255">
        <v>-8.0202126361343995E-2</v>
      </c>
      <c r="D255">
        <v>42.7</v>
      </c>
    </row>
    <row r="256" spans="1:4" x14ac:dyDescent="0.25">
      <c r="A256">
        <v>1702</v>
      </c>
      <c r="B256">
        <v>4166.8</v>
      </c>
      <c r="C256">
        <v>-5.2534653920497699E-2</v>
      </c>
      <c r="D256">
        <v>34</v>
      </c>
    </row>
    <row r="257" spans="1:4" x14ac:dyDescent="0.25">
      <c r="A257">
        <v>1703</v>
      </c>
      <c r="B257">
        <v>0</v>
      </c>
      <c r="C257" t="s">
        <v>125</v>
      </c>
      <c r="D257">
        <v>0</v>
      </c>
    </row>
    <row r="258" spans="1:4" x14ac:dyDescent="0.25">
      <c r="A258">
        <v>1704</v>
      </c>
      <c r="B258">
        <v>0</v>
      </c>
      <c r="C258" t="s">
        <v>125</v>
      </c>
      <c r="D258">
        <v>0</v>
      </c>
    </row>
    <row r="259" spans="1:4" x14ac:dyDescent="0.25">
      <c r="A259">
        <v>1705</v>
      </c>
      <c r="B259">
        <v>2327.1</v>
      </c>
      <c r="C259">
        <v>-0.418978827274887</v>
      </c>
      <c r="D259">
        <v>47.1</v>
      </c>
    </row>
    <row r="260" spans="1:4" x14ac:dyDescent="0.25">
      <c r="A260">
        <v>1718</v>
      </c>
      <c r="B260">
        <v>1338.7</v>
      </c>
      <c r="C260">
        <v>0</v>
      </c>
      <c r="D260">
        <v>40</v>
      </c>
    </row>
    <row r="261" spans="1:4" x14ac:dyDescent="0.25">
      <c r="A261">
        <v>1719</v>
      </c>
      <c r="B261">
        <v>511.1</v>
      </c>
      <c r="C261">
        <v>3.6655498972841399E-2</v>
      </c>
      <c r="D261">
        <v>42.7</v>
      </c>
    </row>
    <row r="262" spans="1:4" x14ac:dyDescent="0.25">
      <c r="A262">
        <v>1720</v>
      </c>
      <c r="B262">
        <v>1096</v>
      </c>
      <c r="C262">
        <v>-3.5883370185984802E-2</v>
      </c>
      <c r="D262">
        <v>41.1</v>
      </c>
    </row>
    <row r="263" spans="1:4" x14ac:dyDescent="0.25">
      <c r="A263">
        <v>1721</v>
      </c>
      <c r="B263">
        <v>1342</v>
      </c>
      <c r="C263">
        <v>-5.7122759529873599E-2</v>
      </c>
      <c r="D263">
        <v>39.9</v>
      </c>
    </row>
    <row r="264" spans="1:4" x14ac:dyDescent="0.25">
      <c r="A264">
        <v>1730</v>
      </c>
      <c r="B264">
        <v>956.6</v>
      </c>
      <c r="C264">
        <v>-7.39403982240526E-3</v>
      </c>
      <c r="D264">
        <v>44.9</v>
      </c>
    </row>
    <row r="265" spans="1:4" x14ac:dyDescent="0.25">
      <c r="A265">
        <v>1731</v>
      </c>
      <c r="B265">
        <v>1187.7</v>
      </c>
      <c r="C265">
        <v>-7.5112217456544395E-2</v>
      </c>
      <c r="D265">
        <v>26.4</v>
      </c>
    </row>
    <row r="266" spans="1:4" x14ac:dyDescent="0.25">
      <c r="A266">
        <v>1740</v>
      </c>
      <c r="B266">
        <v>256</v>
      </c>
      <c r="C266">
        <v>-2.3648214343911001E-2</v>
      </c>
      <c r="D266">
        <v>42.1</v>
      </c>
    </row>
    <row r="267" spans="1:4" x14ac:dyDescent="0.25">
      <c r="A267">
        <v>1741</v>
      </c>
      <c r="B267">
        <v>335.2</v>
      </c>
      <c r="C267">
        <v>-1.2494155802162401E-2</v>
      </c>
      <c r="D267">
        <v>46.4</v>
      </c>
    </row>
    <row r="268" spans="1:4" x14ac:dyDescent="0.25">
      <c r="A268">
        <v>1742</v>
      </c>
      <c r="B268">
        <v>720.1</v>
      </c>
      <c r="C268">
        <v>3.0620739439541699E-2</v>
      </c>
      <c r="D268">
        <v>46.5</v>
      </c>
    </row>
    <row r="269" spans="1:4" x14ac:dyDescent="0.25">
      <c r="A269">
        <v>1745</v>
      </c>
      <c r="B269">
        <v>713</v>
      </c>
      <c r="C269">
        <v>-4.6620131058113003E-3</v>
      </c>
      <c r="D269">
        <v>45.3</v>
      </c>
    </row>
    <row r="270" spans="1:4" x14ac:dyDescent="0.25">
      <c r="A270">
        <v>1746</v>
      </c>
      <c r="B270">
        <v>760.2</v>
      </c>
      <c r="C270">
        <v>-3.1995416599833501E-2</v>
      </c>
      <c r="D270">
        <v>42.1</v>
      </c>
    </row>
    <row r="271" spans="1:4" x14ac:dyDescent="0.25">
      <c r="A271">
        <v>1747</v>
      </c>
      <c r="B271">
        <v>1071.8</v>
      </c>
      <c r="C271">
        <v>-4.1287958594633703E-2</v>
      </c>
      <c r="D271">
        <v>41.4</v>
      </c>
    </row>
    <row r="272" spans="1:4" x14ac:dyDescent="0.25">
      <c r="A272">
        <v>1748</v>
      </c>
      <c r="B272">
        <v>591.20000000000005</v>
      </c>
      <c r="C272">
        <v>-3.5767223858631E-2</v>
      </c>
      <c r="D272">
        <v>39.200000000000003</v>
      </c>
    </row>
    <row r="273" spans="1:4" x14ac:dyDescent="0.25">
      <c r="A273">
        <v>1749</v>
      </c>
      <c r="B273">
        <v>1616.3</v>
      </c>
      <c r="C273">
        <v>-2.9647486403393802E-2</v>
      </c>
      <c r="D273">
        <v>40.799999999999997</v>
      </c>
    </row>
    <row r="274" spans="1:4" x14ac:dyDescent="0.25">
      <c r="A274">
        <v>1752</v>
      </c>
      <c r="B274">
        <v>1768.3</v>
      </c>
      <c r="C274">
        <v>-2.1861006193313898E-2</v>
      </c>
      <c r="D274">
        <v>38.4</v>
      </c>
    </row>
    <row r="275" spans="1:4" x14ac:dyDescent="0.25">
      <c r="A275">
        <v>1754</v>
      </c>
      <c r="B275">
        <v>1805.6</v>
      </c>
      <c r="C275">
        <v>-8.1903519524209503E-2</v>
      </c>
      <c r="D275">
        <v>41.1</v>
      </c>
    </row>
    <row r="276" spans="1:4" x14ac:dyDescent="0.25">
      <c r="A276">
        <v>1756</v>
      </c>
      <c r="B276">
        <v>328.4</v>
      </c>
      <c r="C276">
        <v>1.8086458176885601E-3</v>
      </c>
      <c r="D276">
        <v>41.5</v>
      </c>
    </row>
    <row r="277" spans="1:4" x14ac:dyDescent="0.25">
      <c r="A277">
        <v>1757</v>
      </c>
      <c r="B277">
        <v>1659.7</v>
      </c>
      <c r="C277">
        <v>-9.0820800319521607E-3</v>
      </c>
      <c r="D277">
        <v>38.799999999999997</v>
      </c>
    </row>
    <row r="278" spans="1:4" x14ac:dyDescent="0.25">
      <c r="A278">
        <v>1760</v>
      </c>
      <c r="B278">
        <v>2165.6</v>
      </c>
      <c r="C278">
        <v>-7.5955184445399795E-2</v>
      </c>
      <c r="D278">
        <v>40.9</v>
      </c>
    </row>
    <row r="279" spans="1:4" x14ac:dyDescent="0.25">
      <c r="A279">
        <v>1770</v>
      </c>
      <c r="B279">
        <v>275.10000000000002</v>
      </c>
      <c r="C279">
        <v>-5.5596039791562801E-2</v>
      </c>
      <c r="D279">
        <v>45.2</v>
      </c>
    </row>
    <row r="280" spans="1:4" x14ac:dyDescent="0.25">
      <c r="A280">
        <v>1772</v>
      </c>
      <c r="B280">
        <v>658.9</v>
      </c>
      <c r="C280">
        <v>-2.1515190229476899E-2</v>
      </c>
      <c r="D280">
        <v>40.700000000000003</v>
      </c>
    </row>
    <row r="281" spans="1:4" x14ac:dyDescent="0.25">
      <c r="A281">
        <v>1773</v>
      </c>
      <c r="B281">
        <v>401.5</v>
      </c>
      <c r="C281">
        <v>-7.7036316833405102E-2</v>
      </c>
      <c r="D281">
        <v>48.1</v>
      </c>
    </row>
    <row r="282" spans="1:4" x14ac:dyDescent="0.25">
      <c r="A282">
        <v>1775</v>
      </c>
      <c r="B282">
        <v>438.5</v>
      </c>
      <c r="C282">
        <v>-3.3536076858919101E-2</v>
      </c>
      <c r="D282">
        <v>43.1</v>
      </c>
    </row>
    <row r="283" spans="1:4" x14ac:dyDescent="0.25">
      <c r="A283">
        <v>1776</v>
      </c>
      <c r="B283">
        <v>718.5</v>
      </c>
      <c r="C283">
        <v>-4.8654950463964897E-2</v>
      </c>
      <c r="D283">
        <v>41.9</v>
      </c>
    </row>
    <row r="284" spans="1:4" x14ac:dyDescent="0.25">
      <c r="A284">
        <v>1778</v>
      </c>
      <c r="B284">
        <v>882.1</v>
      </c>
      <c r="C284">
        <v>-6.8818470477035404E-2</v>
      </c>
      <c r="D284">
        <v>45.1</v>
      </c>
    </row>
    <row r="285" spans="1:4" x14ac:dyDescent="0.25">
      <c r="A285">
        <v>1784</v>
      </c>
      <c r="B285">
        <v>0</v>
      </c>
      <c r="C285" t="s">
        <v>125</v>
      </c>
      <c r="D285">
        <v>0</v>
      </c>
    </row>
    <row r="286" spans="1:4" x14ac:dyDescent="0.25">
      <c r="A286">
        <v>1801</v>
      </c>
      <c r="B286">
        <v>2810.6</v>
      </c>
      <c r="C286">
        <v>-6.3438588963655396E-2</v>
      </c>
      <c r="D286">
        <v>40.200000000000003</v>
      </c>
    </row>
    <row r="287" spans="1:4" x14ac:dyDescent="0.25">
      <c r="A287">
        <v>1803</v>
      </c>
      <c r="B287">
        <v>2100.3000000000002</v>
      </c>
      <c r="C287">
        <v>-4.9348059913591799E-2</v>
      </c>
      <c r="D287">
        <v>41.2</v>
      </c>
    </row>
    <row r="288" spans="1:4" x14ac:dyDescent="0.25">
      <c r="A288">
        <v>1805</v>
      </c>
      <c r="B288">
        <v>0</v>
      </c>
      <c r="C288" t="s">
        <v>125</v>
      </c>
      <c r="D288">
        <v>0</v>
      </c>
    </row>
    <row r="289" spans="1:4" x14ac:dyDescent="0.25">
      <c r="A289">
        <v>1810</v>
      </c>
      <c r="B289">
        <v>1061.8</v>
      </c>
      <c r="C289">
        <v>-6.6776232626540699E-2</v>
      </c>
      <c r="D289">
        <v>41.8</v>
      </c>
    </row>
    <row r="290" spans="1:4" x14ac:dyDescent="0.25">
      <c r="A290">
        <v>1812</v>
      </c>
      <c r="B290">
        <v>0</v>
      </c>
      <c r="C290" t="s">
        <v>125</v>
      </c>
      <c r="D290">
        <v>0</v>
      </c>
    </row>
    <row r="291" spans="1:4" x14ac:dyDescent="0.25">
      <c r="A291">
        <v>1821</v>
      </c>
      <c r="B291">
        <v>1714.5</v>
      </c>
      <c r="C291">
        <v>-2.5396305704973501E-2</v>
      </c>
      <c r="D291">
        <v>39.799999999999997</v>
      </c>
    </row>
    <row r="292" spans="1:4" x14ac:dyDescent="0.25">
      <c r="A292">
        <v>1822</v>
      </c>
      <c r="B292">
        <v>0</v>
      </c>
      <c r="C292" t="s">
        <v>125</v>
      </c>
      <c r="D292">
        <v>0</v>
      </c>
    </row>
    <row r="293" spans="1:4" x14ac:dyDescent="0.25">
      <c r="A293">
        <v>1824</v>
      </c>
      <c r="B293">
        <v>1372.6</v>
      </c>
      <c r="C293">
        <v>-5.1161415690235898E-2</v>
      </c>
      <c r="D293">
        <v>43.3</v>
      </c>
    </row>
    <row r="294" spans="1:4" x14ac:dyDescent="0.25">
      <c r="A294">
        <v>1826</v>
      </c>
      <c r="B294">
        <v>1395.8</v>
      </c>
      <c r="C294">
        <v>-4.1979029696532499E-2</v>
      </c>
      <c r="D294">
        <v>39.6</v>
      </c>
    </row>
    <row r="295" spans="1:4" x14ac:dyDescent="0.25">
      <c r="A295">
        <v>1827</v>
      </c>
      <c r="B295">
        <v>220.7</v>
      </c>
      <c r="C295">
        <v>1.4673516939497401E-3</v>
      </c>
      <c r="D295">
        <v>41.2</v>
      </c>
    </row>
    <row r="296" spans="1:4" x14ac:dyDescent="0.25">
      <c r="A296">
        <v>1830</v>
      </c>
      <c r="B296">
        <v>1764.9</v>
      </c>
      <c r="C296">
        <v>-7.4853108682301606E-2</v>
      </c>
      <c r="D296">
        <v>39.700000000000003</v>
      </c>
    </row>
    <row r="297" spans="1:4" x14ac:dyDescent="0.25">
      <c r="A297">
        <v>1831</v>
      </c>
      <c r="B297">
        <v>0</v>
      </c>
      <c r="C297" t="s">
        <v>125</v>
      </c>
      <c r="D297">
        <v>0</v>
      </c>
    </row>
    <row r="298" spans="1:4" x14ac:dyDescent="0.25">
      <c r="A298">
        <v>1832</v>
      </c>
      <c r="B298">
        <v>2023.1</v>
      </c>
      <c r="C298">
        <v>-7.7118056138520602E-2</v>
      </c>
      <c r="D298">
        <v>36.700000000000003</v>
      </c>
    </row>
    <row r="299" spans="1:4" x14ac:dyDescent="0.25">
      <c r="A299">
        <v>1833</v>
      </c>
      <c r="B299">
        <v>634</v>
      </c>
      <c r="C299">
        <v>-2.95264751778626E-2</v>
      </c>
      <c r="D299">
        <v>41.1</v>
      </c>
    </row>
    <row r="300" spans="1:4" x14ac:dyDescent="0.25">
      <c r="A300">
        <v>1834</v>
      </c>
      <c r="B300">
        <v>712.7</v>
      </c>
      <c r="C300">
        <v>-6.4270156200935805E-2</v>
      </c>
      <c r="D300">
        <v>42.9</v>
      </c>
    </row>
    <row r="301" spans="1:4" x14ac:dyDescent="0.25">
      <c r="A301">
        <v>1835</v>
      </c>
      <c r="B301">
        <v>1702.2</v>
      </c>
      <c r="C301">
        <v>-9.4248420723867202E-2</v>
      </c>
      <c r="D301">
        <v>38.4</v>
      </c>
    </row>
    <row r="302" spans="1:4" x14ac:dyDescent="0.25">
      <c r="A302">
        <v>1840</v>
      </c>
      <c r="B302">
        <v>7420.4</v>
      </c>
      <c r="C302">
        <v>-6.2295079524691398E-2</v>
      </c>
      <c r="D302">
        <v>37.1</v>
      </c>
    </row>
    <row r="303" spans="1:4" x14ac:dyDescent="0.25">
      <c r="A303">
        <v>1841</v>
      </c>
      <c r="B303">
        <v>12388.5</v>
      </c>
      <c r="C303">
        <v>-6.2494518224693499E-2</v>
      </c>
      <c r="D303">
        <v>30</v>
      </c>
    </row>
    <row r="304" spans="1:4" x14ac:dyDescent="0.25">
      <c r="A304">
        <v>1842</v>
      </c>
      <c r="B304">
        <v>0</v>
      </c>
      <c r="C304" t="s">
        <v>125</v>
      </c>
      <c r="D304">
        <v>0</v>
      </c>
    </row>
    <row r="305" spans="1:4" x14ac:dyDescent="0.25">
      <c r="A305">
        <v>1843</v>
      </c>
      <c r="B305">
        <v>6840.1</v>
      </c>
      <c r="C305">
        <v>-9.9476291471736797E-2</v>
      </c>
      <c r="D305">
        <v>32.299999999999997</v>
      </c>
    </row>
    <row r="306" spans="1:4" x14ac:dyDescent="0.25">
      <c r="A306">
        <v>1844</v>
      </c>
      <c r="B306">
        <v>2076.1999999999998</v>
      </c>
      <c r="C306">
        <v>-9.4075683264140605E-2</v>
      </c>
      <c r="D306">
        <v>39.1</v>
      </c>
    </row>
    <row r="307" spans="1:4" x14ac:dyDescent="0.25">
      <c r="A307">
        <v>1845</v>
      </c>
      <c r="B307">
        <v>1098.5999999999999</v>
      </c>
      <c r="C307">
        <v>-8.9839332540810807E-2</v>
      </c>
      <c r="D307">
        <v>39.6</v>
      </c>
    </row>
    <row r="308" spans="1:4" x14ac:dyDescent="0.25">
      <c r="A308">
        <v>1850</v>
      </c>
      <c r="B308">
        <v>10700.4</v>
      </c>
      <c r="C308">
        <v>-3.0945526353882102E-2</v>
      </c>
      <c r="D308">
        <v>31.9</v>
      </c>
    </row>
    <row r="309" spans="1:4" x14ac:dyDescent="0.25">
      <c r="A309">
        <v>1851</v>
      </c>
      <c r="B309">
        <v>7999.9</v>
      </c>
      <c r="C309">
        <v>-7.1689742987721197E-3</v>
      </c>
      <c r="D309">
        <v>32.6</v>
      </c>
    </row>
    <row r="310" spans="1:4" x14ac:dyDescent="0.25">
      <c r="A310">
        <v>1852</v>
      </c>
      <c r="B310">
        <v>5148.6000000000004</v>
      </c>
      <c r="C310">
        <v>-3.8525022491015297E-2</v>
      </c>
      <c r="D310">
        <v>35.1</v>
      </c>
    </row>
    <row r="311" spans="1:4" x14ac:dyDescent="0.25">
      <c r="A311">
        <v>1853</v>
      </c>
      <c r="B311">
        <v>0</v>
      </c>
      <c r="C311" t="s">
        <v>125</v>
      </c>
      <c r="D311">
        <v>0</v>
      </c>
    </row>
    <row r="312" spans="1:4" x14ac:dyDescent="0.25">
      <c r="A312">
        <v>1854</v>
      </c>
      <c r="B312">
        <v>5340.4</v>
      </c>
      <c r="C312">
        <v>8.6403114964060095E-3</v>
      </c>
      <c r="D312">
        <v>31.7</v>
      </c>
    </row>
    <row r="313" spans="1:4" x14ac:dyDescent="0.25">
      <c r="A313">
        <v>1860</v>
      </c>
      <c r="B313">
        <v>756.8</v>
      </c>
      <c r="C313">
        <v>-6.3687819257258305E-2</v>
      </c>
      <c r="D313">
        <v>42.9</v>
      </c>
    </row>
    <row r="314" spans="1:4" x14ac:dyDescent="0.25">
      <c r="A314">
        <v>1862</v>
      </c>
      <c r="B314">
        <v>1097.8</v>
      </c>
      <c r="C314">
        <v>0.14481305607021999</v>
      </c>
      <c r="D314">
        <v>40.1</v>
      </c>
    </row>
    <row r="315" spans="1:4" x14ac:dyDescent="0.25">
      <c r="A315">
        <v>1863</v>
      </c>
      <c r="B315">
        <v>1782.3</v>
      </c>
      <c r="C315">
        <v>-9.8137258803627794E-2</v>
      </c>
      <c r="D315">
        <v>41.3</v>
      </c>
    </row>
    <row r="316" spans="1:4" x14ac:dyDescent="0.25">
      <c r="A316">
        <v>1864</v>
      </c>
      <c r="B316">
        <v>1138.8</v>
      </c>
      <c r="C316">
        <v>-3.3910163790343097E-2</v>
      </c>
      <c r="D316">
        <v>41.2</v>
      </c>
    </row>
    <row r="317" spans="1:4" x14ac:dyDescent="0.25">
      <c r="A317">
        <v>1865</v>
      </c>
      <c r="B317">
        <v>0</v>
      </c>
      <c r="C317" t="s">
        <v>125</v>
      </c>
      <c r="D317">
        <v>0</v>
      </c>
    </row>
    <row r="318" spans="1:4" x14ac:dyDescent="0.25">
      <c r="A318">
        <v>1866</v>
      </c>
      <c r="B318">
        <v>0</v>
      </c>
      <c r="C318" t="s">
        <v>125</v>
      </c>
      <c r="D318">
        <v>0</v>
      </c>
    </row>
    <row r="319" spans="1:4" x14ac:dyDescent="0.25">
      <c r="A319">
        <v>1867</v>
      </c>
      <c r="B319">
        <v>2399.1</v>
      </c>
      <c r="C319">
        <v>-5.7465123820186197E-2</v>
      </c>
      <c r="D319">
        <v>41.1</v>
      </c>
    </row>
    <row r="320" spans="1:4" x14ac:dyDescent="0.25">
      <c r="A320">
        <v>1876</v>
      </c>
      <c r="B320">
        <v>1380.6</v>
      </c>
      <c r="C320">
        <v>-5.8582297113736997E-2</v>
      </c>
      <c r="D320">
        <v>42.4</v>
      </c>
    </row>
    <row r="321" spans="1:4" x14ac:dyDescent="0.25">
      <c r="A321">
        <v>1879</v>
      </c>
      <c r="B321">
        <v>692.8</v>
      </c>
      <c r="C321">
        <v>-4.5820219849049798E-2</v>
      </c>
      <c r="D321">
        <v>39.700000000000003</v>
      </c>
    </row>
    <row r="322" spans="1:4" x14ac:dyDescent="0.25">
      <c r="A322">
        <v>1880</v>
      </c>
      <c r="B322">
        <v>3206.6</v>
      </c>
      <c r="C322">
        <v>-7.6207451497022793E-2</v>
      </c>
      <c r="D322">
        <v>41.5</v>
      </c>
    </row>
    <row r="323" spans="1:4" x14ac:dyDescent="0.25">
      <c r="A323">
        <v>1885</v>
      </c>
      <c r="B323">
        <v>0</v>
      </c>
      <c r="C323" t="s">
        <v>125</v>
      </c>
      <c r="D323">
        <v>0</v>
      </c>
    </row>
    <row r="324" spans="1:4" x14ac:dyDescent="0.25">
      <c r="A324">
        <v>1886</v>
      </c>
      <c r="B324">
        <v>743.3</v>
      </c>
      <c r="C324">
        <v>-1.6681027538271199E-2</v>
      </c>
      <c r="D324">
        <v>41</v>
      </c>
    </row>
    <row r="325" spans="1:4" x14ac:dyDescent="0.25">
      <c r="A325">
        <v>1887</v>
      </c>
      <c r="B325">
        <v>1377.6</v>
      </c>
      <c r="C325">
        <v>-4.0190064815765203E-2</v>
      </c>
      <c r="D325">
        <v>40.299999999999997</v>
      </c>
    </row>
    <row r="326" spans="1:4" x14ac:dyDescent="0.25">
      <c r="A326">
        <v>1888</v>
      </c>
      <c r="B326">
        <v>0</v>
      </c>
      <c r="C326" t="s">
        <v>125</v>
      </c>
      <c r="D326">
        <v>0</v>
      </c>
    </row>
    <row r="327" spans="1:4" x14ac:dyDescent="0.25">
      <c r="A327">
        <v>1889</v>
      </c>
      <c r="B327">
        <v>0</v>
      </c>
      <c r="C327" t="s">
        <v>125</v>
      </c>
      <c r="D327">
        <v>0</v>
      </c>
    </row>
    <row r="328" spans="1:4" x14ac:dyDescent="0.25">
      <c r="A328">
        <v>1890</v>
      </c>
      <c r="B328">
        <v>3368.9</v>
      </c>
      <c r="C328">
        <v>-9.1571988297271395E-2</v>
      </c>
      <c r="D328">
        <v>42.1</v>
      </c>
    </row>
    <row r="329" spans="1:4" x14ac:dyDescent="0.25">
      <c r="A329">
        <v>1901</v>
      </c>
      <c r="B329">
        <v>13092.4</v>
      </c>
      <c r="C329">
        <v>-3.3185548985654102E-2</v>
      </c>
      <c r="D329">
        <v>42.4</v>
      </c>
    </row>
    <row r="330" spans="1:4" x14ac:dyDescent="0.25">
      <c r="A330">
        <v>1902</v>
      </c>
      <c r="B330">
        <v>13374.2</v>
      </c>
      <c r="C330">
        <v>-4.0938650397979101E-2</v>
      </c>
      <c r="D330">
        <v>33.9</v>
      </c>
    </row>
    <row r="331" spans="1:4" x14ac:dyDescent="0.25">
      <c r="A331">
        <v>1903</v>
      </c>
      <c r="B331">
        <v>0</v>
      </c>
      <c r="C331" t="s">
        <v>125</v>
      </c>
      <c r="D331">
        <v>0</v>
      </c>
    </row>
    <row r="332" spans="1:4" x14ac:dyDescent="0.25">
      <c r="A332">
        <v>1904</v>
      </c>
      <c r="B332">
        <v>3692</v>
      </c>
      <c r="C332">
        <v>-5.2791023286405198E-2</v>
      </c>
      <c r="D332">
        <v>39.200000000000003</v>
      </c>
    </row>
    <row r="333" spans="1:4" x14ac:dyDescent="0.25">
      <c r="A333">
        <v>1905</v>
      </c>
      <c r="B333">
        <v>8071.6</v>
      </c>
      <c r="C333">
        <v>-4.0313263792421797E-2</v>
      </c>
      <c r="D333">
        <v>32.700000000000003</v>
      </c>
    </row>
    <row r="334" spans="1:4" x14ac:dyDescent="0.25">
      <c r="A334">
        <v>1906</v>
      </c>
      <c r="B334">
        <v>2282.5</v>
      </c>
      <c r="C334">
        <v>-9.2686114086215701E-2</v>
      </c>
      <c r="D334">
        <v>43.5</v>
      </c>
    </row>
    <row r="335" spans="1:4" x14ac:dyDescent="0.25">
      <c r="A335">
        <v>1907</v>
      </c>
      <c r="B335">
        <v>4280.3999999999996</v>
      </c>
      <c r="C335">
        <v>-0.114642117002593</v>
      </c>
      <c r="D335">
        <v>44.6</v>
      </c>
    </row>
    <row r="336" spans="1:4" x14ac:dyDescent="0.25">
      <c r="A336">
        <v>1908</v>
      </c>
      <c r="B336">
        <v>2936</v>
      </c>
      <c r="C336">
        <v>-7.7853377400165E-2</v>
      </c>
      <c r="D336">
        <v>50</v>
      </c>
    </row>
    <row r="337" spans="1:4" x14ac:dyDescent="0.25">
      <c r="A337">
        <v>1910</v>
      </c>
      <c r="B337">
        <v>0</v>
      </c>
      <c r="C337" t="s">
        <v>125</v>
      </c>
      <c r="D337">
        <v>0</v>
      </c>
    </row>
    <row r="338" spans="1:4" x14ac:dyDescent="0.25">
      <c r="A338">
        <v>1913</v>
      </c>
      <c r="B338">
        <v>1279.8</v>
      </c>
      <c r="C338">
        <v>-6.6059927110117794E-2</v>
      </c>
      <c r="D338">
        <v>41.1</v>
      </c>
    </row>
    <row r="339" spans="1:4" x14ac:dyDescent="0.25">
      <c r="A339">
        <v>1915</v>
      </c>
      <c r="B339">
        <v>2520.1</v>
      </c>
      <c r="C339">
        <v>-0.101608311189786</v>
      </c>
      <c r="D339">
        <v>40</v>
      </c>
    </row>
    <row r="340" spans="1:4" x14ac:dyDescent="0.25">
      <c r="A340">
        <v>1921</v>
      </c>
      <c r="B340">
        <v>342.1</v>
      </c>
      <c r="C340">
        <v>-3.2772488946528899E-2</v>
      </c>
      <c r="D340">
        <v>45.2</v>
      </c>
    </row>
    <row r="341" spans="1:4" x14ac:dyDescent="0.25">
      <c r="A341">
        <v>1922</v>
      </c>
      <c r="B341">
        <v>284</v>
      </c>
      <c r="C341">
        <v>-5.1074929936415402E-2</v>
      </c>
      <c r="D341">
        <v>43.7</v>
      </c>
    </row>
    <row r="342" spans="1:4" x14ac:dyDescent="0.25">
      <c r="A342">
        <v>1923</v>
      </c>
      <c r="B342">
        <v>1941</v>
      </c>
      <c r="C342">
        <v>-0.123424048965182</v>
      </c>
      <c r="D342">
        <v>43.9</v>
      </c>
    </row>
    <row r="343" spans="1:4" x14ac:dyDescent="0.25">
      <c r="A343">
        <v>1929</v>
      </c>
      <c r="B343">
        <v>229.5</v>
      </c>
      <c r="C343">
        <v>-6.9084631417785404E-4</v>
      </c>
      <c r="D343">
        <v>43.9</v>
      </c>
    </row>
    <row r="344" spans="1:4" x14ac:dyDescent="0.25">
      <c r="A344">
        <v>1930</v>
      </c>
      <c r="B344">
        <v>1124.4000000000001</v>
      </c>
      <c r="C344">
        <v>-7.4469037299813898E-2</v>
      </c>
      <c r="D344">
        <v>45.7</v>
      </c>
    </row>
    <row r="345" spans="1:4" x14ac:dyDescent="0.25">
      <c r="A345">
        <v>1931</v>
      </c>
      <c r="B345">
        <v>2401.1999999999998</v>
      </c>
      <c r="C345">
        <v>-0.20464684384179099</v>
      </c>
      <c r="D345">
        <v>54.9</v>
      </c>
    </row>
    <row r="346" spans="1:4" x14ac:dyDescent="0.25">
      <c r="A346">
        <v>1936</v>
      </c>
      <c r="B346">
        <v>0</v>
      </c>
      <c r="C346" t="s">
        <v>125</v>
      </c>
      <c r="D346">
        <v>0</v>
      </c>
    </row>
    <row r="347" spans="1:4" x14ac:dyDescent="0.25">
      <c r="A347">
        <v>1937</v>
      </c>
      <c r="B347">
        <v>0</v>
      </c>
      <c r="C347" t="s">
        <v>125</v>
      </c>
      <c r="D347">
        <v>0</v>
      </c>
    </row>
    <row r="348" spans="1:4" x14ac:dyDescent="0.25">
      <c r="A348">
        <v>1938</v>
      </c>
      <c r="B348">
        <v>413</v>
      </c>
      <c r="C348">
        <v>-9.3483721545996601E-2</v>
      </c>
      <c r="D348">
        <v>46.4</v>
      </c>
    </row>
    <row r="349" spans="1:4" x14ac:dyDescent="0.25">
      <c r="A349">
        <v>1940</v>
      </c>
      <c r="B349">
        <v>1223.0999999999999</v>
      </c>
      <c r="C349">
        <v>-5.1949354768634902E-2</v>
      </c>
      <c r="D349">
        <v>43.5</v>
      </c>
    </row>
    <row r="350" spans="1:4" x14ac:dyDescent="0.25">
      <c r="A350">
        <v>1944</v>
      </c>
      <c r="B350">
        <v>565</v>
      </c>
      <c r="C350">
        <v>-0.12194942835090999</v>
      </c>
      <c r="D350">
        <v>47.2</v>
      </c>
    </row>
    <row r="351" spans="1:4" x14ac:dyDescent="0.25">
      <c r="A351">
        <v>1945</v>
      </c>
      <c r="B351">
        <v>4312.3999999999996</v>
      </c>
      <c r="C351">
        <v>-0.109796559203482</v>
      </c>
      <c r="D351">
        <v>45.6</v>
      </c>
    </row>
    <row r="352" spans="1:4" x14ac:dyDescent="0.25">
      <c r="A352">
        <v>1949</v>
      </c>
      <c r="B352">
        <v>706</v>
      </c>
      <c r="C352">
        <v>0.21327380145001601</v>
      </c>
      <c r="D352">
        <v>40.4</v>
      </c>
    </row>
    <row r="353" spans="1:4" x14ac:dyDescent="0.25">
      <c r="A353">
        <v>1950</v>
      </c>
      <c r="B353">
        <v>2054.4</v>
      </c>
      <c r="C353">
        <v>-0.13876254718901199</v>
      </c>
      <c r="D353">
        <v>45.4</v>
      </c>
    </row>
    <row r="354" spans="1:4" x14ac:dyDescent="0.25">
      <c r="A354">
        <v>1951</v>
      </c>
      <c r="B354">
        <v>308.39999999999998</v>
      </c>
      <c r="C354">
        <v>-5.2688481220075398E-2</v>
      </c>
      <c r="D354">
        <v>48</v>
      </c>
    </row>
    <row r="355" spans="1:4" x14ac:dyDescent="0.25">
      <c r="A355">
        <v>1952</v>
      </c>
      <c r="B355">
        <v>557.70000000000005</v>
      </c>
      <c r="C355">
        <v>-6.6287973976251496E-2</v>
      </c>
      <c r="D355">
        <v>44.9</v>
      </c>
    </row>
    <row r="356" spans="1:4" x14ac:dyDescent="0.25">
      <c r="A356">
        <v>1960</v>
      </c>
      <c r="B356">
        <v>2977.2</v>
      </c>
      <c r="C356">
        <v>-0.10092654557358</v>
      </c>
      <c r="D356">
        <v>44.2</v>
      </c>
    </row>
    <row r="357" spans="1:4" x14ac:dyDescent="0.25">
      <c r="A357">
        <v>1961</v>
      </c>
      <c r="B357">
        <v>0</v>
      </c>
      <c r="C357" t="s">
        <v>125</v>
      </c>
      <c r="D357">
        <v>0</v>
      </c>
    </row>
    <row r="358" spans="1:4" x14ac:dyDescent="0.25">
      <c r="A358">
        <v>1965</v>
      </c>
      <c r="B358">
        <v>0</v>
      </c>
      <c r="C358" t="s">
        <v>125</v>
      </c>
      <c r="D358">
        <v>0</v>
      </c>
    </row>
    <row r="359" spans="1:4" x14ac:dyDescent="0.25">
      <c r="A359">
        <v>1966</v>
      </c>
      <c r="B359">
        <v>1046.9000000000001</v>
      </c>
      <c r="C359">
        <v>-0.14529218967383101</v>
      </c>
      <c r="D359">
        <v>49.5</v>
      </c>
    </row>
    <row r="360" spans="1:4" x14ac:dyDescent="0.25">
      <c r="A360">
        <v>1969</v>
      </c>
      <c r="B360">
        <v>345.6</v>
      </c>
      <c r="C360">
        <v>-2.2856298374744101E-2</v>
      </c>
      <c r="D360">
        <v>42.3</v>
      </c>
    </row>
    <row r="361" spans="1:4" x14ac:dyDescent="0.25">
      <c r="A361">
        <v>1970</v>
      </c>
      <c r="B361">
        <v>4551.7</v>
      </c>
      <c r="C361">
        <v>-0.136337418726627</v>
      </c>
      <c r="D361">
        <v>37.9</v>
      </c>
    </row>
    <row r="362" spans="1:4" x14ac:dyDescent="0.25">
      <c r="A362">
        <v>1971</v>
      </c>
      <c r="B362">
        <v>5251.8</v>
      </c>
      <c r="C362">
        <v>-0.18232155679395501</v>
      </c>
      <c r="D362">
        <v>38</v>
      </c>
    </row>
    <row r="363" spans="1:4" x14ac:dyDescent="0.25">
      <c r="A363">
        <v>1982</v>
      </c>
      <c r="B363">
        <v>550.79999999999995</v>
      </c>
      <c r="C363">
        <v>-3.6881386797124098E-2</v>
      </c>
      <c r="D363">
        <v>40.5</v>
      </c>
    </row>
    <row r="364" spans="1:4" x14ac:dyDescent="0.25">
      <c r="A364">
        <v>1983</v>
      </c>
      <c r="B364">
        <v>517.79999999999995</v>
      </c>
      <c r="C364">
        <v>-6.6960350462029097E-2</v>
      </c>
      <c r="D364">
        <v>45.6</v>
      </c>
    </row>
    <row r="365" spans="1:4" x14ac:dyDescent="0.25">
      <c r="A365">
        <v>1984</v>
      </c>
      <c r="B365">
        <v>644.4</v>
      </c>
      <c r="C365">
        <v>-0.187972382683329</v>
      </c>
      <c r="D365">
        <v>28.5</v>
      </c>
    </row>
    <row r="366" spans="1:4" x14ac:dyDescent="0.25">
      <c r="A366">
        <v>1985</v>
      </c>
      <c r="B366">
        <v>334.9</v>
      </c>
      <c r="C366">
        <v>-1.6866800211895901E-2</v>
      </c>
      <c r="D366">
        <v>44.8</v>
      </c>
    </row>
    <row r="367" spans="1:4" x14ac:dyDescent="0.25">
      <c r="A367">
        <v>2018</v>
      </c>
      <c r="B367">
        <v>0</v>
      </c>
      <c r="C367" t="s">
        <v>125</v>
      </c>
      <c r="D367">
        <v>0</v>
      </c>
    </row>
    <row r="368" spans="1:4" x14ac:dyDescent="0.25">
      <c r="A368">
        <v>2019</v>
      </c>
      <c r="B368">
        <v>909.4</v>
      </c>
      <c r="C368">
        <v>-5.7863344545140798E-2</v>
      </c>
      <c r="D368">
        <v>40</v>
      </c>
    </row>
    <row r="369" spans="1:4" x14ac:dyDescent="0.25">
      <c r="A369">
        <v>2020</v>
      </c>
      <c r="B369">
        <v>0</v>
      </c>
      <c r="C369" t="s">
        <v>125</v>
      </c>
      <c r="D369">
        <v>0</v>
      </c>
    </row>
    <row r="370" spans="1:4" x14ac:dyDescent="0.25">
      <c r="A370">
        <v>2021</v>
      </c>
      <c r="B370">
        <v>1135.5</v>
      </c>
      <c r="C370">
        <v>-0.10689960339063</v>
      </c>
      <c r="D370">
        <v>42.1</v>
      </c>
    </row>
    <row r="371" spans="1:4" x14ac:dyDescent="0.25">
      <c r="A371">
        <v>2025</v>
      </c>
      <c r="B371">
        <v>776.9</v>
      </c>
      <c r="C371">
        <v>-3.7931222323409598E-2</v>
      </c>
      <c r="D371">
        <v>43.2</v>
      </c>
    </row>
    <row r="372" spans="1:4" x14ac:dyDescent="0.25">
      <c r="A372">
        <v>2026</v>
      </c>
      <c r="B372">
        <v>2389</v>
      </c>
      <c r="C372">
        <v>-6.6807180458854198E-2</v>
      </c>
      <c r="D372">
        <v>42.9</v>
      </c>
    </row>
    <row r="373" spans="1:4" x14ac:dyDescent="0.25">
      <c r="A373">
        <v>2027</v>
      </c>
      <c r="B373">
        <v>0</v>
      </c>
      <c r="C373" t="s">
        <v>125</v>
      </c>
      <c r="D373">
        <v>0</v>
      </c>
    </row>
    <row r="374" spans="1:4" x14ac:dyDescent="0.25">
      <c r="A374">
        <v>2030</v>
      </c>
      <c r="B374">
        <v>393</v>
      </c>
      <c r="C374">
        <v>-2.2463506263741902E-3</v>
      </c>
      <c r="D374">
        <v>43.9</v>
      </c>
    </row>
    <row r="375" spans="1:4" x14ac:dyDescent="0.25">
      <c r="A375">
        <v>2032</v>
      </c>
      <c r="B375">
        <v>1837.9</v>
      </c>
      <c r="C375">
        <v>-4.5894496595483399E-2</v>
      </c>
      <c r="D375">
        <v>40.5</v>
      </c>
    </row>
    <row r="376" spans="1:4" x14ac:dyDescent="0.25">
      <c r="A376">
        <v>2035</v>
      </c>
      <c r="B376">
        <v>867.6</v>
      </c>
      <c r="C376">
        <v>-3.8165101520302398E-2</v>
      </c>
      <c r="D376">
        <v>41.2</v>
      </c>
    </row>
    <row r="377" spans="1:4" x14ac:dyDescent="0.25">
      <c r="A377">
        <v>2038</v>
      </c>
      <c r="B377">
        <v>1185.2</v>
      </c>
      <c r="C377">
        <v>-4.1139626260688802E-2</v>
      </c>
      <c r="D377">
        <v>38.1</v>
      </c>
    </row>
    <row r="378" spans="1:4" x14ac:dyDescent="0.25">
      <c r="A378">
        <v>2040</v>
      </c>
      <c r="B378">
        <v>1459.9</v>
      </c>
      <c r="C378">
        <v>-0.13976194237515899</v>
      </c>
      <c r="D378">
        <v>44.3</v>
      </c>
    </row>
    <row r="379" spans="1:4" x14ac:dyDescent="0.25">
      <c r="A379">
        <v>2041</v>
      </c>
      <c r="B379">
        <v>0</v>
      </c>
      <c r="C379" t="s">
        <v>125</v>
      </c>
      <c r="D379">
        <v>0</v>
      </c>
    </row>
    <row r="380" spans="1:4" x14ac:dyDescent="0.25">
      <c r="A380">
        <v>2043</v>
      </c>
      <c r="B380">
        <v>982.9</v>
      </c>
      <c r="C380">
        <v>-0.119111687270651</v>
      </c>
      <c r="D380">
        <v>44.1</v>
      </c>
    </row>
    <row r="381" spans="1:4" x14ac:dyDescent="0.25">
      <c r="A381">
        <v>2045</v>
      </c>
      <c r="B381">
        <v>2961.6</v>
      </c>
      <c r="C381">
        <v>-0.10074565155913701</v>
      </c>
      <c r="D381">
        <v>47</v>
      </c>
    </row>
    <row r="382" spans="1:4" x14ac:dyDescent="0.25">
      <c r="A382">
        <v>2047</v>
      </c>
      <c r="B382">
        <v>0</v>
      </c>
      <c r="C382" t="s">
        <v>125</v>
      </c>
      <c r="D382">
        <v>0</v>
      </c>
    </row>
    <row r="383" spans="1:4" x14ac:dyDescent="0.25">
      <c r="A383">
        <v>2048</v>
      </c>
      <c r="B383">
        <v>1160.9000000000001</v>
      </c>
      <c r="C383">
        <v>-1.6626638647508098E-2</v>
      </c>
      <c r="D383">
        <v>37.799999999999997</v>
      </c>
    </row>
    <row r="384" spans="1:4" x14ac:dyDescent="0.25">
      <c r="A384">
        <v>2050</v>
      </c>
      <c r="B384">
        <v>875.4</v>
      </c>
      <c r="C384">
        <v>-5.4037616890517101E-2</v>
      </c>
      <c r="D384">
        <v>42.7</v>
      </c>
    </row>
    <row r="385" spans="1:4" x14ac:dyDescent="0.25">
      <c r="A385">
        <v>2051</v>
      </c>
      <c r="B385">
        <v>0</v>
      </c>
      <c r="C385" t="s">
        <v>125</v>
      </c>
      <c r="D385">
        <v>0</v>
      </c>
    </row>
    <row r="386" spans="1:4" x14ac:dyDescent="0.25">
      <c r="A386">
        <v>2052</v>
      </c>
      <c r="B386">
        <v>849.9</v>
      </c>
      <c r="C386">
        <v>-6.0876101777322299E-2</v>
      </c>
      <c r="D386">
        <v>41.4</v>
      </c>
    </row>
    <row r="387" spans="1:4" x14ac:dyDescent="0.25">
      <c r="A387">
        <v>2053</v>
      </c>
      <c r="B387">
        <v>1104.4000000000001</v>
      </c>
      <c r="C387">
        <v>-5.3276144573693E-2</v>
      </c>
      <c r="D387">
        <v>40.299999999999997</v>
      </c>
    </row>
    <row r="388" spans="1:4" x14ac:dyDescent="0.25">
      <c r="A388">
        <v>2054</v>
      </c>
      <c r="B388">
        <v>694.8</v>
      </c>
      <c r="C388">
        <v>-4.4066535474699499E-2</v>
      </c>
      <c r="D388">
        <v>41.9</v>
      </c>
    </row>
    <row r="389" spans="1:4" x14ac:dyDescent="0.25">
      <c r="A389">
        <v>2055</v>
      </c>
      <c r="B389">
        <v>1457.7</v>
      </c>
      <c r="C389">
        <v>-0.12675170563914401</v>
      </c>
      <c r="D389">
        <v>45.7</v>
      </c>
    </row>
    <row r="390" spans="1:4" x14ac:dyDescent="0.25">
      <c r="A390">
        <v>2056</v>
      </c>
      <c r="B390">
        <v>760.1</v>
      </c>
      <c r="C390">
        <v>0.37198558640287399</v>
      </c>
      <c r="D390">
        <v>41.4</v>
      </c>
    </row>
    <row r="391" spans="1:4" x14ac:dyDescent="0.25">
      <c r="A391">
        <v>2059</v>
      </c>
      <c r="B391">
        <v>0</v>
      </c>
      <c r="C391" t="s">
        <v>125</v>
      </c>
      <c r="D391">
        <v>0</v>
      </c>
    </row>
    <row r="392" spans="1:4" x14ac:dyDescent="0.25">
      <c r="A392">
        <v>2060</v>
      </c>
      <c r="B392">
        <v>0</v>
      </c>
      <c r="C392" t="s">
        <v>125</v>
      </c>
      <c r="D392">
        <v>0</v>
      </c>
    </row>
    <row r="393" spans="1:4" x14ac:dyDescent="0.25">
      <c r="A393">
        <v>2061</v>
      </c>
      <c r="B393">
        <v>513.70000000000005</v>
      </c>
      <c r="C393">
        <v>-8.0611902278559397E-2</v>
      </c>
      <c r="D393">
        <v>43.1</v>
      </c>
    </row>
    <row r="394" spans="1:4" x14ac:dyDescent="0.25">
      <c r="A394">
        <v>2062</v>
      </c>
      <c r="B394">
        <v>2726.6</v>
      </c>
      <c r="C394">
        <v>-8.5648912665198404E-2</v>
      </c>
      <c r="D394">
        <v>40.799999999999997</v>
      </c>
    </row>
    <row r="395" spans="1:4" x14ac:dyDescent="0.25">
      <c r="A395">
        <v>2065</v>
      </c>
      <c r="B395">
        <v>0</v>
      </c>
      <c r="C395" t="s">
        <v>125</v>
      </c>
      <c r="D395">
        <v>0</v>
      </c>
    </row>
    <row r="396" spans="1:4" x14ac:dyDescent="0.25">
      <c r="A396">
        <v>2066</v>
      </c>
      <c r="B396">
        <v>1028</v>
      </c>
      <c r="C396">
        <v>-8.1882160771111295E-2</v>
      </c>
      <c r="D396">
        <v>44.8</v>
      </c>
    </row>
    <row r="397" spans="1:4" x14ac:dyDescent="0.25">
      <c r="A397">
        <v>2067</v>
      </c>
      <c r="B397">
        <v>770.2</v>
      </c>
      <c r="C397">
        <v>-6.9919440930124296E-2</v>
      </c>
      <c r="D397">
        <v>42.9</v>
      </c>
    </row>
    <row r="398" spans="1:4" x14ac:dyDescent="0.25">
      <c r="A398">
        <v>2070</v>
      </c>
      <c r="B398">
        <v>0</v>
      </c>
      <c r="C398" t="s">
        <v>125</v>
      </c>
      <c r="D398">
        <v>0</v>
      </c>
    </row>
    <row r="399" spans="1:4" x14ac:dyDescent="0.25">
      <c r="A399">
        <v>2071</v>
      </c>
      <c r="B399">
        <v>754.9</v>
      </c>
      <c r="C399">
        <v>-5.7401515822427002E-2</v>
      </c>
      <c r="D399">
        <v>38.9</v>
      </c>
    </row>
    <row r="400" spans="1:4" x14ac:dyDescent="0.25">
      <c r="A400">
        <v>2072</v>
      </c>
      <c r="B400">
        <v>1673</v>
      </c>
      <c r="C400">
        <v>-0.101242136006156</v>
      </c>
      <c r="D400">
        <v>42.2</v>
      </c>
    </row>
    <row r="401" spans="1:4" x14ac:dyDescent="0.25">
      <c r="A401">
        <v>2081</v>
      </c>
      <c r="B401">
        <v>1132.7</v>
      </c>
      <c r="C401">
        <v>-2.7684489334952999E-2</v>
      </c>
      <c r="D401">
        <v>42</v>
      </c>
    </row>
    <row r="402" spans="1:4" x14ac:dyDescent="0.25">
      <c r="A402">
        <v>2090</v>
      </c>
      <c r="B402">
        <v>1336.4</v>
      </c>
      <c r="C402">
        <v>-9.5323131578394296E-2</v>
      </c>
      <c r="D402">
        <v>43.6</v>
      </c>
    </row>
    <row r="403" spans="1:4" x14ac:dyDescent="0.25">
      <c r="A403">
        <v>2093</v>
      </c>
      <c r="B403">
        <v>524.4</v>
      </c>
      <c r="C403">
        <v>-3.0106623301583101E-2</v>
      </c>
      <c r="D403">
        <v>42.8</v>
      </c>
    </row>
    <row r="404" spans="1:4" x14ac:dyDescent="0.25">
      <c r="A404">
        <v>2108</v>
      </c>
      <c r="B404">
        <v>28172.7</v>
      </c>
      <c r="C404">
        <v>-8.6890333595425195E-2</v>
      </c>
      <c r="D404">
        <v>37.9</v>
      </c>
    </row>
    <row r="405" spans="1:4" x14ac:dyDescent="0.25">
      <c r="A405">
        <v>2109</v>
      </c>
      <c r="B405">
        <v>23559</v>
      </c>
      <c r="C405">
        <v>9.3359621580833593E-2</v>
      </c>
      <c r="D405">
        <v>34.1</v>
      </c>
    </row>
    <row r="406" spans="1:4" x14ac:dyDescent="0.25">
      <c r="A406">
        <v>2110</v>
      </c>
      <c r="B406">
        <v>15016.7</v>
      </c>
      <c r="C406">
        <v>1.6736792355523802E-2</v>
      </c>
      <c r="D406">
        <v>52.4</v>
      </c>
    </row>
    <row r="407" spans="1:4" x14ac:dyDescent="0.25">
      <c r="A407">
        <v>2111</v>
      </c>
      <c r="B407">
        <v>23816.6</v>
      </c>
      <c r="C407">
        <v>6.1149836092054301E-2</v>
      </c>
      <c r="D407">
        <v>33.6</v>
      </c>
    </row>
    <row r="408" spans="1:4" x14ac:dyDescent="0.25">
      <c r="A408">
        <v>2112</v>
      </c>
      <c r="B408">
        <v>19412.900000000001</v>
      </c>
      <c r="C408">
        <v>-0.116072171252754</v>
      </c>
      <c r="D408">
        <v>32.6</v>
      </c>
    </row>
    <row r="409" spans="1:4" x14ac:dyDescent="0.25">
      <c r="A409">
        <v>2113</v>
      </c>
      <c r="B409">
        <v>54888.1</v>
      </c>
      <c r="C409">
        <v>-0.17381086712604599</v>
      </c>
      <c r="D409">
        <v>31</v>
      </c>
    </row>
    <row r="410" spans="1:4" x14ac:dyDescent="0.25">
      <c r="A410">
        <v>2114</v>
      </c>
      <c r="B410">
        <v>29340.7</v>
      </c>
      <c r="C410">
        <v>7.1318131742239199E-3</v>
      </c>
      <c r="D410">
        <v>32.5</v>
      </c>
    </row>
    <row r="411" spans="1:4" x14ac:dyDescent="0.25">
      <c r="A411">
        <v>2115</v>
      </c>
      <c r="B411">
        <v>43335.199999999997</v>
      </c>
      <c r="C411">
        <v>-6.7023420235488698E-2</v>
      </c>
      <c r="D411">
        <v>24</v>
      </c>
    </row>
    <row r="412" spans="1:4" x14ac:dyDescent="0.25">
      <c r="A412">
        <v>2116</v>
      </c>
      <c r="B412">
        <v>33504.1</v>
      </c>
      <c r="C412">
        <v>-5.4873692055702E-2</v>
      </c>
      <c r="D412">
        <v>34.1</v>
      </c>
    </row>
    <row r="413" spans="1:4" x14ac:dyDescent="0.25">
      <c r="A413">
        <v>2117</v>
      </c>
      <c r="B413">
        <v>0</v>
      </c>
      <c r="C413" t="s">
        <v>125</v>
      </c>
      <c r="D413">
        <v>0</v>
      </c>
    </row>
    <row r="414" spans="1:4" x14ac:dyDescent="0.25">
      <c r="A414">
        <v>2118</v>
      </c>
      <c r="B414">
        <v>29053.5</v>
      </c>
      <c r="C414">
        <v>4.3146491181167201E-2</v>
      </c>
      <c r="D414">
        <v>34.299999999999997</v>
      </c>
    </row>
    <row r="415" spans="1:4" x14ac:dyDescent="0.25">
      <c r="A415">
        <v>2119</v>
      </c>
      <c r="B415">
        <v>14123</v>
      </c>
      <c r="C415">
        <v>-7.9021796825003293E-2</v>
      </c>
      <c r="D415">
        <v>33.4</v>
      </c>
    </row>
    <row r="416" spans="1:4" x14ac:dyDescent="0.25">
      <c r="A416">
        <v>2120</v>
      </c>
      <c r="B416">
        <v>22661.7</v>
      </c>
      <c r="C416">
        <v>2.2570174717397501E-2</v>
      </c>
      <c r="D416">
        <v>23.2</v>
      </c>
    </row>
    <row r="417" spans="1:4" x14ac:dyDescent="0.25">
      <c r="A417">
        <v>2121</v>
      </c>
      <c r="B417">
        <v>21852.400000000001</v>
      </c>
      <c r="C417">
        <v>-0.240767917215294</v>
      </c>
      <c r="D417">
        <v>30.3</v>
      </c>
    </row>
    <row r="418" spans="1:4" x14ac:dyDescent="0.25">
      <c r="A418">
        <v>2122</v>
      </c>
      <c r="B418">
        <v>14664.2</v>
      </c>
      <c r="C418">
        <v>-5.3824650013780097E-2</v>
      </c>
      <c r="D418">
        <v>33.9</v>
      </c>
    </row>
    <row r="419" spans="1:4" x14ac:dyDescent="0.25">
      <c r="A419">
        <v>2123</v>
      </c>
      <c r="B419">
        <v>0</v>
      </c>
      <c r="C419" t="s">
        <v>125</v>
      </c>
      <c r="D419">
        <v>0</v>
      </c>
    </row>
    <row r="420" spans="1:4" x14ac:dyDescent="0.25">
      <c r="A420">
        <v>2124</v>
      </c>
      <c r="B420">
        <v>15257.8</v>
      </c>
      <c r="C420">
        <v>-0.16411422953844901</v>
      </c>
      <c r="D420">
        <v>34.200000000000003</v>
      </c>
    </row>
    <row r="421" spans="1:4" x14ac:dyDescent="0.25">
      <c r="A421">
        <v>2125</v>
      </c>
      <c r="B421">
        <v>14976.6</v>
      </c>
      <c r="C421">
        <v>-2.8229027141248701E-2</v>
      </c>
      <c r="D421">
        <v>31.6</v>
      </c>
    </row>
    <row r="422" spans="1:4" x14ac:dyDescent="0.25">
      <c r="A422">
        <v>2126</v>
      </c>
      <c r="B422">
        <v>11696.5</v>
      </c>
      <c r="C422">
        <v>-0.18765573950782799</v>
      </c>
      <c r="D422">
        <v>36.200000000000003</v>
      </c>
    </row>
    <row r="423" spans="1:4" x14ac:dyDescent="0.25">
      <c r="A423">
        <v>2127</v>
      </c>
      <c r="B423">
        <v>13685.1</v>
      </c>
      <c r="C423">
        <v>-0.106726959006007</v>
      </c>
      <c r="D423">
        <v>33</v>
      </c>
    </row>
    <row r="424" spans="1:4" x14ac:dyDescent="0.25">
      <c r="A424">
        <v>2128</v>
      </c>
      <c r="B424">
        <v>9438.4</v>
      </c>
      <c r="C424">
        <v>0.102768596652471</v>
      </c>
      <c r="D424">
        <v>32.4</v>
      </c>
    </row>
    <row r="425" spans="1:4" x14ac:dyDescent="0.25">
      <c r="A425">
        <v>2129</v>
      </c>
      <c r="B425">
        <v>12303.1</v>
      </c>
      <c r="C425">
        <v>-0.149933367285152</v>
      </c>
      <c r="D425">
        <v>34.5</v>
      </c>
    </row>
    <row r="426" spans="1:4" x14ac:dyDescent="0.25">
      <c r="A426">
        <v>2130</v>
      </c>
      <c r="B426">
        <v>8914.4</v>
      </c>
      <c r="C426">
        <v>-0.16162217413098501</v>
      </c>
      <c r="D426">
        <v>34.6</v>
      </c>
    </row>
    <row r="427" spans="1:4" x14ac:dyDescent="0.25">
      <c r="A427">
        <v>2131</v>
      </c>
      <c r="B427">
        <v>10687.5</v>
      </c>
      <c r="C427">
        <v>-0.153435718173419</v>
      </c>
      <c r="D427">
        <v>37.700000000000003</v>
      </c>
    </row>
    <row r="428" spans="1:4" x14ac:dyDescent="0.25">
      <c r="A428">
        <v>2132</v>
      </c>
      <c r="B428">
        <v>4956.1000000000004</v>
      </c>
      <c r="C428">
        <v>-0.14572298300828099</v>
      </c>
      <c r="D428">
        <v>43.5</v>
      </c>
    </row>
    <row r="429" spans="1:4" x14ac:dyDescent="0.25">
      <c r="A429">
        <v>2133</v>
      </c>
      <c r="B429">
        <v>0</v>
      </c>
      <c r="C429" t="s">
        <v>125</v>
      </c>
      <c r="D429">
        <v>0</v>
      </c>
    </row>
    <row r="430" spans="1:4" x14ac:dyDescent="0.25">
      <c r="A430">
        <v>2134</v>
      </c>
      <c r="B430">
        <v>20686.7</v>
      </c>
      <c r="C430">
        <v>0.132213427073852</v>
      </c>
      <c r="D430">
        <v>26.9</v>
      </c>
    </row>
    <row r="431" spans="1:4" x14ac:dyDescent="0.25">
      <c r="A431">
        <v>2135</v>
      </c>
      <c r="B431">
        <v>16486.099999999999</v>
      </c>
      <c r="C431">
        <v>-5.99836257446585E-2</v>
      </c>
      <c r="D431">
        <v>29.3</v>
      </c>
    </row>
    <row r="432" spans="1:4" x14ac:dyDescent="0.25">
      <c r="A432">
        <v>2136</v>
      </c>
      <c r="B432">
        <v>8810.6</v>
      </c>
      <c r="C432">
        <v>-0.13216914729595799</v>
      </c>
      <c r="D432">
        <v>37</v>
      </c>
    </row>
    <row r="433" spans="1:4" x14ac:dyDescent="0.25">
      <c r="A433">
        <v>2137</v>
      </c>
      <c r="B433">
        <v>0</v>
      </c>
      <c r="C433" t="s">
        <v>125</v>
      </c>
      <c r="D433">
        <v>0</v>
      </c>
    </row>
    <row r="434" spans="1:4" x14ac:dyDescent="0.25">
      <c r="A434">
        <v>2138</v>
      </c>
      <c r="B434">
        <v>11054.6</v>
      </c>
      <c r="C434">
        <v>-0.12296119001339199</v>
      </c>
      <c r="D434">
        <v>30.7</v>
      </c>
    </row>
    <row r="435" spans="1:4" x14ac:dyDescent="0.25">
      <c r="A435">
        <v>2139</v>
      </c>
      <c r="B435">
        <v>13913</v>
      </c>
      <c r="C435">
        <v>1.31915227024243E-2</v>
      </c>
      <c r="D435">
        <v>30.9</v>
      </c>
    </row>
    <row r="436" spans="1:4" x14ac:dyDescent="0.25">
      <c r="A436">
        <v>2140</v>
      </c>
      <c r="B436">
        <v>11095.2</v>
      </c>
      <c r="C436">
        <v>-0.14488468127484899</v>
      </c>
      <c r="D436">
        <v>35</v>
      </c>
    </row>
    <row r="437" spans="1:4" x14ac:dyDescent="0.25">
      <c r="A437">
        <v>2141</v>
      </c>
      <c r="B437">
        <v>12698.5</v>
      </c>
      <c r="C437">
        <v>1.28481424778491E-2</v>
      </c>
      <c r="D437">
        <v>32.9</v>
      </c>
    </row>
    <row r="438" spans="1:4" x14ac:dyDescent="0.25">
      <c r="A438">
        <v>2142</v>
      </c>
      <c r="B438">
        <v>10457.200000000001</v>
      </c>
      <c r="C438">
        <v>6.27305293234275E-2</v>
      </c>
      <c r="D438">
        <v>28.6</v>
      </c>
    </row>
    <row r="439" spans="1:4" x14ac:dyDescent="0.25">
      <c r="A439">
        <v>2143</v>
      </c>
      <c r="B439">
        <v>12326.2</v>
      </c>
      <c r="C439">
        <v>-2.4398238085002698E-2</v>
      </c>
      <c r="D439">
        <v>33</v>
      </c>
    </row>
    <row r="440" spans="1:4" x14ac:dyDescent="0.25">
      <c r="A440">
        <v>2144</v>
      </c>
      <c r="B440">
        <v>18421.7</v>
      </c>
      <c r="C440">
        <v>-0.12781353988041799</v>
      </c>
      <c r="D440">
        <v>31.1</v>
      </c>
    </row>
    <row r="441" spans="1:4" x14ac:dyDescent="0.25">
      <c r="A441">
        <v>2145</v>
      </c>
      <c r="B441">
        <v>19070.8</v>
      </c>
      <c r="C441">
        <v>3.2483664612713001E-2</v>
      </c>
      <c r="D441">
        <v>33.700000000000003</v>
      </c>
    </row>
    <row r="442" spans="1:4" x14ac:dyDescent="0.25">
      <c r="A442">
        <v>2148</v>
      </c>
      <c r="B442">
        <v>10297.299999999999</v>
      </c>
      <c r="C442">
        <v>-6.2840699600176103E-2</v>
      </c>
      <c r="D442">
        <v>36.5</v>
      </c>
    </row>
    <row r="443" spans="1:4" x14ac:dyDescent="0.25">
      <c r="A443">
        <v>2149</v>
      </c>
      <c r="B443">
        <v>11509.8</v>
      </c>
      <c r="C443">
        <v>-3.8260808155872399E-2</v>
      </c>
      <c r="D443">
        <v>35.4</v>
      </c>
    </row>
    <row r="444" spans="1:4" x14ac:dyDescent="0.25">
      <c r="A444">
        <v>2150</v>
      </c>
      <c r="B444">
        <v>15953.5</v>
      </c>
      <c r="C444">
        <v>3.4484193828102701E-2</v>
      </c>
      <c r="D444">
        <v>31.9</v>
      </c>
    </row>
    <row r="445" spans="1:4" x14ac:dyDescent="0.25">
      <c r="A445">
        <v>2151</v>
      </c>
      <c r="B445">
        <v>8816.2000000000007</v>
      </c>
      <c r="C445">
        <v>-3.87359454535545E-2</v>
      </c>
      <c r="D445">
        <v>37.9</v>
      </c>
    </row>
    <row r="446" spans="1:4" x14ac:dyDescent="0.25">
      <c r="A446">
        <v>2152</v>
      </c>
      <c r="B446">
        <v>6204.2</v>
      </c>
      <c r="C446">
        <v>-2.8120376379616299E-2</v>
      </c>
      <c r="D446">
        <v>43.6</v>
      </c>
    </row>
    <row r="447" spans="1:4" x14ac:dyDescent="0.25">
      <c r="A447">
        <v>2153</v>
      </c>
      <c r="B447">
        <v>13698.6</v>
      </c>
      <c r="C447">
        <v>-0.101782694309942</v>
      </c>
      <c r="D447">
        <v>22.7</v>
      </c>
    </row>
    <row r="448" spans="1:4" x14ac:dyDescent="0.25">
      <c r="A448">
        <v>2155</v>
      </c>
      <c r="B448">
        <v>6695.7</v>
      </c>
      <c r="C448">
        <v>-8.6210857065527294E-2</v>
      </c>
      <c r="D448">
        <v>37.5</v>
      </c>
    </row>
    <row r="449" spans="1:4" x14ac:dyDescent="0.25">
      <c r="A449">
        <v>2156</v>
      </c>
      <c r="B449">
        <v>13164.7</v>
      </c>
      <c r="C449">
        <v>-0.15718558352241199</v>
      </c>
      <c r="D449">
        <v>41.7</v>
      </c>
    </row>
    <row r="450" spans="1:4" x14ac:dyDescent="0.25">
      <c r="A450">
        <v>2163</v>
      </c>
      <c r="B450">
        <v>4617.3999999999996</v>
      </c>
      <c r="C450">
        <v>-4.16195948260938E-2</v>
      </c>
      <c r="D450">
        <v>26.1</v>
      </c>
    </row>
    <row r="451" spans="1:4" x14ac:dyDescent="0.25">
      <c r="A451">
        <v>2169</v>
      </c>
      <c r="B451">
        <v>4390.2</v>
      </c>
      <c r="C451">
        <v>-7.9002349883684195E-2</v>
      </c>
      <c r="D451">
        <v>38.799999999999997</v>
      </c>
    </row>
    <row r="452" spans="1:4" x14ac:dyDescent="0.25">
      <c r="A452">
        <v>2170</v>
      </c>
      <c r="B452">
        <v>8763.7000000000007</v>
      </c>
      <c r="C452">
        <v>-8.7736764230442701E-2</v>
      </c>
      <c r="D452">
        <v>39.700000000000003</v>
      </c>
    </row>
    <row r="453" spans="1:4" x14ac:dyDescent="0.25">
      <c r="A453">
        <v>2171</v>
      </c>
      <c r="B453">
        <v>6707.3</v>
      </c>
      <c r="C453">
        <v>-9.4604719830977804E-2</v>
      </c>
      <c r="D453">
        <v>40.9</v>
      </c>
    </row>
    <row r="454" spans="1:4" x14ac:dyDescent="0.25">
      <c r="A454">
        <v>2176</v>
      </c>
      <c r="B454">
        <v>5386.1</v>
      </c>
      <c r="C454">
        <v>-0.11653381625595199</v>
      </c>
      <c r="D454">
        <v>41.7</v>
      </c>
    </row>
    <row r="455" spans="1:4" x14ac:dyDescent="0.25">
      <c r="A455">
        <v>2180</v>
      </c>
      <c r="B455">
        <v>3498</v>
      </c>
      <c r="C455">
        <v>-9.9486654908482006E-2</v>
      </c>
      <c r="D455">
        <v>43.6</v>
      </c>
    </row>
    <row r="456" spans="1:4" x14ac:dyDescent="0.25">
      <c r="A456">
        <v>2184</v>
      </c>
      <c r="B456">
        <v>2556.4</v>
      </c>
      <c r="C456">
        <v>-0.11058695406359501</v>
      </c>
      <c r="D456">
        <v>41.3</v>
      </c>
    </row>
    <row r="457" spans="1:4" x14ac:dyDescent="0.25">
      <c r="A457">
        <v>2185</v>
      </c>
      <c r="B457">
        <v>0</v>
      </c>
      <c r="C457" t="s">
        <v>125</v>
      </c>
      <c r="D457">
        <v>0</v>
      </c>
    </row>
    <row r="458" spans="1:4" x14ac:dyDescent="0.25">
      <c r="A458">
        <v>2186</v>
      </c>
      <c r="B458">
        <v>2058.6</v>
      </c>
      <c r="C458">
        <v>-0.112928233322985</v>
      </c>
      <c r="D458">
        <v>40.9</v>
      </c>
    </row>
    <row r="459" spans="1:4" x14ac:dyDescent="0.25">
      <c r="A459">
        <v>2187</v>
      </c>
      <c r="B459">
        <v>7799.9</v>
      </c>
      <c r="C459">
        <v>-0.195744577126095</v>
      </c>
      <c r="D459">
        <v>37.1</v>
      </c>
    </row>
    <row r="460" spans="1:4" x14ac:dyDescent="0.25">
      <c r="A460">
        <v>2188</v>
      </c>
      <c r="B460">
        <v>3445.4</v>
      </c>
      <c r="C460">
        <v>-0.139474896630398</v>
      </c>
      <c r="D460">
        <v>42.2</v>
      </c>
    </row>
    <row r="461" spans="1:4" x14ac:dyDescent="0.25">
      <c r="A461">
        <v>2189</v>
      </c>
      <c r="B461">
        <v>3691.2</v>
      </c>
      <c r="C461">
        <v>-0.10275217494587099</v>
      </c>
      <c r="D461">
        <v>38.9</v>
      </c>
    </row>
    <row r="462" spans="1:4" x14ac:dyDescent="0.25">
      <c r="A462">
        <v>2190</v>
      </c>
      <c r="B462">
        <v>2260.4</v>
      </c>
      <c r="C462">
        <v>-8.2745902718981704E-2</v>
      </c>
      <c r="D462">
        <v>41.2</v>
      </c>
    </row>
    <row r="463" spans="1:4" x14ac:dyDescent="0.25">
      <c r="A463">
        <v>2191</v>
      </c>
      <c r="B463">
        <v>3905.7</v>
      </c>
      <c r="C463">
        <v>-8.38559219352258E-2</v>
      </c>
      <c r="D463">
        <v>44.7</v>
      </c>
    </row>
    <row r="464" spans="1:4" x14ac:dyDescent="0.25">
      <c r="A464">
        <v>2196</v>
      </c>
      <c r="B464">
        <v>0</v>
      </c>
      <c r="C464" t="s">
        <v>125</v>
      </c>
      <c r="D464">
        <v>0</v>
      </c>
    </row>
    <row r="465" spans="1:4" x14ac:dyDescent="0.25">
      <c r="A465">
        <v>2199</v>
      </c>
      <c r="B465">
        <v>17643</v>
      </c>
      <c r="C465">
        <v>-9.2879924664706001E-3</v>
      </c>
      <c r="D465">
        <v>32.6</v>
      </c>
    </row>
    <row r="466" spans="1:4" x14ac:dyDescent="0.25">
      <c r="A466">
        <v>2201</v>
      </c>
      <c r="B466">
        <v>0</v>
      </c>
      <c r="C466" t="s">
        <v>125</v>
      </c>
      <c r="D466">
        <v>0</v>
      </c>
    </row>
    <row r="467" spans="1:4" x14ac:dyDescent="0.25">
      <c r="A467">
        <v>2203</v>
      </c>
      <c r="B467">
        <v>0</v>
      </c>
      <c r="C467" t="s">
        <v>125</v>
      </c>
      <c r="D467">
        <v>0</v>
      </c>
    </row>
    <row r="468" spans="1:4" x14ac:dyDescent="0.25">
      <c r="A468">
        <v>2205</v>
      </c>
      <c r="B468">
        <v>0</v>
      </c>
      <c r="C468" t="s">
        <v>125</v>
      </c>
      <c r="D468">
        <v>0</v>
      </c>
    </row>
    <row r="469" spans="1:4" x14ac:dyDescent="0.25">
      <c r="A469">
        <v>2210</v>
      </c>
      <c r="B469">
        <v>4105</v>
      </c>
      <c r="C469">
        <v>0.13811211729480899</v>
      </c>
      <c r="D469">
        <v>33.700000000000003</v>
      </c>
    </row>
    <row r="470" spans="1:4" x14ac:dyDescent="0.25">
      <c r="A470">
        <v>2211</v>
      </c>
      <c r="B470">
        <v>0</v>
      </c>
      <c r="C470" t="s">
        <v>125</v>
      </c>
      <c r="D470">
        <v>0</v>
      </c>
    </row>
    <row r="471" spans="1:4" x14ac:dyDescent="0.25">
      <c r="A471">
        <v>2212</v>
      </c>
      <c r="B471">
        <v>0</v>
      </c>
      <c r="C471" t="s">
        <v>125</v>
      </c>
      <c r="D471">
        <v>0</v>
      </c>
    </row>
    <row r="472" spans="1:4" x14ac:dyDescent="0.25">
      <c r="A472">
        <v>2215</v>
      </c>
      <c r="B472">
        <v>28093.3</v>
      </c>
      <c r="C472">
        <v>-0.27379685201387399</v>
      </c>
      <c r="D472">
        <v>23</v>
      </c>
    </row>
    <row r="473" spans="1:4" x14ac:dyDescent="0.25">
      <c r="A473">
        <v>2217</v>
      </c>
      <c r="B473">
        <v>0</v>
      </c>
      <c r="C473" t="s">
        <v>125</v>
      </c>
      <c r="D473">
        <v>0</v>
      </c>
    </row>
    <row r="474" spans="1:4" x14ac:dyDescent="0.25">
      <c r="A474">
        <v>2222</v>
      </c>
      <c r="B474">
        <v>0</v>
      </c>
      <c r="C474" t="s">
        <v>125</v>
      </c>
      <c r="D474">
        <v>0</v>
      </c>
    </row>
    <row r="475" spans="1:4" x14ac:dyDescent="0.25">
      <c r="A475">
        <v>2238</v>
      </c>
      <c r="B475">
        <v>0</v>
      </c>
      <c r="C475" t="s">
        <v>125</v>
      </c>
      <c r="D475">
        <v>0</v>
      </c>
    </row>
    <row r="476" spans="1:4" x14ac:dyDescent="0.25">
      <c r="A476">
        <v>2269</v>
      </c>
      <c r="B476">
        <v>0</v>
      </c>
      <c r="C476" t="s">
        <v>125</v>
      </c>
      <c r="D476">
        <v>0</v>
      </c>
    </row>
    <row r="477" spans="1:4" x14ac:dyDescent="0.25">
      <c r="A477">
        <v>2283</v>
      </c>
      <c r="B477">
        <v>0</v>
      </c>
      <c r="C477" t="s">
        <v>125</v>
      </c>
      <c r="D477">
        <v>0</v>
      </c>
    </row>
    <row r="478" spans="1:4" x14ac:dyDescent="0.25">
      <c r="A478">
        <v>2297</v>
      </c>
      <c r="B478">
        <v>0</v>
      </c>
      <c r="C478" t="s">
        <v>125</v>
      </c>
      <c r="D478">
        <v>0</v>
      </c>
    </row>
    <row r="479" spans="1:4" x14ac:dyDescent="0.25">
      <c r="A479">
        <v>2301</v>
      </c>
      <c r="B479">
        <v>4535.6000000000004</v>
      </c>
      <c r="C479">
        <v>-7.9197392344525996E-2</v>
      </c>
      <c r="D479">
        <v>35.700000000000003</v>
      </c>
    </row>
    <row r="480" spans="1:4" x14ac:dyDescent="0.25">
      <c r="A480">
        <v>2302</v>
      </c>
      <c r="B480">
        <v>3591.9</v>
      </c>
      <c r="C480">
        <v>-7.1697259406651601E-2</v>
      </c>
      <c r="D480">
        <v>36.299999999999997</v>
      </c>
    </row>
    <row r="481" spans="1:4" x14ac:dyDescent="0.25">
      <c r="A481">
        <v>2303</v>
      </c>
      <c r="B481">
        <v>0</v>
      </c>
      <c r="C481" t="s">
        <v>125</v>
      </c>
      <c r="D481">
        <v>0</v>
      </c>
    </row>
    <row r="482" spans="1:4" x14ac:dyDescent="0.25">
      <c r="A482">
        <v>2304</v>
      </c>
      <c r="B482">
        <v>0</v>
      </c>
      <c r="C482" t="s">
        <v>125</v>
      </c>
      <c r="D482">
        <v>0</v>
      </c>
    </row>
    <row r="483" spans="1:4" x14ac:dyDescent="0.25">
      <c r="A483">
        <v>2305</v>
      </c>
      <c r="B483">
        <v>0</v>
      </c>
      <c r="C483" t="s">
        <v>125</v>
      </c>
      <c r="D483">
        <v>0</v>
      </c>
    </row>
    <row r="484" spans="1:4" x14ac:dyDescent="0.25">
      <c r="A484">
        <v>2322</v>
      </c>
      <c r="B484">
        <v>1016.2</v>
      </c>
      <c r="C484">
        <v>-6.6691374498672296E-2</v>
      </c>
      <c r="D484">
        <v>43.5</v>
      </c>
    </row>
    <row r="485" spans="1:4" x14ac:dyDescent="0.25">
      <c r="A485">
        <v>2324</v>
      </c>
      <c r="B485">
        <v>947.1</v>
      </c>
      <c r="C485">
        <v>5.4676859798404497E-2</v>
      </c>
      <c r="D485">
        <v>36.5</v>
      </c>
    </row>
    <row r="486" spans="1:4" x14ac:dyDescent="0.25">
      <c r="A486">
        <v>2325</v>
      </c>
      <c r="B486">
        <v>0</v>
      </c>
      <c r="C486" t="s">
        <v>125</v>
      </c>
      <c r="D486">
        <v>0</v>
      </c>
    </row>
    <row r="487" spans="1:4" x14ac:dyDescent="0.25">
      <c r="A487">
        <v>2327</v>
      </c>
      <c r="B487">
        <v>0</v>
      </c>
      <c r="C487" t="s">
        <v>125</v>
      </c>
      <c r="D487">
        <v>0</v>
      </c>
    </row>
    <row r="488" spans="1:4" x14ac:dyDescent="0.25">
      <c r="A488">
        <v>2330</v>
      </c>
      <c r="B488">
        <v>320.3</v>
      </c>
      <c r="C488">
        <v>-5.23715366095431E-2</v>
      </c>
      <c r="D488">
        <v>42.2</v>
      </c>
    </row>
    <row r="489" spans="1:4" x14ac:dyDescent="0.25">
      <c r="A489">
        <v>2331</v>
      </c>
      <c r="B489">
        <v>0</v>
      </c>
      <c r="C489" t="s">
        <v>125</v>
      </c>
      <c r="D489">
        <v>0</v>
      </c>
    </row>
    <row r="490" spans="1:4" x14ac:dyDescent="0.25">
      <c r="A490">
        <v>2332</v>
      </c>
      <c r="B490">
        <v>621.5</v>
      </c>
      <c r="C490">
        <v>-5.5850652532582597E-2</v>
      </c>
      <c r="D490">
        <v>44.5</v>
      </c>
    </row>
    <row r="491" spans="1:4" x14ac:dyDescent="0.25">
      <c r="A491">
        <v>2333</v>
      </c>
      <c r="B491">
        <v>812.2</v>
      </c>
      <c r="C491">
        <v>-5.0525773514578001E-2</v>
      </c>
      <c r="D491">
        <v>40.1</v>
      </c>
    </row>
    <row r="492" spans="1:4" x14ac:dyDescent="0.25">
      <c r="A492">
        <v>2334</v>
      </c>
      <c r="B492">
        <v>0</v>
      </c>
      <c r="C492" t="s">
        <v>125</v>
      </c>
      <c r="D492">
        <v>0</v>
      </c>
    </row>
    <row r="493" spans="1:4" x14ac:dyDescent="0.25">
      <c r="A493">
        <v>2337</v>
      </c>
      <c r="B493">
        <v>0</v>
      </c>
      <c r="C493" t="s">
        <v>125</v>
      </c>
      <c r="D493">
        <v>0</v>
      </c>
    </row>
    <row r="494" spans="1:4" x14ac:dyDescent="0.25">
      <c r="A494">
        <v>2338</v>
      </c>
      <c r="B494">
        <v>501.9</v>
      </c>
      <c r="C494">
        <v>-5.2216625467317097E-2</v>
      </c>
      <c r="D494">
        <v>41.9</v>
      </c>
    </row>
    <row r="495" spans="1:4" x14ac:dyDescent="0.25">
      <c r="A495">
        <v>2339</v>
      </c>
      <c r="B495">
        <v>886.4</v>
      </c>
      <c r="C495">
        <v>-4.8205666333834302E-2</v>
      </c>
      <c r="D495">
        <v>40.9</v>
      </c>
    </row>
    <row r="496" spans="1:4" x14ac:dyDescent="0.25">
      <c r="A496">
        <v>2340</v>
      </c>
      <c r="B496">
        <v>0</v>
      </c>
      <c r="C496" t="s">
        <v>125</v>
      </c>
      <c r="D496">
        <v>0</v>
      </c>
    </row>
    <row r="497" spans="1:4" x14ac:dyDescent="0.25">
      <c r="A497">
        <v>2341</v>
      </c>
      <c r="B497">
        <v>673.3</v>
      </c>
      <c r="C497">
        <v>-1.42380964744561E-2</v>
      </c>
      <c r="D497">
        <v>40.1</v>
      </c>
    </row>
    <row r="498" spans="1:4" x14ac:dyDescent="0.25">
      <c r="A498">
        <v>2343</v>
      </c>
      <c r="B498">
        <v>1501.8</v>
      </c>
      <c r="C498">
        <v>-5.13587005834093E-2</v>
      </c>
      <c r="D498">
        <v>41</v>
      </c>
    </row>
    <row r="499" spans="1:4" x14ac:dyDescent="0.25">
      <c r="A499">
        <v>2344</v>
      </c>
      <c r="B499">
        <v>0</v>
      </c>
      <c r="C499" t="s">
        <v>125</v>
      </c>
      <c r="D499">
        <v>0</v>
      </c>
    </row>
    <row r="500" spans="1:4" x14ac:dyDescent="0.25">
      <c r="A500">
        <v>2345</v>
      </c>
      <c r="B500">
        <v>0</v>
      </c>
      <c r="C500" t="s">
        <v>125</v>
      </c>
      <c r="D500">
        <v>0</v>
      </c>
    </row>
    <row r="501" spans="1:4" x14ac:dyDescent="0.25">
      <c r="A501">
        <v>2346</v>
      </c>
      <c r="B501">
        <v>339.7</v>
      </c>
      <c r="C501">
        <v>-4.5873226918211302E-2</v>
      </c>
      <c r="D501">
        <v>40.9</v>
      </c>
    </row>
    <row r="502" spans="1:4" x14ac:dyDescent="0.25">
      <c r="A502">
        <v>2347</v>
      </c>
      <c r="B502">
        <v>368</v>
      </c>
      <c r="C502">
        <v>-4.1586033778102799E-2</v>
      </c>
      <c r="D502">
        <v>42</v>
      </c>
    </row>
    <row r="503" spans="1:4" x14ac:dyDescent="0.25">
      <c r="A503">
        <v>2348</v>
      </c>
      <c r="B503">
        <v>0</v>
      </c>
      <c r="C503" t="s">
        <v>125</v>
      </c>
      <c r="D503">
        <v>0</v>
      </c>
    </row>
    <row r="504" spans="1:4" x14ac:dyDescent="0.25">
      <c r="A504">
        <v>2349</v>
      </c>
      <c r="B504">
        <v>0</v>
      </c>
      <c r="C504" t="s">
        <v>125</v>
      </c>
      <c r="D504">
        <v>0</v>
      </c>
    </row>
    <row r="505" spans="1:4" x14ac:dyDescent="0.25">
      <c r="A505">
        <v>2350</v>
      </c>
      <c r="B505">
        <v>0</v>
      </c>
      <c r="C505" t="s">
        <v>125</v>
      </c>
      <c r="D505">
        <v>0</v>
      </c>
    </row>
    <row r="506" spans="1:4" x14ac:dyDescent="0.25">
      <c r="A506">
        <v>2351</v>
      </c>
      <c r="B506">
        <v>1568.2</v>
      </c>
      <c r="C506">
        <v>-4.8164209107293902E-2</v>
      </c>
      <c r="D506">
        <v>39.4</v>
      </c>
    </row>
    <row r="507" spans="1:4" x14ac:dyDescent="0.25">
      <c r="A507">
        <v>2355</v>
      </c>
      <c r="B507">
        <v>0</v>
      </c>
      <c r="C507" t="s">
        <v>125</v>
      </c>
      <c r="D507">
        <v>0</v>
      </c>
    </row>
    <row r="508" spans="1:4" x14ac:dyDescent="0.25">
      <c r="A508">
        <v>2356</v>
      </c>
      <c r="B508">
        <v>949</v>
      </c>
      <c r="C508">
        <v>-0.10243710835587901</v>
      </c>
      <c r="D508">
        <v>37.200000000000003</v>
      </c>
    </row>
    <row r="509" spans="1:4" x14ac:dyDescent="0.25">
      <c r="A509">
        <v>2357</v>
      </c>
      <c r="B509">
        <v>0</v>
      </c>
      <c r="C509" t="s">
        <v>125</v>
      </c>
      <c r="D509">
        <v>0</v>
      </c>
    </row>
    <row r="510" spans="1:4" x14ac:dyDescent="0.25">
      <c r="A510">
        <v>2358</v>
      </c>
      <c r="B510">
        <v>0</v>
      </c>
      <c r="C510" t="s">
        <v>125</v>
      </c>
      <c r="D510">
        <v>0</v>
      </c>
    </row>
    <row r="511" spans="1:4" x14ac:dyDescent="0.25">
      <c r="A511">
        <v>2359</v>
      </c>
      <c r="B511">
        <v>826</v>
      </c>
      <c r="C511">
        <v>-3.9098021293732299E-2</v>
      </c>
      <c r="D511">
        <v>40.1</v>
      </c>
    </row>
    <row r="512" spans="1:4" x14ac:dyDescent="0.25">
      <c r="A512">
        <v>2360</v>
      </c>
      <c r="B512">
        <v>589.9</v>
      </c>
      <c r="C512">
        <v>-2.30661984395862E-2</v>
      </c>
      <c r="D512">
        <v>41.2</v>
      </c>
    </row>
    <row r="513" spans="1:4" x14ac:dyDescent="0.25">
      <c r="A513">
        <v>2361</v>
      </c>
      <c r="B513">
        <v>4502</v>
      </c>
      <c r="C513">
        <v>-0.13353139262452299</v>
      </c>
      <c r="D513">
        <v>44.3</v>
      </c>
    </row>
    <row r="514" spans="1:4" x14ac:dyDescent="0.25">
      <c r="A514">
        <v>2362</v>
      </c>
      <c r="B514">
        <v>0</v>
      </c>
      <c r="C514" t="s">
        <v>125</v>
      </c>
      <c r="D514">
        <v>0</v>
      </c>
    </row>
    <row r="515" spans="1:4" x14ac:dyDescent="0.25">
      <c r="A515">
        <v>2364</v>
      </c>
      <c r="B515">
        <v>675.5</v>
      </c>
      <c r="C515">
        <v>-8.8873982984463001E-2</v>
      </c>
      <c r="D515">
        <v>41.7</v>
      </c>
    </row>
    <row r="516" spans="1:4" x14ac:dyDescent="0.25">
      <c r="A516">
        <v>2366</v>
      </c>
      <c r="B516">
        <v>0</v>
      </c>
      <c r="C516" t="s">
        <v>125</v>
      </c>
      <c r="D516">
        <v>0</v>
      </c>
    </row>
    <row r="517" spans="1:4" x14ac:dyDescent="0.25">
      <c r="A517">
        <v>2367</v>
      </c>
      <c r="B517">
        <v>200.8</v>
      </c>
      <c r="C517">
        <v>-3.7210330090432203E-2</v>
      </c>
      <c r="D517">
        <v>44</v>
      </c>
    </row>
    <row r="518" spans="1:4" x14ac:dyDescent="0.25">
      <c r="A518">
        <v>2368</v>
      </c>
      <c r="B518">
        <v>3081.8</v>
      </c>
      <c r="C518">
        <v>-8.0912025313977801E-2</v>
      </c>
      <c r="D518">
        <v>39.799999999999997</v>
      </c>
    </row>
    <row r="519" spans="1:4" x14ac:dyDescent="0.25">
      <c r="A519">
        <v>2370</v>
      </c>
      <c r="B519">
        <v>1630.6</v>
      </c>
      <c r="C519">
        <v>-8.7108486052894896E-2</v>
      </c>
      <c r="D519">
        <v>39.6</v>
      </c>
    </row>
    <row r="520" spans="1:4" x14ac:dyDescent="0.25">
      <c r="A520">
        <v>2375</v>
      </c>
      <c r="B520">
        <v>659.2</v>
      </c>
      <c r="C520">
        <v>-5.79872576503494E-2</v>
      </c>
      <c r="D520">
        <v>40.5</v>
      </c>
    </row>
    <row r="521" spans="1:4" x14ac:dyDescent="0.25">
      <c r="A521">
        <v>2379</v>
      </c>
      <c r="B521">
        <v>461.3</v>
      </c>
      <c r="C521">
        <v>-3.71395469494568E-2</v>
      </c>
      <c r="D521">
        <v>43.1</v>
      </c>
    </row>
    <row r="522" spans="1:4" x14ac:dyDescent="0.25">
      <c r="A522">
        <v>2381</v>
      </c>
      <c r="B522">
        <v>0</v>
      </c>
      <c r="C522" t="s">
        <v>125</v>
      </c>
      <c r="D522">
        <v>0</v>
      </c>
    </row>
    <row r="523" spans="1:4" x14ac:dyDescent="0.25">
      <c r="A523">
        <v>2382</v>
      </c>
      <c r="B523">
        <v>1861.4</v>
      </c>
      <c r="C523">
        <v>-4.84844411653826E-2</v>
      </c>
      <c r="D523">
        <v>38.1</v>
      </c>
    </row>
    <row r="524" spans="1:4" x14ac:dyDescent="0.25">
      <c r="A524">
        <v>2420</v>
      </c>
      <c r="B524">
        <v>1980.8</v>
      </c>
      <c r="C524">
        <v>-9.0218519109740006E-2</v>
      </c>
      <c r="D524">
        <v>45.3</v>
      </c>
    </row>
    <row r="525" spans="1:4" x14ac:dyDescent="0.25">
      <c r="A525">
        <v>2421</v>
      </c>
      <c r="B525">
        <v>1826.6</v>
      </c>
      <c r="C525">
        <v>-0.106879828753212</v>
      </c>
      <c r="D525">
        <v>45.2</v>
      </c>
    </row>
    <row r="526" spans="1:4" x14ac:dyDescent="0.25">
      <c r="A526">
        <v>2445</v>
      </c>
      <c r="B526">
        <v>7788.6</v>
      </c>
      <c r="C526">
        <v>-0.16157407459154299</v>
      </c>
      <c r="D526">
        <v>35.700000000000003</v>
      </c>
    </row>
    <row r="527" spans="1:4" x14ac:dyDescent="0.25">
      <c r="A527">
        <v>2446</v>
      </c>
      <c r="B527">
        <v>16736</v>
      </c>
      <c r="C527">
        <v>-0.24380081961146799</v>
      </c>
      <c r="D527">
        <v>33</v>
      </c>
    </row>
    <row r="528" spans="1:4" x14ac:dyDescent="0.25">
      <c r="A528">
        <v>2447</v>
      </c>
      <c r="B528">
        <v>0</v>
      </c>
      <c r="C528" t="s">
        <v>125</v>
      </c>
      <c r="D528">
        <v>0</v>
      </c>
    </row>
    <row r="529" spans="1:4" x14ac:dyDescent="0.25">
      <c r="A529">
        <v>2451</v>
      </c>
      <c r="B529">
        <v>2977.3</v>
      </c>
      <c r="C529">
        <v>-3.3809044179491599E-2</v>
      </c>
      <c r="D529">
        <v>39.299999999999997</v>
      </c>
    </row>
    <row r="530" spans="1:4" x14ac:dyDescent="0.25">
      <c r="A530">
        <v>2452</v>
      </c>
      <c r="B530">
        <v>3986.4</v>
      </c>
      <c r="C530">
        <v>-1.8803755661216399E-2</v>
      </c>
      <c r="D530">
        <v>32.6</v>
      </c>
    </row>
    <row r="531" spans="1:4" x14ac:dyDescent="0.25">
      <c r="A531">
        <v>2453</v>
      </c>
      <c r="B531">
        <v>6659.4</v>
      </c>
      <c r="C531">
        <v>1.01128827637044E-2</v>
      </c>
      <c r="D531">
        <v>32.6</v>
      </c>
    </row>
    <row r="532" spans="1:4" x14ac:dyDescent="0.25">
      <c r="A532">
        <v>2454</v>
      </c>
      <c r="B532">
        <v>0</v>
      </c>
      <c r="C532" t="s">
        <v>125</v>
      </c>
      <c r="D532">
        <v>0</v>
      </c>
    </row>
    <row r="533" spans="1:4" x14ac:dyDescent="0.25">
      <c r="A533">
        <v>2455</v>
      </c>
      <c r="B533">
        <v>8733.2999999999993</v>
      </c>
      <c r="C533">
        <v>0.17788695972608901</v>
      </c>
      <c r="D533">
        <v>33.4</v>
      </c>
    </row>
    <row r="534" spans="1:4" x14ac:dyDescent="0.25">
      <c r="A534">
        <v>2456</v>
      </c>
      <c r="B534">
        <v>8071.4</v>
      </c>
      <c r="C534">
        <v>-0.31143615845988798</v>
      </c>
      <c r="D534">
        <v>42.6</v>
      </c>
    </row>
    <row r="535" spans="1:4" x14ac:dyDescent="0.25">
      <c r="A535">
        <v>2457</v>
      </c>
      <c r="B535">
        <v>11359.5</v>
      </c>
      <c r="C535">
        <v>-0.45953232937844002</v>
      </c>
      <c r="D535">
        <v>43.8</v>
      </c>
    </row>
    <row r="536" spans="1:4" x14ac:dyDescent="0.25">
      <c r="A536">
        <v>2458</v>
      </c>
      <c r="B536">
        <v>6084.2</v>
      </c>
      <c r="C536">
        <v>-0.122528983136313</v>
      </c>
      <c r="D536">
        <v>37.4</v>
      </c>
    </row>
    <row r="537" spans="1:4" x14ac:dyDescent="0.25">
      <c r="A537">
        <v>2459</v>
      </c>
      <c r="B537">
        <v>4048.8</v>
      </c>
      <c r="C537">
        <v>-0.120058584838554</v>
      </c>
      <c r="D537">
        <v>43.9</v>
      </c>
    </row>
    <row r="538" spans="1:4" x14ac:dyDescent="0.25">
      <c r="A538">
        <v>2460</v>
      </c>
      <c r="B538">
        <v>6012.5</v>
      </c>
      <c r="C538">
        <v>-0.12198631308636899</v>
      </c>
      <c r="D538">
        <v>41.7</v>
      </c>
    </row>
    <row r="539" spans="1:4" x14ac:dyDescent="0.25">
      <c r="A539">
        <v>2461</v>
      </c>
      <c r="B539">
        <v>4004.5</v>
      </c>
      <c r="C539">
        <v>-0.15878060738716801</v>
      </c>
      <c r="D539">
        <v>41.3</v>
      </c>
    </row>
    <row r="540" spans="1:4" x14ac:dyDescent="0.25">
      <c r="A540">
        <v>2462</v>
      </c>
      <c r="B540">
        <v>2222.8000000000002</v>
      </c>
      <c r="C540">
        <v>-0.13048968692549801</v>
      </c>
      <c r="D540">
        <v>45.1</v>
      </c>
    </row>
    <row r="541" spans="1:4" x14ac:dyDescent="0.25">
      <c r="A541">
        <v>2464</v>
      </c>
      <c r="B541">
        <v>5740.8</v>
      </c>
      <c r="C541">
        <v>-0.15672137533035899</v>
      </c>
      <c r="D541">
        <v>39.9</v>
      </c>
    </row>
    <row r="542" spans="1:4" x14ac:dyDescent="0.25">
      <c r="A542">
        <v>2465</v>
      </c>
      <c r="B542">
        <v>4811</v>
      </c>
      <c r="C542">
        <v>-9.1880233035751005E-2</v>
      </c>
      <c r="D542">
        <v>42</v>
      </c>
    </row>
    <row r="543" spans="1:4" x14ac:dyDescent="0.25">
      <c r="A543">
        <v>2466</v>
      </c>
      <c r="B543">
        <v>3600.8</v>
      </c>
      <c r="C543">
        <v>-0.19307624437399701</v>
      </c>
      <c r="D543">
        <v>37.9</v>
      </c>
    </row>
    <row r="544" spans="1:4" x14ac:dyDescent="0.25">
      <c r="A544">
        <v>2467</v>
      </c>
      <c r="B544">
        <v>3317.1</v>
      </c>
      <c r="C544">
        <v>-0.122991657583541</v>
      </c>
      <c r="D544">
        <v>34.1</v>
      </c>
    </row>
    <row r="545" spans="1:4" x14ac:dyDescent="0.25">
      <c r="A545">
        <v>2468</v>
      </c>
      <c r="B545">
        <v>3693.7</v>
      </c>
      <c r="C545">
        <v>-7.3279204667636696E-2</v>
      </c>
      <c r="D545">
        <v>46.6</v>
      </c>
    </row>
    <row r="546" spans="1:4" x14ac:dyDescent="0.25">
      <c r="A546">
        <v>2471</v>
      </c>
      <c r="B546">
        <v>0</v>
      </c>
      <c r="C546" t="s">
        <v>125</v>
      </c>
      <c r="D546">
        <v>0</v>
      </c>
    </row>
    <row r="547" spans="1:4" x14ac:dyDescent="0.25">
      <c r="A547">
        <v>2472</v>
      </c>
      <c r="B547">
        <v>7061.7</v>
      </c>
      <c r="C547">
        <v>-0.123473514270259</v>
      </c>
      <c r="D547">
        <v>38.9</v>
      </c>
    </row>
    <row r="548" spans="1:4" x14ac:dyDescent="0.25">
      <c r="A548">
        <v>2474</v>
      </c>
      <c r="B548">
        <v>8026.3</v>
      </c>
      <c r="C548">
        <v>-0.12171761130003</v>
      </c>
      <c r="D548">
        <v>40.6</v>
      </c>
    </row>
    <row r="549" spans="1:4" x14ac:dyDescent="0.25">
      <c r="A549">
        <v>2475</v>
      </c>
      <c r="B549">
        <v>8272.4</v>
      </c>
      <c r="C549">
        <v>-0.280902385466402</v>
      </c>
      <c r="D549">
        <v>45</v>
      </c>
    </row>
    <row r="550" spans="1:4" x14ac:dyDescent="0.25">
      <c r="A550">
        <v>2476</v>
      </c>
      <c r="B550">
        <v>6446.9</v>
      </c>
      <c r="C550">
        <v>-0.14504103716717601</v>
      </c>
      <c r="D550">
        <v>41.3</v>
      </c>
    </row>
    <row r="551" spans="1:4" x14ac:dyDescent="0.25">
      <c r="A551">
        <v>2478</v>
      </c>
      <c r="B551">
        <v>5091</v>
      </c>
      <c r="C551">
        <v>-0.118373824376485</v>
      </c>
      <c r="D551">
        <v>41.1</v>
      </c>
    </row>
    <row r="552" spans="1:4" x14ac:dyDescent="0.25">
      <c r="A552">
        <v>2479</v>
      </c>
      <c r="B552">
        <v>7957.6</v>
      </c>
      <c r="C552">
        <v>-9.8845834636632601E-2</v>
      </c>
      <c r="D552">
        <v>42.1</v>
      </c>
    </row>
    <row r="553" spans="1:4" x14ac:dyDescent="0.25">
      <c r="A553">
        <v>2481</v>
      </c>
      <c r="B553">
        <v>2712.6</v>
      </c>
      <c r="C553">
        <v>-7.7566038432094003E-2</v>
      </c>
      <c r="D553">
        <v>38.200000000000003</v>
      </c>
    </row>
    <row r="554" spans="1:4" x14ac:dyDescent="0.25">
      <c r="A554">
        <v>2482</v>
      </c>
      <c r="B554">
        <v>2695</v>
      </c>
      <c r="C554">
        <v>-0.40773478823241099</v>
      </c>
      <c r="D554">
        <v>37.1</v>
      </c>
    </row>
    <row r="555" spans="1:4" x14ac:dyDescent="0.25">
      <c r="A555">
        <v>2492</v>
      </c>
      <c r="B555">
        <v>2153.4</v>
      </c>
      <c r="C555">
        <v>-7.3341030373023697E-2</v>
      </c>
      <c r="D555">
        <v>42.7</v>
      </c>
    </row>
    <row r="556" spans="1:4" x14ac:dyDescent="0.25">
      <c r="A556">
        <v>2493</v>
      </c>
      <c r="B556">
        <v>688.3</v>
      </c>
      <c r="C556">
        <v>-8.4791934716676204E-2</v>
      </c>
      <c r="D556">
        <v>45</v>
      </c>
    </row>
    <row r="557" spans="1:4" x14ac:dyDescent="0.25">
      <c r="A557">
        <v>2494</v>
      </c>
      <c r="B557">
        <v>2941.3</v>
      </c>
      <c r="C557">
        <v>-7.0220698065320206E-2</v>
      </c>
      <c r="D557">
        <v>42.2</v>
      </c>
    </row>
    <row r="558" spans="1:4" x14ac:dyDescent="0.25">
      <c r="A558">
        <v>2495</v>
      </c>
      <c r="B558">
        <v>2577.5</v>
      </c>
      <c r="C558">
        <v>-8.7011376989629796E-2</v>
      </c>
      <c r="D558">
        <v>38.5</v>
      </c>
    </row>
    <row r="559" spans="1:4" x14ac:dyDescent="0.25">
      <c r="A559">
        <v>2532</v>
      </c>
      <c r="B559">
        <v>870.5</v>
      </c>
      <c r="C559">
        <v>3.8935772276584998E-2</v>
      </c>
      <c r="D559">
        <v>45.2</v>
      </c>
    </row>
    <row r="560" spans="1:4" x14ac:dyDescent="0.25">
      <c r="A560">
        <v>2534</v>
      </c>
      <c r="B560">
        <v>0</v>
      </c>
      <c r="C560" t="s">
        <v>125</v>
      </c>
      <c r="D560">
        <v>0</v>
      </c>
    </row>
    <row r="561" spans="1:4" x14ac:dyDescent="0.25">
      <c r="A561">
        <v>2535</v>
      </c>
      <c r="B561">
        <v>36.299999999999997</v>
      </c>
      <c r="C561">
        <v>2.3704813655166301E-2</v>
      </c>
      <c r="D561">
        <v>48.4</v>
      </c>
    </row>
    <row r="562" spans="1:4" x14ac:dyDescent="0.25">
      <c r="A562">
        <v>2536</v>
      </c>
      <c r="B562">
        <v>708.4</v>
      </c>
      <c r="C562">
        <v>-9.8886258021060797E-2</v>
      </c>
      <c r="D562">
        <v>47.4</v>
      </c>
    </row>
    <row r="563" spans="1:4" x14ac:dyDescent="0.25">
      <c r="A563">
        <v>2537</v>
      </c>
      <c r="B563">
        <v>520.29999999999995</v>
      </c>
      <c r="C563">
        <v>-6.3888326056147596E-2</v>
      </c>
      <c r="D563">
        <v>45.7</v>
      </c>
    </row>
    <row r="564" spans="1:4" x14ac:dyDescent="0.25">
      <c r="A564">
        <v>2538</v>
      </c>
      <c r="B564">
        <v>801.8</v>
      </c>
      <c r="C564">
        <v>-4.6804066197802599E-2</v>
      </c>
      <c r="D564">
        <v>41.7</v>
      </c>
    </row>
    <row r="565" spans="1:4" x14ac:dyDescent="0.25">
      <c r="A565">
        <v>2539</v>
      </c>
      <c r="B565">
        <v>170.8</v>
      </c>
      <c r="C565">
        <v>4.2063248516032402E-2</v>
      </c>
      <c r="D565">
        <v>44.6</v>
      </c>
    </row>
    <row r="566" spans="1:4" x14ac:dyDescent="0.25">
      <c r="A566">
        <v>2540</v>
      </c>
      <c r="B566">
        <v>729.7</v>
      </c>
      <c r="C566">
        <v>-0.204082503616488</v>
      </c>
      <c r="D566">
        <v>56.3</v>
      </c>
    </row>
    <row r="567" spans="1:4" x14ac:dyDescent="0.25">
      <c r="A567">
        <v>2541</v>
      </c>
      <c r="B567">
        <v>0</v>
      </c>
      <c r="C567" t="s">
        <v>125</v>
      </c>
      <c r="D567">
        <v>0</v>
      </c>
    </row>
    <row r="568" spans="1:4" x14ac:dyDescent="0.25">
      <c r="A568">
        <v>2542</v>
      </c>
      <c r="B568">
        <v>35.9</v>
      </c>
      <c r="C568">
        <v>0.76135543058647903</v>
      </c>
      <c r="D568">
        <v>27.2</v>
      </c>
    </row>
    <row r="569" spans="1:4" x14ac:dyDescent="0.25">
      <c r="A569">
        <v>2543</v>
      </c>
      <c r="B569">
        <v>509</v>
      </c>
      <c r="C569">
        <v>-8.0969062533667105E-2</v>
      </c>
      <c r="D569">
        <v>55.4</v>
      </c>
    </row>
    <row r="570" spans="1:4" x14ac:dyDescent="0.25">
      <c r="A570">
        <v>2552</v>
      </c>
      <c r="B570">
        <v>52.2</v>
      </c>
      <c r="C570">
        <v>0</v>
      </c>
      <c r="D570">
        <v>50</v>
      </c>
    </row>
    <row r="571" spans="1:4" x14ac:dyDescent="0.25">
      <c r="A571">
        <v>2553</v>
      </c>
      <c r="B571">
        <v>0</v>
      </c>
      <c r="C571" t="s">
        <v>125</v>
      </c>
      <c r="D571">
        <v>0</v>
      </c>
    </row>
    <row r="572" spans="1:4" x14ac:dyDescent="0.25">
      <c r="A572">
        <v>2554</v>
      </c>
      <c r="B572">
        <v>226.2</v>
      </c>
      <c r="C572">
        <v>4.6803665941718697E-2</v>
      </c>
      <c r="D572">
        <v>39.4</v>
      </c>
    </row>
    <row r="573" spans="1:4" x14ac:dyDescent="0.25">
      <c r="A573">
        <v>2556</v>
      </c>
      <c r="B573">
        <v>771.5</v>
      </c>
      <c r="C573">
        <v>-0.138463691811641</v>
      </c>
      <c r="D573">
        <v>54.8</v>
      </c>
    </row>
    <row r="574" spans="1:4" x14ac:dyDescent="0.25">
      <c r="A574">
        <v>2557</v>
      </c>
      <c r="B574">
        <v>0</v>
      </c>
      <c r="C574" t="s">
        <v>125</v>
      </c>
      <c r="D574">
        <v>0</v>
      </c>
    </row>
    <row r="575" spans="1:4" x14ac:dyDescent="0.25">
      <c r="A575">
        <v>2558</v>
      </c>
      <c r="B575">
        <v>0</v>
      </c>
      <c r="C575" t="s">
        <v>125</v>
      </c>
      <c r="D575">
        <v>0</v>
      </c>
    </row>
    <row r="576" spans="1:4" x14ac:dyDescent="0.25">
      <c r="A576">
        <v>2559</v>
      </c>
      <c r="B576">
        <v>495.7</v>
      </c>
      <c r="C576">
        <v>-8.8763753255279701E-2</v>
      </c>
      <c r="D576">
        <v>52.5</v>
      </c>
    </row>
    <row r="577" spans="1:4" x14ac:dyDescent="0.25">
      <c r="A577">
        <v>2561</v>
      </c>
      <c r="B577">
        <v>0</v>
      </c>
      <c r="C577" t="s">
        <v>125</v>
      </c>
      <c r="D577">
        <v>0</v>
      </c>
    </row>
    <row r="578" spans="1:4" x14ac:dyDescent="0.25">
      <c r="A578">
        <v>2562</v>
      </c>
      <c r="B578">
        <v>1045.5</v>
      </c>
      <c r="C578">
        <v>-9.39952552230158E-2</v>
      </c>
      <c r="D578">
        <v>43.1</v>
      </c>
    </row>
    <row r="579" spans="1:4" x14ac:dyDescent="0.25">
      <c r="A579">
        <v>2563</v>
      </c>
      <c r="B579">
        <v>746.5</v>
      </c>
      <c r="C579">
        <v>-9.5605535340696296E-2</v>
      </c>
      <c r="D579">
        <v>46.1</v>
      </c>
    </row>
    <row r="580" spans="1:4" x14ac:dyDescent="0.25">
      <c r="A580">
        <v>2564</v>
      </c>
      <c r="B580">
        <v>0</v>
      </c>
      <c r="C580" t="s">
        <v>125</v>
      </c>
      <c r="D580">
        <v>0</v>
      </c>
    </row>
    <row r="581" spans="1:4" x14ac:dyDescent="0.25">
      <c r="A581">
        <v>2565</v>
      </c>
      <c r="B581">
        <v>0</v>
      </c>
      <c r="C581" t="s">
        <v>125</v>
      </c>
      <c r="D581">
        <v>0</v>
      </c>
    </row>
    <row r="582" spans="1:4" x14ac:dyDescent="0.25">
      <c r="A582">
        <v>2568</v>
      </c>
      <c r="B582">
        <v>281.39999999999998</v>
      </c>
      <c r="C582">
        <v>-5.4685978008509099E-2</v>
      </c>
      <c r="D582">
        <v>45.1</v>
      </c>
    </row>
    <row r="583" spans="1:4" x14ac:dyDescent="0.25">
      <c r="A583">
        <v>2571</v>
      </c>
      <c r="B583">
        <v>519.79999999999995</v>
      </c>
      <c r="C583">
        <v>-8.2832069446832093E-2</v>
      </c>
      <c r="D583">
        <v>43</v>
      </c>
    </row>
    <row r="584" spans="1:4" x14ac:dyDescent="0.25">
      <c r="A584">
        <v>2574</v>
      </c>
      <c r="B584">
        <v>0</v>
      </c>
      <c r="C584" t="s">
        <v>125</v>
      </c>
      <c r="D584">
        <v>0</v>
      </c>
    </row>
    <row r="585" spans="1:4" x14ac:dyDescent="0.25">
      <c r="A585">
        <v>2575</v>
      </c>
      <c r="B585">
        <v>0</v>
      </c>
      <c r="C585" t="s">
        <v>125</v>
      </c>
      <c r="D585">
        <v>0</v>
      </c>
    </row>
    <row r="586" spans="1:4" x14ac:dyDescent="0.25">
      <c r="A586">
        <v>2576</v>
      </c>
      <c r="B586">
        <v>452.8</v>
      </c>
      <c r="C586">
        <v>-9.8248229635741105E-2</v>
      </c>
      <c r="D586">
        <v>45</v>
      </c>
    </row>
    <row r="587" spans="1:4" x14ac:dyDescent="0.25">
      <c r="A587">
        <v>2584</v>
      </c>
      <c r="B587">
        <v>0</v>
      </c>
      <c r="C587" t="s">
        <v>125</v>
      </c>
      <c r="D587">
        <v>0</v>
      </c>
    </row>
    <row r="588" spans="1:4" x14ac:dyDescent="0.25">
      <c r="A588">
        <v>2601</v>
      </c>
      <c r="B588">
        <v>1307</v>
      </c>
      <c r="C588">
        <v>-4.6326984073633302E-2</v>
      </c>
      <c r="D588">
        <v>42.3</v>
      </c>
    </row>
    <row r="589" spans="1:4" x14ac:dyDescent="0.25">
      <c r="A589">
        <v>2630</v>
      </c>
      <c r="B589">
        <v>389.6</v>
      </c>
      <c r="C589">
        <v>-7.8858574912319707E-2</v>
      </c>
      <c r="D589">
        <v>56.5</v>
      </c>
    </row>
    <row r="590" spans="1:4" x14ac:dyDescent="0.25">
      <c r="A590">
        <v>2631</v>
      </c>
      <c r="B590">
        <v>430.8</v>
      </c>
      <c r="C590">
        <v>-0.14534484633591199</v>
      </c>
      <c r="D590">
        <v>53.4</v>
      </c>
    </row>
    <row r="591" spans="1:4" x14ac:dyDescent="0.25">
      <c r="A591">
        <v>2632</v>
      </c>
      <c r="B591">
        <v>1387.7</v>
      </c>
      <c r="C591">
        <v>-0.11370258697522199</v>
      </c>
      <c r="D591">
        <v>48.5</v>
      </c>
    </row>
    <row r="592" spans="1:4" x14ac:dyDescent="0.25">
      <c r="A592">
        <v>2633</v>
      </c>
      <c r="B592">
        <v>349</v>
      </c>
      <c r="C592">
        <v>-7.2897085843833295E-2</v>
      </c>
      <c r="D592">
        <v>56.7</v>
      </c>
    </row>
    <row r="593" spans="1:4" x14ac:dyDescent="0.25">
      <c r="A593">
        <v>2634</v>
      </c>
      <c r="B593">
        <v>1429.1</v>
      </c>
      <c r="C593">
        <v>-0.33647223662121301</v>
      </c>
      <c r="D593">
        <v>47.5</v>
      </c>
    </row>
    <row r="594" spans="1:4" x14ac:dyDescent="0.25">
      <c r="A594">
        <v>2635</v>
      </c>
      <c r="B594">
        <v>633.20000000000005</v>
      </c>
      <c r="C594">
        <v>-4.93859019541176E-2</v>
      </c>
      <c r="D594">
        <v>49.6</v>
      </c>
    </row>
    <row r="595" spans="1:4" x14ac:dyDescent="0.25">
      <c r="A595">
        <v>2637</v>
      </c>
      <c r="B595">
        <v>0</v>
      </c>
      <c r="C595" t="s">
        <v>125</v>
      </c>
      <c r="D595">
        <v>0</v>
      </c>
    </row>
    <row r="596" spans="1:4" x14ac:dyDescent="0.25">
      <c r="A596">
        <v>2638</v>
      </c>
      <c r="B596">
        <v>513.5</v>
      </c>
      <c r="C596">
        <v>-0.133047903759522</v>
      </c>
      <c r="D596">
        <v>59.2</v>
      </c>
    </row>
    <row r="597" spans="1:4" x14ac:dyDescent="0.25">
      <c r="A597">
        <v>2639</v>
      </c>
      <c r="B597">
        <v>1030.5</v>
      </c>
      <c r="C597">
        <v>-9.8187554917132894E-2</v>
      </c>
      <c r="D597">
        <v>49.1</v>
      </c>
    </row>
    <row r="598" spans="1:4" x14ac:dyDescent="0.25">
      <c r="A598">
        <v>2641</v>
      </c>
      <c r="B598">
        <v>0</v>
      </c>
      <c r="C598" t="s">
        <v>125</v>
      </c>
      <c r="D598">
        <v>0</v>
      </c>
    </row>
    <row r="599" spans="1:4" x14ac:dyDescent="0.25">
      <c r="A599">
        <v>2642</v>
      </c>
      <c r="B599">
        <v>332.6</v>
      </c>
      <c r="C599">
        <v>-0.13649310411885099</v>
      </c>
      <c r="D599">
        <v>56.2</v>
      </c>
    </row>
    <row r="600" spans="1:4" x14ac:dyDescent="0.25">
      <c r="A600">
        <v>2643</v>
      </c>
      <c r="B600">
        <v>0</v>
      </c>
      <c r="C600" t="s">
        <v>125</v>
      </c>
      <c r="D600">
        <v>0</v>
      </c>
    </row>
    <row r="601" spans="1:4" x14ac:dyDescent="0.25">
      <c r="A601">
        <v>2644</v>
      </c>
      <c r="B601">
        <v>1063.5</v>
      </c>
      <c r="C601">
        <v>-3.9813774354809602E-2</v>
      </c>
      <c r="D601">
        <v>38.6</v>
      </c>
    </row>
    <row r="602" spans="1:4" x14ac:dyDescent="0.25">
      <c r="A602">
        <v>2645</v>
      </c>
      <c r="B602">
        <v>564.9</v>
      </c>
      <c r="C602">
        <v>-0.116910188836919</v>
      </c>
      <c r="D602">
        <v>50.7</v>
      </c>
    </row>
    <row r="603" spans="1:4" x14ac:dyDescent="0.25">
      <c r="A603">
        <v>2646</v>
      </c>
      <c r="B603">
        <v>673.6</v>
      </c>
      <c r="C603">
        <v>-0.23021659931627</v>
      </c>
      <c r="D603">
        <v>58.4</v>
      </c>
    </row>
    <row r="604" spans="1:4" x14ac:dyDescent="0.25">
      <c r="A604">
        <v>2647</v>
      </c>
      <c r="B604">
        <v>0</v>
      </c>
      <c r="C604" t="s">
        <v>125</v>
      </c>
      <c r="D604">
        <v>0</v>
      </c>
    </row>
    <row r="605" spans="1:4" x14ac:dyDescent="0.25">
      <c r="A605">
        <v>2648</v>
      </c>
      <c r="B605">
        <v>680.1</v>
      </c>
      <c r="C605">
        <v>-5.2135357988339001E-2</v>
      </c>
      <c r="D605">
        <v>46.7</v>
      </c>
    </row>
    <row r="606" spans="1:4" x14ac:dyDescent="0.25">
      <c r="A606">
        <v>2649</v>
      </c>
      <c r="B606">
        <v>596.1</v>
      </c>
      <c r="C606">
        <v>-0.13595941053544</v>
      </c>
      <c r="D606">
        <v>47.4</v>
      </c>
    </row>
    <row r="607" spans="1:4" x14ac:dyDescent="0.25">
      <c r="A607">
        <v>2650</v>
      </c>
      <c r="B607">
        <v>334.2</v>
      </c>
      <c r="C607">
        <v>-0.23249565688449</v>
      </c>
      <c r="D607">
        <v>61.9</v>
      </c>
    </row>
    <row r="608" spans="1:4" x14ac:dyDescent="0.25">
      <c r="A608">
        <v>2651</v>
      </c>
      <c r="B608">
        <v>657.5</v>
      </c>
      <c r="C608">
        <v>-0.12147989753771</v>
      </c>
      <c r="D608">
        <v>54.1</v>
      </c>
    </row>
    <row r="609" spans="1:4" x14ac:dyDescent="0.25">
      <c r="A609">
        <v>2652</v>
      </c>
      <c r="B609">
        <v>0</v>
      </c>
      <c r="C609" t="s">
        <v>125</v>
      </c>
      <c r="D609">
        <v>0</v>
      </c>
    </row>
    <row r="610" spans="1:4" x14ac:dyDescent="0.25">
      <c r="A610">
        <v>2653</v>
      </c>
      <c r="B610">
        <v>392.6</v>
      </c>
      <c r="C610">
        <v>-0.118378856417083</v>
      </c>
      <c r="D610">
        <v>59.2</v>
      </c>
    </row>
    <row r="611" spans="1:4" x14ac:dyDescent="0.25">
      <c r="A611">
        <v>2655</v>
      </c>
      <c r="B611">
        <v>548.5</v>
      </c>
      <c r="C611">
        <v>-0.11544603996783701</v>
      </c>
      <c r="D611">
        <v>51.1</v>
      </c>
    </row>
    <row r="612" spans="1:4" x14ac:dyDescent="0.25">
      <c r="A612">
        <v>2657</v>
      </c>
      <c r="B612">
        <v>285.10000000000002</v>
      </c>
      <c r="C612">
        <v>0.16357619831872799</v>
      </c>
      <c r="D612">
        <v>52.3</v>
      </c>
    </row>
    <row r="613" spans="1:4" x14ac:dyDescent="0.25">
      <c r="A613">
        <v>2659</v>
      </c>
      <c r="B613">
        <v>612.20000000000005</v>
      </c>
      <c r="C613">
        <v>-8.5051232618155503E-2</v>
      </c>
      <c r="D613">
        <v>53.9</v>
      </c>
    </row>
    <row r="614" spans="1:4" x14ac:dyDescent="0.25">
      <c r="A614">
        <v>2660</v>
      </c>
      <c r="B614">
        <v>674.4</v>
      </c>
      <c r="C614">
        <v>-0.161867308788403</v>
      </c>
      <c r="D614">
        <v>54.9</v>
      </c>
    </row>
    <row r="615" spans="1:4" x14ac:dyDescent="0.25">
      <c r="A615">
        <v>2661</v>
      </c>
      <c r="B615">
        <v>742.7</v>
      </c>
      <c r="C615">
        <v>-0.16566712188881699</v>
      </c>
      <c r="D615">
        <v>56.4</v>
      </c>
    </row>
    <row r="616" spans="1:4" x14ac:dyDescent="0.25">
      <c r="A616">
        <v>2662</v>
      </c>
      <c r="B616">
        <v>503.2</v>
      </c>
      <c r="C616">
        <v>-8.4765266627709904E-2</v>
      </c>
      <c r="D616">
        <v>59.7</v>
      </c>
    </row>
    <row r="617" spans="1:4" x14ac:dyDescent="0.25">
      <c r="A617">
        <v>2663</v>
      </c>
      <c r="B617">
        <v>93.6</v>
      </c>
      <c r="C617">
        <v>-4.7552540249082099E-2</v>
      </c>
      <c r="D617">
        <v>54.1</v>
      </c>
    </row>
    <row r="618" spans="1:4" x14ac:dyDescent="0.25">
      <c r="A618">
        <v>2664</v>
      </c>
      <c r="B618">
        <v>1178.0999999999999</v>
      </c>
      <c r="C618">
        <v>-0.13383568452579001</v>
      </c>
      <c r="D618">
        <v>51.9</v>
      </c>
    </row>
    <row r="619" spans="1:4" x14ac:dyDescent="0.25">
      <c r="A619">
        <v>2666</v>
      </c>
      <c r="B619">
        <v>0</v>
      </c>
      <c r="C619" t="s">
        <v>125</v>
      </c>
      <c r="D619">
        <v>0</v>
      </c>
    </row>
    <row r="620" spans="1:4" x14ac:dyDescent="0.25">
      <c r="A620">
        <v>2667</v>
      </c>
      <c r="B620">
        <v>144.4</v>
      </c>
      <c r="C620">
        <v>-0.13373578710658299</v>
      </c>
      <c r="D620">
        <v>53.5</v>
      </c>
    </row>
    <row r="621" spans="1:4" x14ac:dyDescent="0.25">
      <c r="A621">
        <v>2668</v>
      </c>
      <c r="B621">
        <v>209.7</v>
      </c>
      <c r="C621">
        <v>-8.7876285063905796E-2</v>
      </c>
      <c r="D621">
        <v>47.6</v>
      </c>
    </row>
    <row r="622" spans="1:4" x14ac:dyDescent="0.25">
      <c r="A622">
        <v>2669</v>
      </c>
      <c r="B622">
        <v>0</v>
      </c>
      <c r="C622" t="s">
        <v>125</v>
      </c>
      <c r="D622">
        <v>0</v>
      </c>
    </row>
    <row r="623" spans="1:4" x14ac:dyDescent="0.25">
      <c r="A623">
        <v>2670</v>
      </c>
      <c r="B623">
        <v>660.4</v>
      </c>
      <c r="C623">
        <v>-0.146130493220542</v>
      </c>
      <c r="D623">
        <v>56.5</v>
      </c>
    </row>
    <row r="624" spans="1:4" x14ac:dyDescent="0.25">
      <c r="A624">
        <v>2671</v>
      </c>
      <c r="B624">
        <v>475.5</v>
      </c>
      <c r="C624">
        <v>-0.14172815982870099</v>
      </c>
      <c r="D624">
        <v>54.9</v>
      </c>
    </row>
    <row r="625" spans="1:4" x14ac:dyDescent="0.25">
      <c r="A625">
        <v>2672</v>
      </c>
      <c r="B625">
        <v>0</v>
      </c>
      <c r="C625" t="s">
        <v>125</v>
      </c>
      <c r="D625">
        <v>0</v>
      </c>
    </row>
    <row r="626" spans="1:4" x14ac:dyDescent="0.25">
      <c r="A626">
        <v>2673</v>
      </c>
      <c r="B626">
        <v>908.4</v>
      </c>
      <c r="C626">
        <v>-0.10384306468379299</v>
      </c>
      <c r="D626">
        <v>46.4</v>
      </c>
    </row>
    <row r="627" spans="1:4" x14ac:dyDescent="0.25">
      <c r="A627">
        <v>2675</v>
      </c>
      <c r="B627">
        <v>738.1</v>
      </c>
      <c r="C627">
        <v>-0.177223280805623</v>
      </c>
      <c r="D627">
        <v>57.2</v>
      </c>
    </row>
    <row r="628" spans="1:4" x14ac:dyDescent="0.25">
      <c r="A628">
        <v>2702</v>
      </c>
      <c r="B628">
        <v>276.5</v>
      </c>
      <c r="C628">
        <v>3.0456876335562002E-3</v>
      </c>
      <c r="D628">
        <v>42.4</v>
      </c>
    </row>
    <row r="629" spans="1:4" x14ac:dyDescent="0.25">
      <c r="A629">
        <v>2703</v>
      </c>
      <c r="B629">
        <v>1572.3</v>
      </c>
      <c r="C629">
        <v>-4.7465925797821197E-2</v>
      </c>
      <c r="D629">
        <v>39.299999999999997</v>
      </c>
    </row>
    <row r="630" spans="1:4" x14ac:dyDescent="0.25">
      <c r="A630">
        <v>2712</v>
      </c>
      <c r="B630">
        <v>0</v>
      </c>
      <c r="C630" t="s">
        <v>125</v>
      </c>
      <c r="D630">
        <v>0</v>
      </c>
    </row>
    <row r="631" spans="1:4" x14ac:dyDescent="0.25">
      <c r="A631">
        <v>2713</v>
      </c>
      <c r="B631">
        <v>0</v>
      </c>
      <c r="C631" t="s">
        <v>125</v>
      </c>
      <c r="D631">
        <v>0</v>
      </c>
    </row>
    <row r="632" spans="1:4" x14ac:dyDescent="0.25">
      <c r="A632">
        <v>2714</v>
      </c>
      <c r="B632">
        <v>939.4</v>
      </c>
      <c r="C632">
        <v>0.13720112151348501</v>
      </c>
      <c r="D632">
        <v>22.1</v>
      </c>
    </row>
    <row r="633" spans="1:4" x14ac:dyDescent="0.25">
      <c r="A633">
        <v>2715</v>
      </c>
      <c r="B633">
        <v>305</v>
      </c>
      <c r="C633">
        <v>4.61894585629446E-3</v>
      </c>
      <c r="D633">
        <v>39.700000000000003</v>
      </c>
    </row>
    <row r="634" spans="1:4" x14ac:dyDescent="0.25">
      <c r="A634">
        <v>2717</v>
      </c>
      <c r="B634">
        <v>257.7</v>
      </c>
      <c r="C634">
        <v>1.2462472854192899E-2</v>
      </c>
      <c r="D634">
        <v>42.4</v>
      </c>
    </row>
    <row r="635" spans="1:4" x14ac:dyDescent="0.25">
      <c r="A635">
        <v>2718</v>
      </c>
      <c r="B635">
        <v>633.6</v>
      </c>
      <c r="C635">
        <v>-4.0364884649549002E-2</v>
      </c>
      <c r="D635">
        <v>38</v>
      </c>
    </row>
    <row r="636" spans="1:4" x14ac:dyDescent="0.25">
      <c r="A636">
        <v>2719</v>
      </c>
      <c r="B636">
        <v>1267</v>
      </c>
      <c r="C636">
        <v>-7.2434919459785599E-2</v>
      </c>
      <c r="D636">
        <v>44.9</v>
      </c>
    </row>
    <row r="637" spans="1:4" x14ac:dyDescent="0.25">
      <c r="A637">
        <v>2720</v>
      </c>
      <c r="B637">
        <v>1398.4</v>
      </c>
      <c r="C637">
        <v>-9.6923963299995503E-2</v>
      </c>
      <c r="D637">
        <v>40.5</v>
      </c>
    </row>
    <row r="638" spans="1:4" x14ac:dyDescent="0.25">
      <c r="A638">
        <v>2721</v>
      </c>
      <c r="B638">
        <v>4849.3999999999996</v>
      </c>
      <c r="C638">
        <v>-8.8611611578168895E-2</v>
      </c>
      <c r="D638">
        <v>36.299999999999997</v>
      </c>
    </row>
    <row r="639" spans="1:4" x14ac:dyDescent="0.25">
      <c r="A639">
        <v>2722</v>
      </c>
      <c r="B639">
        <v>7180.8</v>
      </c>
      <c r="C639">
        <v>-0.18687737332981499</v>
      </c>
      <c r="D639">
        <v>44.5</v>
      </c>
    </row>
    <row r="640" spans="1:4" x14ac:dyDescent="0.25">
      <c r="A640">
        <v>2723</v>
      </c>
      <c r="B640">
        <v>8474.7000000000007</v>
      </c>
      <c r="C640">
        <v>-0.104161213289917</v>
      </c>
      <c r="D640">
        <v>35.799999999999997</v>
      </c>
    </row>
    <row r="641" spans="1:4" x14ac:dyDescent="0.25">
      <c r="A641">
        <v>2724</v>
      </c>
      <c r="B641">
        <v>7135</v>
      </c>
      <c r="C641">
        <v>-0.11514751534072</v>
      </c>
      <c r="D641">
        <v>37.700000000000003</v>
      </c>
    </row>
    <row r="642" spans="1:4" x14ac:dyDescent="0.25">
      <c r="A642">
        <v>2725</v>
      </c>
      <c r="B642">
        <v>1289.4000000000001</v>
      </c>
      <c r="C642">
        <v>-0.18214989770847601</v>
      </c>
      <c r="D642">
        <v>46.5</v>
      </c>
    </row>
    <row r="643" spans="1:4" x14ac:dyDescent="0.25">
      <c r="A643">
        <v>2726</v>
      </c>
      <c r="B643">
        <v>2378.3000000000002</v>
      </c>
      <c r="C643">
        <v>-8.8235117709346403E-2</v>
      </c>
      <c r="D643">
        <v>45.1</v>
      </c>
    </row>
    <row r="644" spans="1:4" x14ac:dyDescent="0.25">
      <c r="A644">
        <v>2738</v>
      </c>
      <c r="B644">
        <v>348.9</v>
      </c>
      <c r="C644">
        <v>-0.114673492514762</v>
      </c>
      <c r="D644">
        <v>46.7</v>
      </c>
    </row>
    <row r="645" spans="1:4" x14ac:dyDescent="0.25">
      <c r="A645">
        <v>2739</v>
      </c>
      <c r="B645">
        <v>360.4</v>
      </c>
      <c r="C645">
        <v>-5.3509380101078502E-2</v>
      </c>
      <c r="D645">
        <v>47.6</v>
      </c>
    </row>
    <row r="646" spans="1:4" x14ac:dyDescent="0.25">
      <c r="A646">
        <v>2740</v>
      </c>
      <c r="B646">
        <v>7223.3</v>
      </c>
      <c r="C646">
        <v>-0.10547723049063799</v>
      </c>
      <c r="D646">
        <v>37.9</v>
      </c>
    </row>
    <row r="647" spans="1:4" x14ac:dyDescent="0.25">
      <c r="A647">
        <v>2741</v>
      </c>
      <c r="B647">
        <v>0</v>
      </c>
      <c r="C647" t="s">
        <v>125</v>
      </c>
      <c r="D647">
        <v>0</v>
      </c>
    </row>
    <row r="648" spans="1:4" x14ac:dyDescent="0.25">
      <c r="A648">
        <v>2742</v>
      </c>
      <c r="B648">
        <v>0</v>
      </c>
      <c r="C648" t="s">
        <v>125</v>
      </c>
      <c r="D648">
        <v>0</v>
      </c>
    </row>
    <row r="649" spans="1:4" x14ac:dyDescent="0.25">
      <c r="A649">
        <v>2743</v>
      </c>
      <c r="B649">
        <v>565</v>
      </c>
      <c r="C649">
        <v>-3.8473989858154298E-2</v>
      </c>
      <c r="D649">
        <v>43.2</v>
      </c>
    </row>
    <row r="650" spans="1:4" x14ac:dyDescent="0.25">
      <c r="A650">
        <v>2744</v>
      </c>
      <c r="B650">
        <v>8860.4</v>
      </c>
      <c r="C650">
        <v>-3.6596330194757699E-2</v>
      </c>
      <c r="D650">
        <v>34.1</v>
      </c>
    </row>
    <row r="651" spans="1:4" x14ac:dyDescent="0.25">
      <c r="A651">
        <v>2745</v>
      </c>
      <c r="B651">
        <v>2158.6999999999998</v>
      </c>
      <c r="C651">
        <v>-9.6516764454715895E-2</v>
      </c>
      <c r="D651">
        <v>39.799999999999997</v>
      </c>
    </row>
    <row r="652" spans="1:4" x14ac:dyDescent="0.25">
      <c r="A652">
        <v>2746</v>
      </c>
      <c r="B652">
        <v>7441.6</v>
      </c>
      <c r="C652">
        <v>-3.40878250238906E-2</v>
      </c>
      <c r="D652">
        <v>32</v>
      </c>
    </row>
    <row r="653" spans="1:4" x14ac:dyDescent="0.25">
      <c r="A653">
        <v>2747</v>
      </c>
      <c r="B653">
        <v>570.1</v>
      </c>
      <c r="C653">
        <v>5.8314087250531901E-2</v>
      </c>
      <c r="D653">
        <v>35.5</v>
      </c>
    </row>
    <row r="654" spans="1:4" x14ac:dyDescent="0.25">
      <c r="A654">
        <v>2748</v>
      </c>
      <c r="B654">
        <v>478.5</v>
      </c>
      <c r="C654">
        <v>-8.9747038309830801E-2</v>
      </c>
      <c r="D654">
        <v>47.2</v>
      </c>
    </row>
    <row r="655" spans="1:4" x14ac:dyDescent="0.25">
      <c r="A655">
        <v>2760</v>
      </c>
      <c r="B655">
        <v>1456.2</v>
      </c>
      <c r="C655">
        <v>-4.8193868959717501E-2</v>
      </c>
      <c r="D655">
        <v>38.700000000000003</v>
      </c>
    </row>
    <row r="656" spans="1:4" x14ac:dyDescent="0.25">
      <c r="A656">
        <v>2761</v>
      </c>
      <c r="B656">
        <v>0</v>
      </c>
      <c r="C656" t="s">
        <v>125</v>
      </c>
      <c r="D656">
        <v>0</v>
      </c>
    </row>
    <row r="657" spans="1:4" x14ac:dyDescent="0.25">
      <c r="A657">
        <v>2762</v>
      </c>
      <c r="B657">
        <v>788.7</v>
      </c>
      <c r="C657">
        <v>-4.18956100688853E-2</v>
      </c>
      <c r="D657">
        <v>40.200000000000003</v>
      </c>
    </row>
    <row r="658" spans="1:4" x14ac:dyDescent="0.25">
      <c r="A658">
        <v>2763</v>
      </c>
      <c r="B658">
        <v>1683.4</v>
      </c>
      <c r="C658">
        <v>-7.7475312168290594E-2</v>
      </c>
      <c r="D658">
        <v>37.9</v>
      </c>
    </row>
    <row r="659" spans="1:4" x14ac:dyDescent="0.25">
      <c r="A659">
        <v>2764</v>
      </c>
      <c r="B659">
        <v>350.3</v>
      </c>
      <c r="C659">
        <v>5.2988054506885396E-3</v>
      </c>
      <c r="D659">
        <v>40.799999999999997</v>
      </c>
    </row>
    <row r="660" spans="1:4" x14ac:dyDescent="0.25">
      <c r="A660">
        <v>2766</v>
      </c>
      <c r="B660">
        <v>694.3</v>
      </c>
      <c r="C660">
        <v>-6.7811913034628593E-2</v>
      </c>
      <c r="D660">
        <v>37.799999999999997</v>
      </c>
    </row>
    <row r="661" spans="1:4" x14ac:dyDescent="0.25">
      <c r="A661">
        <v>2767</v>
      </c>
      <c r="B661">
        <v>676.3</v>
      </c>
      <c r="C661">
        <v>-5.0211790992563003E-2</v>
      </c>
      <c r="D661">
        <v>40.700000000000003</v>
      </c>
    </row>
    <row r="662" spans="1:4" x14ac:dyDescent="0.25">
      <c r="A662">
        <v>2768</v>
      </c>
      <c r="B662">
        <v>0</v>
      </c>
      <c r="C662" t="s">
        <v>125</v>
      </c>
      <c r="D662">
        <v>0</v>
      </c>
    </row>
    <row r="663" spans="1:4" x14ac:dyDescent="0.25">
      <c r="A663">
        <v>2769</v>
      </c>
      <c r="B663">
        <v>260.60000000000002</v>
      </c>
      <c r="C663">
        <v>-3.5055540448353999E-3</v>
      </c>
      <c r="D663">
        <v>42.9</v>
      </c>
    </row>
    <row r="664" spans="1:4" x14ac:dyDescent="0.25">
      <c r="A664">
        <v>2770</v>
      </c>
      <c r="B664">
        <v>161</v>
      </c>
      <c r="C664">
        <v>1.51665360974295E-2</v>
      </c>
      <c r="D664">
        <v>43</v>
      </c>
    </row>
    <row r="665" spans="1:4" x14ac:dyDescent="0.25">
      <c r="A665">
        <v>2771</v>
      </c>
      <c r="B665">
        <v>758.8</v>
      </c>
      <c r="C665">
        <v>-5.8556166782462303E-2</v>
      </c>
      <c r="D665">
        <v>43.4</v>
      </c>
    </row>
    <row r="666" spans="1:4" x14ac:dyDescent="0.25">
      <c r="A666">
        <v>2777</v>
      </c>
      <c r="B666">
        <v>710.7</v>
      </c>
      <c r="C666">
        <v>-4.3681837859013098E-2</v>
      </c>
      <c r="D666">
        <v>44.2</v>
      </c>
    </row>
    <row r="667" spans="1:4" x14ac:dyDescent="0.25">
      <c r="A667">
        <v>2779</v>
      </c>
      <c r="B667">
        <v>397.2</v>
      </c>
      <c r="C667">
        <v>-2.7991649436868001E-2</v>
      </c>
      <c r="D667">
        <v>39.4</v>
      </c>
    </row>
    <row r="668" spans="1:4" x14ac:dyDescent="0.25">
      <c r="A668">
        <v>2780</v>
      </c>
      <c r="B668">
        <v>1346.6</v>
      </c>
      <c r="C668">
        <v>-9.0098565535677494E-2</v>
      </c>
      <c r="D668">
        <v>39.299999999999997</v>
      </c>
    </row>
    <row r="669" spans="1:4" x14ac:dyDescent="0.25">
      <c r="A669">
        <v>2790</v>
      </c>
      <c r="B669">
        <v>312.8</v>
      </c>
      <c r="C669">
        <v>-5.3299028490900201E-2</v>
      </c>
      <c r="D669">
        <v>45.4</v>
      </c>
    </row>
    <row r="670" spans="1:4" x14ac:dyDescent="0.25">
      <c r="A670">
        <v>2791</v>
      </c>
      <c r="B670">
        <v>0</v>
      </c>
      <c r="C670" t="s">
        <v>125</v>
      </c>
      <c r="D670">
        <v>0</v>
      </c>
    </row>
    <row r="671" spans="1:4" x14ac:dyDescent="0.25">
      <c r="A671">
        <v>2801</v>
      </c>
      <c r="B671">
        <v>0</v>
      </c>
      <c r="C671" t="s">
        <v>125</v>
      </c>
      <c r="D671">
        <v>0</v>
      </c>
    </row>
    <row r="672" spans="1:4" x14ac:dyDescent="0.25">
      <c r="A672">
        <v>2802</v>
      </c>
      <c r="B672">
        <v>1347.7</v>
      </c>
      <c r="C672">
        <v>-0.24224921039379499</v>
      </c>
      <c r="D672">
        <v>43.4</v>
      </c>
    </row>
    <row r="673" spans="1:4" x14ac:dyDescent="0.25">
      <c r="A673">
        <v>2804</v>
      </c>
      <c r="B673">
        <v>233.4</v>
      </c>
      <c r="C673">
        <v>-2.9323088579325699E-2</v>
      </c>
      <c r="D673">
        <v>42.4</v>
      </c>
    </row>
    <row r="674" spans="1:4" x14ac:dyDescent="0.25">
      <c r="A674">
        <v>2806</v>
      </c>
      <c r="B674">
        <v>1981.5</v>
      </c>
      <c r="C674">
        <v>-8.5210884079399002E-2</v>
      </c>
      <c r="D674">
        <v>43.9</v>
      </c>
    </row>
    <row r="675" spans="1:4" x14ac:dyDescent="0.25">
      <c r="A675">
        <v>2807</v>
      </c>
      <c r="B675">
        <v>0</v>
      </c>
      <c r="C675" t="s">
        <v>125</v>
      </c>
      <c r="D675">
        <v>0</v>
      </c>
    </row>
    <row r="676" spans="1:4" x14ac:dyDescent="0.25">
      <c r="A676">
        <v>2808</v>
      </c>
      <c r="B676">
        <v>350.9</v>
      </c>
      <c r="C676">
        <v>-1.4134510934904801E-2</v>
      </c>
      <c r="D676">
        <v>38.200000000000003</v>
      </c>
    </row>
    <row r="677" spans="1:4" x14ac:dyDescent="0.25">
      <c r="A677">
        <v>2809</v>
      </c>
      <c r="B677">
        <v>2329.5</v>
      </c>
      <c r="C677">
        <v>-6.3712462915733806E-2</v>
      </c>
      <c r="D677">
        <v>40.200000000000003</v>
      </c>
    </row>
    <row r="678" spans="1:4" x14ac:dyDescent="0.25">
      <c r="A678">
        <v>2812</v>
      </c>
      <c r="B678">
        <v>188.5</v>
      </c>
      <c r="C678">
        <v>-1.13476394975374E-2</v>
      </c>
      <c r="D678">
        <v>40.200000000000003</v>
      </c>
    </row>
    <row r="679" spans="1:4" x14ac:dyDescent="0.25">
      <c r="A679">
        <v>2813</v>
      </c>
      <c r="B679">
        <v>206.5</v>
      </c>
      <c r="C679">
        <v>1.5224565234551999E-3</v>
      </c>
      <c r="D679">
        <v>47</v>
      </c>
    </row>
    <row r="680" spans="1:4" x14ac:dyDescent="0.25">
      <c r="A680">
        <v>2814</v>
      </c>
      <c r="B680">
        <v>165.8</v>
      </c>
      <c r="C680">
        <v>2.25044659103819E-2</v>
      </c>
      <c r="D680">
        <v>44.4</v>
      </c>
    </row>
    <row r="681" spans="1:4" x14ac:dyDescent="0.25">
      <c r="A681">
        <v>2815</v>
      </c>
      <c r="B681">
        <v>138</v>
      </c>
      <c r="C681">
        <v>-4.56700368331883E-2</v>
      </c>
      <c r="D681">
        <v>41.1</v>
      </c>
    </row>
    <row r="682" spans="1:4" x14ac:dyDescent="0.25">
      <c r="A682">
        <v>2816</v>
      </c>
      <c r="B682">
        <v>848.7</v>
      </c>
      <c r="C682">
        <v>-6.3356777151975505E-2</v>
      </c>
      <c r="D682">
        <v>42.2</v>
      </c>
    </row>
    <row r="683" spans="1:4" x14ac:dyDescent="0.25">
      <c r="A683">
        <v>2817</v>
      </c>
      <c r="B683">
        <v>124.4</v>
      </c>
      <c r="C683">
        <v>-8.7535005359916304E-3</v>
      </c>
      <c r="D683">
        <v>41</v>
      </c>
    </row>
    <row r="684" spans="1:4" x14ac:dyDescent="0.25">
      <c r="A684">
        <v>2818</v>
      </c>
      <c r="B684">
        <v>849.6</v>
      </c>
      <c r="C684">
        <v>-9.3181387089803294E-2</v>
      </c>
      <c r="D684">
        <v>45.3</v>
      </c>
    </row>
    <row r="685" spans="1:4" x14ac:dyDescent="0.25">
      <c r="A685">
        <v>2822</v>
      </c>
      <c r="B685">
        <v>115.3</v>
      </c>
      <c r="C685">
        <v>4.5351551653913602E-3</v>
      </c>
      <c r="D685">
        <v>43.7</v>
      </c>
    </row>
    <row r="686" spans="1:4" x14ac:dyDescent="0.25">
      <c r="A686">
        <v>2823</v>
      </c>
      <c r="B686">
        <v>0</v>
      </c>
      <c r="C686" t="s">
        <v>125</v>
      </c>
      <c r="D686">
        <v>0</v>
      </c>
    </row>
    <row r="687" spans="1:4" x14ac:dyDescent="0.25">
      <c r="A687">
        <v>2824</v>
      </c>
      <c r="B687">
        <v>0</v>
      </c>
      <c r="C687" t="s">
        <v>125</v>
      </c>
      <c r="D687">
        <v>0</v>
      </c>
    </row>
    <row r="688" spans="1:4" x14ac:dyDescent="0.25">
      <c r="A688">
        <v>2825</v>
      </c>
      <c r="B688">
        <v>99.3</v>
      </c>
      <c r="C688">
        <v>1.33551885742547E-2</v>
      </c>
      <c r="D688">
        <v>44</v>
      </c>
    </row>
    <row r="689" spans="1:4" x14ac:dyDescent="0.25">
      <c r="A689">
        <v>2826</v>
      </c>
      <c r="B689">
        <v>0</v>
      </c>
      <c r="C689" t="s">
        <v>125</v>
      </c>
      <c r="D689">
        <v>0</v>
      </c>
    </row>
    <row r="690" spans="1:4" x14ac:dyDescent="0.25">
      <c r="A690">
        <v>2827</v>
      </c>
      <c r="B690">
        <v>108.7</v>
      </c>
      <c r="C690">
        <v>5.3476063265952799E-3</v>
      </c>
      <c r="D690">
        <v>42.1</v>
      </c>
    </row>
    <row r="691" spans="1:4" x14ac:dyDescent="0.25">
      <c r="A691">
        <v>2828</v>
      </c>
      <c r="B691">
        <v>1121.4000000000001</v>
      </c>
      <c r="C691">
        <v>-0.12740699287920701</v>
      </c>
      <c r="D691">
        <v>47</v>
      </c>
    </row>
    <row r="692" spans="1:4" x14ac:dyDescent="0.25">
      <c r="A692">
        <v>2829</v>
      </c>
      <c r="B692">
        <v>0</v>
      </c>
      <c r="C692" t="s">
        <v>125</v>
      </c>
      <c r="D692">
        <v>0</v>
      </c>
    </row>
    <row r="693" spans="1:4" x14ac:dyDescent="0.25">
      <c r="A693">
        <v>2830</v>
      </c>
      <c r="B693">
        <v>352.4</v>
      </c>
      <c r="C693">
        <v>-2.28404120511028E-2</v>
      </c>
      <c r="D693">
        <v>42</v>
      </c>
    </row>
    <row r="694" spans="1:4" x14ac:dyDescent="0.25">
      <c r="A694">
        <v>2831</v>
      </c>
      <c r="B694">
        <v>273.89999999999998</v>
      </c>
      <c r="C694">
        <v>-9.9921946284494793E-3</v>
      </c>
      <c r="D694">
        <v>43.5</v>
      </c>
    </row>
    <row r="695" spans="1:4" x14ac:dyDescent="0.25">
      <c r="A695">
        <v>2832</v>
      </c>
      <c r="B695">
        <v>178.3</v>
      </c>
      <c r="C695">
        <v>-2.3784905023442101E-2</v>
      </c>
      <c r="D695">
        <v>42.6</v>
      </c>
    </row>
    <row r="696" spans="1:4" x14ac:dyDescent="0.25">
      <c r="A696">
        <v>2833</v>
      </c>
      <c r="B696">
        <v>125</v>
      </c>
      <c r="C696">
        <v>0</v>
      </c>
      <c r="D696">
        <v>44.6</v>
      </c>
    </row>
    <row r="697" spans="1:4" x14ac:dyDescent="0.25">
      <c r="A697">
        <v>2835</v>
      </c>
      <c r="B697">
        <v>514.70000000000005</v>
      </c>
      <c r="C697">
        <v>-1.28465705079585E-2</v>
      </c>
      <c r="D697">
        <v>49.9</v>
      </c>
    </row>
    <row r="698" spans="1:4" x14ac:dyDescent="0.25">
      <c r="A698">
        <v>2836</v>
      </c>
      <c r="B698">
        <v>210.8</v>
      </c>
      <c r="C698">
        <v>-3.5091319811270102E-2</v>
      </c>
      <c r="D698">
        <v>40.200000000000003</v>
      </c>
    </row>
    <row r="699" spans="1:4" x14ac:dyDescent="0.25">
      <c r="A699">
        <v>2837</v>
      </c>
      <c r="B699">
        <v>171.2</v>
      </c>
      <c r="C699">
        <v>-4.0197882992073997E-2</v>
      </c>
      <c r="D699">
        <v>49.9</v>
      </c>
    </row>
    <row r="700" spans="1:4" x14ac:dyDescent="0.25">
      <c r="A700">
        <v>2838</v>
      </c>
      <c r="B700">
        <v>3769.6</v>
      </c>
      <c r="C700">
        <v>-0.15950687902778299</v>
      </c>
      <c r="D700">
        <v>37.299999999999997</v>
      </c>
    </row>
    <row r="701" spans="1:4" x14ac:dyDescent="0.25">
      <c r="A701">
        <v>2839</v>
      </c>
      <c r="B701">
        <v>361.7</v>
      </c>
      <c r="C701">
        <v>-9.3604427595636898E-3</v>
      </c>
      <c r="D701">
        <v>43.3</v>
      </c>
    </row>
    <row r="702" spans="1:4" x14ac:dyDescent="0.25">
      <c r="A702">
        <v>2840</v>
      </c>
      <c r="B702">
        <v>2038.1</v>
      </c>
      <c r="C702">
        <v>-4.19158008285292E-2</v>
      </c>
      <c r="D702">
        <v>36.799999999999997</v>
      </c>
    </row>
    <row r="703" spans="1:4" x14ac:dyDescent="0.25">
      <c r="A703">
        <v>2841</v>
      </c>
      <c r="B703">
        <v>0</v>
      </c>
      <c r="C703" t="s">
        <v>125</v>
      </c>
      <c r="D703">
        <v>0</v>
      </c>
    </row>
    <row r="704" spans="1:4" x14ac:dyDescent="0.25">
      <c r="A704">
        <v>2842</v>
      </c>
      <c r="B704">
        <v>1257.5</v>
      </c>
      <c r="C704">
        <v>-7.6596676038273206E-2</v>
      </c>
      <c r="D704">
        <v>42.5</v>
      </c>
    </row>
    <row r="705" spans="1:4" x14ac:dyDescent="0.25">
      <c r="A705">
        <v>2852</v>
      </c>
      <c r="B705">
        <v>627.20000000000005</v>
      </c>
      <c r="C705">
        <v>-5.9885533307519702E-2</v>
      </c>
      <c r="D705">
        <v>44.1</v>
      </c>
    </row>
    <row r="706" spans="1:4" x14ac:dyDescent="0.25">
      <c r="A706">
        <v>2857</v>
      </c>
      <c r="B706">
        <v>218.9</v>
      </c>
      <c r="C706">
        <v>-3.1895582627986301E-2</v>
      </c>
      <c r="D706">
        <v>46</v>
      </c>
    </row>
    <row r="707" spans="1:4" x14ac:dyDescent="0.25">
      <c r="A707">
        <v>2858</v>
      </c>
      <c r="B707">
        <v>279.60000000000002</v>
      </c>
      <c r="C707">
        <v>2.6404174196510699E-2</v>
      </c>
      <c r="D707">
        <v>41.5</v>
      </c>
    </row>
    <row r="708" spans="1:4" x14ac:dyDescent="0.25">
      <c r="A708">
        <v>2859</v>
      </c>
      <c r="B708">
        <v>219.5</v>
      </c>
      <c r="C708">
        <v>3.9934705459500099E-3</v>
      </c>
      <c r="D708">
        <v>41.6</v>
      </c>
    </row>
    <row r="709" spans="1:4" x14ac:dyDescent="0.25">
      <c r="A709">
        <v>2860</v>
      </c>
      <c r="B709">
        <v>7732.7</v>
      </c>
      <c r="C709">
        <v>-9.0089371774381796E-2</v>
      </c>
      <c r="D709">
        <v>34.9</v>
      </c>
    </row>
    <row r="710" spans="1:4" x14ac:dyDescent="0.25">
      <c r="A710">
        <v>2861</v>
      </c>
      <c r="B710">
        <v>6382.2</v>
      </c>
      <c r="C710">
        <v>-7.0922846777857596E-2</v>
      </c>
      <c r="D710">
        <v>39.6</v>
      </c>
    </row>
    <row r="711" spans="1:4" x14ac:dyDescent="0.25">
      <c r="A711">
        <v>2862</v>
      </c>
      <c r="B711">
        <v>0</v>
      </c>
      <c r="C711" t="s">
        <v>125</v>
      </c>
      <c r="D711">
        <v>0</v>
      </c>
    </row>
    <row r="712" spans="1:4" x14ac:dyDescent="0.25">
      <c r="A712">
        <v>2863</v>
      </c>
      <c r="B712">
        <v>13943.9</v>
      </c>
      <c r="C712">
        <v>1.6210557870234E-2</v>
      </c>
      <c r="D712">
        <v>30.5</v>
      </c>
    </row>
    <row r="713" spans="1:4" x14ac:dyDescent="0.25">
      <c r="A713">
        <v>2864</v>
      </c>
      <c r="B713">
        <v>1264.2</v>
      </c>
      <c r="C713">
        <v>-6.9307152714092296E-2</v>
      </c>
      <c r="D713">
        <v>42.1</v>
      </c>
    </row>
    <row r="714" spans="1:4" x14ac:dyDescent="0.25">
      <c r="A714">
        <v>2865</v>
      </c>
      <c r="B714">
        <v>1016.2</v>
      </c>
      <c r="C714">
        <v>-6.6828500072610694E-2</v>
      </c>
      <c r="D714">
        <v>43.7</v>
      </c>
    </row>
    <row r="715" spans="1:4" x14ac:dyDescent="0.25">
      <c r="A715">
        <v>2871</v>
      </c>
      <c r="B715">
        <v>1008.7</v>
      </c>
      <c r="C715">
        <v>-3.7258415042044003E-2</v>
      </c>
      <c r="D715">
        <v>44.5</v>
      </c>
    </row>
    <row r="716" spans="1:4" x14ac:dyDescent="0.25">
      <c r="A716">
        <v>2872</v>
      </c>
      <c r="B716">
        <v>0</v>
      </c>
      <c r="C716" t="s">
        <v>125</v>
      </c>
      <c r="D716">
        <v>0</v>
      </c>
    </row>
    <row r="717" spans="1:4" x14ac:dyDescent="0.25">
      <c r="A717">
        <v>2873</v>
      </c>
      <c r="B717">
        <v>112.9</v>
      </c>
      <c r="C717">
        <v>-2.2989518224698701E-2</v>
      </c>
      <c r="D717">
        <v>44.7</v>
      </c>
    </row>
    <row r="718" spans="1:4" x14ac:dyDescent="0.25">
      <c r="A718">
        <v>2874</v>
      </c>
      <c r="B718">
        <v>465.7</v>
      </c>
      <c r="C718">
        <v>-3.3980617791938401E-2</v>
      </c>
      <c r="D718">
        <v>40.5</v>
      </c>
    </row>
    <row r="719" spans="1:4" x14ac:dyDescent="0.25">
      <c r="A719">
        <v>2875</v>
      </c>
      <c r="B719">
        <v>211.5</v>
      </c>
      <c r="C719">
        <v>-1.3793322132335899E-2</v>
      </c>
      <c r="D719">
        <v>40.1</v>
      </c>
    </row>
    <row r="720" spans="1:4" x14ac:dyDescent="0.25">
      <c r="A720">
        <v>2876</v>
      </c>
      <c r="B720">
        <v>1917.8</v>
      </c>
      <c r="C720">
        <v>-1.14614435190067E-2</v>
      </c>
      <c r="D720">
        <v>36.6</v>
      </c>
    </row>
    <row r="721" spans="1:4" x14ac:dyDescent="0.25">
      <c r="A721">
        <v>2877</v>
      </c>
      <c r="B721">
        <v>336.3</v>
      </c>
      <c r="C721">
        <v>-9.5310179804324893E-2</v>
      </c>
      <c r="D721">
        <v>38.299999999999997</v>
      </c>
    </row>
    <row r="722" spans="1:4" x14ac:dyDescent="0.25">
      <c r="A722">
        <v>2878</v>
      </c>
      <c r="B722">
        <v>545</v>
      </c>
      <c r="C722">
        <v>-6.4085109205069699E-2</v>
      </c>
      <c r="D722">
        <v>46</v>
      </c>
    </row>
    <row r="723" spans="1:4" x14ac:dyDescent="0.25">
      <c r="A723">
        <v>2879</v>
      </c>
      <c r="B723">
        <v>530.20000000000005</v>
      </c>
      <c r="C723">
        <v>-7.0771790315387106E-2</v>
      </c>
      <c r="D723">
        <v>45.2</v>
      </c>
    </row>
    <row r="724" spans="1:4" x14ac:dyDescent="0.25">
      <c r="A724">
        <v>2880</v>
      </c>
      <c r="B724">
        <v>590.70000000000005</v>
      </c>
      <c r="C724">
        <v>2.0970624314304701E-2</v>
      </c>
      <c r="D724">
        <v>39.799999999999997</v>
      </c>
    </row>
    <row r="725" spans="1:4" x14ac:dyDescent="0.25">
      <c r="A725">
        <v>2881</v>
      </c>
      <c r="B725">
        <v>1652.2</v>
      </c>
      <c r="C725">
        <v>-0.20887125725751901</v>
      </c>
      <c r="D725">
        <v>22.1</v>
      </c>
    </row>
    <row r="726" spans="1:4" x14ac:dyDescent="0.25">
      <c r="A726">
        <v>2882</v>
      </c>
      <c r="B726">
        <v>847.2</v>
      </c>
      <c r="C726">
        <v>-3.9468421849123102E-2</v>
      </c>
      <c r="D726">
        <v>40.299999999999997</v>
      </c>
    </row>
    <row r="727" spans="1:4" x14ac:dyDescent="0.25">
      <c r="A727">
        <v>2883</v>
      </c>
      <c r="B727">
        <v>1410.3</v>
      </c>
      <c r="C727">
        <v>-0.22099069795310899</v>
      </c>
      <c r="D727">
        <v>41.5</v>
      </c>
    </row>
    <row r="728" spans="1:4" x14ac:dyDescent="0.25">
      <c r="A728">
        <v>2885</v>
      </c>
      <c r="B728">
        <v>1754.9</v>
      </c>
      <c r="C728">
        <v>-0.10190030459293099</v>
      </c>
      <c r="D728">
        <v>44.5</v>
      </c>
    </row>
    <row r="729" spans="1:4" x14ac:dyDescent="0.25">
      <c r="A729">
        <v>2886</v>
      </c>
      <c r="B729">
        <v>1968.5</v>
      </c>
      <c r="C729">
        <v>-0.10205083164331</v>
      </c>
      <c r="D729">
        <v>44.8</v>
      </c>
    </row>
    <row r="730" spans="1:4" x14ac:dyDescent="0.25">
      <c r="A730">
        <v>2887</v>
      </c>
      <c r="B730">
        <v>0</v>
      </c>
      <c r="C730" t="s">
        <v>125</v>
      </c>
      <c r="D730">
        <v>0</v>
      </c>
    </row>
    <row r="731" spans="1:4" x14ac:dyDescent="0.25">
      <c r="A731">
        <v>2888</v>
      </c>
      <c r="B731">
        <v>3316.8</v>
      </c>
      <c r="C731">
        <v>-0.103887579249222</v>
      </c>
      <c r="D731">
        <v>43.1</v>
      </c>
    </row>
    <row r="732" spans="1:4" x14ac:dyDescent="0.25">
      <c r="A732">
        <v>2889</v>
      </c>
      <c r="B732">
        <v>3203.3</v>
      </c>
      <c r="C732">
        <v>-5.46395208204647E-2</v>
      </c>
      <c r="D732">
        <v>41.7</v>
      </c>
    </row>
    <row r="733" spans="1:4" x14ac:dyDescent="0.25">
      <c r="A733">
        <v>2891</v>
      </c>
      <c r="B733">
        <v>737.9</v>
      </c>
      <c r="C733">
        <v>-8.7241071773795906E-2</v>
      </c>
      <c r="D733">
        <v>44.9</v>
      </c>
    </row>
    <row r="734" spans="1:4" x14ac:dyDescent="0.25">
      <c r="A734">
        <v>2892</v>
      </c>
      <c r="B734">
        <v>212.8</v>
      </c>
      <c r="C734">
        <v>-3.7360666961337503E-2</v>
      </c>
      <c r="D734">
        <v>39.1</v>
      </c>
    </row>
    <row r="735" spans="1:4" x14ac:dyDescent="0.25">
      <c r="A735">
        <v>2893</v>
      </c>
      <c r="B735">
        <v>3274.5</v>
      </c>
      <c r="C735">
        <v>-6.8868631593361901E-2</v>
      </c>
      <c r="D735">
        <v>39.5</v>
      </c>
    </row>
    <row r="736" spans="1:4" x14ac:dyDescent="0.25">
      <c r="A736">
        <v>2894</v>
      </c>
      <c r="B736">
        <v>145.4</v>
      </c>
      <c r="C736">
        <v>-1.6043124840575601E-2</v>
      </c>
      <c r="D736">
        <v>41.6</v>
      </c>
    </row>
    <row r="737" spans="1:4" x14ac:dyDescent="0.25">
      <c r="A737">
        <v>2895</v>
      </c>
      <c r="B737">
        <v>4459.8999999999996</v>
      </c>
      <c r="C737">
        <v>-6.6078994689918902E-2</v>
      </c>
      <c r="D737">
        <v>36.6</v>
      </c>
    </row>
    <row r="738" spans="1:4" x14ac:dyDescent="0.25">
      <c r="A738">
        <v>2896</v>
      </c>
      <c r="B738">
        <v>505.2</v>
      </c>
      <c r="C738">
        <v>-0.10500087491611899</v>
      </c>
      <c r="D738">
        <v>45.5</v>
      </c>
    </row>
    <row r="739" spans="1:4" x14ac:dyDescent="0.25">
      <c r="A739">
        <v>2898</v>
      </c>
      <c r="B739">
        <v>204.6</v>
      </c>
      <c r="C739">
        <v>-3.44861760711693E-2</v>
      </c>
      <c r="D739">
        <v>39.9</v>
      </c>
    </row>
    <row r="740" spans="1:4" x14ac:dyDescent="0.25">
      <c r="A740">
        <v>2901</v>
      </c>
      <c r="B740">
        <v>0</v>
      </c>
      <c r="C740" t="s">
        <v>125</v>
      </c>
      <c r="D740">
        <v>0</v>
      </c>
    </row>
    <row r="741" spans="1:4" x14ac:dyDescent="0.25">
      <c r="A741">
        <v>2902</v>
      </c>
      <c r="B741">
        <v>0</v>
      </c>
      <c r="C741" t="s">
        <v>125</v>
      </c>
      <c r="D741">
        <v>0</v>
      </c>
    </row>
    <row r="742" spans="1:4" x14ac:dyDescent="0.25">
      <c r="A742">
        <v>2903</v>
      </c>
      <c r="B742">
        <v>7930.6</v>
      </c>
      <c r="C742">
        <v>-0.12981946948151399</v>
      </c>
      <c r="D742">
        <v>25</v>
      </c>
    </row>
    <row r="743" spans="1:4" x14ac:dyDescent="0.25">
      <c r="A743">
        <v>2904</v>
      </c>
      <c r="B743">
        <v>5714.2</v>
      </c>
      <c r="C743">
        <v>-0.13720291371329399</v>
      </c>
      <c r="D743">
        <v>40.9</v>
      </c>
    </row>
    <row r="744" spans="1:4" x14ac:dyDescent="0.25">
      <c r="A744">
        <v>2905</v>
      </c>
      <c r="B744">
        <v>6336.6</v>
      </c>
      <c r="C744">
        <v>-0.12122264239130701</v>
      </c>
      <c r="D744">
        <v>30.8</v>
      </c>
    </row>
    <row r="745" spans="1:4" x14ac:dyDescent="0.25">
      <c r="A745">
        <v>2906</v>
      </c>
      <c r="B745">
        <v>7704</v>
      </c>
      <c r="C745">
        <v>-8.9775629016471695E-2</v>
      </c>
      <c r="D745">
        <v>30.3</v>
      </c>
    </row>
    <row r="746" spans="1:4" x14ac:dyDescent="0.25">
      <c r="A746">
        <v>2907</v>
      </c>
      <c r="B746">
        <v>11101.2</v>
      </c>
      <c r="C746">
        <v>-7.1047496886499695E-2</v>
      </c>
      <c r="D746">
        <v>29.8</v>
      </c>
    </row>
    <row r="747" spans="1:4" x14ac:dyDescent="0.25">
      <c r="A747">
        <v>2908</v>
      </c>
      <c r="B747">
        <v>10499.3</v>
      </c>
      <c r="C747">
        <v>-8.99697741138753E-2</v>
      </c>
      <c r="D747">
        <v>28.6</v>
      </c>
    </row>
    <row r="748" spans="1:4" x14ac:dyDescent="0.25">
      <c r="A748">
        <v>2909</v>
      </c>
      <c r="B748">
        <v>12366.1</v>
      </c>
      <c r="C748">
        <v>1.3654986190927E-3</v>
      </c>
      <c r="D748">
        <v>28.8</v>
      </c>
    </row>
    <row r="749" spans="1:4" x14ac:dyDescent="0.25">
      <c r="A749">
        <v>2910</v>
      </c>
      <c r="B749">
        <v>5855.4</v>
      </c>
      <c r="C749">
        <v>-0.104923739062108</v>
      </c>
      <c r="D749">
        <v>38.1</v>
      </c>
    </row>
    <row r="750" spans="1:4" x14ac:dyDescent="0.25">
      <c r="A750">
        <v>2911</v>
      </c>
      <c r="B750">
        <v>5873.1</v>
      </c>
      <c r="C750">
        <v>-0.145169899079441</v>
      </c>
      <c r="D750">
        <v>39.6</v>
      </c>
    </row>
    <row r="751" spans="1:4" x14ac:dyDescent="0.25">
      <c r="A751">
        <v>2912</v>
      </c>
      <c r="B751">
        <v>0</v>
      </c>
      <c r="C751" t="s">
        <v>125</v>
      </c>
      <c r="D751">
        <v>0</v>
      </c>
    </row>
    <row r="752" spans="1:4" x14ac:dyDescent="0.25">
      <c r="A752">
        <v>2914</v>
      </c>
      <c r="B752">
        <v>4035.5</v>
      </c>
      <c r="C752">
        <v>-0.12779330660473301</v>
      </c>
      <c r="D752">
        <v>39.9</v>
      </c>
    </row>
    <row r="753" spans="1:4" x14ac:dyDescent="0.25">
      <c r="A753">
        <v>2915</v>
      </c>
      <c r="B753">
        <v>3302.5</v>
      </c>
      <c r="C753">
        <v>-0.12623536025944199</v>
      </c>
      <c r="D753">
        <v>44.8</v>
      </c>
    </row>
    <row r="754" spans="1:4" x14ac:dyDescent="0.25">
      <c r="A754">
        <v>2916</v>
      </c>
      <c r="B754">
        <v>2667.8</v>
      </c>
      <c r="C754">
        <v>-0.12808610418324601</v>
      </c>
      <c r="D754">
        <v>44.2</v>
      </c>
    </row>
    <row r="755" spans="1:4" x14ac:dyDescent="0.25">
      <c r="A755">
        <v>2917</v>
      </c>
      <c r="B755">
        <v>710.7</v>
      </c>
      <c r="C755">
        <v>-4.42951803979965E-2</v>
      </c>
      <c r="D755">
        <v>37.299999999999997</v>
      </c>
    </row>
    <row r="756" spans="1:4" x14ac:dyDescent="0.25">
      <c r="A756">
        <v>2918</v>
      </c>
      <c r="B756">
        <v>0</v>
      </c>
      <c r="C756" t="s">
        <v>125</v>
      </c>
      <c r="D756">
        <v>0</v>
      </c>
    </row>
    <row r="757" spans="1:4" x14ac:dyDescent="0.25">
      <c r="A757">
        <v>2919</v>
      </c>
      <c r="B757">
        <v>1274.7</v>
      </c>
      <c r="C757">
        <v>-0.103045824998277</v>
      </c>
      <c r="D757">
        <v>43.4</v>
      </c>
    </row>
    <row r="758" spans="1:4" x14ac:dyDescent="0.25">
      <c r="A758">
        <v>2920</v>
      </c>
      <c r="B758">
        <v>3739.9</v>
      </c>
      <c r="C758">
        <v>4.9257133736861199E-2</v>
      </c>
      <c r="D758">
        <v>41.7</v>
      </c>
    </row>
    <row r="759" spans="1:4" x14ac:dyDescent="0.25">
      <c r="A759">
        <v>2921</v>
      </c>
      <c r="B759">
        <v>850.4</v>
      </c>
      <c r="C759">
        <v>-3.2971031485260802E-2</v>
      </c>
      <c r="D759">
        <v>42.3</v>
      </c>
    </row>
    <row r="760" spans="1:4" x14ac:dyDescent="0.25">
      <c r="A760">
        <v>2940</v>
      </c>
      <c r="B760">
        <v>0</v>
      </c>
      <c r="C760" t="s">
        <v>125</v>
      </c>
      <c r="D760">
        <v>0</v>
      </c>
    </row>
    <row r="761" spans="1:4" x14ac:dyDescent="0.25">
      <c r="A761">
        <v>3031</v>
      </c>
      <c r="B761">
        <v>325.89999999999998</v>
      </c>
      <c r="C761">
        <v>-3.1541494528916497E-2</v>
      </c>
      <c r="D761">
        <v>44</v>
      </c>
    </row>
    <row r="762" spans="1:4" x14ac:dyDescent="0.25">
      <c r="A762">
        <v>3032</v>
      </c>
      <c r="B762">
        <v>195.6</v>
      </c>
      <c r="C762">
        <v>2.3009110509257701E-2</v>
      </c>
      <c r="D762">
        <v>43.1</v>
      </c>
    </row>
    <row r="763" spans="1:4" x14ac:dyDescent="0.25">
      <c r="A763">
        <v>3033</v>
      </c>
      <c r="B763">
        <v>249.5</v>
      </c>
      <c r="C763">
        <v>3.59554166438752E-2</v>
      </c>
      <c r="D763">
        <v>38.5</v>
      </c>
    </row>
    <row r="764" spans="1:4" x14ac:dyDescent="0.25">
      <c r="A764">
        <v>3034</v>
      </c>
      <c r="B764">
        <v>126</v>
      </c>
      <c r="C764">
        <v>6.0255106986421203E-3</v>
      </c>
      <c r="D764">
        <v>43.9</v>
      </c>
    </row>
    <row r="765" spans="1:4" x14ac:dyDescent="0.25">
      <c r="A765">
        <v>3036</v>
      </c>
      <c r="B765">
        <v>184</v>
      </c>
      <c r="C765">
        <v>6.2361003877103903E-3</v>
      </c>
      <c r="D765">
        <v>39.5</v>
      </c>
    </row>
    <row r="766" spans="1:4" x14ac:dyDescent="0.25">
      <c r="A766">
        <v>3037</v>
      </c>
      <c r="B766">
        <v>87</v>
      </c>
      <c r="C766">
        <v>-2.3453488438610899E-2</v>
      </c>
      <c r="D766">
        <v>41.9</v>
      </c>
    </row>
    <row r="767" spans="1:4" x14ac:dyDescent="0.25">
      <c r="A767">
        <v>3038</v>
      </c>
      <c r="B767">
        <v>907.1</v>
      </c>
      <c r="C767">
        <v>-1.5533943569786299E-2</v>
      </c>
      <c r="D767">
        <v>38</v>
      </c>
    </row>
    <row r="768" spans="1:4" x14ac:dyDescent="0.25">
      <c r="A768">
        <v>3040</v>
      </c>
      <c r="B768">
        <v>75.5</v>
      </c>
      <c r="C768">
        <v>-0.100083458556983</v>
      </c>
      <c r="D768">
        <v>41.7</v>
      </c>
    </row>
    <row r="769" spans="1:4" x14ac:dyDescent="0.25">
      <c r="A769">
        <v>3041</v>
      </c>
      <c r="B769">
        <v>0</v>
      </c>
      <c r="C769" t="s">
        <v>125</v>
      </c>
      <c r="D769">
        <v>0</v>
      </c>
    </row>
    <row r="770" spans="1:4" x14ac:dyDescent="0.25">
      <c r="A770">
        <v>3042</v>
      </c>
      <c r="B770">
        <v>249.3</v>
      </c>
      <c r="C770">
        <v>-3.07034720887681E-2</v>
      </c>
      <c r="D770">
        <v>39.799999999999997</v>
      </c>
    </row>
    <row r="771" spans="1:4" x14ac:dyDescent="0.25">
      <c r="A771">
        <v>3043</v>
      </c>
      <c r="B771">
        <v>52.8</v>
      </c>
      <c r="C771">
        <v>1.7756721589258999E-2</v>
      </c>
      <c r="D771">
        <v>46.7</v>
      </c>
    </row>
    <row r="772" spans="1:4" x14ac:dyDescent="0.25">
      <c r="A772">
        <v>3044</v>
      </c>
      <c r="B772">
        <v>254.6</v>
      </c>
      <c r="C772">
        <v>-1.47026599158297E-2</v>
      </c>
      <c r="D772">
        <v>40.5</v>
      </c>
    </row>
    <row r="773" spans="1:4" x14ac:dyDescent="0.25">
      <c r="A773">
        <v>3045</v>
      </c>
      <c r="B773">
        <v>402</v>
      </c>
      <c r="C773">
        <v>-9.2684225356283095E-2</v>
      </c>
      <c r="D773">
        <v>40.700000000000003</v>
      </c>
    </row>
    <row r="774" spans="1:4" x14ac:dyDescent="0.25">
      <c r="A774">
        <v>3046</v>
      </c>
      <c r="B774">
        <v>89.4</v>
      </c>
      <c r="C774">
        <v>7.3502392136837701E-4</v>
      </c>
      <c r="D774">
        <v>42.1</v>
      </c>
    </row>
    <row r="775" spans="1:4" x14ac:dyDescent="0.25">
      <c r="A775">
        <v>3047</v>
      </c>
      <c r="B775">
        <v>71.3</v>
      </c>
      <c r="C775">
        <v>4.78560211776351E-2</v>
      </c>
      <c r="D775">
        <v>42.2</v>
      </c>
    </row>
    <row r="776" spans="1:4" x14ac:dyDescent="0.25">
      <c r="A776">
        <v>3048</v>
      </c>
      <c r="B776">
        <v>114.2</v>
      </c>
      <c r="C776">
        <v>6.1312270549363796E-3</v>
      </c>
      <c r="D776">
        <v>42.6</v>
      </c>
    </row>
    <row r="777" spans="1:4" x14ac:dyDescent="0.25">
      <c r="A777">
        <v>3049</v>
      </c>
      <c r="B777">
        <v>242.1</v>
      </c>
      <c r="C777">
        <v>-1.8143507305751701E-2</v>
      </c>
      <c r="D777">
        <v>46.4</v>
      </c>
    </row>
    <row r="778" spans="1:4" x14ac:dyDescent="0.25">
      <c r="A778">
        <v>3051</v>
      </c>
      <c r="B778">
        <v>842.9</v>
      </c>
      <c r="C778">
        <v>-1.67371274420859E-2</v>
      </c>
      <c r="D778">
        <v>39</v>
      </c>
    </row>
    <row r="779" spans="1:4" x14ac:dyDescent="0.25">
      <c r="A779">
        <v>3052</v>
      </c>
      <c r="B779">
        <v>543.6</v>
      </c>
      <c r="C779">
        <v>2.9688294938018502E-3</v>
      </c>
      <c r="D779">
        <v>39.299999999999997</v>
      </c>
    </row>
    <row r="780" spans="1:4" x14ac:dyDescent="0.25">
      <c r="A780">
        <v>3053</v>
      </c>
      <c r="B780">
        <v>597.70000000000005</v>
      </c>
      <c r="C780">
        <v>-1.7203245527548702E-2</v>
      </c>
      <c r="D780">
        <v>39.9</v>
      </c>
    </row>
    <row r="781" spans="1:4" x14ac:dyDescent="0.25">
      <c r="A781">
        <v>3054</v>
      </c>
      <c r="B781">
        <v>774.6</v>
      </c>
      <c r="C781">
        <v>-1.0699559115607901E-2</v>
      </c>
      <c r="D781">
        <v>40.4</v>
      </c>
    </row>
    <row r="782" spans="1:4" x14ac:dyDescent="0.25">
      <c r="A782">
        <v>3055</v>
      </c>
      <c r="B782">
        <v>570.1</v>
      </c>
      <c r="C782">
        <v>-4.1374342953535898E-2</v>
      </c>
      <c r="D782">
        <v>38.700000000000003</v>
      </c>
    </row>
    <row r="783" spans="1:4" x14ac:dyDescent="0.25">
      <c r="A783">
        <v>3057</v>
      </c>
      <c r="B783">
        <v>141.5</v>
      </c>
      <c r="C783">
        <v>-1.15876151723879E-2</v>
      </c>
      <c r="D783">
        <v>42.4</v>
      </c>
    </row>
    <row r="784" spans="1:4" x14ac:dyDescent="0.25">
      <c r="A784">
        <v>3060</v>
      </c>
      <c r="B784">
        <v>3883.5</v>
      </c>
      <c r="C784">
        <v>-4.8910645508809303E-2</v>
      </c>
      <c r="D784">
        <v>35.4</v>
      </c>
    </row>
    <row r="785" spans="1:4" x14ac:dyDescent="0.25">
      <c r="A785">
        <v>3061</v>
      </c>
      <c r="B785">
        <v>0</v>
      </c>
      <c r="C785" t="s">
        <v>125</v>
      </c>
      <c r="D785">
        <v>0</v>
      </c>
    </row>
    <row r="786" spans="1:4" x14ac:dyDescent="0.25">
      <c r="A786">
        <v>3062</v>
      </c>
      <c r="B786">
        <v>2061.9</v>
      </c>
      <c r="C786">
        <v>-2.25416321621696E-2</v>
      </c>
      <c r="D786">
        <v>41.4</v>
      </c>
    </row>
    <row r="787" spans="1:4" x14ac:dyDescent="0.25">
      <c r="A787">
        <v>3063</v>
      </c>
      <c r="B787">
        <v>1881</v>
      </c>
      <c r="C787">
        <v>3.6645697594489698E-4</v>
      </c>
      <c r="D787">
        <v>38.700000000000003</v>
      </c>
    </row>
    <row r="788" spans="1:4" x14ac:dyDescent="0.25">
      <c r="A788">
        <v>3064</v>
      </c>
      <c r="B788">
        <v>2987.3</v>
      </c>
      <c r="C788">
        <v>-2.0300358799458299E-2</v>
      </c>
      <c r="D788">
        <v>38.299999999999997</v>
      </c>
    </row>
    <row r="789" spans="1:4" x14ac:dyDescent="0.25">
      <c r="A789">
        <v>3070</v>
      </c>
      <c r="B789">
        <v>122.1</v>
      </c>
      <c r="C789">
        <v>7.5786645421884102E-3</v>
      </c>
      <c r="D789">
        <v>39.700000000000003</v>
      </c>
    </row>
    <row r="790" spans="1:4" x14ac:dyDescent="0.25">
      <c r="A790">
        <v>3071</v>
      </c>
      <c r="B790">
        <v>152.6</v>
      </c>
      <c r="C790">
        <v>4.6722670413172698E-2</v>
      </c>
      <c r="D790">
        <v>36.6</v>
      </c>
    </row>
    <row r="791" spans="1:4" x14ac:dyDescent="0.25">
      <c r="A791">
        <v>3073</v>
      </c>
      <c r="B791">
        <v>0</v>
      </c>
      <c r="C791" t="s">
        <v>125</v>
      </c>
      <c r="D791">
        <v>0</v>
      </c>
    </row>
    <row r="792" spans="1:4" x14ac:dyDescent="0.25">
      <c r="A792">
        <v>3076</v>
      </c>
      <c r="B792">
        <v>475.8</v>
      </c>
      <c r="C792">
        <v>-7.4689776375426497E-3</v>
      </c>
      <c r="D792">
        <v>40.1</v>
      </c>
    </row>
    <row r="793" spans="1:4" x14ac:dyDescent="0.25">
      <c r="A793">
        <v>3077</v>
      </c>
      <c r="B793">
        <v>343.2</v>
      </c>
      <c r="C793">
        <v>4.5378394925445998E-3</v>
      </c>
      <c r="D793">
        <v>39.9</v>
      </c>
    </row>
    <row r="794" spans="1:4" x14ac:dyDescent="0.25">
      <c r="A794">
        <v>3079</v>
      </c>
      <c r="B794">
        <v>1116.3</v>
      </c>
      <c r="C794">
        <v>-1.9489723887735198E-2</v>
      </c>
      <c r="D794">
        <v>42.8</v>
      </c>
    </row>
    <row r="795" spans="1:4" x14ac:dyDescent="0.25">
      <c r="A795">
        <v>3082</v>
      </c>
      <c r="B795">
        <v>63.7</v>
      </c>
      <c r="C795">
        <v>3.6089208974867497E-2</v>
      </c>
      <c r="D795">
        <v>44.3</v>
      </c>
    </row>
    <row r="796" spans="1:4" x14ac:dyDescent="0.25">
      <c r="A796">
        <v>3084</v>
      </c>
      <c r="B796">
        <v>48.4</v>
      </c>
      <c r="C796">
        <v>1.43657698020337E-2</v>
      </c>
      <c r="D796">
        <v>45</v>
      </c>
    </row>
    <row r="797" spans="1:4" x14ac:dyDescent="0.25">
      <c r="A797">
        <v>3086</v>
      </c>
      <c r="B797">
        <v>135.6</v>
      </c>
      <c r="C797">
        <v>-1.5808451316283799E-2</v>
      </c>
      <c r="D797">
        <v>42</v>
      </c>
    </row>
    <row r="798" spans="1:4" x14ac:dyDescent="0.25">
      <c r="A798">
        <v>3087</v>
      </c>
      <c r="B798">
        <v>485.2</v>
      </c>
      <c r="C798">
        <v>-2.6832802906182399E-2</v>
      </c>
      <c r="D798">
        <v>41.5</v>
      </c>
    </row>
    <row r="799" spans="1:4" x14ac:dyDescent="0.25">
      <c r="A799">
        <v>3101</v>
      </c>
      <c r="B799">
        <v>3857.5</v>
      </c>
      <c r="C799">
        <v>0.38443041166026498</v>
      </c>
      <c r="D799">
        <v>35.9</v>
      </c>
    </row>
    <row r="800" spans="1:4" x14ac:dyDescent="0.25">
      <c r="A800">
        <v>3102</v>
      </c>
      <c r="B800">
        <v>3292.6</v>
      </c>
      <c r="C800">
        <v>-6.2751572984148296E-2</v>
      </c>
      <c r="D800">
        <v>34.700000000000003</v>
      </c>
    </row>
    <row r="801" spans="1:4" x14ac:dyDescent="0.25">
      <c r="A801">
        <v>3103</v>
      </c>
      <c r="B801">
        <v>4571</v>
      </c>
      <c r="C801">
        <v>7.0746377199069899E-4</v>
      </c>
      <c r="D801">
        <v>34.6</v>
      </c>
    </row>
    <row r="802" spans="1:4" x14ac:dyDescent="0.25">
      <c r="A802">
        <v>3104</v>
      </c>
      <c r="B802">
        <v>3021.2</v>
      </c>
      <c r="C802">
        <v>-4.6568933612403302E-2</v>
      </c>
      <c r="D802">
        <v>37.200000000000003</v>
      </c>
    </row>
    <row r="803" spans="1:4" x14ac:dyDescent="0.25">
      <c r="A803">
        <v>3105</v>
      </c>
      <c r="B803">
        <v>0</v>
      </c>
      <c r="C803" t="s">
        <v>125</v>
      </c>
      <c r="D803">
        <v>0</v>
      </c>
    </row>
    <row r="804" spans="1:4" x14ac:dyDescent="0.25">
      <c r="A804">
        <v>3106</v>
      </c>
      <c r="B804">
        <v>360.4</v>
      </c>
      <c r="C804">
        <v>-6.6512285167440399E-2</v>
      </c>
      <c r="D804">
        <v>39.299999999999997</v>
      </c>
    </row>
    <row r="805" spans="1:4" x14ac:dyDescent="0.25">
      <c r="A805">
        <v>3108</v>
      </c>
      <c r="B805">
        <v>0</v>
      </c>
      <c r="C805" t="s">
        <v>125</v>
      </c>
      <c r="D805">
        <v>0</v>
      </c>
    </row>
    <row r="806" spans="1:4" x14ac:dyDescent="0.25">
      <c r="A806">
        <v>3109</v>
      </c>
      <c r="B806">
        <v>1274.3</v>
      </c>
      <c r="C806">
        <v>-1.19507975924543E-2</v>
      </c>
      <c r="D806">
        <v>39.799999999999997</v>
      </c>
    </row>
    <row r="807" spans="1:4" x14ac:dyDescent="0.25">
      <c r="A807">
        <v>3110</v>
      </c>
      <c r="B807">
        <v>639.4</v>
      </c>
      <c r="C807">
        <v>-4.4836078271904001E-2</v>
      </c>
      <c r="D807">
        <v>41.8</v>
      </c>
    </row>
    <row r="808" spans="1:4" x14ac:dyDescent="0.25">
      <c r="A808">
        <v>3111</v>
      </c>
      <c r="B808">
        <v>0</v>
      </c>
      <c r="C808" t="s">
        <v>125</v>
      </c>
      <c r="D808">
        <v>0</v>
      </c>
    </row>
    <row r="809" spans="1:4" x14ac:dyDescent="0.25">
      <c r="A809">
        <v>3215</v>
      </c>
      <c r="B809">
        <v>0</v>
      </c>
      <c r="C809" t="s">
        <v>125</v>
      </c>
      <c r="D809">
        <v>0</v>
      </c>
    </row>
    <row r="810" spans="1:4" x14ac:dyDescent="0.25">
      <c r="A810">
        <v>3216</v>
      </c>
      <c r="B810">
        <v>59.3</v>
      </c>
      <c r="C810">
        <v>3.5541746858367203E-2</v>
      </c>
      <c r="D810">
        <v>41.1</v>
      </c>
    </row>
    <row r="811" spans="1:4" x14ac:dyDescent="0.25">
      <c r="A811">
        <v>3217</v>
      </c>
      <c r="B811">
        <v>154.30000000000001</v>
      </c>
      <c r="C811">
        <v>-8.4177545025268696E-2</v>
      </c>
      <c r="D811">
        <v>43</v>
      </c>
    </row>
    <row r="812" spans="1:4" x14ac:dyDescent="0.25">
      <c r="A812">
        <v>3218</v>
      </c>
      <c r="B812">
        <v>72.400000000000006</v>
      </c>
      <c r="C812">
        <v>8.8692377407797902E-3</v>
      </c>
      <c r="D812">
        <v>43.2</v>
      </c>
    </row>
    <row r="813" spans="1:4" x14ac:dyDescent="0.25">
      <c r="A813">
        <v>3220</v>
      </c>
      <c r="B813">
        <v>224</v>
      </c>
      <c r="C813">
        <v>-1.88527901520236E-2</v>
      </c>
      <c r="D813">
        <v>41.9</v>
      </c>
    </row>
    <row r="814" spans="1:4" x14ac:dyDescent="0.25">
      <c r="A814">
        <v>3221</v>
      </c>
      <c r="B814">
        <v>47.9</v>
      </c>
      <c r="C814">
        <v>7.68812133901349E-3</v>
      </c>
      <c r="D814">
        <v>45.9</v>
      </c>
    </row>
    <row r="815" spans="1:4" x14ac:dyDescent="0.25">
      <c r="A815">
        <v>3222</v>
      </c>
      <c r="B815">
        <v>69.400000000000006</v>
      </c>
      <c r="C815">
        <v>-6.8041086995400601E-3</v>
      </c>
      <c r="D815">
        <v>44.9</v>
      </c>
    </row>
    <row r="816" spans="1:4" x14ac:dyDescent="0.25">
      <c r="A816">
        <v>3223</v>
      </c>
      <c r="B816">
        <v>55.8</v>
      </c>
      <c r="C816">
        <v>-3.0418274404848899E-3</v>
      </c>
      <c r="D816">
        <v>44.5</v>
      </c>
    </row>
    <row r="817" spans="1:4" x14ac:dyDescent="0.25">
      <c r="A817">
        <v>3224</v>
      </c>
      <c r="B817">
        <v>54.8</v>
      </c>
      <c r="C817">
        <v>-2.17399866364059E-2</v>
      </c>
      <c r="D817">
        <v>46.5</v>
      </c>
    </row>
    <row r="818" spans="1:4" x14ac:dyDescent="0.25">
      <c r="A818">
        <v>3225</v>
      </c>
      <c r="B818">
        <v>129</v>
      </c>
      <c r="C818">
        <v>1.1748386876914299E-2</v>
      </c>
      <c r="D818">
        <v>39.299999999999997</v>
      </c>
    </row>
    <row r="819" spans="1:4" x14ac:dyDescent="0.25">
      <c r="A819">
        <v>3226</v>
      </c>
      <c r="B819">
        <v>85.2</v>
      </c>
      <c r="C819">
        <v>-5.1022499603208503E-2</v>
      </c>
      <c r="D819">
        <v>49.8</v>
      </c>
    </row>
    <row r="820" spans="1:4" x14ac:dyDescent="0.25">
      <c r="A820">
        <v>3227</v>
      </c>
      <c r="B820">
        <v>15.1</v>
      </c>
      <c r="C820">
        <v>-2.5752496102414701E-2</v>
      </c>
      <c r="D820">
        <v>52.3</v>
      </c>
    </row>
    <row r="821" spans="1:4" x14ac:dyDescent="0.25">
      <c r="A821">
        <v>3229</v>
      </c>
      <c r="B821">
        <v>122</v>
      </c>
      <c r="C821">
        <v>-4.5501858411352701E-2</v>
      </c>
      <c r="D821">
        <v>45.5</v>
      </c>
    </row>
    <row r="822" spans="1:4" x14ac:dyDescent="0.25">
      <c r="A822">
        <v>3230</v>
      </c>
      <c r="B822">
        <v>33.200000000000003</v>
      </c>
      <c r="C822">
        <v>1.51645702990451E-2</v>
      </c>
      <c r="D822">
        <v>43.6</v>
      </c>
    </row>
    <row r="823" spans="1:4" x14ac:dyDescent="0.25">
      <c r="A823">
        <v>3231</v>
      </c>
      <c r="B823">
        <v>0</v>
      </c>
      <c r="C823" t="s">
        <v>125</v>
      </c>
      <c r="D823">
        <v>0</v>
      </c>
    </row>
    <row r="824" spans="1:4" x14ac:dyDescent="0.25">
      <c r="A824">
        <v>3233</v>
      </c>
      <c r="B824">
        <v>82.2</v>
      </c>
      <c r="C824">
        <v>-0.106684142588335</v>
      </c>
      <c r="D824">
        <v>52.4</v>
      </c>
    </row>
    <row r="825" spans="1:4" x14ac:dyDescent="0.25">
      <c r="A825">
        <v>3234</v>
      </c>
      <c r="B825">
        <v>127.4</v>
      </c>
      <c r="C825">
        <v>-3.85352338621879E-2</v>
      </c>
      <c r="D825">
        <v>42.3</v>
      </c>
    </row>
    <row r="826" spans="1:4" x14ac:dyDescent="0.25">
      <c r="A826">
        <v>3235</v>
      </c>
      <c r="B826">
        <v>264.2</v>
      </c>
      <c r="C826">
        <v>-7.3506146598093403E-2</v>
      </c>
      <c r="D826">
        <v>40.299999999999997</v>
      </c>
    </row>
    <row r="827" spans="1:4" x14ac:dyDescent="0.25">
      <c r="A827">
        <v>3237</v>
      </c>
      <c r="B827">
        <v>70.7</v>
      </c>
      <c r="C827">
        <v>-7.8678612006136805E-3</v>
      </c>
      <c r="D827">
        <v>43.2</v>
      </c>
    </row>
    <row r="828" spans="1:4" x14ac:dyDescent="0.25">
      <c r="A828">
        <v>3238</v>
      </c>
      <c r="B828">
        <v>25.2</v>
      </c>
      <c r="C828">
        <v>6.5957967791797398E-2</v>
      </c>
      <c r="D828">
        <v>46.9</v>
      </c>
    </row>
    <row r="829" spans="1:4" x14ac:dyDescent="0.25">
      <c r="A829">
        <v>3240</v>
      </c>
      <c r="B829">
        <v>27.5</v>
      </c>
      <c r="C829">
        <v>6.4116134647658904E-2</v>
      </c>
      <c r="D829">
        <v>45.6</v>
      </c>
    </row>
    <row r="830" spans="1:4" x14ac:dyDescent="0.25">
      <c r="A830">
        <v>3241</v>
      </c>
      <c r="B830">
        <v>17.100000000000001</v>
      </c>
      <c r="C830">
        <v>6.8319243977477198E-2</v>
      </c>
      <c r="D830">
        <v>49.4</v>
      </c>
    </row>
    <row r="831" spans="1:4" x14ac:dyDescent="0.25">
      <c r="A831">
        <v>3242</v>
      </c>
      <c r="B831">
        <v>108.1</v>
      </c>
      <c r="C831">
        <v>1.8883976591160801E-2</v>
      </c>
      <c r="D831">
        <v>35.700000000000003</v>
      </c>
    </row>
    <row r="832" spans="1:4" x14ac:dyDescent="0.25">
      <c r="A832">
        <v>3243</v>
      </c>
      <c r="B832">
        <v>42.7</v>
      </c>
      <c r="C832">
        <v>1.8215439891341102E-2</v>
      </c>
      <c r="D832">
        <v>42.9</v>
      </c>
    </row>
    <row r="833" spans="1:4" x14ac:dyDescent="0.25">
      <c r="A833">
        <v>3244</v>
      </c>
      <c r="B833">
        <v>94.7</v>
      </c>
      <c r="C833">
        <v>1.7431869244206599E-2</v>
      </c>
      <c r="D833">
        <v>40</v>
      </c>
    </row>
    <row r="834" spans="1:4" x14ac:dyDescent="0.25">
      <c r="A834">
        <v>3245</v>
      </c>
      <c r="B834">
        <v>69</v>
      </c>
      <c r="C834">
        <v>1.39121157377244E-2</v>
      </c>
      <c r="D834">
        <v>45.4</v>
      </c>
    </row>
    <row r="835" spans="1:4" x14ac:dyDescent="0.25">
      <c r="A835">
        <v>3246</v>
      </c>
      <c r="B835">
        <v>688.9</v>
      </c>
      <c r="C835">
        <v>-9.2998823486124094E-2</v>
      </c>
      <c r="D835">
        <v>43.1</v>
      </c>
    </row>
    <row r="836" spans="1:4" x14ac:dyDescent="0.25">
      <c r="A836">
        <v>3247</v>
      </c>
      <c r="B836">
        <v>3466.5</v>
      </c>
      <c r="C836">
        <v>-4.9655590445860799E-2</v>
      </c>
      <c r="D836">
        <v>36.6</v>
      </c>
    </row>
    <row r="837" spans="1:4" x14ac:dyDescent="0.25">
      <c r="A837">
        <v>3249</v>
      </c>
      <c r="B837">
        <v>181.1</v>
      </c>
      <c r="C837">
        <v>-5.58297683765775E-2</v>
      </c>
      <c r="D837">
        <v>47.5</v>
      </c>
    </row>
    <row r="838" spans="1:4" x14ac:dyDescent="0.25">
      <c r="A838">
        <v>3251</v>
      </c>
      <c r="B838">
        <v>6.4</v>
      </c>
      <c r="C838">
        <v>4.2935887705144803E-2</v>
      </c>
      <c r="D838">
        <v>49.2</v>
      </c>
    </row>
    <row r="839" spans="1:4" x14ac:dyDescent="0.25">
      <c r="A839">
        <v>3252</v>
      </c>
      <c r="B839">
        <v>0</v>
      </c>
      <c r="C839" t="s">
        <v>125</v>
      </c>
      <c r="D839">
        <v>0</v>
      </c>
    </row>
    <row r="840" spans="1:4" x14ac:dyDescent="0.25">
      <c r="A840">
        <v>3253</v>
      </c>
      <c r="B840">
        <v>150.1</v>
      </c>
      <c r="C840">
        <v>-6.3719855516735202E-2</v>
      </c>
      <c r="D840">
        <v>48.2</v>
      </c>
    </row>
    <row r="841" spans="1:4" x14ac:dyDescent="0.25">
      <c r="A841">
        <v>3254</v>
      </c>
      <c r="B841">
        <v>65.5</v>
      </c>
      <c r="C841">
        <v>-1.6078300075129601E-2</v>
      </c>
      <c r="D841">
        <v>50.9</v>
      </c>
    </row>
    <row r="842" spans="1:4" x14ac:dyDescent="0.25">
      <c r="A842">
        <v>3255</v>
      </c>
      <c r="B842">
        <v>56</v>
      </c>
      <c r="C842">
        <v>1.84507079131166E-2</v>
      </c>
      <c r="D842">
        <v>46.5</v>
      </c>
    </row>
    <row r="843" spans="1:4" x14ac:dyDescent="0.25">
      <c r="A843">
        <v>3256</v>
      </c>
      <c r="B843">
        <v>60.3</v>
      </c>
      <c r="C843">
        <v>4.4409753706957301E-2</v>
      </c>
      <c r="D843">
        <v>42.7</v>
      </c>
    </row>
    <row r="844" spans="1:4" x14ac:dyDescent="0.25">
      <c r="A844">
        <v>3257</v>
      </c>
      <c r="B844">
        <v>171.6</v>
      </c>
      <c r="C844">
        <v>-0.25310096810615401</v>
      </c>
      <c r="D844">
        <v>48.4</v>
      </c>
    </row>
    <row r="845" spans="1:4" x14ac:dyDescent="0.25">
      <c r="A845">
        <v>3258</v>
      </c>
      <c r="B845">
        <v>120.2</v>
      </c>
      <c r="C845">
        <v>4.4932682987775502E-2</v>
      </c>
      <c r="D845">
        <v>43.4</v>
      </c>
    </row>
    <row r="846" spans="1:4" x14ac:dyDescent="0.25">
      <c r="A846">
        <v>3259</v>
      </c>
      <c r="B846">
        <v>14.8</v>
      </c>
      <c r="C846">
        <v>-2.8987536873252302E-2</v>
      </c>
      <c r="D846">
        <v>52.4</v>
      </c>
    </row>
    <row r="847" spans="1:4" x14ac:dyDescent="0.25">
      <c r="A847">
        <v>3260</v>
      </c>
      <c r="B847">
        <v>0</v>
      </c>
      <c r="C847" t="s">
        <v>125</v>
      </c>
      <c r="D847">
        <v>0</v>
      </c>
    </row>
    <row r="848" spans="1:4" x14ac:dyDescent="0.25">
      <c r="A848">
        <v>3261</v>
      </c>
      <c r="B848">
        <v>152.30000000000001</v>
      </c>
      <c r="C848">
        <v>2.3022599588315502E-2</v>
      </c>
      <c r="D848">
        <v>41.6</v>
      </c>
    </row>
    <row r="849" spans="1:4" x14ac:dyDescent="0.25">
      <c r="A849">
        <v>3262</v>
      </c>
      <c r="B849">
        <v>16.600000000000001</v>
      </c>
      <c r="C849">
        <v>1.8220546113528299E-2</v>
      </c>
      <c r="D849">
        <v>46.1</v>
      </c>
    </row>
    <row r="850" spans="1:4" x14ac:dyDescent="0.25">
      <c r="A850">
        <v>3263</v>
      </c>
      <c r="B850">
        <v>148.30000000000001</v>
      </c>
      <c r="C850">
        <v>-1.3232707266574301E-2</v>
      </c>
      <c r="D850">
        <v>39.299999999999997</v>
      </c>
    </row>
    <row r="851" spans="1:4" x14ac:dyDescent="0.25">
      <c r="A851">
        <v>3264</v>
      </c>
      <c r="B851">
        <v>166.6</v>
      </c>
      <c r="C851">
        <v>7.5035185942914098E-2</v>
      </c>
      <c r="D851">
        <v>23.7</v>
      </c>
    </row>
    <row r="852" spans="1:4" x14ac:dyDescent="0.25">
      <c r="A852">
        <v>3266</v>
      </c>
      <c r="B852">
        <v>21.6</v>
      </c>
      <c r="C852">
        <v>6.0775054310137001E-2</v>
      </c>
      <c r="D852">
        <v>46.8</v>
      </c>
    </row>
    <row r="853" spans="1:4" x14ac:dyDescent="0.25">
      <c r="A853">
        <v>3268</v>
      </c>
      <c r="B853">
        <v>37.5</v>
      </c>
      <c r="C853">
        <v>-9.6619109117368606E-3</v>
      </c>
      <c r="D853">
        <v>41</v>
      </c>
    </row>
    <row r="854" spans="1:4" x14ac:dyDescent="0.25">
      <c r="A854">
        <v>3269</v>
      </c>
      <c r="B854">
        <v>57.6</v>
      </c>
      <c r="C854">
        <v>-4.0328045386971802E-2</v>
      </c>
      <c r="D854">
        <v>46</v>
      </c>
    </row>
    <row r="855" spans="1:4" x14ac:dyDescent="0.25">
      <c r="A855">
        <v>3272</v>
      </c>
      <c r="B855">
        <v>50.7</v>
      </c>
      <c r="C855">
        <v>9.5310179804324893E-2</v>
      </c>
      <c r="D855">
        <v>50.5</v>
      </c>
    </row>
    <row r="856" spans="1:4" x14ac:dyDescent="0.25">
      <c r="A856">
        <v>3273</v>
      </c>
      <c r="B856">
        <v>38.200000000000003</v>
      </c>
      <c r="C856">
        <v>3.9220713153281302E-2</v>
      </c>
      <c r="D856">
        <v>46.3</v>
      </c>
    </row>
    <row r="857" spans="1:4" x14ac:dyDescent="0.25">
      <c r="A857">
        <v>3275</v>
      </c>
      <c r="B857">
        <v>265.2</v>
      </c>
      <c r="C857">
        <v>-4.1946792810139501E-2</v>
      </c>
      <c r="D857">
        <v>39.9</v>
      </c>
    </row>
    <row r="858" spans="1:4" x14ac:dyDescent="0.25">
      <c r="A858">
        <v>3276</v>
      </c>
      <c r="B858">
        <v>202</v>
      </c>
      <c r="C858">
        <v>5.9064233498263997E-3</v>
      </c>
      <c r="D858">
        <v>41.8</v>
      </c>
    </row>
    <row r="859" spans="1:4" x14ac:dyDescent="0.25">
      <c r="A859">
        <v>3278</v>
      </c>
      <c r="B859">
        <v>49.3</v>
      </c>
      <c r="C859">
        <v>-1.56027435714494E-2</v>
      </c>
      <c r="D859">
        <v>44.8</v>
      </c>
    </row>
    <row r="860" spans="1:4" x14ac:dyDescent="0.25">
      <c r="A860">
        <v>3279</v>
      </c>
      <c r="B860">
        <v>19.899999999999999</v>
      </c>
      <c r="C860">
        <v>4.90075791066946E-2</v>
      </c>
      <c r="D860">
        <v>45.2</v>
      </c>
    </row>
    <row r="861" spans="1:4" x14ac:dyDescent="0.25">
      <c r="A861">
        <v>3280</v>
      </c>
      <c r="B861">
        <v>25.5</v>
      </c>
      <c r="C861">
        <v>8.4557388028062994E-2</v>
      </c>
      <c r="D861">
        <v>46.5</v>
      </c>
    </row>
    <row r="862" spans="1:4" x14ac:dyDescent="0.25">
      <c r="A862">
        <v>3281</v>
      </c>
      <c r="B862">
        <v>148</v>
      </c>
      <c r="C862">
        <v>3.5452540741930001E-2</v>
      </c>
      <c r="D862">
        <v>38.700000000000003</v>
      </c>
    </row>
    <row r="863" spans="1:4" x14ac:dyDescent="0.25">
      <c r="A863">
        <v>3282</v>
      </c>
      <c r="B863">
        <v>22.2</v>
      </c>
      <c r="C863">
        <v>1.5234244571848E-2</v>
      </c>
      <c r="D863">
        <v>46.6</v>
      </c>
    </row>
    <row r="864" spans="1:4" x14ac:dyDescent="0.25">
      <c r="A864">
        <v>3284</v>
      </c>
      <c r="B864">
        <v>30.2</v>
      </c>
      <c r="C864">
        <v>1.50378773645405E-2</v>
      </c>
      <c r="D864">
        <v>42.3</v>
      </c>
    </row>
    <row r="865" spans="1:4" x14ac:dyDescent="0.25">
      <c r="A865">
        <v>3285</v>
      </c>
      <c r="B865">
        <v>47.2</v>
      </c>
      <c r="C865">
        <v>1.30266714000085E-2</v>
      </c>
      <c r="D865">
        <v>45.5</v>
      </c>
    </row>
    <row r="866" spans="1:4" x14ac:dyDescent="0.25">
      <c r="A866">
        <v>3287</v>
      </c>
      <c r="B866">
        <v>46.4</v>
      </c>
      <c r="C866">
        <v>-1.8507622655985299E-2</v>
      </c>
      <c r="D866">
        <v>46.5</v>
      </c>
    </row>
    <row r="867" spans="1:4" x14ac:dyDescent="0.25">
      <c r="A867">
        <v>3289</v>
      </c>
      <c r="B867">
        <v>0</v>
      </c>
      <c r="C867" t="s">
        <v>125</v>
      </c>
      <c r="D867">
        <v>0</v>
      </c>
    </row>
    <row r="868" spans="1:4" x14ac:dyDescent="0.25">
      <c r="A868">
        <v>3290</v>
      </c>
      <c r="B868">
        <v>106.2</v>
      </c>
      <c r="C868">
        <v>2.45511512949564E-2</v>
      </c>
      <c r="D868">
        <v>40.4</v>
      </c>
    </row>
    <row r="869" spans="1:4" x14ac:dyDescent="0.25">
      <c r="A869">
        <v>3291</v>
      </c>
      <c r="B869">
        <v>510.1</v>
      </c>
      <c r="C869">
        <v>0</v>
      </c>
      <c r="D869">
        <v>40</v>
      </c>
    </row>
    <row r="870" spans="1:4" x14ac:dyDescent="0.25">
      <c r="A870">
        <v>3293</v>
      </c>
      <c r="B870">
        <v>39.299999999999997</v>
      </c>
      <c r="C870">
        <v>3.2523191705559902E-2</v>
      </c>
      <c r="D870">
        <v>46.7</v>
      </c>
    </row>
    <row r="871" spans="1:4" x14ac:dyDescent="0.25">
      <c r="A871">
        <v>3301</v>
      </c>
      <c r="B871">
        <v>611.6</v>
      </c>
      <c r="C871">
        <v>-2.4580758686367301E-2</v>
      </c>
      <c r="D871">
        <v>40</v>
      </c>
    </row>
    <row r="872" spans="1:4" x14ac:dyDescent="0.25">
      <c r="A872">
        <v>3302</v>
      </c>
      <c r="B872">
        <v>0</v>
      </c>
      <c r="C872" t="s">
        <v>125</v>
      </c>
      <c r="D872">
        <v>0</v>
      </c>
    </row>
    <row r="873" spans="1:4" x14ac:dyDescent="0.25">
      <c r="A873">
        <v>3303</v>
      </c>
      <c r="B873">
        <v>229.3</v>
      </c>
      <c r="C873">
        <v>8.2469541505643604E-3</v>
      </c>
      <c r="D873">
        <v>39</v>
      </c>
    </row>
    <row r="874" spans="1:4" x14ac:dyDescent="0.25">
      <c r="A874">
        <v>3304</v>
      </c>
      <c r="B874">
        <v>260.7</v>
      </c>
      <c r="C874">
        <v>-5.2462360491363498E-2</v>
      </c>
      <c r="D874">
        <v>44.7</v>
      </c>
    </row>
    <row r="875" spans="1:4" x14ac:dyDescent="0.25">
      <c r="A875">
        <v>3307</v>
      </c>
      <c r="B875">
        <v>121.5</v>
      </c>
      <c r="C875">
        <v>-1.8039704893549901E-2</v>
      </c>
      <c r="D875">
        <v>41.7</v>
      </c>
    </row>
    <row r="876" spans="1:4" x14ac:dyDescent="0.25">
      <c r="A876">
        <v>3431</v>
      </c>
      <c r="B876">
        <v>389.2</v>
      </c>
      <c r="C876">
        <v>-0.114856753320599</v>
      </c>
      <c r="D876">
        <v>35.299999999999997</v>
      </c>
    </row>
    <row r="877" spans="1:4" x14ac:dyDescent="0.25">
      <c r="A877">
        <v>3435</v>
      </c>
      <c r="B877">
        <v>0</v>
      </c>
      <c r="C877" t="s">
        <v>125</v>
      </c>
      <c r="D877">
        <v>0</v>
      </c>
    </row>
    <row r="878" spans="1:4" x14ac:dyDescent="0.25">
      <c r="A878">
        <v>3440</v>
      </c>
      <c r="B878">
        <v>68.099999999999994</v>
      </c>
      <c r="C878">
        <v>-1.00756519887416E-2</v>
      </c>
      <c r="D878">
        <v>43.3</v>
      </c>
    </row>
    <row r="879" spans="1:4" x14ac:dyDescent="0.25">
      <c r="A879">
        <v>3441</v>
      </c>
      <c r="B879">
        <v>67.400000000000006</v>
      </c>
      <c r="C879">
        <v>-2.8820438535491998E-2</v>
      </c>
      <c r="D879">
        <v>41.5</v>
      </c>
    </row>
    <row r="880" spans="1:4" x14ac:dyDescent="0.25">
      <c r="A880">
        <v>3442</v>
      </c>
      <c r="B880">
        <v>128.5</v>
      </c>
      <c r="C880">
        <v>6.7734218079755201E-2</v>
      </c>
      <c r="D880">
        <v>38.1</v>
      </c>
    </row>
    <row r="881" spans="1:4" x14ac:dyDescent="0.25">
      <c r="A881">
        <v>3443</v>
      </c>
      <c r="B881">
        <v>79</v>
      </c>
      <c r="C881">
        <v>1.13422766039345E-2</v>
      </c>
      <c r="D881">
        <v>45.2</v>
      </c>
    </row>
    <row r="882" spans="1:4" x14ac:dyDescent="0.25">
      <c r="A882">
        <v>3444</v>
      </c>
      <c r="B882">
        <v>61.8</v>
      </c>
      <c r="C882">
        <v>-2.49877205081123E-2</v>
      </c>
      <c r="D882">
        <v>45.9</v>
      </c>
    </row>
    <row r="883" spans="1:4" x14ac:dyDescent="0.25">
      <c r="A883">
        <v>3445</v>
      </c>
      <c r="B883">
        <v>32.9</v>
      </c>
      <c r="C883">
        <v>3.5932009226063398E-2</v>
      </c>
      <c r="D883">
        <v>45.1</v>
      </c>
    </row>
    <row r="884" spans="1:4" x14ac:dyDescent="0.25">
      <c r="A884">
        <v>3446</v>
      </c>
      <c r="B884">
        <v>148.19999999999999</v>
      </c>
      <c r="C884">
        <v>-5.3319637532783001E-2</v>
      </c>
      <c r="D884">
        <v>42.7</v>
      </c>
    </row>
    <row r="885" spans="1:4" x14ac:dyDescent="0.25">
      <c r="A885">
        <v>3447</v>
      </c>
      <c r="B885">
        <v>69.5</v>
      </c>
      <c r="C885">
        <v>-2.7628379341560198E-2</v>
      </c>
      <c r="D885">
        <v>45.2</v>
      </c>
    </row>
    <row r="886" spans="1:4" x14ac:dyDescent="0.25">
      <c r="A886">
        <v>3448</v>
      </c>
      <c r="B886">
        <v>48.8</v>
      </c>
      <c r="C886">
        <v>0</v>
      </c>
      <c r="D886">
        <v>46.5</v>
      </c>
    </row>
    <row r="887" spans="1:4" x14ac:dyDescent="0.25">
      <c r="A887">
        <v>3449</v>
      </c>
      <c r="B887">
        <v>57.6</v>
      </c>
      <c r="C887">
        <v>-9.2482923185396707E-2</v>
      </c>
      <c r="D887">
        <v>49.7</v>
      </c>
    </row>
    <row r="888" spans="1:4" x14ac:dyDescent="0.25">
      <c r="A888">
        <v>3450</v>
      </c>
      <c r="B888">
        <v>53.5</v>
      </c>
      <c r="C888">
        <v>-0.13554549199622401</v>
      </c>
      <c r="D888">
        <v>51.5</v>
      </c>
    </row>
    <row r="889" spans="1:4" x14ac:dyDescent="0.25">
      <c r="A889">
        <v>3451</v>
      </c>
      <c r="B889">
        <v>185.4</v>
      </c>
      <c r="C889">
        <v>0</v>
      </c>
      <c r="D889">
        <v>42.5</v>
      </c>
    </row>
    <row r="890" spans="1:4" x14ac:dyDescent="0.25">
      <c r="A890">
        <v>3452</v>
      </c>
      <c r="B890">
        <v>141.9</v>
      </c>
      <c r="C890">
        <v>-6.4328532686164397E-2</v>
      </c>
      <c r="D890">
        <v>41.2</v>
      </c>
    </row>
    <row r="891" spans="1:4" x14ac:dyDescent="0.25">
      <c r="A891">
        <v>3455</v>
      </c>
      <c r="B891">
        <v>103.6</v>
      </c>
      <c r="C891">
        <v>-5.3574063819768099E-2</v>
      </c>
      <c r="D891">
        <v>43.3</v>
      </c>
    </row>
    <row r="892" spans="1:4" x14ac:dyDescent="0.25">
      <c r="A892">
        <v>3456</v>
      </c>
      <c r="B892">
        <v>29.8</v>
      </c>
      <c r="C892">
        <v>9.09717782057268E-2</v>
      </c>
      <c r="D892">
        <v>47.8</v>
      </c>
    </row>
    <row r="893" spans="1:4" x14ac:dyDescent="0.25">
      <c r="A893">
        <v>3457</v>
      </c>
      <c r="B893">
        <v>30.5</v>
      </c>
      <c r="C893">
        <v>2.5975486403260702E-2</v>
      </c>
      <c r="D893">
        <v>45.3</v>
      </c>
    </row>
    <row r="894" spans="1:4" x14ac:dyDescent="0.25">
      <c r="A894">
        <v>3458</v>
      </c>
      <c r="B894">
        <v>138.4</v>
      </c>
      <c r="C894">
        <v>-0.121395002138162</v>
      </c>
      <c r="D894">
        <v>46</v>
      </c>
    </row>
    <row r="895" spans="1:4" x14ac:dyDescent="0.25">
      <c r="A895">
        <v>3461</v>
      </c>
      <c r="B895">
        <v>157.69999999999999</v>
      </c>
      <c r="C895">
        <v>3.1267655978696803E-2</v>
      </c>
      <c r="D895">
        <v>30.6</v>
      </c>
    </row>
    <row r="896" spans="1:4" x14ac:dyDescent="0.25">
      <c r="A896">
        <v>3462</v>
      </c>
      <c r="B896">
        <v>69.5</v>
      </c>
      <c r="C896">
        <v>3.7107788315075399E-2</v>
      </c>
      <c r="D896">
        <v>46.1</v>
      </c>
    </row>
    <row r="897" spans="1:4" x14ac:dyDescent="0.25">
      <c r="A897">
        <v>3464</v>
      </c>
      <c r="B897">
        <v>24.8</v>
      </c>
      <c r="C897">
        <v>-1.9249284095843901E-3</v>
      </c>
      <c r="D897">
        <v>45.1</v>
      </c>
    </row>
    <row r="898" spans="1:4" x14ac:dyDescent="0.25">
      <c r="A898">
        <v>3465</v>
      </c>
      <c r="B898">
        <v>121.1</v>
      </c>
      <c r="C898">
        <v>-4.8239360308529296E-3</v>
      </c>
      <c r="D898">
        <v>37.799999999999997</v>
      </c>
    </row>
    <row r="899" spans="1:4" x14ac:dyDescent="0.25">
      <c r="A899">
        <v>3466</v>
      </c>
      <c r="B899">
        <v>95.1</v>
      </c>
      <c r="C899">
        <v>9.6062218054399299E-3</v>
      </c>
      <c r="D899">
        <v>45.5</v>
      </c>
    </row>
    <row r="900" spans="1:4" x14ac:dyDescent="0.25">
      <c r="A900">
        <v>3467</v>
      </c>
      <c r="B900">
        <v>52.9</v>
      </c>
      <c r="C900">
        <v>2.18102594636015E-3</v>
      </c>
      <c r="D900">
        <v>47.4</v>
      </c>
    </row>
    <row r="901" spans="1:4" x14ac:dyDescent="0.25">
      <c r="A901">
        <v>3468</v>
      </c>
      <c r="B901">
        <v>0</v>
      </c>
      <c r="C901" t="s">
        <v>125</v>
      </c>
      <c r="D901">
        <v>0</v>
      </c>
    </row>
    <row r="902" spans="1:4" x14ac:dyDescent="0.25">
      <c r="A902">
        <v>3469</v>
      </c>
      <c r="B902">
        <v>108</v>
      </c>
      <c r="C902">
        <v>-8.1973582959672595E-2</v>
      </c>
      <c r="D902">
        <v>40.6</v>
      </c>
    </row>
    <row r="903" spans="1:4" x14ac:dyDescent="0.25">
      <c r="A903">
        <v>3470</v>
      </c>
      <c r="B903">
        <v>61.1</v>
      </c>
      <c r="C903">
        <v>-1.27291979124842E-2</v>
      </c>
      <c r="D903">
        <v>41.2</v>
      </c>
    </row>
    <row r="904" spans="1:4" x14ac:dyDescent="0.25">
      <c r="A904">
        <v>3561</v>
      </c>
      <c r="B904">
        <v>118.9</v>
      </c>
      <c r="C904">
        <v>-9.6311716729057695E-2</v>
      </c>
      <c r="D904">
        <v>43.6</v>
      </c>
    </row>
    <row r="905" spans="1:4" x14ac:dyDescent="0.25">
      <c r="A905">
        <v>3570</v>
      </c>
      <c r="B905">
        <v>115.6</v>
      </c>
      <c r="C905">
        <v>0.109844106603132</v>
      </c>
      <c r="D905">
        <v>44.7</v>
      </c>
    </row>
    <row r="906" spans="1:4" x14ac:dyDescent="0.25">
      <c r="A906">
        <v>3574</v>
      </c>
      <c r="B906">
        <v>31.2</v>
      </c>
      <c r="C906">
        <v>7.4450428491105699E-3</v>
      </c>
      <c r="D906">
        <v>45.6</v>
      </c>
    </row>
    <row r="907" spans="1:4" x14ac:dyDescent="0.25">
      <c r="A907">
        <v>3575</v>
      </c>
      <c r="B907">
        <v>0</v>
      </c>
      <c r="C907" t="s">
        <v>125</v>
      </c>
      <c r="D907">
        <v>0</v>
      </c>
    </row>
    <row r="908" spans="1:4" x14ac:dyDescent="0.25">
      <c r="A908">
        <v>3576</v>
      </c>
      <c r="B908">
        <v>15.3</v>
      </c>
      <c r="C908">
        <v>1.72253062818793E-2</v>
      </c>
      <c r="D908">
        <v>47</v>
      </c>
    </row>
    <row r="909" spans="1:4" x14ac:dyDescent="0.25">
      <c r="A909">
        <v>3579</v>
      </c>
      <c r="B909">
        <v>1.5</v>
      </c>
      <c r="C909">
        <v>0.14614190021645199</v>
      </c>
      <c r="D909">
        <v>50.1</v>
      </c>
    </row>
    <row r="910" spans="1:4" x14ac:dyDescent="0.25">
      <c r="A910">
        <v>3580</v>
      </c>
      <c r="B910">
        <v>20.100000000000001</v>
      </c>
      <c r="C910">
        <v>-5.4706914239474998E-2</v>
      </c>
      <c r="D910">
        <v>51.9</v>
      </c>
    </row>
    <row r="911" spans="1:4" x14ac:dyDescent="0.25">
      <c r="A911">
        <v>3581</v>
      </c>
      <c r="B911">
        <v>20.9</v>
      </c>
      <c r="C911">
        <v>7.4720148387010599E-3</v>
      </c>
      <c r="D911">
        <v>47.5</v>
      </c>
    </row>
    <row r="912" spans="1:4" x14ac:dyDescent="0.25">
      <c r="A912">
        <v>3582</v>
      </c>
      <c r="B912">
        <v>23.5</v>
      </c>
      <c r="C912">
        <v>6.7842865369224896E-3</v>
      </c>
      <c r="D912">
        <v>44.9</v>
      </c>
    </row>
    <row r="913" spans="1:4" x14ac:dyDescent="0.25">
      <c r="A913">
        <v>3583</v>
      </c>
      <c r="B913">
        <v>19.8</v>
      </c>
      <c r="C913">
        <v>-2.22965532726909E-3</v>
      </c>
      <c r="D913">
        <v>48.3</v>
      </c>
    </row>
    <row r="914" spans="1:4" x14ac:dyDescent="0.25">
      <c r="A914">
        <v>3584</v>
      </c>
      <c r="B914">
        <v>39.299999999999997</v>
      </c>
      <c r="C914">
        <v>-6.3868055138603497E-2</v>
      </c>
      <c r="D914">
        <v>45.4</v>
      </c>
    </row>
    <row r="915" spans="1:4" x14ac:dyDescent="0.25">
      <c r="A915">
        <v>3585</v>
      </c>
      <c r="B915">
        <v>35.799999999999997</v>
      </c>
      <c r="C915">
        <v>0</v>
      </c>
      <c r="D915">
        <v>45</v>
      </c>
    </row>
    <row r="916" spans="1:4" x14ac:dyDescent="0.25">
      <c r="A916">
        <v>3586</v>
      </c>
      <c r="B916">
        <v>21.6</v>
      </c>
      <c r="C916">
        <v>-7.9295602670537702E-2</v>
      </c>
      <c r="D916">
        <v>51.4</v>
      </c>
    </row>
    <row r="917" spans="1:4" x14ac:dyDescent="0.25">
      <c r="A917">
        <v>3588</v>
      </c>
      <c r="B917">
        <v>7.3</v>
      </c>
      <c r="C917">
        <v>3.2611585588760802E-2</v>
      </c>
      <c r="D917">
        <v>47.3</v>
      </c>
    </row>
    <row r="918" spans="1:4" x14ac:dyDescent="0.25">
      <c r="A918">
        <v>3589</v>
      </c>
      <c r="B918">
        <v>0</v>
      </c>
      <c r="C918" t="s">
        <v>125</v>
      </c>
      <c r="D918">
        <v>0</v>
      </c>
    </row>
    <row r="919" spans="1:4" x14ac:dyDescent="0.25">
      <c r="A919">
        <v>3590</v>
      </c>
      <c r="B919">
        <v>8</v>
      </c>
      <c r="C919">
        <v>6.4161944217285896E-2</v>
      </c>
      <c r="D919">
        <v>47.3</v>
      </c>
    </row>
    <row r="920" spans="1:4" x14ac:dyDescent="0.25">
      <c r="A920">
        <v>3592</v>
      </c>
      <c r="B920">
        <v>3.8</v>
      </c>
      <c r="C920">
        <v>4.53686050298511E-2</v>
      </c>
      <c r="D920">
        <v>53.8</v>
      </c>
    </row>
    <row r="921" spans="1:4" x14ac:dyDescent="0.25">
      <c r="A921">
        <v>3593</v>
      </c>
      <c r="B921">
        <v>5.0999999999999996</v>
      </c>
      <c r="C921">
        <v>2.0408871631206998E-2</v>
      </c>
      <c r="D921">
        <v>49.5</v>
      </c>
    </row>
    <row r="922" spans="1:4" x14ac:dyDescent="0.25">
      <c r="A922">
        <v>3595</v>
      </c>
      <c r="B922">
        <v>7.1</v>
      </c>
      <c r="C922">
        <v>2.52538673212034E-2</v>
      </c>
      <c r="D922">
        <v>49.5</v>
      </c>
    </row>
    <row r="923" spans="1:4" x14ac:dyDescent="0.25">
      <c r="A923">
        <v>3597</v>
      </c>
      <c r="B923">
        <v>0</v>
      </c>
      <c r="C923" t="s">
        <v>125</v>
      </c>
      <c r="D923">
        <v>0</v>
      </c>
    </row>
    <row r="924" spans="1:4" x14ac:dyDescent="0.25">
      <c r="A924">
        <v>3598</v>
      </c>
      <c r="B924">
        <v>26.6</v>
      </c>
      <c r="C924">
        <v>-2.8154000896120201E-2</v>
      </c>
      <c r="D924">
        <v>46.5</v>
      </c>
    </row>
    <row r="925" spans="1:4" x14ac:dyDescent="0.25">
      <c r="A925">
        <v>3601</v>
      </c>
      <c r="B925">
        <v>23.2</v>
      </c>
      <c r="C925">
        <v>5.8840500022933402E-2</v>
      </c>
      <c r="D925">
        <v>49</v>
      </c>
    </row>
    <row r="926" spans="1:4" x14ac:dyDescent="0.25">
      <c r="A926">
        <v>3602</v>
      </c>
      <c r="B926">
        <v>51.9</v>
      </c>
      <c r="C926">
        <v>-2.01252599816691E-2</v>
      </c>
      <c r="D926">
        <v>44.3</v>
      </c>
    </row>
    <row r="927" spans="1:4" x14ac:dyDescent="0.25">
      <c r="A927">
        <v>3603</v>
      </c>
      <c r="B927">
        <v>98.5</v>
      </c>
      <c r="C927">
        <v>-1.9878597032635802E-2</v>
      </c>
      <c r="D927">
        <v>44.2</v>
      </c>
    </row>
    <row r="928" spans="1:4" x14ac:dyDescent="0.25">
      <c r="A928">
        <v>3604</v>
      </c>
      <c r="B928">
        <v>0</v>
      </c>
      <c r="C928" t="s">
        <v>125</v>
      </c>
      <c r="D928">
        <v>0</v>
      </c>
    </row>
    <row r="929" spans="1:4" x14ac:dyDescent="0.25">
      <c r="A929">
        <v>3605</v>
      </c>
      <c r="B929">
        <v>35.6</v>
      </c>
      <c r="C929">
        <v>4.8246833539385497E-2</v>
      </c>
      <c r="D929">
        <v>45.7</v>
      </c>
    </row>
    <row r="930" spans="1:4" x14ac:dyDescent="0.25">
      <c r="A930">
        <v>3607</v>
      </c>
      <c r="B930">
        <v>27.2</v>
      </c>
      <c r="C930">
        <v>2.6847250036188101E-2</v>
      </c>
      <c r="D930">
        <v>48.8</v>
      </c>
    </row>
    <row r="931" spans="1:4" x14ac:dyDescent="0.25">
      <c r="A931">
        <v>3608</v>
      </c>
      <c r="B931">
        <v>87.6</v>
      </c>
      <c r="C931">
        <v>-4.28591338285313E-2</v>
      </c>
      <c r="D931">
        <v>45.9</v>
      </c>
    </row>
    <row r="932" spans="1:4" x14ac:dyDescent="0.25">
      <c r="A932">
        <v>3609</v>
      </c>
      <c r="B932">
        <v>260.60000000000002</v>
      </c>
      <c r="C932">
        <v>-5.0643732818754901E-2</v>
      </c>
      <c r="D932">
        <v>37.6</v>
      </c>
    </row>
    <row r="933" spans="1:4" x14ac:dyDescent="0.25">
      <c r="A933">
        <v>3740</v>
      </c>
      <c r="B933">
        <v>23.1</v>
      </c>
      <c r="C933">
        <v>3.5718082602079197E-2</v>
      </c>
      <c r="D933">
        <v>47.4</v>
      </c>
    </row>
    <row r="934" spans="1:4" x14ac:dyDescent="0.25">
      <c r="A934">
        <v>3741</v>
      </c>
      <c r="B934">
        <v>41.3</v>
      </c>
      <c r="C934">
        <v>1.5294158723445901E-2</v>
      </c>
      <c r="D934">
        <v>44</v>
      </c>
    </row>
    <row r="935" spans="1:4" x14ac:dyDescent="0.25">
      <c r="A935">
        <v>3743</v>
      </c>
      <c r="B935">
        <v>222.4</v>
      </c>
      <c r="C935">
        <v>-4.0590884259903898E-2</v>
      </c>
      <c r="D935">
        <v>41.1</v>
      </c>
    </row>
    <row r="936" spans="1:4" x14ac:dyDescent="0.25">
      <c r="A936">
        <v>3745</v>
      </c>
      <c r="B936">
        <v>38</v>
      </c>
      <c r="C936">
        <v>1.5094342488543399E-3</v>
      </c>
      <c r="D936">
        <v>48.2</v>
      </c>
    </row>
    <row r="937" spans="1:4" x14ac:dyDescent="0.25">
      <c r="A937">
        <v>3746</v>
      </c>
      <c r="B937">
        <v>41.3</v>
      </c>
      <c r="C937">
        <v>2.8462464663761702E-2</v>
      </c>
      <c r="D937">
        <v>45.4</v>
      </c>
    </row>
    <row r="938" spans="1:4" x14ac:dyDescent="0.25">
      <c r="A938">
        <v>3748</v>
      </c>
      <c r="B938">
        <v>102.3</v>
      </c>
      <c r="C938">
        <v>-4.9151010251269001E-2</v>
      </c>
      <c r="D938">
        <v>43.6</v>
      </c>
    </row>
    <row r="939" spans="1:4" x14ac:dyDescent="0.25">
      <c r="A939">
        <v>3749</v>
      </c>
      <c r="B939">
        <v>547.79999999999995</v>
      </c>
      <c r="C939">
        <v>-8.25210236880035E-2</v>
      </c>
      <c r="D939">
        <v>37.9</v>
      </c>
    </row>
    <row r="940" spans="1:4" x14ac:dyDescent="0.25">
      <c r="A940">
        <v>3750</v>
      </c>
      <c r="B940">
        <v>54.5</v>
      </c>
      <c r="C940">
        <v>-6.7997351245449894E-2</v>
      </c>
      <c r="D940">
        <v>47.5</v>
      </c>
    </row>
    <row r="941" spans="1:4" x14ac:dyDescent="0.25">
      <c r="A941">
        <v>3751</v>
      </c>
      <c r="B941">
        <v>0</v>
      </c>
      <c r="C941" t="s">
        <v>125</v>
      </c>
      <c r="D941">
        <v>0</v>
      </c>
    </row>
    <row r="942" spans="1:4" x14ac:dyDescent="0.25">
      <c r="A942">
        <v>3752</v>
      </c>
      <c r="B942">
        <v>36.200000000000003</v>
      </c>
      <c r="C942">
        <v>2.11648111920433E-2</v>
      </c>
      <c r="D942">
        <v>46.9</v>
      </c>
    </row>
    <row r="943" spans="1:4" x14ac:dyDescent="0.25">
      <c r="A943">
        <v>3753</v>
      </c>
      <c r="B943">
        <v>62.5</v>
      </c>
      <c r="C943">
        <v>-3.6481377466419697E-2</v>
      </c>
      <c r="D943">
        <v>46.1</v>
      </c>
    </row>
    <row r="944" spans="1:4" x14ac:dyDescent="0.25">
      <c r="A944">
        <v>3754</v>
      </c>
      <c r="B944">
        <v>0</v>
      </c>
      <c r="C944" t="s">
        <v>125</v>
      </c>
      <c r="D944">
        <v>0</v>
      </c>
    </row>
    <row r="945" spans="1:4" x14ac:dyDescent="0.25">
      <c r="A945">
        <v>3755</v>
      </c>
      <c r="B945">
        <v>328.1</v>
      </c>
      <c r="C945">
        <v>-3.7170134101484099E-2</v>
      </c>
      <c r="D945">
        <v>24.2</v>
      </c>
    </row>
    <row r="946" spans="1:4" x14ac:dyDescent="0.25">
      <c r="A946">
        <v>3756</v>
      </c>
      <c r="B946">
        <v>0</v>
      </c>
      <c r="C946" t="s">
        <v>125</v>
      </c>
      <c r="D946">
        <v>0</v>
      </c>
    </row>
    <row r="947" spans="1:4" x14ac:dyDescent="0.25">
      <c r="A947">
        <v>3765</v>
      </c>
      <c r="B947">
        <v>52.2</v>
      </c>
      <c r="C947">
        <v>-3.7229341768356003E-2</v>
      </c>
      <c r="D947">
        <v>45.6</v>
      </c>
    </row>
    <row r="948" spans="1:4" x14ac:dyDescent="0.25">
      <c r="A948">
        <v>3766</v>
      </c>
      <c r="B948">
        <v>213</v>
      </c>
      <c r="C948">
        <v>-8.2989375162694695E-2</v>
      </c>
      <c r="D948">
        <v>39.6</v>
      </c>
    </row>
    <row r="949" spans="1:4" x14ac:dyDescent="0.25">
      <c r="A949">
        <v>3768</v>
      </c>
      <c r="B949">
        <v>31.9</v>
      </c>
      <c r="C949">
        <v>-4.0965353419504302E-2</v>
      </c>
      <c r="D949">
        <v>47.2</v>
      </c>
    </row>
    <row r="950" spans="1:4" x14ac:dyDescent="0.25">
      <c r="A950">
        <v>3769</v>
      </c>
      <c r="B950">
        <v>0</v>
      </c>
      <c r="C950" t="s">
        <v>125</v>
      </c>
      <c r="D950">
        <v>0</v>
      </c>
    </row>
    <row r="951" spans="1:4" x14ac:dyDescent="0.25">
      <c r="A951">
        <v>3770</v>
      </c>
      <c r="B951">
        <v>48.1</v>
      </c>
      <c r="C951">
        <v>-1.99607425625381E-2</v>
      </c>
      <c r="D951">
        <v>46.1</v>
      </c>
    </row>
    <row r="952" spans="1:4" x14ac:dyDescent="0.25">
      <c r="A952">
        <v>3771</v>
      </c>
      <c r="B952">
        <v>26.1</v>
      </c>
      <c r="C952">
        <v>-1.6155440222285301E-2</v>
      </c>
      <c r="D952">
        <v>49.3</v>
      </c>
    </row>
    <row r="953" spans="1:4" x14ac:dyDescent="0.25">
      <c r="A953">
        <v>3773</v>
      </c>
      <c r="B953">
        <v>81.7</v>
      </c>
      <c r="C953">
        <v>-3.58898610753072E-2</v>
      </c>
      <c r="D953">
        <v>43.2</v>
      </c>
    </row>
    <row r="954" spans="1:4" x14ac:dyDescent="0.25">
      <c r="A954">
        <v>3774</v>
      </c>
      <c r="B954">
        <v>77.400000000000006</v>
      </c>
      <c r="C954">
        <v>-2.1322769468821199E-2</v>
      </c>
      <c r="D954">
        <v>45.3</v>
      </c>
    </row>
    <row r="955" spans="1:4" x14ac:dyDescent="0.25">
      <c r="A955">
        <v>3777</v>
      </c>
      <c r="B955">
        <v>24.1</v>
      </c>
      <c r="C955">
        <v>-4.4757900641493598E-2</v>
      </c>
      <c r="D955">
        <v>45.8</v>
      </c>
    </row>
    <row r="956" spans="1:4" x14ac:dyDescent="0.25">
      <c r="A956">
        <v>3779</v>
      </c>
      <c r="B956">
        <v>24.1</v>
      </c>
      <c r="C956">
        <v>-4.4716838781796199E-2</v>
      </c>
      <c r="D956">
        <v>45.6</v>
      </c>
    </row>
    <row r="957" spans="1:4" x14ac:dyDescent="0.25">
      <c r="A957">
        <v>3780</v>
      </c>
      <c r="B957">
        <v>25.7</v>
      </c>
      <c r="C957">
        <v>-1.9512814223581702E-2</v>
      </c>
      <c r="D957">
        <v>45.8</v>
      </c>
    </row>
    <row r="958" spans="1:4" x14ac:dyDescent="0.25">
      <c r="A958">
        <v>3781</v>
      </c>
      <c r="B958">
        <v>47.5</v>
      </c>
      <c r="C958">
        <v>-3.3840979842405701E-3</v>
      </c>
      <c r="D958">
        <v>45.7</v>
      </c>
    </row>
    <row r="959" spans="1:4" x14ac:dyDescent="0.25">
      <c r="A959">
        <v>3782</v>
      </c>
      <c r="B959">
        <v>149.69999999999999</v>
      </c>
      <c r="C959">
        <v>-2.0190346301691E-2</v>
      </c>
      <c r="D959">
        <v>46.1</v>
      </c>
    </row>
    <row r="960" spans="1:4" x14ac:dyDescent="0.25">
      <c r="A960">
        <v>3784</v>
      </c>
      <c r="B960">
        <v>340.1</v>
      </c>
      <c r="C960">
        <v>-0.124414048075246</v>
      </c>
      <c r="D960">
        <v>39.4</v>
      </c>
    </row>
    <row r="961" spans="1:4" x14ac:dyDescent="0.25">
      <c r="A961">
        <v>3785</v>
      </c>
      <c r="B961">
        <v>64.599999999999994</v>
      </c>
      <c r="C961">
        <v>-1.2155362379781799E-2</v>
      </c>
      <c r="D961">
        <v>45.2</v>
      </c>
    </row>
    <row r="962" spans="1:4" x14ac:dyDescent="0.25">
      <c r="A962">
        <v>3801</v>
      </c>
      <c r="B962">
        <v>881.3</v>
      </c>
      <c r="C962">
        <v>-5.76460945527318E-2</v>
      </c>
      <c r="D962">
        <v>40.700000000000003</v>
      </c>
    </row>
    <row r="963" spans="1:4" x14ac:dyDescent="0.25">
      <c r="A963">
        <v>3802</v>
      </c>
      <c r="B963">
        <v>0</v>
      </c>
      <c r="C963" t="s">
        <v>125</v>
      </c>
      <c r="D963">
        <v>0</v>
      </c>
    </row>
    <row r="964" spans="1:4" x14ac:dyDescent="0.25">
      <c r="A964">
        <v>3803</v>
      </c>
      <c r="B964">
        <v>0</v>
      </c>
      <c r="C964" t="s">
        <v>125</v>
      </c>
      <c r="D964">
        <v>0</v>
      </c>
    </row>
    <row r="965" spans="1:4" x14ac:dyDescent="0.25">
      <c r="A965">
        <v>3804</v>
      </c>
      <c r="B965">
        <v>0</v>
      </c>
      <c r="C965" t="s">
        <v>125</v>
      </c>
      <c r="D965">
        <v>0</v>
      </c>
    </row>
    <row r="966" spans="1:4" x14ac:dyDescent="0.25">
      <c r="A966">
        <v>3809</v>
      </c>
      <c r="B966">
        <v>95.6</v>
      </c>
      <c r="C966">
        <v>4.8926436278684503E-3</v>
      </c>
      <c r="D966">
        <v>45.9</v>
      </c>
    </row>
    <row r="967" spans="1:4" x14ac:dyDescent="0.25">
      <c r="A967">
        <v>3810</v>
      </c>
      <c r="B967">
        <v>68.400000000000006</v>
      </c>
      <c r="C967">
        <v>6.7796869853787699E-3</v>
      </c>
      <c r="D967">
        <v>46.5</v>
      </c>
    </row>
    <row r="968" spans="1:4" x14ac:dyDescent="0.25">
      <c r="A968">
        <v>3811</v>
      </c>
      <c r="B968">
        <v>572.5</v>
      </c>
      <c r="C968">
        <v>-5.38910733055303E-2</v>
      </c>
      <c r="D968">
        <v>46.6</v>
      </c>
    </row>
    <row r="969" spans="1:4" x14ac:dyDescent="0.25">
      <c r="A969">
        <v>3812</v>
      </c>
      <c r="B969">
        <v>16.399999999999999</v>
      </c>
      <c r="C969">
        <v>1.8416726786231099E-2</v>
      </c>
      <c r="D969">
        <v>51.4</v>
      </c>
    </row>
    <row r="970" spans="1:4" x14ac:dyDescent="0.25">
      <c r="A970">
        <v>3813</v>
      </c>
      <c r="B970">
        <v>38</v>
      </c>
      <c r="C970">
        <v>2.7181316001264702E-3</v>
      </c>
      <c r="D970">
        <v>44.7</v>
      </c>
    </row>
    <row r="971" spans="1:4" x14ac:dyDescent="0.25">
      <c r="A971">
        <v>3814</v>
      </c>
      <c r="B971">
        <v>55.8</v>
      </c>
      <c r="C971">
        <v>2.85948752770551E-2</v>
      </c>
      <c r="D971">
        <v>47.9</v>
      </c>
    </row>
    <row r="972" spans="1:4" x14ac:dyDescent="0.25">
      <c r="A972">
        <v>3815</v>
      </c>
      <c r="B972">
        <v>191</v>
      </c>
      <c r="C972">
        <v>-6.2520356981333902E-2</v>
      </c>
      <c r="D972">
        <v>42.6</v>
      </c>
    </row>
    <row r="973" spans="1:4" x14ac:dyDescent="0.25">
      <c r="A973">
        <v>3816</v>
      </c>
      <c r="B973">
        <v>58.9</v>
      </c>
      <c r="C973">
        <v>4.7656960730144303E-3</v>
      </c>
      <c r="D973">
        <v>49</v>
      </c>
    </row>
    <row r="974" spans="1:4" x14ac:dyDescent="0.25">
      <c r="A974">
        <v>3817</v>
      </c>
      <c r="B974">
        <v>36.9</v>
      </c>
      <c r="C974">
        <v>-2.9631797606371101E-2</v>
      </c>
      <c r="D974">
        <v>45.6</v>
      </c>
    </row>
    <row r="975" spans="1:4" x14ac:dyDescent="0.25">
      <c r="A975">
        <v>3818</v>
      </c>
      <c r="B975">
        <v>71.7</v>
      </c>
      <c r="C975">
        <v>-4.0785794770029499E-2</v>
      </c>
      <c r="D975">
        <v>45.7</v>
      </c>
    </row>
    <row r="976" spans="1:4" x14ac:dyDescent="0.25">
      <c r="A976">
        <v>3819</v>
      </c>
      <c r="B976">
        <v>376.4</v>
      </c>
      <c r="C976">
        <v>2.8405435755792598E-2</v>
      </c>
      <c r="D976">
        <v>40.700000000000003</v>
      </c>
    </row>
    <row r="977" spans="1:4" x14ac:dyDescent="0.25">
      <c r="A977">
        <v>3820</v>
      </c>
      <c r="B977">
        <v>1078</v>
      </c>
      <c r="C977">
        <v>-4.2136009716758502E-2</v>
      </c>
      <c r="D977">
        <v>36.700000000000003</v>
      </c>
    </row>
    <row r="978" spans="1:4" x14ac:dyDescent="0.25">
      <c r="A978">
        <v>3821</v>
      </c>
      <c r="B978">
        <v>3926.8</v>
      </c>
      <c r="C978">
        <v>-1.58314652166806E-2</v>
      </c>
      <c r="D978">
        <v>34.799999999999997</v>
      </c>
    </row>
    <row r="979" spans="1:4" x14ac:dyDescent="0.25">
      <c r="A979">
        <v>3823</v>
      </c>
      <c r="B979">
        <v>160.69999999999999</v>
      </c>
      <c r="C979">
        <v>5.5539585269001601E-2</v>
      </c>
      <c r="D979">
        <v>39.700000000000003</v>
      </c>
    </row>
    <row r="980" spans="1:4" x14ac:dyDescent="0.25">
      <c r="A980">
        <v>3824</v>
      </c>
      <c r="B980">
        <v>606.4</v>
      </c>
      <c r="C980">
        <v>-0.14573226552346799</v>
      </c>
      <c r="D980">
        <v>22.6</v>
      </c>
    </row>
    <row r="981" spans="1:4" x14ac:dyDescent="0.25">
      <c r="A981">
        <v>3825</v>
      </c>
      <c r="B981">
        <v>200.7</v>
      </c>
      <c r="C981">
        <v>-1.8901045184164099E-3</v>
      </c>
      <c r="D981">
        <v>40</v>
      </c>
    </row>
    <row r="982" spans="1:4" x14ac:dyDescent="0.25">
      <c r="A982">
        <v>3826</v>
      </c>
      <c r="B982">
        <v>818.5</v>
      </c>
      <c r="C982">
        <v>-1.2461220437812E-2</v>
      </c>
      <c r="D982">
        <v>45.8</v>
      </c>
    </row>
    <row r="983" spans="1:4" x14ac:dyDescent="0.25">
      <c r="A983">
        <v>3827</v>
      </c>
      <c r="B983">
        <v>176</v>
      </c>
      <c r="C983">
        <v>-4.8193920486856903E-2</v>
      </c>
      <c r="D983">
        <v>45.3</v>
      </c>
    </row>
    <row r="984" spans="1:4" x14ac:dyDescent="0.25">
      <c r="A984">
        <v>3830</v>
      </c>
      <c r="B984">
        <v>104.7</v>
      </c>
      <c r="C984">
        <v>-9.6103248997884104E-3</v>
      </c>
      <c r="D984">
        <v>47.2</v>
      </c>
    </row>
    <row r="985" spans="1:4" x14ac:dyDescent="0.25">
      <c r="A985">
        <v>3832</v>
      </c>
      <c r="B985">
        <v>0</v>
      </c>
      <c r="C985" t="s">
        <v>125</v>
      </c>
      <c r="D985">
        <v>0</v>
      </c>
    </row>
    <row r="986" spans="1:4" x14ac:dyDescent="0.25">
      <c r="A986">
        <v>3833</v>
      </c>
      <c r="B986">
        <v>430.3</v>
      </c>
      <c r="C986">
        <v>-6.7264061118621196E-2</v>
      </c>
      <c r="D986">
        <v>43.2</v>
      </c>
    </row>
    <row r="987" spans="1:4" x14ac:dyDescent="0.25">
      <c r="A987">
        <v>3835</v>
      </c>
      <c r="B987">
        <v>187.5</v>
      </c>
      <c r="C987">
        <v>-2.3208420431012601E-2</v>
      </c>
      <c r="D987">
        <v>37.6</v>
      </c>
    </row>
    <row r="988" spans="1:4" x14ac:dyDescent="0.25">
      <c r="A988">
        <v>3836</v>
      </c>
      <c r="B988">
        <v>42.4</v>
      </c>
      <c r="C988">
        <v>1.5384918839479501E-2</v>
      </c>
      <c r="D988">
        <v>52.6</v>
      </c>
    </row>
    <row r="989" spans="1:4" x14ac:dyDescent="0.25">
      <c r="A989">
        <v>3837</v>
      </c>
      <c r="B989">
        <v>61.4</v>
      </c>
      <c r="C989">
        <v>-1.49256502166757E-2</v>
      </c>
      <c r="D989">
        <v>42.6</v>
      </c>
    </row>
    <row r="990" spans="1:4" x14ac:dyDescent="0.25">
      <c r="A990">
        <v>3838</v>
      </c>
      <c r="B990">
        <v>22.6</v>
      </c>
      <c r="C990">
        <v>-1.94180858571016E-2</v>
      </c>
      <c r="D990">
        <v>49.2</v>
      </c>
    </row>
    <row r="991" spans="1:4" x14ac:dyDescent="0.25">
      <c r="A991">
        <v>3839</v>
      </c>
      <c r="B991">
        <v>388.8</v>
      </c>
      <c r="C991">
        <v>-5.14213599572972E-2</v>
      </c>
      <c r="D991">
        <v>38.299999999999997</v>
      </c>
    </row>
    <row r="992" spans="1:4" x14ac:dyDescent="0.25">
      <c r="A992">
        <v>3840</v>
      </c>
      <c r="B992">
        <v>346.9</v>
      </c>
      <c r="C992">
        <v>-4.93997682227807E-2</v>
      </c>
      <c r="D992">
        <v>43.5</v>
      </c>
    </row>
    <row r="993" spans="1:4" x14ac:dyDescent="0.25">
      <c r="A993">
        <v>3841</v>
      </c>
      <c r="B993">
        <v>563.9</v>
      </c>
      <c r="C993">
        <v>-2.05498220151865E-2</v>
      </c>
      <c r="D993">
        <v>45.4</v>
      </c>
    </row>
    <row r="994" spans="1:4" x14ac:dyDescent="0.25">
      <c r="A994">
        <v>3842</v>
      </c>
      <c r="B994">
        <v>1096.3</v>
      </c>
      <c r="C994">
        <v>-7.7771795069385297E-3</v>
      </c>
      <c r="D994">
        <v>46.8</v>
      </c>
    </row>
    <row r="995" spans="1:4" x14ac:dyDescent="0.25">
      <c r="A995">
        <v>3843</v>
      </c>
      <c r="B995">
        <v>0</v>
      </c>
      <c r="C995" t="s">
        <v>125</v>
      </c>
      <c r="D995">
        <v>0</v>
      </c>
    </row>
    <row r="996" spans="1:4" x14ac:dyDescent="0.25">
      <c r="A996">
        <v>3844</v>
      </c>
      <c r="B996">
        <v>189.2</v>
      </c>
      <c r="C996">
        <v>2.78164296187677E-3</v>
      </c>
      <c r="D996">
        <v>45.1</v>
      </c>
    </row>
    <row r="997" spans="1:4" x14ac:dyDescent="0.25">
      <c r="A997">
        <v>3845</v>
      </c>
      <c r="B997">
        <v>153.6</v>
      </c>
      <c r="C997">
        <v>2.3588927396479699E-2</v>
      </c>
      <c r="D997">
        <v>47.5</v>
      </c>
    </row>
    <row r="998" spans="1:4" x14ac:dyDescent="0.25">
      <c r="A998">
        <v>3846</v>
      </c>
      <c r="B998">
        <v>16.600000000000001</v>
      </c>
      <c r="C998">
        <v>8.9047783429596905E-3</v>
      </c>
      <c r="D998">
        <v>51.2</v>
      </c>
    </row>
    <row r="999" spans="1:4" x14ac:dyDescent="0.25">
      <c r="A999">
        <v>3847</v>
      </c>
      <c r="B999">
        <v>0</v>
      </c>
      <c r="C999" t="s">
        <v>125</v>
      </c>
      <c r="D999">
        <v>0</v>
      </c>
    </row>
    <row r="1000" spans="1:4" x14ac:dyDescent="0.25">
      <c r="A1000">
        <v>3848</v>
      </c>
      <c r="B1000">
        <v>310.3</v>
      </c>
      <c r="C1000">
        <v>-3.16951682761865E-2</v>
      </c>
      <c r="D1000">
        <v>43.4</v>
      </c>
    </row>
    <row r="1001" spans="1:4" x14ac:dyDescent="0.25">
      <c r="A1001">
        <v>3849</v>
      </c>
      <c r="B1001">
        <v>46.7</v>
      </c>
      <c r="C1001">
        <v>2.3185907468810499E-2</v>
      </c>
      <c r="D1001">
        <v>47.6</v>
      </c>
    </row>
    <row r="1002" spans="1:4" x14ac:dyDescent="0.25">
      <c r="A1002">
        <v>3850</v>
      </c>
      <c r="B1002">
        <v>0</v>
      </c>
      <c r="C1002" t="s">
        <v>125</v>
      </c>
      <c r="D1002">
        <v>0</v>
      </c>
    </row>
    <row r="1003" spans="1:4" x14ac:dyDescent="0.25">
      <c r="A1003">
        <v>3851</v>
      </c>
      <c r="B1003">
        <v>139.69999999999999</v>
      </c>
      <c r="C1003">
        <v>-2.7735353627290099E-2</v>
      </c>
      <c r="D1003">
        <v>40.9</v>
      </c>
    </row>
    <row r="1004" spans="1:4" x14ac:dyDescent="0.25">
      <c r="A1004">
        <v>3852</v>
      </c>
      <c r="B1004">
        <v>99.3</v>
      </c>
      <c r="C1004">
        <v>-0.114880275998422</v>
      </c>
      <c r="D1004">
        <v>43.8</v>
      </c>
    </row>
    <row r="1005" spans="1:4" x14ac:dyDescent="0.25">
      <c r="A1005">
        <v>3853</v>
      </c>
      <c r="B1005">
        <v>53.2</v>
      </c>
      <c r="C1005">
        <v>1.6336419319693402E-2</v>
      </c>
      <c r="D1005">
        <v>51.5</v>
      </c>
    </row>
    <row r="1006" spans="1:4" x14ac:dyDescent="0.25">
      <c r="A1006">
        <v>3854</v>
      </c>
      <c r="B1006">
        <v>1172.9000000000001</v>
      </c>
      <c r="C1006">
        <v>-0.17506741787843499</v>
      </c>
      <c r="D1006">
        <v>56.4</v>
      </c>
    </row>
    <row r="1007" spans="1:4" x14ac:dyDescent="0.25">
      <c r="A1007">
        <v>3855</v>
      </c>
      <c r="B1007">
        <v>65.3</v>
      </c>
      <c r="C1007">
        <v>4.1625381146909897E-2</v>
      </c>
      <c r="D1007">
        <v>43.5</v>
      </c>
    </row>
    <row r="1008" spans="1:4" x14ac:dyDescent="0.25">
      <c r="A1008">
        <v>3856</v>
      </c>
      <c r="B1008">
        <v>234.1</v>
      </c>
      <c r="C1008">
        <v>3.1065819574890501E-2</v>
      </c>
      <c r="D1008">
        <v>42.1</v>
      </c>
    </row>
    <row r="1009" spans="1:4" x14ac:dyDescent="0.25">
      <c r="A1009">
        <v>3857</v>
      </c>
      <c r="B1009">
        <v>664.5</v>
      </c>
      <c r="C1009">
        <v>-1.9606404377965798E-2</v>
      </c>
      <c r="D1009">
        <v>36.200000000000003</v>
      </c>
    </row>
    <row r="1010" spans="1:4" x14ac:dyDescent="0.25">
      <c r="A1010">
        <v>3858</v>
      </c>
      <c r="B1010">
        <v>445.1</v>
      </c>
      <c r="C1010">
        <v>-3.1928353633502597E-2</v>
      </c>
      <c r="D1010">
        <v>39.9</v>
      </c>
    </row>
    <row r="1011" spans="1:4" x14ac:dyDescent="0.25">
      <c r="A1011">
        <v>3859</v>
      </c>
      <c r="B1011">
        <v>0</v>
      </c>
      <c r="C1011" t="s">
        <v>125</v>
      </c>
      <c r="D1011">
        <v>0</v>
      </c>
    </row>
    <row r="1012" spans="1:4" x14ac:dyDescent="0.25">
      <c r="A1012">
        <v>3860</v>
      </c>
      <c r="B1012">
        <v>70.3</v>
      </c>
      <c r="C1012">
        <v>-3.5660180398884203E-2</v>
      </c>
      <c r="D1012">
        <v>45.9</v>
      </c>
    </row>
    <row r="1013" spans="1:4" x14ac:dyDescent="0.25">
      <c r="A1013">
        <v>3861</v>
      </c>
      <c r="B1013">
        <v>215.6</v>
      </c>
      <c r="C1013">
        <v>1.83405093864548E-2</v>
      </c>
      <c r="D1013">
        <v>40.5</v>
      </c>
    </row>
    <row r="1014" spans="1:4" x14ac:dyDescent="0.25">
      <c r="A1014">
        <v>3862</v>
      </c>
      <c r="B1014">
        <v>317.8</v>
      </c>
      <c r="C1014">
        <v>-4.1781534014954998E-2</v>
      </c>
      <c r="D1014">
        <v>47</v>
      </c>
    </row>
    <row r="1015" spans="1:4" x14ac:dyDescent="0.25">
      <c r="A1015">
        <v>3864</v>
      </c>
      <c r="B1015">
        <v>70.5</v>
      </c>
      <c r="C1015">
        <v>-2.5925599895056502E-2</v>
      </c>
      <c r="D1015">
        <v>47.7</v>
      </c>
    </row>
    <row r="1016" spans="1:4" x14ac:dyDescent="0.25">
      <c r="A1016">
        <v>3865</v>
      </c>
      <c r="B1016">
        <v>704.1</v>
      </c>
      <c r="C1016">
        <v>-2.86146311341735E-2</v>
      </c>
      <c r="D1016">
        <v>41.1</v>
      </c>
    </row>
    <row r="1017" spans="1:4" x14ac:dyDescent="0.25">
      <c r="A1017">
        <v>3866</v>
      </c>
      <c r="B1017">
        <v>87.9</v>
      </c>
      <c r="C1017">
        <v>3.5757999574781298E-2</v>
      </c>
      <c r="D1017">
        <v>41</v>
      </c>
    </row>
    <row r="1018" spans="1:4" x14ac:dyDescent="0.25">
      <c r="A1018">
        <v>3867</v>
      </c>
      <c r="B1018">
        <v>659.8</v>
      </c>
      <c r="C1018">
        <v>-7.2362884276208406E-2</v>
      </c>
      <c r="D1018">
        <v>40.4</v>
      </c>
    </row>
    <row r="1019" spans="1:4" x14ac:dyDescent="0.25">
      <c r="A1019">
        <v>3868</v>
      </c>
      <c r="B1019">
        <v>784.6</v>
      </c>
      <c r="C1019">
        <v>-5.4412346381553102E-2</v>
      </c>
      <c r="D1019">
        <v>41.3</v>
      </c>
    </row>
    <row r="1020" spans="1:4" x14ac:dyDescent="0.25">
      <c r="A1020">
        <v>3869</v>
      </c>
      <c r="B1020">
        <v>335.5</v>
      </c>
      <c r="C1020">
        <v>-3.0660652394785302E-2</v>
      </c>
      <c r="D1020">
        <v>42.1</v>
      </c>
    </row>
    <row r="1021" spans="1:4" x14ac:dyDescent="0.25">
      <c r="A1021">
        <v>3870</v>
      </c>
      <c r="B1021">
        <v>419.1</v>
      </c>
      <c r="C1021">
        <v>-4.3850499901151703E-2</v>
      </c>
      <c r="D1021">
        <v>48.3</v>
      </c>
    </row>
    <row r="1022" spans="1:4" x14ac:dyDescent="0.25">
      <c r="A1022">
        <v>3871</v>
      </c>
      <c r="B1022">
        <v>440.1</v>
      </c>
      <c r="C1022">
        <v>-8.3881483980702096E-2</v>
      </c>
      <c r="D1022">
        <v>52.2</v>
      </c>
    </row>
    <row r="1023" spans="1:4" x14ac:dyDescent="0.25">
      <c r="A1023">
        <v>3872</v>
      </c>
      <c r="B1023">
        <v>71.900000000000006</v>
      </c>
      <c r="C1023">
        <v>1.7969456767016299E-3</v>
      </c>
      <c r="D1023">
        <v>46.5</v>
      </c>
    </row>
    <row r="1024" spans="1:4" x14ac:dyDescent="0.25">
      <c r="A1024">
        <v>3873</v>
      </c>
      <c r="B1024">
        <v>409.6</v>
      </c>
      <c r="C1024">
        <v>1.71275797836325E-2</v>
      </c>
      <c r="D1024">
        <v>39.9</v>
      </c>
    </row>
    <row r="1025" spans="1:4" x14ac:dyDescent="0.25">
      <c r="A1025">
        <v>3874</v>
      </c>
      <c r="B1025">
        <v>909.2</v>
      </c>
      <c r="C1025">
        <v>-9.2603710884312795E-3</v>
      </c>
      <c r="D1025">
        <v>44.2</v>
      </c>
    </row>
    <row r="1026" spans="1:4" x14ac:dyDescent="0.25">
      <c r="A1026">
        <v>3875</v>
      </c>
      <c r="B1026">
        <v>36.1</v>
      </c>
      <c r="C1026">
        <v>1.02355038940267E-2</v>
      </c>
      <c r="D1026">
        <v>48.2</v>
      </c>
    </row>
    <row r="1027" spans="1:4" x14ac:dyDescent="0.25">
      <c r="A1027">
        <v>3878</v>
      </c>
      <c r="B1027">
        <v>1148.8</v>
      </c>
      <c r="C1027">
        <v>-9.0546491420709294E-2</v>
      </c>
      <c r="D1027">
        <v>37.5</v>
      </c>
    </row>
    <row r="1028" spans="1:4" x14ac:dyDescent="0.25">
      <c r="A1028">
        <v>3882</v>
      </c>
      <c r="B1028">
        <v>39.6</v>
      </c>
      <c r="C1028">
        <v>-8.5470605784584101E-3</v>
      </c>
      <c r="D1028">
        <v>46</v>
      </c>
    </row>
    <row r="1029" spans="1:4" x14ac:dyDescent="0.25">
      <c r="A1029">
        <v>3883</v>
      </c>
      <c r="B1029">
        <v>18.7</v>
      </c>
      <c r="C1029">
        <v>-3.5718082602079197E-2</v>
      </c>
      <c r="D1029">
        <v>50.2</v>
      </c>
    </row>
    <row r="1030" spans="1:4" x14ac:dyDescent="0.25">
      <c r="A1030">
        <v>3884</v>
      </c>
      <c r="B1030">
        <v>102.3</v>
      </c>
      <c r="C1030">
        <v>3.72241854979954E-3</v>
      </c>
      <c r="D1030">
        <v>42.8</v>
      </c>
    </row>
    <row r="1031" spans="1:4" x14ac:dyDescent="0.25">
      <c r="A1031">
        <v>3885</v>
      </c>
      <c r="B1031">
        <v>475.1</v>
      </c>
      <c r="C1031">
        <v>-5.1888018354046897E-2</v>
      </c>
      <c r="D1031">
        <v>42.9</v>
      </c>
    </row>
    <row r="1032" spans="1:4" x14ac:dyDescent="0.25">
      <c r="A1032">
        <v>3886</v>
      </c>
      <c r="B1032">
        <v>22</v>
      </c>
      <c r="C1032">
        <v>-2.2814677766171399E-2</v>
      </c>
      <c r="D1032">
        <v>48.4</v>
      </c>
    </row>
    <row r="1033" spans="1:4" x14ac:dyDescent="0.25">
      <c r="A1033">
        <v>3887</v>
      </c>
      <c r="B1033">
        <v>114.5</v>
      </c>
      <c r="C1033">
        <v>5.0772325373423098E-2</v>
      </c>
      <c r="D1033">
        <v>40.1</v>
      </c>
    </row>
    <row r="1034" spans="1:4" x14ac:dyDescent="0.25">
      <c r="A1034">
        <v>3890</v>
      </c>
      <c r="B1034">
        <v>47.1</v>
      </c>
      <c r="C1034">
        <v>-2.7934777331554E-2</v>
      </c>
      <c r="D1034">
        <v>45</v>
      </c>
    </row>
    <row r="1035" spans="1:4" x14ac:dyDescent="0.25">
      <c r="A1035">
        <v>3894</v>
      </c>
      <c r="B1035">
        <v>129.19999999999999</v>
      </c>
      <c r="C1035">
        <v>-9.0085606185313805E-2</v>
      </c>
      <c r="D1035">
        <v>51.7</v>
      </c>
    </row>
    <row r="1036" spans="1:4" x14ac:dyDescent="0.25">
      <c r="A1036">
        <v>3896</v>
      </c>
      <c r="B1036">
        <v>0</v>
      </c>
      <c r="C1036" t="s">
        <v>125</v>
      </c>
      <c r="D1036">
        <v>0</v>
      </c>
    </row>
    <row r="1037" spans="1:4" x14ac:dyDescent="0.25">
      <c r="A1037">
        <v>3897</v>
      </c>
      <c r="B1037">
        <v>20.100000000000001</v>
      </c>
      <c r="C1037">
        <v>-2.5317807984289901E-2</v>
      </c>
      <c r="D1037">
        <v>48.4</v>
      </c>
    </row>
    <row r="1038" spans="1:4" x14ac:dyDescent="0.25">
      <c r="A1038">
        <v>3901</v>
      </c>
      <c r="B1038">
        <v>192.7</v>
      </c>
      <c r="C1038">
        <v>-2.4292692569044601E-2</v>
      </c>
      <c r="D1038">
        <v>39.299999999999997</v>
      </c>
    </row>
    <row r="1039" spans="1:4" x14ac:dyDescent="0.25">
      <c r="A1039">
        <v>3902</v>
      </c>
      <c r="B1039">
        <v>115</v>
      </c>
      <c r="C1039">
        <v>-1.0199439368893099E-2</v>
      </c>
      <c r="D1039">
        <v>48.4</v>
      </c>
    </row>
    <row r="1040" spans="1:4" x14ac:dyDescent="0.25">
      <c r="A1040">
        <v>3903</v>
      </c>
      <c r="B1040">
        <v>289.2</v>
      </c>
      <c r="C1040">
        <v>-4.2487273839316303E-2</v>
      </c>
      <c r="D1040">
        <v>45.2</v>
      </c>
    </row>
    <row r="1041" spans="1:4" x14ac:dyDescent="0.25">
      <c r="A1041">
        <v>3904</v>
      </c>
      <c r="B1041">
        <v>608</v>
      </c>
      <c r="C1041">
        <v>-6.05623727579317E-2</v>
      </c>
      <c r="D1041">
        <v>41.2</v>
      </c>
    </row>
    <row r="1042" spans="1:4" x14ac:dyDescent="0.25">
      <c r="A1042">
        <v>3905</v>
      </c>
      <c r="B1042">
        <v>297.8</v>
      </c>
      <c r="C1042">
        <v>-0.113159208143645</v>
      </c>
      <c r="D1042">
        <v>51.3</v>
      </c>
    </row>
    <row r="1043" spans="1:4" x14ac:dyDescent="0.25">
      <c r="A1043">
        <v>3906</v>
      </c>
      <c r="B1043">
        <v>122.4</v>
      </c>
      <c r="C1043">
        <v>-4.1828681885058699E-2</v>
      </c>
      <c r="D1043">
        <v>42.4</v>
      </c>
    </row>
    <row r="1044" spans="1:4" x14ac:dyDescent="0.25">
      <c r="A1044">
        <v>3907</v>
      </c>
      <c r="B1044">
        <v>238.8</v>
      </c>
      <c r="C1044">
        <v>-2.51059211310764E-2</v>
      </c>
      <c r="D1044">
        <v>60.9</v>
      </c>
    </row>
    <row r="1045" spans="1:4" x14ac:dyDescent="0.25">
      <c r="A1045">
        <v>3908</v>
      </c>
      <c r="B1045">
        <v>216.4</v>
      </c>
      <c r="C1045">
        <v>-2.5933815395858002E-2</v>
      </c>
      <c r="D1045">
        <v>40.299999999999997</v>
      </c>
    </row>
    <row r="1046" spans="1:4" x14ac:dyDescent="0.25">
      <c r="A1046">
        <v>3909</v>
      </c>
      <c r="B1046">
        <v>271.7</v>
      </c>
      <c r="C1046">
        <v>-9.41444662192569E-2</v>
      </c>
      <c r="D1046">
        <v>49</v>
      </c>
    </row>
    <row r="1047" spans="1:4" x14ac:dyDescent="0.25">
      <c r="A1047">
        <v>3910</v>
      </c>
      <c r="B1047">
        <v>0</v>
      </c>
      <c r="C1047" t="s">
        <v>125</v>
      </c>
      <c r="D1047">
        <v>0</v>
      </c>
    </row>
    <row r="1048" spans="1:4" x14ac:dyDescent="0.25">
      <c r="A1048">
        <v>3911</v>
      </c>
      <c r="B1048">
        <v>0</v>
      </c>
      <c r="C1048" t="s">
        <v>125</v>
      </c>
      <c r="D1048">
        <v>0</v>
      </c>
    </row>
    <row r="1049" spans="1:4" x14ac:dyDescent="0.25">
      <c r="A1049">
        <v>4001</v>
      </c>
      <c r="B1049">
        <v>66.5</v>
      </c>
      <c r="C1049">
        <v>3.8977476013245797E-2</v>
      </c>
      <c r="D1049">
        <v>45.3</v>
      </c>
    </row>
    <row r="1050" spans="1:4" x14ac:dyDescent="0.25">
      <c r="A1050">
        <v>4002</v>
      </c>
      <c r="B1050">
        <v>114.6</v>
      </c>
      <c r="C1050">
        <v>1.6707475671058201E-2</v>
      </c>
      <c r="D1050">
        <v>43.9</v>
      </c>
    </row>
    <row r="1051" spans="1:4" x14ac:dyDescent="0.25">
      <c r="A1051">
        <v>4003</v>
      </c>
      <c r="B1051">
        <v>298</v>
      </c>
      <c r="C1051">
        <v>-4.3083586136311698E-2</v>
      </c>
      <c r="D1051">
        <v>55.9</v>
      </c>
    </row>
    <row r="1052" spans="1:4" x14ac:dyDescent="0.25">
      <c r="A1052">
        <v>4004</v>
      </c>
      <c r="B1052">
        <v>0</v>
      </c>
      <c r="C1052" t="s">
        <v>125</v>
      </c>
      <c r="D1052">
        <v>0</v>
      </c>
    </row>
    <row r="1053" spans="1:4" x14ac:dyDescent="0.25">
      <c r="A1053">
        <v>4005</v>
      </c>
      <c r="B1053">
        <v>458.3</v>
      </c>
      <c r="C1053">
        <v>-8.4181003725600501E-2</v>
      </c>
      <c r="D1053">
        <v>38.5</v>
      </c>
    </row>
    <row r="1054" spans="1:4" x14ac:dyDescent="0.25">
      <c r="A1054">
        <v>4006</v>
      </c>
      <c r="B1054">
        <v>0</v>
      </c>
      <c r="C1054" t="s">
        <v>125</v>
      </c>
      <c r="D1054">
        <v>0</v>
      </c>
    </row>
    <row r="1055" spans="1:4" x14ac:dyDescent="0.25">
      <c r="A1055">
        <v>4007</v>
      </c>
      <c r="B1055">
        <v>0</v>
      </c>
      <c r="C1055" t="s">
        <v>125</v>
      </c>
      <c r="D1055">
        <v>0</v>
      </c>
    </row>
    <row r="1056" spans="1:4" x14ac:dyDescent="0.25">
      <c r="A1056">
        <v>4008</v>
      </c>
      <c r="B1056">
        <v>82.9</v>
      </c>
      <c r="C1056">
        <v>-1.4641291048894201E-3</v>
      </c>
      <c r="D1056">
        <v>43.3</v>
      </c>
    </row>
    <row r="1057" spans="1:4" x14ac:dyDescent="0.25">
      <c r="A1057">
        <v>4009</v>
      </c>
      <c r="B1057">
        <v>99.5</v>
      </c>
      <c r="C1057">
        <v>-3.5896546032421699E-2</v>
      </c>
      <c r="D1057">
        <v>46.2</v>
      </c>
    </row>
    <row r="1058" spans="1:4" x14ac:dyDescent="0.25">
      <c r="A1058">
        <v>4010</v>
      </c>
      <c r="B1058">
        <v>29.9</v>
      </c>
      <c r="C1058">
        <v>1.8127384592556701E-2</v>
      </c>
      <c r="D1058">
        <v>44.7</v>
      </c>
    </row>
    <row r="1059" spans="1:4" x14ac:dyDescent="0.25">
      <c r="A1059">
        <v>4011</v>
      </c>
      <c r="B1059">
        <v>424.7</v>
      </c>
      <c r="C1059">
        <v>-0.112799724702234</v>
      </c>
      <c r="D1059">
        <v>41.3</v>
      </c>
    </row>
    <row r="1060" spans="1:4" x14ac:dyDescent="0.25">
      <c r="A1060">
        <v>4013</v>
      </c>
      <c r="B1060">
        <v>0</v>
      </c>
      <c r="C1060" t="s">
        <v>125</v>
      </c>
      <c r="D1060">
        <v>0</v>
      </c>
    </row>
    <row r="1061" spans="1:4" x14ac:dyDescent="0.25">
      <c r="A1061">
        <v>4014</v>
      </c>
      <c r="B1061">
        <v>0</v>
      </c>
      <c r="C1061" t="s">
        <v>125</v>
      </c>
      <c r="D1061">
        <v>0</v>
      </c>
    </row>
    <row r="1062" spans="1:4" x14ac:dyDescent="0.25">
      <c r="A1062">
        <v>4015</v>
      </c>
      <c r="B1062">
        <v>122.3</v>
      </c>
      <c r="C1062">
        <v>-2.51930081838076E-2</v>
      </c>
      <c r="D1062">
        <v>42.5</v>
      </c>
    </row>
    <row r="1063" spans="1:4" x14ac:dyDescent="0.25">
      <c r="A1063">
        <v>4016</v>
      </c>
      <c r="B1063">
        <v>0</v>
      </c>
      <c r="C1063" t="s">
        <v>125</v>
      </c>
      <c r="D1063">
        <v>0</v>
      </c>
    </row>
    <row r="1064" spans="1:4" x14ac:dyDescent="0.25">
      <c r="A1064">
        <v>4017</v>
      </c>
      <c r="B1064">
        <v>101.7</v>
      </c>
      <c r="C1064">
        <v>-6.6181906881301197E-2</v>
      </c>
      <c r="D1064">
        <v>54.5</v>
      </c>
    </row>
    <row r="1065" spans="1:4" x14ac:dyDescent="0.25">
      <c r="A1065">
        <v>4019</v>
      </c>
      <c r="B1065">
        <v>0</v>
      </c>
      <c r="C1065" t="s">
        <v>125</v>
      </c>
      <c r="D1065">
        <v>0</v>
      </c>
    </row>
    <row r="1066" spans="1:4" x14ac:dyDescent="0.25">
      <c r="A1066">
        <v>4020</v>
      </c>
      <c r="B1066">
        <v>72</v>
      </c>
      <c r="C1066">
        <v>2.30483954362911E-2</v>
      </c>
      <c r="D1066">
        <v>44.4</v>
      </c>
    </row>
    <row r="1067" spans="1:4" x14ac:dyDescent="0.25">
      <c r="A1067">
        <v>4021</v>
      </c>
      <c r="B1067">
        <v>290.7</v>
      </c>
      <c r="C1067">
        <v>-6.8992871486951393E-2</v>
      </c>
      <c r="D1067">
        <v>43.4</v>
      </c>
    </row>
    <row r="1068" spans="1:4" x14ac:dyDescent="0.25">
      <c r="A1068">
        <v>4022</v>
      </c>
      <c r="B1068">
        <v>25.3</v>
      </c>
      <c r="C1068">
        <v>7.3224189506714193E-2</v>
      </c>
      <c r="D1068">
        <v>46.2</v>
      </c>
    </row>
    <row r="1069" spans="1:4" x14ac:dyDescent="0.25">
      <c r="A1069">
        <v>4024</v>
      </c>
      <c r="B1069">
        <v>47.1</v>
      </c>
      <c r="C1069">
        <v>-3.7979248065216298E-2</v>
      </c>
      <c r="D1069">
        <v>42.3</v>
      </c>
    </row>
    <row r="1070" spans="1:4" x14ac:dyDescent="0.25">
      <c r="A1070">
        <v>4027</v>
      </c>
      <c r="B1070">
        <v>112.3</v>
      </c>
      <c r="C1070">
        <v>1.4949904694659901E-2</v>
      </c>
      <c r="D1070">
        <v>39.5</v>
      </c>
    </row>
    <row r="1071" spans="1:4" x14ac:dyDescent="0.25">
      <c r="A1071">
        <v>4028</v>
      </c>
      <c r="B1071">
        <v>0</v>
      </c>
      <c r="C1071" t="s">
        <v>125</v>
      </c>
      <c r="D1071">
        <v>0</v>
      </c>
    </row>
    <row r="1072" spans="1:4" x14ac:dyDescent="0.25">
      <c r="A1072">
        <v>4029</v>
      </c>
      <c r="B1072">
        <v>57.7</v>
      </c>
      <c r="C1072">
        <v>3.0662779576875299E-2</v>
      </c>
      <c r="D1072">
        <v>44</v>
      </c>
    </row>
    <row r="1073" spans="1:4" x14ac:dyDescent="0.25">
      <c r="A1073">
        <v>4030</v>
      </c>
      <c r="B1073">
        <v>104.9</v>
      </c>
      <c r="C1073">
        <v>5.4894572576747298E-2</v>
      </c>
      <c r="D1073">
        <v>41</v>
      </c>
    </row>
    <row r="1074" spans="1:4" x14ac:dyDescent="0.25">
      <c r="A1074">
        <v>4032</v>
      </c>
      <c r="B1074">
        <v>229</v>
      </c>
      <c r="C1074">
        <v>-0.103255925962124</v>
      </c>
      <c r="D1074">
        <v>44.8</v>
      </c>
    </row>
    <row r="1075" spans="1:4" x14ac:dyDescent="0.25">
      <c r="A1075">
        <v>4033</v>
      </c>
      <c r="B1075">
        <v>0</v>
      </c>
      <c r="C1075" t="s">
        <v>125</v>
      </c>
      <c r="D1075">
        <v>0</v>
      </c>
    </row>
    <row r="1076" spans="1:4" x14ac:dyDescent="0.25">
      <c r="A1076">
        <v>4034</v>
      </c>
      <c r="B1076">
        <v>0</v>
      </c>
      <c r="C1076" t="s">
        <v>125</v>
      </c>
      <c r="D1076">
        <v>0</v>
      </c>
    </row>
    <row r="1077" spans="1:4" x14ac:dyDescent="0.25">
      <c r="A1077">
        <v>4037</v>
      </c>
      <c r="B1077">
        <v>34.4</v>
      </c>
      <c r="C1077">
        <v>-5.44067222071642E-2</v>
      </c>
      <c r="D1077">
        <v>45.1</v>
      </c>
    </row>
    <row r="1078" spans="1:4" x14ac:dyDescent="0.25">
      <c r="A1078">
        <v>4038</v>
      </c>
      <c r="B1078">
        <v>321.5</v>
      </c>
      <c r="C1078">
        <v>-6.5281331254565506E-2</v>
      </c>
      <c r="D1078">
        <v>37.5</v>
      </c>
    </row>
    <row r="1079" spans="1:4" x14ac:dyDescent="0.25">
      <c r="A1079">
        <v>4039</v>
      </c>
      <c r="B1079">
        <v>178.3</v>
      </c>
      <c r="C1079">
        <v>-1.43303790732788E-2</v>
      </c>
      <c r="D1079">
        <v>40.700000000000003</v>
      </c>
    </row>
    <row r="1080" spans="1:4" x14ac:dyDescent="0.25">
      <c r="A1080">
        <v>4040</v>
      </c>
      <c r="B1080">
        <v>85.4</v>
      </c>
      <c r="C1080">
        <v>4.7921557560181398E-2</v>
      </c>
      <c r="D1080">
        <v>44.8</v>
      </c>
    </row>
    <row r="1081" spans="1:4" x14ac:dyDescent="0.25">
      <c r="A1081">
        <v>4041</v>
      </c>
      <c r="B1081">
        <v>43.6</v>
      </c>
      <c r="C1081">
        <v>5.1991906717891799E-2</v>
      </c>
      <c r="D1081">
        <v>41.1</v>
      </c>
    </row>
    <row r="1082" spans="1:4" x14ac:dyDescent="0.25">
      <c r="A1082">
        <v>4042</v>
      </c>
      <c r="B1082">
        <v>132.1</v>
      </c>
      <c r="C1082">
        <v>1.4375392464143299E-2</v>
      </c>
      <c r="D1082">
        <v>41</v>
      </c>
    </row>
    <row r="1083" spans="1:4" x14ac:dyDescent="0.25">
      <c r="A1083">
        <v>4043</v>
      </c>
      <c r="B1083">
        <v>302.39999999999998</v>
      </c>
      <c r="C1083">
        <v>-0.13616806357037101</v>
      </c>
      <c r="D1083">
        <v>48</v>
      </c>
    </row>
    <row r="1084" spans="1:4" x14ac:dyDescent="0.25">
      <c r="A1084">
        <v>4046</v>
      </c>
      <c r="B1084">
        <v>164.5</v>
      </c>
      <c r="C1084">
        <v>-5.8317466087356398E-2</v>
      </c>
      <c r="D1084">
        <v>46.4</v>
      </c>
    </row>
    <row r="1085" spans="1:4" x14ac:dyDescent="0.25">
      <c r="A1085">
        <v>4047</v>
      </c>
      <c r="B1085">
        <v>36.6</v>
      </c>
      <c r="C1085">
        <v>2.1231430480777502E-3</v>
      </c>
      <c r="D1085">
        <v>42</v>
      </c>
    </row>
    <row r="1086" spans="1:4" x14ac:dyDescent="0.25">
      <c r="A1086">
        <v>4048</v>
      </c>
      <c r="B1086">
        <v>110.6</v>
      </c>
      <c r="C1086">
        <v>7.8042254915814697E-3</v>
      </c>
      <c r="D1086">
        <v>39.4</v>
      </c>
    </row>
    <row r="1087" spans="1:4" x14ac:dyDescent="0.25">
      <c r="A1087">
        <v>4049</v>
      </c>
      <c r="B1087">
        <v>91.3</v>
      </c>
      <c r="C1087">
        <v>-4.3080303568909604E-3</v>
      </c>
      <c r="D1087">
        <v>39.4</v>
      </c>
    </row>
    <row r="1088" spans="1:4" x14ac:dyDescent="0.25">
      <c r="A1088">
        <v>4050</v>
      </c>
      <c r="B1088">
        <v>175.5</v>
      </c>
      <c r="C1088">
        <v>-3.5993602647905402E-2</v>
      </c>
      <c r="D1088">
        <v>49.4</v>
      </c>
    </row>
    <row r="1089" spans="1:4" x14ac:dyDescent="0.25">
      <c r="A1089">
        <v>4051</v>
      </c>
      <c r="B1089">
        <v>20.8</v>
      </c>
      <c r="C1089">
        <v>-3.7457562534900402E-2</v>
      </c>
      <c r="D1089">
        <v>49</v>
      </c>
    </row>
    <row r="1090" spans="1:4" x14ac:dyDescent="0.25">
      <c r="A1090">
        <v>4054</v>
      </c>
      <c r="B1090">
        <v>0</v>
      </c>
      <c r="C1090" t="s">
        <v>125</v>
      </c>
      <c r="D1090">
        <v>0</v>
      </c>
    </row>
    <row r="1091" spans="1:4" x14ac:dyDescent="0.25">
      <c r="A1091">
        <v>4055</v>
      </c>
      <c r="B1091">
        <v>121.4</v>
      </c>
      <c r="C1091">
        <v>4.12797461355804E-2</v>
      </c>
      <c r="D1091">
        <v>42.5</v>
      </c>
    </row>
    <row r="1092" spans="1:4" x14ac:dyDescent="0.25">
      <c r="A1092">
        <v>4056</v>
      </c>
      <c r="B1092">
        <v>47.1</v>
      </c>
      <c r="C1092">
        <v>4.0166041725334702E-2</v>
      </c>
      <c r="D1092">
        <v>43.7</v>
      </c>
    </row>
    <row r="1093" spans="1:4" x14ac:dyDescent="0.25">
      <c r="A1093">
        <v>4057</v>
      </c>
      <c r="B1093">
        <v>0</v>
      </c>
      <c r="C1093" t="s">
        <v>125</v>
      </c>
      <c r="D1093">
        <v>0</v>
      </c>
    </row>
    <row r="1094" spans="1:4" x14ac:dyDescent="0.25">
      <c r="A1094">
        <v>4061</v>
      </c>
      <c r="B1094">
        <v>162</v>
      </c>
      <c r="C1094">
        <v>4.1067819526534998E-3</v>
      </c>
      <c r="D1094">
        <v>33.9</v>
      </c>
    </row>
    <row r="1095" spans="1:4" x14ac:dyDescent="0.25">
      <c r="A1095">
        <v>4062</v>
      </c>
      <c r="B1095">
        <v>346.7</v>
      </c>
      <c r="C1095">
        <v>4.32774521888996E-3</v>
      </c>
      <c r="D1095">
        <v>39.700000000000003</v>
      </c>
    </row>
    <row r="1096" spans="1:4" x14ac:dyDescent="0.25">
      <c r="A1096">
        <v>4063</v>
      </c>
      <c r="B1096">
        <v>0</v>
      </c>
      <c r="C1096" t="s">
        <v>125</v>
      </c>
      <c r="D1096">
        <v>0</v>
      </c>
    </row>
    <row r="1097" spans="1:4" x14ac:dyDescent="0.25">
      <c r="A1097">
        <v>4064</v>
      </c>
      <c r="B1097">
        <v>1015.1</v>
      </c>
      <c r="C1097">
        <v>-8.2066417321427595E-2</v>
      </c>
      <c r="D1097">
        <v>47.4</v>
      </c>
    </row>
    <row r="1098" spans="1:4" x14ac:dyDescent="0.25">
      <c r="A1098">
        <v>4066</v>
      </c>
      <c r="B1098">
        <v>278</v>
      </c>
      <c r="C1098">
        <v>-3.3901551675681298E-2</v>
      </c>
      <c r="D1098">
        <v>54.6</v>
      </c>
    </row>
    <row r="1099" spans="1:4" x14ac:dyDescent="0.25">
      <c r="A1099">
        <v>4068</v>
      </c>
      <c r="B1099">
        <v>38.200000000000003</v>
      </c>
      <c r="C1099">
        <v>1.6260520871780301E-2</v>
      </c>
      <c r="D1099">
        <v>44.3</v>
      </c>
    </row>
    <row r="1100" spans="1:4" x14ac:dyDescent="0.25">
      <c r="A1100">
        <v>4069</v>
      </c>
      <c r="B1100">
        <v>67.599999999999994</v>
      </c>
      <c r="C1100">
        <v>-7.0506876318166503E-2</v>
      </c>
      <c r="D1100">
        <v>44.5</v>
      </c>
    </row>
    <row r="1101" spans="1:4" x14ac:dyDescent="0.25">
      <c r="A1101">
        <v>4070</v>
      </c>
      <c r="B1101">
        <v>0</v>
      </c>
      <c r="C1101" t="s">
        <v>125</v>
      </c>
      <c r="D1101">
        <v>0</v>
      </c>
    </row>
    <row r="1102" spans="1:4" x14ac:dyDescent="0.25">
      <c r="A1102">
        <v>4071</v>
      </c>
      <c r="B1102">
        <v>130.5</v>
      </c>
      <c r="C1102">
        <v>-4.7031299684765701E-2</v>
      </c>
      <c r="D1102">
        <v>44.3</v>
      </c>
    </row>
    <row r="1103" spans="1:4" x14ac:dyDescent="0.25">
      <c r="A1103">
        <v>4072</v>
      </c>
      <c r="B1103">
        <v>454.1</v>
      </c>
      <c r="C1103">
        <v>-6.8480267447262405E-2</v>
      </c>
      <c r="D1103">
        <v>41.7</v>
      </c>
    </row>
    <row r="1104" spans="1:4" x14ac:dyDescent="0.25">
      <c r="A1104">
        <v>4073</v>
      </c>
      <c r="B1104">
        <v>433.2</v>
      </c>
      <c r="C1104">
        <v>-7.3800977180610794E-2</v>
      </c>
      <c r="D1104">
        <v>40.1</v>
      </c>
    </row>
    <row r="1105" spans="1:4" x14ac:dyDescent="0.25">
      <c r="A1105">
        <v>4074</v>
      </c>
      <c r="B1105">
        <v>390.4</v>
      </c>
      <c r="C1105">
        <v>-6.0057111456612501E-2</v>
      </c>
      <c r="D1105">
        <v>44</v>
      </c>
    </row>
    <row r="1106" spans="1:4" x14ac:dyDescent="0.25">
      <c r="A1106">
        <v>4076</v>
      </c>
      <c r="B1106">
        <v>70.7</v>
      </c>
      <c r="C1106">
        <v>1.4700458152878199E-2</v>
      </c>
      <c r="D1106">
        <v>43.6</v>
      </c>
    </row>
    <row r="1107" spans="1:4" x14ac:dyDescent="0.25">
      <c r="A1107">
        <v>4077</v>
      </c>
      <c r="B1107">
        <v>0</v>
      </c>
      <c r="C1107" t="s">
        <v>125</v>
      </c>
      <c r="D1107">
        <v>0</v>
      </c>
    </row>
    <row r="1108" spans="1:4" x14ac:dyDescent="0.25">
      <c r="A1108">
        <v>4078</v>
      </c>
      <c r="B1108">
        <v>0</v>
      </c>
      <c r="C1108" t="s">
        <v>125</v>
      </c>
      <c r="D1108">
        <v>0</v>
      </c>
    </row>
    <row r="1109" spans="1:4" x14ac:dyDescent="0.25">
      <c r="A1109">
        <v>4079</v>
      </c>
      <c r="B1109">
        <v>181.5</v>
      </c>
      <c r="C1109">
        <v>-6.7064230580545905E-2</v>
      </c>
      <c r="D1109">
        <v>51.2</v>
      </c>
    </row>
    <row r="1110" spans="1:4" x14ac:dyDescent="0.25">
      <c r="A1110">
        <v>4082</v>
      </c>
      <c r="B1110">
        <v>0</v>
      </c>
      <c r="C1110" t="s">
        <v>125</v>
      </c>
      <c r="D1110">
        <v>0</v>
      </c>
    </row>
    <row r="1111" spans="1:4" x14ac:dyDescent="0.25">
      <c r="A1111">
        <v>4083</v>
      </c>
      <c r="B1111">
        <v>392.3</v>
      </c>
      <c r="C1111">
        <v>-0.111427182547335</v>
      </c>
      <c r="D1111">
        <v>41.5</v>
      </c>
    </row>
    <row r="1112" spans="1:4" x14ac:dyDescent="0.25">
      <c r="A1112">
        <v>4084</v>
      </c>
      <c r="B1112">
        <v>179.8</v>
      </c>
      <c r="C1112">
        <v>-3.8307714269151E-2</v>
      </c>
      <c r="D1112">
        <v>38.700000000000003</v>
      </c>
    </row>
    <row r="1113" spans="1:4" x14ac:dyDescent="0.25">
      <c r="A1113">
        <v>4085</v>
      </c>
      <c r="B1113">
        <v>116.9</v>
      </c>
      <c r="C1113">
        <v>-3.4622077284708602E-3</v>
      </c>
      <c r="D1113">
        <v>39</v>
      </c>
    </row>
    <row r="1114" spans="1:4" x14ac:dyDescent="0.25">
      <c r="A1114">
        <v>4086</v>
      </c>
      <c r="B1114">
        <v>254.6</v>
      </c>
      <c r="C1114">
        <v>-9.9148873787995501E-2</v>
      </c>
      <c r="D1114">
        <v>45.1</v>
      </c>
    </row>
    <row r="1115" spans="1:4" x14ac:dyDescent="0.25">
      <c r="A1115">
        <v>4087</v>
      </c>
      <c r="B1115">
        <v>104.5</v>
      </c>
      <c r="C1115">
        <v>3.2149726410149702E-2</v>
      </c>
      <c r="D1115">
        <v>39.6</v>
      </c>
    </row>
    <row r="1116" spans="1:4" x14ac:dyDescent="0.25">
      <c r="A1116">
        <v>4088</v>
      </c>
      <c r="B1116">
        <v>30.1</v>
      </c>
      <c r="C1116">
        <v>-2.1769567184239801E-2</v>
      </c>
      <c r="D1116">
        <v>45.9</v>
      </c>
    </row>
    <row r="1117" spans="1:4" x14ac:dyDescent="0.25">
      <c r="A1117">
        <v>4090</v>
      </c>
      <c r="B1117">
        <v>165.9</v>
      </c>
      <c r="C1117">
        <v>-6.5618117555403102E-2</v>
      </c>
      <c r="D1117">
        <v>48.2</v>
      </c>
    </row>
    <row r="1118" spans="1:4" x14ac:dyDescent="0.25">
      <c r="A1118">
        <v>4091</v>
      </c>
      <c r="B1118">
        <v>53</v>
      </c>
      <c r="C1118">
        <v>-3.2295594691350703E-2</v>
      </c>
      <c r="D1118">
        <v>41.7</v>
      </c>
    </row>
    <row r="1119" spans="1:4" x14ac:dyDescent="0.25">
      <c r="A1119">
        <v>4092</v>
      </c>
      <c r="B1119">
        <v>893.3</v>
      </c>
      <c r="C1119">
        <v>-9.1654261753832497E-2</v>
      </c>
      <c r="D1119">
        <v>39.4</v>
      </c>
    </row>
    <row r="1120" spans="1:4" x14ac:dyDescent="0.25">
      <c r="A1120">
        <v>4093</v>
      </c>
      <c r="B1120">
        <v>195.8</v>
      </c>
      <c r="C1120">
        <v>1.11733005981253E-2</v>
      </c>
      <c r="D1120">
        <v>41.2</v>
      </c>
    </row>
    <row r="1121" spans="1:4" x14ac:dyDescent="0.25">
      <c r="A1121">
        <v>4094</v>
      </c>
      <c r="B1121">
        <v>0</v>
      </c>
      <c r="C1121" t="s">
        <v>125</v>
      </c>
      <c r="D1121">
        <v>0</v>
      </c>
    </row>
    <row r="1122" spans="1:4" x14ac:dyDescent="0.25">
      <c r="A1122">
        <v>4095</v>
      </c>
      <c r="B1122">
        <v>49.6</v>
      </c>
      <c r="C1122">
        <v>2.88554568325558E-2</v>
      </c>
      <c r="D1122">
        <v>43.9</v>
      </c>
    </row>
    <row r="1123" spans="1:4" x14ac:dyDescent="0.25">
      <c r="A1123">
        <v>4096</v>
      </c>
      <c r="B1123">
        <v>596.4</v>
      </c>
      <c r="C1123">
        <v>-0.117379333121993</v>
      </c>
      <c r="D1123">
        <v>45.8</v>
      </c>
    </row>
    <row r="1124" spans="1:4" x14ac:dyDescent="0.25">
      <c r="A1124">
        <v>4097</v>
      </c>
      <c r="B1124">
        <v>161.80000000000001</v>
      </c>
      <c r="C1124">
        <v>-6.37431274622446E-2</v>
      </c>
      <c r="D1124">
        <v>42.2</v>
      </c>
    </row>
    <row r="1125" spans="1:4" x14ac:dyDescent="0.25">
      <c r="A1125">
        <v>4098</v>
      </c>
      <c r="B1125">
        <v>0</v>
      </c>
      <c r="C1125" t="s">
        <v>125</v>
      </c>
      <c r="D1125">
        <v>0</v>
      </c>
    </row>
    <row r="1126" spans="1:4" x14ac:dyDescent="0.25">
      <c r="A1126">
        <v>4101</v>
      </c>
      <c r="B1126">
        <v>5894.1</v>
      </c>
      <c r="C1126">
        <v>6.8049065053259E-2</v>
      </c>
      <c r="D1126">
        <v>33.5</v>
      </c>
    </row>
    <row r="1127" spans="1:4" x14ac:dyDescent="0.25">
      <c r="A1127">
        <v>4102</v>
      </c>
      <c r="B1127">
        <v>2614.6999999999998</v>
      </c>
      <c r="C1127">
        <v>-2.04177110809135E-2</v>
      </c>
      <c r="D1127">
        <v>37</v>
      </c>
    </row>
    <row r="1128" spans="1:4" x14ac:dyDescent="0.25">
      <c r="A1128">
        <v>4103</v>
      </c>
      <c r="B1128">
        <v>2590</v>
      </c>
      <c r="C1128">
        <v>-0.13522513789934401</v>
      </c>
      <c r="D1128">
        <v>38.9</v>
      </c>
    </row>
    <row r="1129" spans="1:4" x14ac:dyDescent="0.25">
      <c r="A1129">
        <v>4104</v>
      </c>
      <c r="B1129">
        <v>0</v>
      </c>
      <c r="C1129" t="s">
        <v>125</v>
      </c>
      <c r="D1129">
        <v>0</v>
      </c>
    </row>
    <row r="1130" spans="1:4" x14ac:dyDescent="0.25">
      <c r="A1130">
        <v>4105</v>
      </c>
      <c r="B1130">
        <v>367.7</v>
      </c>
      <c r="C1130">
        <v>-8.3668685220211897E-2</v>
      </c>
      <c r="D1130">
        <v>45.2</v>
      </c>
    </row>
    <row r="1131" spans="1:4" x14ac:dyDescent="0.25">
      <c r="A1131">
        <v>4106</v>
      </c>
      <c r="B1131">
        <v>1670.5</v>
      </c>
      <c r="C1131">
        <v>-9.1819194628162307E-2</v>
      </c>
      <c r="D1131">
        <v>39.5</v>
      </c>
    </row>
    <row r="1132" spans="1:4" x14ac:dyDescent="0.25">
      <c r="A1132">
        <v>4107</v>
      </c>
      <c r="B1132">
        <v>587.79999999999995</v>
      </c>
      <c r="C1132">
        <v>-7.1881776341069306E-2</v>
      </c>
      <c r="D1132">
        <v>46.5</v>
      </c>
    </row>
    <row r="1133" spans="1:4" x14ac:dyDescent="0.25">
      <c r="A1133">
        <v>4108</v>
      </c>
      <c r="B1133">
        <v>461.9</v>
      </c>
      <c r="C1133">
        <v>-8.7422814971159002E-2</v>
      </c>
      <c r="D1133">
        <v>50.1</v>
      </c>
    </row>
    <row r="1134" spans="1:4" x14ac:dyDescent="0.25">
      <c r="A1134">
        <v>4109</v>
      </c>
      <c r="B1134">
        <v>0</v>
      </c>
      <c r="C1134" t="s">
        <v>125</v>
      </c>
      <c r="D1134">
        <v>0</v>
      </c>
    </row>
    <row r="1135" spans="1:4" x14ac:dyDescent="0.25">
      <c r="A1135">
        <v>4110</v>
      </c>
      <c r="B1135">
        <v>310</v>
      </c>
      <c r="C1135">
        <v>-0.14491131628728501</v>
      </c>
      <c r="D1135">
        <v>49.8</v>
      </c>
    </row>
    <row r="1136" spans="1:4" x14ac:dyDescent="0.25">
      <c r="A1136">
        <v>4112</v>
      </c>
      <c r="B1136">
        <v>0</v>
      </c>
      <c r="C1136" t="s">
        <v>125</v>
      </c>
      <c r="D1136">
        <v>0</v>
      </c>
    </row>
    <row r="1137" spans="1:4" x14ac:dyDescent="0.25">
      <c r="A1137">
        <v>4116</v>
      </c>
      <c r="B1137">
        <v>0</v>
      </c>
      <c r="C1137" t="s">
        <v>125</v>
      </c>
      <c r="D1137">
        <v>0</v>
      </c>
    </row>
    <row r="1138" spans="1:4" x14ac:dyDescent="0.25">
      <c r="A1138">
        <v>4122</v>
      </c>
      <c r="B1138">
        <v>0</v>
      </c>
      <c r="C1138" t="s">
        <v>125</v>
      </c>
      <c r="D1138">
        <v>0</v>
      </c>
    </row>
    <row r="1139" spans="1:4" x14ac:dyDescent="0.25">
      <c r="A1139">
        <v>4210</v>
      </c>
      <c r="B1139">
        <v>380.2</v>
      </c>
      <c r="C1139">
        <v>-6.7443284400017095E-2</v>
      </c>
      <c r="D1139">
        <v>39.6</v>
      </c>
    </row>
    <row r="1140" spans="1:4" x14ac:dyDescent="0.25">
      <c r="A1140">
        <v>4211</v>
      </c>
      <c r="B1140">
        <v>842.8</v>
      </c>
      <c r="C1140">
        <v>-9.4615976374849101E-2</v>
      </c>
      <c r="D1140">
        <v>41.3</v>
      </c>
    </row>
    <row r="1141" spans="1:4" x14ac:dyDescent="0.25">
      <c r="A1141">
        <v>4212</v>
      </c>
      <c r="B1141">
        <v>765.5</v>
      </c>
      <c r="C1141">
        <v>-8.2064953054304196E-2</v>
      </c>
      <c r="D1141">
        <v>41.5</v>
      </c>
    </row>
    <row r="1142" spans="1:4" x14ac:dyDescent="0.25">
      <c r="A1142">
        <v>4216</v>
      </c>
      <c r="B1142">
        <v>16.600000000000001</v>
      </c>
      <c r="C1142">
        <v>2.2663859577211901E-2</v>
      </c>
      <c r="D1142">
        <v>50</v>
      </c>
    </row>
    <row r="1143" spans="1:4" x14ac:dyDescent="0.25">
      <c r="A1143">
        <v>4217</v>
      </c>
      <c r="B1143">
        <v>10.1</v>
      </c>
      <c r="C1143">
        <v>-2.6668247082161301E-2</v>
      </c>
      <c r="D1143">
        <v>44.2</v>
      </c>
    </row>
    <row r="1144" spans="1:4" x14ac:dyDescent="0.25">
      <c r="A1144">
        <v>4219</v>
      </c>
      <c r="B1144">
        <v>25.5</v>
      </c>
      <c r="C1144">
        <v>-4.6136183335127199E-3</v>
      </c>
      <c r="D1144">
        <v>45.2</v>
      </c>
    </row>
    <row r="1145" spans="1:4" x14ac:dyDescent="0.25">
      <c r="A1145">
        <v>4220</v>
      </c>
      <c r="B1145">
        <v>37.299999999999997</v>
      </c>
      <c r="C1145">
        <v>3.20260267194084E-2</v>
      </c>
      <c r="D1145">
        <v>42.1</v>
      </c>
    </row>
    <row r="1146" spans="1:4" x14ac:dyDescent="0.25">
      <c r="A1146">
        <v>4221</v>
      </c>
      <c r="B1146">
        <v>34.9</v>
      </c>
      <c r="C1146">
        <v>-7.3150881635615103E-2</v>
      </c>
      <c r="D1146">
        <v>47.5</v>
      </c>
    </row>
    <row r="1147" spans="1:4" x14ac:dyDescent="0.25">
      <c r="A1147">
        <v>4222</v>
      </c>
      <c r="B1147">
        <v>101.5</v>
      </c>
      <c r="C1147">
        <v>2.3602942804509901E-2</v>
      </c>
      <c r="D1147">
        <v>41.2</v>
      </c>
    </row>
    <row r="1148" spans="1:4" x14ac:dyDescent="0.25">
      <c r="A1148">
        <v>4223</v>
      </c>
      <c r="B1148">
        <v>0</v>
      </c>
      <c r="C1148" t="s">
        <v>125</v>
      </c>
      <c r="D1148">
        <v>0</v>
      </c>
    </row>
    <row r="1149" spans="1:4" x14ac:dyDescent="0.25">
      <c r="A1149">
        <v>4224</v>
      </c>
      <c r="B1149">
        <v>56</v>
      </c>
      <c r="C1149">
        <v>-6.17957192684657E-2</v>
      </c>
      <c r="D1149">
        <v>42.3</v>
      </c>
    </row>
    <row r="1150" spans="1:4" x14ac:dyDescent="0.25">
      <c r="A1150">
        <v>4225</v>
      </c>
      <c r="B1150">
        <v>0</v>
      </c>
      <c r="C1150" t="s">
        <v>125</v>
      </c>
      <c r="D1150">
        <v>0</v>
      </c>
    </row>
    <row r="1151" spans="1:4" x14ac:dyDescent="0.25">
      <c r="A1151">
        <v>4226</v>
      </c>
      <c r="B1151">
        <v>8.9</v>
      </c>
      <c r="C1151">
        <v>2.1978906718775199E-2</v>
      </c>
      <c r="D1151">
        <v>50.9</v>
      </c>
    </row>
    <row r="1152" spans="1:4" x14ac:dyDescent="0.25">
      <c r="A1152">
        <v>4227</v>
      </c>
      <c r="B1152">
        <v>84.1</v>
      </c>
      <c r="C1152">
        <v>-6.2913825410569293E-2</v>
      </c>
      <c r="D1152">
        <v>44.2</v>
      </c>
    </row>
    <row r="1153" spans="1:4" x14ac:dyDescent="0.25">
      <c r="A1153">
        <v>4228</v>
      </c>
      <c r="B1153">
        <v>0</v>
      </c>
      <c r="C1153" t="s">
        <v>125</v>
      </c>
      <c r="D1153">
        <v>0</v>
      </c>
    </row>
    <row r="1154" spans="1:4" x14ac:dyDescent="0.25">
      <c r="A1154">
        <v>4230</v>
      </c>
      <c r="B1154">
        <v>0</v>
      </c>
      <c r="C1154" t="s">
        <v>125</v>
      </c>
      <c r="D1154">
        <v>0</v>
      </c>
    </row>
    <row r="1155" spans="1:4" x14ac:dyDescent="0.25">
      <c r="A1155">
        <v>4231</v>
      </c>
      <c r="B1155">
        <v>8.1</v>
      </c>
      <c r="C1155">
        <v>0.11519571209143301</v>
      </c>
      <c r="D1155">
        <v>45.6</v>
      </c>
    </row>
    <row r="1156" spans="1:4" x14ac:dyDescent="0.25">
      <c r="A1156">
        <v>4234</v>
      </c>
      <c r="B1156">
        <v>0</v>
      </c>
      <c r="C1156" t="s">
        <v>125</v>
      </c>
      <c r="D1156">
        <v>0</v>
      </c>
    </row>
    <row r="1157" spans="1:4" x14ac:dyDescent="0.25">
      <c r="A1157">
        <v>4236</v>
      </c>
      <c r="B1157">
        <v>133</v>
      </c>
      <c r="C1157">
        <v>2.9997411285829102E-2</v>
      </c>
      <c r="D1157">
        <v>42.4</v>
      </c>
    </row>
    <row r="1158" spans="1:4" x14ac:dyDescent="0.25">
      <c r="A1158">
        <v>4237</v>
      </c>
      <c r="B1158">
        <v>34.6</v>
      </c>
      <c r="C1158">
        <v>-7.9617627964691504E-2</v>
      </c>
      <c r="D1158">
        <v>46</v>
      </c>
    </row>
    <row r="1159" spans="1:4" x14ac:dyDescent="0.25">
      <c r="A1159">
        <v>4238</v>
      </c>
      <c r="B1159">
        <v>23.7</v>
      </c>
      <c r="C1159">
        <v>7.0815421904461606E-2</v>
      </c>
      <c r="D1159">
        <v>36.1</v>
      </c>
    </row>
    <row r="1160" spans="1:4" x14ac:dyDescent="0.25">
      <c r="A1160">
        <v>4239</v>
      </c>
      <c r="B1160">
        <v>68.099999999999994</v>
      </c>
      <c r="C1160">
        <v>-3.3011884668127003E-2</v>
      </c>
      <c r="D1160">
        <v>43.4</v>
      </c>
    </row>
    <row r="1161" spans="1:4" x14ac:dyDescent="0.25">
      <c r="A1161">
        <v>4240</v>
      </c>
      <c r="B1161">
        <v>945.3</v>
      </c>
      <c r="C1161">
        <v>-7.8461593476688907E-2</v>
      </c>
      <c r="D1161">
        <v>37.4</v>
      </c>
    </row>
    <row r="1162" spans="1:4" x14ac:dyDescent="0.25">
      <c r="A1162">
        <v>4241</v>
      </c>
      <c r="B1162">
        <v>2880.5</v>
      </c>
      <c r="C1162">
        <v>4.2379222968861499E-2</v>
      </c>
      <c r="D1162">
        <v>37.299999999999997</v>
      </c>
    </row>
    <row r="1163" spans="1:4" x14ac:dyDescent="0.25">
      <c r="A1163">
        <v>4243</v>
      </c>
      <c r="B1163">
        <v>2478.1</v>
      </c>
      <c r="C1163">
        <v>-7.34671518818725E-2</v>
      </c>
      <c r="D1163">
        <v>35.799999999999997</v>
      </c>
    </row>
    <row r="1164" spans="1:4" x14ac:dyDescent="0.25">
      <c r="A1164">
        <v>4250</v>
      </c>
      <c r="B1164">
        <v>338.1</v>
      </c>
      <c r="C1164">
        <v>-3.2138871946794302E-2</v>
      </c>
      <c r="D1164">
        <v>39.4</v>
      </c>
    </row>
    <row r="1165" spans="1:4" x14ac:dyDescent="0.25">
      <c r="A1165">
        <v>4252</v>
      </c>
      <c r="B1165">
        <v>457.1</v>
      </c>
      <c r="C1165">
        <v>-4.6753088704354899E-2</v>
      </c>
      <c r="D1165">
        <v>38.9</v>
      </c>
    </row>
    <row r="1166" spans="1:4" x14ac:dyDescent="0.25">
      <c r="A1166">
        <v>4253</v>
      </c>
      <c r="B1166">
        <v>56.5</v>
      </c>
      <c r="C1166">
        <v>3.10321092477285E-2</v>
      </c>
      <c r="D1166">
        <v>44.1</v>
      </c>
    </row>
    <row r="1167" spans="1:4" x14ac:dyDescent="0.25">
      <c r="A1167">
        <v>4254</v>
      </c>
      <c r="B1167">
        <v>166</v>
      </c>
      <c r="C1167">
        <v>-2.9705154413915798E-2</v>
      </c>
      <c r="D1167">
        <v>37.9</v>
      </c>
    </row>
    <row r="1168" spans="1:4" x14ac:dyDescent="0.25">
      <c r="A1168">
        <v>4255</v>
      </c>
      <c r="B1168">
        <v>21.9</v>
      </c>
      <c r="C1168">
        <v>1.48886124937506E-2</v>
      </c>
      <c r="D1168">
        <v>46.3</v>
      </c>
    </row>
    <row r="1169" spans="1:4" x14ac:dyDescent="0.25">
      <c r="A1169">
        <v>4256</v>
      </c>
      <c r="B1169">
        <v>289.5</v>
      </c>
      <c r="C1169">
        <v>-4.2701617514702098E-2</v>
      </c>
      <c r="D1169">
        <v>39.299999999999997</v>
      </c>
    </row>
    <row r="1170" spans="1:4" x14ac:dyDescent="0.25">
      <c r="A1170">
        <v>4257</v>
      </c>
      <c r="B1170">
        <v>34.700000000000003</v>
      </c>
      <c r="C1170">
        <v>-1.2883846272679401E-2</v>
      </c>
      <c r="D1170">
        <v>45.7</v>
      </c>
    </row>
    <row r="1171" spans="1:4" x14ac:dyDescent="0.25">
      <c r="A1171">
        <v>4258</v>
      </c>
      <c r="B1171">
        <v>90.5</v>
      </c>
      <c r="C1171">
        <v>4.3891804187631903E-3</v>
      </c>
      <c r="D1171">
        <v>41.7</v>
      </c>
    </row>
    <row r="1172" spans="1:4" x14ac:dyDescent="0.25">
      <c r="A1172">
        <v>4259</v>
      </c>
      <c r="B1172">
        <v>114</v>
      </c>
      <c r="C1172">
        <v>-4.4820779881932997E-2</v>
      </c>
      <c r="D1172">
        <v>42.2</v>
      </c>
    </row>
    <row r="1173" spans="1:4" x14ac:dyDescent="0.25">
      <c r="A1173">
        <v>4260</v>
      </c>
      <c r="B1173">
        <v>121.7</v>
      </c>
      <c r="C1173">
        <v>3.03540532977527E-2</v>
      </c>
      <c r="D1173">
        <v>39.299999999999997</v>
      </c>
    </row>
    <row r="1174" spans="1:4" x14ac:dyDescent="0.25">
      <c r="A1174">
        <v>4261</v>
      </c>
      <c r="B1174">
        <v>1.5</v>
      </c>
      <c r="C1174">
        <v>0.141970261270387</v>
      </c>
      <c r="D1174">
        <v>50.3</v>
      </c>
    </row>
    <row r="1175" spans="1:4" x14ac:dyDescent="0.25">
      <c r="A1175">
        <v>4262</v>
      </c>
      <c r="B1175">
        <v>0</v>
      </c>
      <c r="C1175" t="s">
        <v>125</v>
      </c>
      <c r="D1175">
        <v>0</v>
      </c>
    </row>
    <row r="1176" spans="1:4" x14ac:dyDescent="0.25">
      <c r="A1176">
        <v>4263</v>
      </c>
      <c r="B1176">
        <v>60.7</v>
      </c>
      <c r="C1176">
        <v>4.9752970615075102E-2</v>
      </c>
      <c r="D1176">
        <v>40.700000000000003</v>
      </c>
    </row>
    <row r="1177" spans="1:4" x14ac:dyDescent="0.25">
      <c r="A1177">
        <v>4265</v>
      </c>
      <c r="B1177">
        <v>135.69999999999999</v>
      </c>
      <c r="C1177">
        <v>-6.5632014958942497E-2</v>
      </c>
      <c r="D1177">
        <v>42.4</v>
      </c>
    </row>
    <row r="1178" spans="1:4" x14ac:dyDescent="0.25">
      <c r="A1178">
        <v>4266</v>
      </c>
      <c r="B1178">
        <v>113.1</v>
      </c>
      <c r="C1178">
        <v>-7.9681696491768397E-3</v>
      </c>
      <c r="D1178">
        <v>40.5</v>
      </c>
    </row>
    <row r="1179" spans="1:4" x14ac:dyDescent="0.25">
      <c r="A1179">
        <v>4267</v>
      </c>
      <c r="B1179">
        <v>0</v>
      </c>
      <c r="C1179" t="s">
        <v>125</v>
      </c>
      <c r="D1179">
        <v>0</v>
      </c>
    </row>
    <row r="1180" spans="1:4" x14ac:dyDescent="0.25">
      <c r="A1180">
        <v>4268</v>
      </c>
      <c r="B1180">
        <v>96.3</v>
      </c>
      <c r="C1180">
        <v>-5.5517370113574799E-2</v>
      </c>
      <c r="D1180">
        <v>44.2</v>
      </c>
    </row>
    <row r="1181" spans="1:4" x14ac:dyDescent="0.25">
      <c r="A1181">
        <v>4270</v>
      </c>
      <c r="B1181">
        <v>70.5</v>
      </c>
      <c r="C1181">
        <v>1.7208501914625401E-2</v>
      </c>
      <c r="D1181">
        <v>42.9</v>
      </c>
    </row>
    <row r="1182" spans="1:4" x14ac:dyDescent="0.25">
      <c r="A1182">
        <v>4271</v>
      </c>
      <c r="B1182">
        <v>0</v>
      </c>
      <c r="C1182" t="s">
        <v>125</v>
      </c>
      <c r="D1182">
        <v>0</v>
      </c>
    </row>
    <row r="1183" spans="1:4" x14ac:dyDescent="0.25">
      <c r="A1183">
        <v>4274</v>
      </c>
      <c r="B1183">
        <v>127.1</v>
      </c>
      <c r="C1183">
        <v>1.1271840381874901E-3</v>
      </c>
      <c r="D1183">
        <v>43.2</v>
      </c>
    </row>
    <row r="1184" spans="1:4" x14ac:dyDescent="0.25">
      <c r="A1184">
        <v>4275</v>
      </c>
      <c r="B1184">
        <v>12.2</v>
      </c>
      <c r="C1184">
        <v>6.5329347592389106E-2</v>
      </c>
      <c r="D1184">
        <v>48.7</v>
      </c>
    </row>
    <row r="1185" spans="1:4" x14ac:dyDescent="0.25">
      <c r="A1185">
        <v>4276</v>
      </c>
      <c r="B1185">
        <v>57.3</v>
      </c>
      <c r="C1185">
        <v>-6.26595484930179E-2</v>
      </c>
      <c r="D1185">
        <v>45.5</v>
      </c>
    </row>
    <row r="1186" spans="1:4" x14ac:dyDescent="0.25">
      <c r="A1186">
        <v>4280</v>
      </c>
      <c r="B1186">
        <v>154</v>
      </c>
      <c r="C1186">
        <v>1.5274174345760499E-3</v>
      </c>
      <c r="D1186">
        <v>40.799999999999997</v>
      </c>
    </row>
    <row r="1187" spans="1:4" x14ac:dyDescent="0.25">
      <c r="A1187">
        <v>4281</v>
      </c>
      <c r="B1187">
        <v>112.5</v>
      </c>
      <c r="C1187">
        <v>-4.9148138041162297E-2</v>
      </c>
      <c r="D1187">
        <v>43.8</v>
      </c>
    </row>
    <row r="1188" spans="1:4" x14ac:dyDescent="0.25">
      <c r="A1188">
        <v>4282</v>
      </c>
      <c r="B1188">
        <v>97.8</v>
      </c>
      <c r="C1188">
        <v>-5.5710450494553601E-3</v>
      </c>
      <c r="D1188">
        <v>40.6</v>
      </c>
    </row>
    <row r="1189" spans="1:4" x14ac:dyDescent="0.25">
      <c r="A1189">
        <v>4284</v>
      </c>
      <c r="B1189">
        <v>65.7</v>
      </c>
      <c r="C1189">
        <v>5.1413995004186497E-3</v>
      </c>
      <c r="D1189">
        <v>48.1</v>
      </c>
    </row>
    <row r="1190" spans="1:4" x14ac:dyDescent="0.25">
      <c r="A1190">
        <v>4285</v>
      </c>
      <c r="B1190">
        <v>10.6</v>
      </c>
      <c r="C1190">
        <v>9.4490843420922496E-2</v>
      </c>
      <c r="D1190">
        <v>47.8</v>
      </c>
    </row>
    <row r="1191" spans="1:4" x14ac:dyDescent="0.25">
      <c r="A1191">
        <v>4286</v>
      </c>
      <c r="B1191">
        <v>0</v>
      </c>
      <c r="C1191" t="s">
        <v>125</v>
      </c>
      <c r="D1191">
        <v>0</v>
      </c>
    </row>
    <row r="1192" spans="1:4" x14ac:dyDescent="0.25">
      <c r="A1192">
        <v>4287</v>
      </c>
      <c r="B1192">
        <v>71.099999999999994</v>
      </c>
      <c r="C1192">
        <v>3.4486176071169397E-2</v>
      </c>
      <c r="D1192">
        <v>40.5</v>
      </c>
    </row>
    <row r="1193" spans="1:4" x14ac:dyDescent="0.25">
      <c r="A1193">
        <v>4288</v>
      </c>
      <c r="B1193">
        <v>0</v>
      </c>
      <c r="C1193" t="s">
        <v>125</v>
      </c>
      <c r="D1193">
        <v>0</v>
      </c>
    </row>
    <row r="1194" spans="1:4" x14ac:dyDescent="0.25">
      <c r="A1194">
        <v>4289</v>
      </c>
      <c r="B1194">
        <v>55.1</v>
      </c>
      <c r="C1194">
        <v>-1.7159620282826402E-2</v>
      </c>
      <c r="D1194">
        <v>42</v>
      </c>
    </row>
    <row r="1195" spans="1:4" x14ac:dyDescent="0.25">
      <c r="A1195">
        <v>4290</v>
      </c>
      <c r="B1195">
        <v>33.200000000000003</v>
      </c>
      <c r="C1195">
        <v>-1.90724153763875E-2</v>
      </c>
      <c r="D1195">
        <v>46</v>
      </c>
    </row>
    <row r="1196" spans="1:4" x14ac:dyDescent="0.25">
      <c r="A1196">
        <v>4291</v>
      </c>
      <c r="B1196">
        <v>0</v>
      </c>
      <c r="C1196" t="s">
        <v>125</v>
      </c>
      <c r="D1196">
        <v>0</v>
      </c>
    </row>
    <row r="1197" spans="1:4" x14ac:dyDescent="0.25">
      <c r="A1197">
        <v>4292</v>
      </c>
      <c r="B1197">
        <v>23.8</v>
      </c>
      <c r="C1197">
        <v>2.8057952795157499E-2</v>
      </c>
      <c r="D1197">
        <v>45.5</v>
      </c>
    </row>
    <row r="1198" spans="1:4" x14ac:dyDescent="0.25">
      <c r="A1198">
        <v>4294</v>
      </c>
      <c r="B1198">
        <v>50.2</v>
      </c>
      <c r="C1198">
        <v>-1.9855763670697399E-2</v>
      </c>
      <c r="D1198">
        <v>43.9</v>
      </c>
    </row>
    <row r="1199" spans="1:4" x14ac:dyDescent="0.25">
      <c r="A1199">
        <v>4330</v>
      </c>
      <c r="B1199">
        <v>212.5</v>
      </c>
      <c r="C1199">
        <v>-3.5313031024796597E-2</v>
      </c>
      <c r="D1199">
        <v>43</v>
      </c>
    </row>
    <row r="1200" spans="1:4" x14ac:dyDescent="0.25">
      <c r="A1200">
        <v>4332</v>
      </c>
      <c r="B1200">
        <v>0</v>
      </c>
      <c r="C1200" t="s">
        <v>125</v>
      </c>
      <c r="D1200">
        <v>0</v>
      </c>
    </row>
    <row r="1201" spans="1:4" x14ac:dyDescent="0.25">
      <c r="A1201">
        <v>4333</v>
      </c>
      <c r="B1201">
        <v>0</v>
      </c>
      <c r="C1201" t="s">
        <v>125</v>
      </c>
      <c r="D1201">
        <v>0</v>
      </c>
    </row>
    <row r="1202" spans="1:4" x14ac:dyDescent="0.25">
      <c r="A1202">
        <v>4336</v>
      </c>
      <c r="B1202">
        <v>0</v>
      </c>
      <c r="C1202" t="s">
        <v>125</v>
      </c>
      <c r="D1202">
        <v>0</v>
      </c>
    </row>
    <row r="1203" spans="1:4" x14ac:dyDescent="0.25">
      <c r="A1203">
        <v>4338</v>
      </c>
      <c r="B1203">
        <v>0</v>
      </c>
      <c r="C1203" t="s">
        <v>125</v>
      </c>
      <c r="D1203">
        <v>0</v>
      </c>
    </row>
    <row r="1204" spans="1:4" x14ac:dyDescent="0.25">
      <c r="A1204">
        <v>4341</v>
      </c>
      <c r="B1204">
        <v>0</v>
      </c>
      <c r="C1204" t="s">
        <v>125</v>
      </c>
      <c r="D1204">
        <v>0</v>
      </c>
    </row>
    <row r="1205" spans="1:4" x14ac:dyDescent="0.25">
      <c r="A1205">
        <v>4342</v>
      </c>
      <c r="B1205">
        <v>55.1</v>
      </c>
      <c r="C1205">
        <v>5.03884924128132E-2</v>
      </c>
      <c r="D1205">
        <v>45.1</v>
      </c>
    </row>
    <row r="1206" spans="1:4" x14ac:dyDescent="0.25">
      <c r="A1206">
        <v>4343</v>
      </c>
      <c r="B1206">
        <v>134</v>
      </c>
      <c r="C1206">
        <v>-5.4658412537864097E-2</v>
      </c>
      <c r="D1206">
        <v>43.8</v>
      </c>
    </row>
    <row r="1207" spans="1:4" x14ac:dyDescent="0.25">
      <c r="A1207">
        <v>4344</v>
      </c>
      <c r="B1207">
        <v>263.2</v>
      </c>
      <c r="C1207">
        <v>-9.7767570537193899E-2</v>
      </c>
      <c r="D1207">
        <v>42.1</v>
      </c>
    </row>
    <row r="1208" spans="1:4" x14ac:dyDescent="0.25">
      <c r="A1208">
        <v>4345</v>
      </c>
      <c r="B1208">
        <v>159.9</v>
      </c>
      <c r="C1208">
        <v>-2.7117451100208301E-2</v>
      </c>
      <c r="D1208">
        <v>41.9</v>
      </c>
    </row>
    <row r="1209" spans="1:4" x14ac:dyDescent="0.25">
      <c r="A1209">
        <v>4346</v>
      </c>
      <c r="B1209">
        <v>679.6</v>
      </c>
      <c r="C1209">
        <v>-0.123010439091535</v>
      </c>
      <c r="D1209">
        <v>44.3</v>
      </c>
    </row>
    <row r="1210" spans="1:4" x14ac:dyDescent="0.25">
      <c r="A1210">
        <v>4347</v>
      </c>
      <c r="B1210">
        <v>378.1</v>
      </c>
      <c r="C1210">
        <v>-0.11603415398023501</v>
      </c>
      <c r="D1210">
        <v>48.3</v>
      </c>
    </row>
    <row r="1211" spans="1:4" x14ac:dyDescent="0.25">
      <c r="A1211">
        <v>4348</v>
      </c>
      <c r="B1211">
        <v>40.299999999999997</v>
      </c>
      <c r="C1211">
        <v>4.2492981786577504E-3</v>
      </c>
      <c r="D1211">
        <v>45.5</v>
      </c>
    </row>
    <row r="1212" spans="1:4" x14ac:dyDescent="0.25">
      <c r="A1212">
        <v>4349</v>
      </c>
      <c r="B1212">
        <v>41.4</v>
      </c>
      <c r="C1212">
        <v>-3.1571795875813699E-2</v>
      </c>
      <c r="D1212">
        <v>47.3</v>
      </c>
    </row>
    <row r="1213" spans="1:4" x14ac:dyDescent="0.25">
      <c r="A1213">
        <v>4350</v>
      </c>
      <c r="B1213">
        <v>95.3</v>
      </c>
      <c r="C1213">
        <v>-3.3046972503889202E-2</v>
      </c>
      <c r="D1213">
        <v>42.8</v>
      </c>
    </row>
    <row r="1214" spans="1:4" x14ac:dyDescent="0.25">
      <c r="A1214">
        <v>4351</v>
      </c>
      <c r="B1214">
        <v>115.6</v>
      </c>
      <c r="C1214">
        <v>-8.1190154730013203E-2</v>
      </c>
      <c r="D1214">
        <v>45.8</v>
      </c>
    </row>
    <row r="1215" spans="1:4" x14ac:dyDescent="0.25">
      <c r="A1215">
        <v>4352</v>
      </c>
      <c r="B1215">
        <v>45.6</v>
      </c>
      <c r="C1215">
        <v>-2.62023723940241E-2</v>
      </c>
      <c r="D1215">
        <v>45.6</v>
      </c>
    </row>
    <row r="1216" spans="1:4" x14ac:dyDescent="0.25">
      <c r="A1216">
        <v>4353</v>
      </c>
      <c r="B1216">
        <v>50.3</v>
      </c>
      <c r="C1216">
        <v>8.1191244385041897E-3</v>
      </c>
      <c r="D1216">
        <v>43.9</v>
      </c>
    </row>
    <row r="1217" spans="1:4" x14ac:dyDescent="0.25">
      <c r="A1217">
        <v>4354</v>
      </c>
      <c r="B1217">
        <v>37.799999999999997</v>
      </c>
      <c r="C1217">
        <v>-1.0681009420334101E-2</v>
      </c>
      <c r="D1217">
        <v>43.8</v>
      </c>
    </row>
    <row r="1218" spans="1:4" x14ac:dyDescent="0.25">
      <c r="A1218">
        <v>4355</v>
      </c>
      <c r="B1218">
        <v>89.2</v>
      </c>
      <c r="C1218">
        <v>-1.34342910491275E-2</v>
      </c>
      <c r="D1218">
        <v>43.2</v>
      </c>
    </row>
    <row r="1219" spans="1:4" x14ac:dyDescent="0.25">
      <c r="A1219">
        <v>4357</v>
      </c>
      <c r="B1219">
        <v>110.9</v>
      </c>
      <c r="C1219">
        <v>-4.2255943502296001E-2</v>
      </c>
      <c r="D1219">
        <v>42.3</v>
      </c>
    </row>
    <row r="1220" spans="1:4" x14ac:dyDescent="0.25">
      <c r="A1220">
        <v>4358</v>
      </c>
      <c r="B1220">
        <v>87.3</v>
      </c>
      <c r="C1220">
        <v>-4.9605513219712098E-3</v>
      </c>
      <c r="D1220">
        <v>41.7</v>
      </c>
    </row>
    <row r="1221" spans="1:4" x14ac:dyDescent="0.25">
      <c r="A1221">
        <v>4359</v>
      </c>
      <c r="B1221">
        <v>0</v>
      </c>
      <c r="C1221" t="s">
        <v>125</v>
      </c>
      <c r="D1221">
        <v>0</v>
      </c>
    </row>
    <row r="1222" spans="1:4" x14ac:dyDescent="0.25">
      <c r="A1222">
        <v>4360</v>
      </c>
      <c r="B1222">
        <v>26.1</v>
      </c>
      <c r="C1222">
        <v>5.7306747089850701E-3</v>
      </c>
      <c r="D1222">
        <v>49</v>
      </c>
    </row>
    <row r="1223" spans="1:4" x14ac:dyDescent="0.25">
      <c r="A1223">
        <v>4363</v>
      </c>
      <c r="B1223">
        <v>76.099999999999994</v>
      </c>
      <c r="C1223">
        <v>-2.5235364355074601E-2</v>
      </c>
      <c r="D1223">
        <v>41.4</v>
      </c>
    </row>
    <row r="1224" spans="1:4" x14ac:dyDescent="0.25">
      <c r="A1224">
        <v>4364</v>
      </c>
      <c r="B1224">
        <v>184.8</v>
      </c>
      <c r="C1224">
        <v>-6.1154423153330598E-2</v>
      </c>
      <c r="D1224">
        <v>45.5</v>
      </c>
    </row>
    <row r="1225" spans="1:4" x14ac:dyDescent="0.25">
      <c r="A1225">
        <v>4401</v>
      </c>
      <c r="B1225">
        <v>185</v>
      </c>
      <c r="C1225">
        <v>-6.2602343117092896E-2</v>
      </c>
      <c r="D1225">
        <v>37.9</v>
      </c>
    </row>
    <row r="1226" spans="1:4" x14ac:dyDescent="0.25">
      <c r="A1226">
        <v>4402</v>
      </c>
      <c r="B1226">
        <v>0</v>
      </c>
      <c r="C1226" t="s">
        <v>125</v>
      </c>
      <c r="D1226">
        <v>0</v>
      </c>
    </row>
    <row r="1227" spans="1:4" x14ac:dyDescent="0.25">
      <c r="A1227">
        <v>4406</v>
      </c>
      <c r="B1227">
        <v>8.6</v>
      </c>
      <c r="C1227">
        <v>-3.44861760711693E-2</v>
      </c>
      <c r="D1227">
        <v>49.7</v>
      </c>
    </row>
    <row r="1228" spans="1:4" x14ac:dyDescent="0.25">
      <c r="A1228">
        <v>4408</v>
      </c>
      <c r="B1228">
        <v>4.2</v>
      </c>
      <c r="C1228">
        <v>3.8614836127779502E-2</v>
      </c>
      <c r="D1228">
        <v>46.8</v>
      </c>
    </row>
    <row r="1229" spans="1:4" x14ac:dyDescent="0.25">
      <c r="A1229">
        <v>4410</v>
      </c>
      <c r="B1229">
        <v>33.200000000000003</v>
      </c>
      <c r="C1229">
        <v>4.4385983915983598E-2</v>
      </c>
      <c r="D1229">
        <v>40.6</v>
      </c>
    </row>
    <row r="1230" spans="1:4" x14ac:dyDescent="0.25">
      <c r="A1230">
        <v>4411</v>
      </c>
      <c r="B1230">
        <v>35.6</v>
      </c>
      <c r="C1230">
        <v>-4.5830122540955198E-2</v>
      </c>
      <c r="D1230">
        <v>40.1</v>
      </c>
    </row>
    <row r="1231" spans="1:4" x14ac:dyDescent="0.25">
      <c r="A1231">
        <v>4412</v>
      </c>
      <c r="B1231">
        <v>393.9</v>
      </c>
      <c r="C1231">
        <v>-0.112697011229812</v>
      </c>
      <c r="D1231">
        <v>40.9</v>
      </c>
    </row>
    <row r="1232" spans="1:4" x14ac:dyDescent="0.25">
      <c r="A1232">
        <v>4413</v>
      </c>
      <c r="B1232">
        <v>3.7</v>
      </c>
      <c r="C1232">
        <v>5.14582972754754E-2</v>
      </c>
      <c r="D1232">
        <v>37.5</v>
      </c>
    </row>
    <row r="1233" spans="1:4" x14ac:dyDescent="0.25">
      <c r="A1233">
        <v>4414</v>
      </c>
      <c r="B1233">
        <v>1.1000000000000001</v>
      </c>
      <c r="C1233">
        <v>0.10207859607271701</v>
      </c>
      <c r="D1233">
        <v>47.7</v>
      </c>
    </row>
    <row r="1234" spans="1:4" x14ac:dyDescent="0.25">
      <c r="A1234">
        <v>4415</v>
      </c>
      <c r="B1234">
        <v>0</v>
      </c>
      <c r="C1234" t="s">
        <v>125</v>
      </c>
      <c r="D1234">
        <v>0</v>
      </c>
    </row>
    <row r="1235" spans="1:4" x14ac:dyDescent="0.25">
      <c r="A1235">
        <v>4416</v>
      </c>
      <c r="B1235">
        <v>91.9</v>
      </c>
      <c r="C1235">
        <v>-6.0211256326566702E-2</v>
      </c>
      <c r="D1235">
        <v>44.2</v>
      </c>
    </row>
    <row r="1236" spans="1:4" x14ac:dyDescent="0.25">
      <c r="A1236">
        <v>4417</v>
      </c>
      <c r="B1236">
        <v>7.4</v>
      </c>
      <c r="C1236">
        <v>1.04712998672954E-2</v>
      </c>
      <c r="D1236">
        <v>45.6</v>
      </c>
    </row>
    <row r="1237" spans="1:4" x14ac:dyDescent="0.25">
      <c r="A1237">
        <v>4418</v>
      </c>
      <c r="B1237">
        <v>23</v>
      </c>
      <c r="C1237">
        <v>-1.6147986407981998E-2</v>
      </c>
      <c r="D1237">
        <v>41.1</v>
      </c>
    </row>
    <row r="1238" spans="1:4" x14ac:dyDescent="0.25">
      <c r="A1238">
        <v>4419</v>
      </c>
      <c r="B1238">
        <v>75.5</v>
      </c>
      <c r="C1238">
        <v>-6.2480476884208501E-4</v>
      </c>
      <c r="D1238">
        <v>40</v>
      </c>
    </row>
    <row r="1239" spans="1:4" x14ac:dyDescent="0.25">
      <c r="A1239">
        <v>4420</v>
      </c>
      <c r="B1239">
        <v>150.69999999999999</v>
      </c>
      <c r="C1239">
        <v>0</v>
      </c>
      <c r="D1239">
        <v>30</v>
      </c>
    </row>
    <row r="1240" spans="1:4" x14ac:dyDescent="0.25">
      <c r="A1240">
        <v>4421</v>
      </c>
      <c r="B1240">
        <v>161.30000000000001</v>
      </c>
      <c r="C1240">
        <v>0.65536084489380697</v>
      </c>
      <c r="D1240">
        <v>24.1</v>
      </c>
    </row>
    <row r="1241" spans="1:4" x14ac:dyDescent="0.25">
      <c r="A1241">
        <v>4422</v>
      </c>
      <c r="B1241">
        <v>35.6</v>
      </c>
      <c r="C1241">
        <v>0.21573755371379899</v>
      </c>
      <c r="D1241">
        <v>38.299999999999997</v>
      </c>
    </row>
    <row r="1242" spans="1:4" x14ac:dyDescent="0.25">
      <c r="A1242">
        <v>4424</v>
      </c>
      <c r="B1242">
        <v>9.1999999999999993</v>
      </c>
      <c r="C1242">
        <v>1.57981168765913E-2</v>
      </c>
      <c r="D1242">
        <v>45.8</v>
      </c>
    </row>
    <row r="1243" spans="1:4" x14ac:dyDescent="0.25">
      <c r="A1243">
        <v>4426</v>
      </c>
      <c r="B1243">
        <v>23.7</v>
      </c>
      <c r="C1243">
        <v>-6.3404530336901493E-2</v>
      </c>
      <c r="D1243">
        <v>46</v>
      </c>
    </row>
    <row r="1244" spans="1:4" x14ac:dyDescent="0.25">
      <c r="A1244">
        <v>4427</v>
      </c>
      <c r="B1244">
        <v>65.900000000000006</v>
      </c>
      <c r="C1244">
        <v>-2.88513805656011E-2</v>
      </c>
      <c r="D1244">
        <v>39.1</v>
      </c>
    </row>
    <row r="1245" spans="1:4" x14ac:dyDescent="0.25">
      <c r="A1245">
        <v>4428</v>
      </c>
      <c r="B1245">
        <v>51.1</v>
      </c>
      <c r="C1245">
        <v>8.6627504372143692E-3</v>
      </c>
      <c r="D1245">
        <v>42.5</v>
      </c>
    </row>
    <row r="1246" spans="1:4" x14ac:dyDescent="0.25">
      <c r="A1246">
        <v>4429</v>
      </c>
      <c r="B1246">
        <v>64.599999999999994</v>
      </c>
      <c r="C1246">
        <v>2.3337233462201001E-3</v>
      </c>
      <c r="D1246">
        <v>45.9</v>
      </c>
    </row>
    <row r="1247" spans="1:4" x14ac:dyDescent="0.25">
      <c r="A1247">
        <v>4430</v>
      </c>
      <c r="B1247">
        <v>138.30000000000001</v>
      </c>
      <c r="C1247">
        <v>-3.51338377219464E-2</v>
      </c>
      <c r="D1247">
        <v>48.2</v>
      </c>
    </row>
    <row r="1248" spans="1:4" x14ac:dyDescent="0.25">
      <c r="A1248">
        <v>4431</v>
      </c>
      <c r="B1248">
        <v>0</v>
      </c>
      <c r="C1248" t="s">
        <v>125</v>
      </c>
      <c r="D1248">
        <v>0</v>
      </c>
    </row>
    <row r="1249" spans="1:4" x14ac:dyDescent="0.25">
      <c r="A1249">
        <v>4434</v>
      </c>
      <c r="B1249">
        <v>49</v>
      </c>
      <c r="C1249">
        <v>2.0985435163887001E-2</v>
      </c>
      <c r="D1249">
        <v>39.9</v>
      </c>
    </row>
    <row r="1250" spans="1:4" x14ac:dyDescent="0.25">
      <c r="A1250">
        <v>4435</v>
      </c>
      <c r="B1250">
        <v>29.9</v>
      </c>
      <c r="C1250">
        <v>-5.1188246853444801E-2</v>
      </c>
      <c r="D1250">
        <v>43.5</v>
      </c>
    </row>
    <row r="1251" spans="1:4" x14ac:dyDescent="0.25">
      <c r="A1251">
        <v>4438</v>
      </c>
      <c r="B1251">
        <v>47.3</v>
      </c>
      <c r="C1251">
        <v>-3.4782643763248099E-3</v>
      </c>
      <c r="D1251">
        <v>41.7</v>
      </c>
    </row>
    <row r="1252" spans="1:4" x14ac:dyDescent="0.25">
      <c r="A1252">
        <v>4441</v>
      </c>
      <c r="B1252">
        <v>1</v>
      </c>
      <c r="C1252">
        <v>-4.19814733888434E-2</v>
      </c>
      <c r="D1252">
        <v>52.6</v>
      </c>
    </row>
    <row r="1253" spans="1:4" x14ac:dyDescent="0.25">
      <c r="A1253">
        <v>4442</v>
      </c>
      <c r="B1253">
        <v>0</v>
      </c>
      <c r="C1253" t="s">
        <v>125</v>
      </c>
      <c r="D1253">
        <v>0</v>
      </c>
    </row>
    <row r="1254" spans="1:4" x14ac:dyDescent="0.25">
      <c r="A1254">
        <v>4443</v>
      </c>
      <c r="B1254">
        <v>13</v>
      </c>
      <c r="C1254">
        <v>-6.73403218134407E-3</v>
      </c>
      <c r="D1254">
        <v>46.9</v>
      </c>
    </row>
    <row r="1255" spans="1:4" x14ac:dyDescent="0.25">
      <c r="A1255">
        <v>4444</v>
      </c>
      <c r="B1255">
        <v>120.8</v>
      </c>
      <c r="C1255">
        <v>-9.1701697171746692E-3</v>
      </c>
      <c r="D1255">
        <v>41</v>
      </c>
    </row>
    <row r="1256" spans="1:4" x14ac:dyDescent="0.25">
      <c r="A1256">
        <v>4448</v>
      </c>
      <c r="B1256">
        <v>14.7</v>
      </c>
      <c r="C1256">
        <v>-5.5776537457411901E-2</v>
      </c>
      <c r="D1256">
        <v>45.6</v>
      </c>
    </row>
    <row r="1257" spans="1:4" x14ac:dyDescent="0.25">
      <c r="A1257">
        <v>4449</v>
      </c>
      <c r="B1257">
        <v>41.2</v>
      </c>
      <c r="C1257">
        <v>-4.5146803545265801E-3</v>
      </c>
      <c r="D1257">
        <v>40</v>
      </c>
    </row>
    <row r="1258" spans="1:4" x14ac:dyDescent="0.25">
      <c r="A1258">
        <v>4450</v>
      </c>
      <c r="B1258">
        <v>74.099999999999994</v>
      </c>
      <c r="C1258">
        <v>3.7807228399061501E-3</v>
      </c>
      <c r="D1258">
        <v>39.1</v>
      </c>
    </row>
    <row r="1259" spans="1:4" x14ac:dyDescent="0.25">
      <c r="A1259">
        <v>4451</v>
      </c>
      <c r="B1259">
        <v>7.7</v>
      </c>
      <c r="C1259">
        <v>5.0010420574661402E-2</v>
      </c>
      <c r="D1259">
        <v>45.8</v>
      </c>
    </row>
    <row r="1260" spans="1:4" x14ac:dyDescent="0.25">
      <c r="A1260">
        <v>4453</v>
      </c>
      <c r="B1260">
        <v>10.8</v>
      </c>
      <c r="C1260">
        <v>3.1566465967834502E-2</v>
      </c>
      <c r="D1260">
        <v>43.4</v>
      </c>
    </row>
    <row r="1261" spans="1:4" x14ac:dyDescent="0.25">
      <c r="A1261">
        <v>4455</v>
      </c>
      <c r="B1261">
        <v>10.9</v>
      </c>
      <c r="C1261">
        <v>6.1529189946861802E-2</v>
      </c>
      <c r="D1261">
        <v>45.6</v>
      </c>
    </row>
    <row r="1262" spans="1:4" x14ac:dyDescent="0.25">
      <c r="A1262">
        <v>4456</v>
      </c>
      <c r="B1262">
        <v>95.1</v>
      </c>
      <c r="C1262">
        <v>2.0287509375433499E-2</v>
      </c>
      <c r="D1262">
        <v>37.9</v>
      </c>
    </row>
    <row r="1263" spans="1:4" x14ac:dyDescent="0.25">
      <c r="A1263">
        <v>4457</v>
      </c>
      <c r="B1263">
        <v>21.2</v>
      </c>
      <c r="C1263">
        <v>-2.66419309464212E-2</v>
      </c>
      <c r="D1263">
        <v>42.6</v>
      </c>
    </row>
    <row r="1264" spans="1:4" x14ac:dyDescent="0.25">
      <c r="A1264">
        <v>4459</v>
      </c>
      <c r="B1264">
        <v>21</v>
      </c>
      <c r="C1264">
        <v>1.8494582636164301E-2</v>
      </c>
      <c r="D1264">
        <v>48.1</v>
      </c>
    </row>
    <row r="1265" spans="1:4" x14ac:dyDescent="0.25">
      <c r="A1265">
        <v>4460</v>
      </c>
      <c r="B1265">
        <v>3.6</v>
      </c>
      <c r="C1265">
        <v>1.94432567042278E-2</v>
      </c>
      <c r="D1265">
        <v>48.4</v>
      </c>
    </row>
    <row r="1266" spans="1:4" x14ac:dyDescent="0.25">
      <c r="A1266">
        <v>4461</v>
      </c>
      <c r="B1266">
        <v>66.7</v>
      </c>
      <c r="C1266">
        <v>-2.4399955694061001E-2</v>
      </c>
      <c r="D1266">
        <v>39.6</v>
      </c>
    </row>
    <row r="1267" spans="1:4" x14ac:dyDescent="0.25">
      <c r="A1267">
        <v>4462</v>
      </c>
      <c r="B1267">
        <v>20.5</v>
      </c>
      <c r="C1267">
        <v>-4.9403460019301002E-2</v>
      </c>
      <c r="D1267">
        <v>50.8</v>
      </c>
    </row>
    <row r="1268" spans="1:4" x14ac:dyDescent="0.25">
      <c r="A1268">
        <v>4463</v>
      </c>
      <c r="B1268">
        <v>16.2</v>
      </c>
      <c r="C1268">
        <v>-4.9658699192443598E-3</v>
      </c>
      <c r="D1268">
        <v>46.2</v>
      </c>
    </row>
    <row r="1269" spans="1:4" x14ac:dyDescent="0.25">
      <c r="A1269">
        <v>4464</v>
      </c>
      <c r="B1269">
        <v>13.3</v>
      </c>
      <c r="C1269">
        <v>0.117418670558528</v>
      </c>
      <c r="D1269">
        <v>50.6</v>
      </c>
    </row>
    <row r="1270" spans="1:4" x14ac:dyDescent="0.25">
      <c r="A1270">
        <v>4468</v>
      </c>
      <c r="B1270">
        <v>49</v>
      </c>
      <c r="C1270">
        <v>-5.2820158899441499E-2</v>
      </c>
      <c r="D1270">
        <v>35.1</v>
      </c>
    </row>
    <row r="1271" spans="1:4" x14ac:dyDescent="0.25">
      <c r="A1271">
        <v>4469</v>
      </c>
      <c r="B1271">
        <v>0</v>
      </c>
      <c r="C1271" t="s">
        <v>125</v>
      </c>
      <c r="D1271">
        <v>0</v>
      </c>
    </row>
    <row r="1272" spans="1:4" x14ac:dyDescent="0.25">
      <c r="A1272">
        <v>4471</v>
      </c>
      <c r="B1272">
        <v>10.3</v>
      </c>
      <c r="C1272">
        <v>6.8860849571121693E-2</v>
      </c>
      <c r="D1272">
        <v>46.7</v>
      </c>
    </row>
    <row r="1273" spans="1:4" x14ac:dyDescent="0.25">
      <c r="A1273">
        <v>4472</v>
      </c>
      <c r="B1273">
        <v>51.8</v>
      </c>
      <c r="C1273">
        <v>1.8484814674103199E-2</v>
      </c>
      <c r="D1273">
        <v>46.6</v>
      </c>
    </row>
    <row r="1274" spans="1:4" x14ac:dyDescent="0.25">
      <c r="A1274">
        <v>4473</v>
      </c>
      <c r="B1274">
        <v>370.1</v>
      </c>
      <c r="C1274">
        <v>6.5644104445320803E-2</v>
      </c>
      <c r="D1274">
        <v>23.3</v>
      </c>
    </row>
    <row r="1275" spans="1:4" x14ac:dyDescent="0.25">
      <c r="A1275">
        <v>4474</v>
      </c>
      <c r="B1275">
        <v>104.6</v>
      </c>
      <c r="C1275">
        <v>-1.8825282472618401E-2</v>
      </c>
      <c r="D1275">
        <v>43.4</v>
      </c>
    </row>
    <row r="1276" spans="1:4" x14ac:dyDescent="0.25">
      <c r="A1276">
        <v>4475</v>
      </c>
      <c r="B1276">
        <v>30.6</v>
      </c>
      <c r="C1276">
        <v>-3.1044621681960202E-2</v>
      </c>
      <c r="D1276">
        <v>41.1</v>
      </c>
    </row>
    <row r="1277" spans="1:4" x14ac:dyDescent="0.25">
      <c r="A1277">
        <v>4476</v>
      </c>
      <c r="B1277">
        <v>33</v>
      </c>
      <c r="C1277">
        <v>-5.0167258718019199E-2</v>
      </c>
      <c r="D1277">
        <v>50.7</v>
      </c>
    </row>
    <row r="1278" spans="1:4" x14ac:dyDescent="0.25">
      <c r="A1278">
        <v>4478</v>
      </c>
      <c r="B1278">
        <v>0</v>
      </c>
      <c r="C1278" t="s">
        <v>125</v>
      </c>
      <c r="D1278">
        <v>0</v>
      </c>
    </row>
    <row r="1279" spans="1:4" x14ac:dyDescent="0.25">
      <c r="A1279">
        <v>4479</v>
      </c>
      <c r="B1279">
        <v>33</v>
      </c>
      <c r="C1279">
        <v>-6.4728472700493894E-2</v>
      </c>
      <c r="D1279">
        <v>48.3</v>
      </c>
    </row>
    <row r="1280" spans="1:4" x14ac:dyDescent="0.25">
      <c r="A1280">
        <v>4481</v>
      </c>
      <c r="B1280">
        <v>4.5999999999999996</v>
      </c>
      <c r="C1280">
        <v>-2.7263150758364E-2</v>
      </c>
      <c r="D1280">
        <v>47.9</v>
      </c>
    </row>
    <row r="1281" spans="1:4" x14ac:dyDescent="0.25">
      <c r="A1281">
        <v>4485</v>
      </c>
      <c r="B1281">
        <v>0</v>
      </c>
      <c r="C1281" t="s">
        <v>125</v>
      </c>
      <c r="D1281">
        <v>0</v>
      </c>
    </row>
    <row r="1282" spans="1:4" x14ac:dyDescent="0.25">
      <c r="A1282">
        <v>4487</v>
      </c>
      <c r="B1282">
        <v>4.9000000000000004</v>
      </c>
      <c r="C1282">
        <v>9.6391845675066007E-2</v>
      </c>
      <c r="D1282">
        <v>47.5</v>
      </c>
    </row>
    <row r="1283" spans="1:4" x14ac:dyDescent="0.25">
      <c r="A1283">
        <v>4488</v>
      </c>
      <c r="B1283">
        <v>34.799999999999997</v>
      </c>
      <c r="C1283">
        <v>3.2626456348163698E-3</v>
      </c>
      <c r="D1283">
        <v>41.8</v>
      </c>
    </row>
    <row r="1284" spans="1:4" x14ac:dyDescent="0.25">
      <c r="A1284">
        <v>4489</v>
      </c>
      <c r="B1284">
        <v>0</v>
      </c>
      <c r="C1284" t="s">
        <v>125</v>
      </c>
      <c r="D1284">
        <v>0</v>
      </c>
    </row>
    <row r="1285" spans="1:4" x14ac:dyDescent="0.25">
      <c r="A1285">
        <v>4490</v>
      </c>
      <c r="B1285">
        <v>1</v>
      </c>
      <c r="C1285">
        <v>6.1538655743782903E-3</v>
      </c>
      <c r="D1285">
        <v>51.3</v>
      </c>
    </row>
    <row r="1286" spans="1:4" x14ac:dyDescent="0.25">
      <c r="A1286">
        <v>4491</v>
      </c>
      <c r="B1286">
        <v>0</v>
      </c>
      <c r="C1286" t="s">
        <v>125</v>
      </c>
      <c r="D1286">
        <v>0</v>
      </c>
    </row>
    <row r="1287" spans="1:4" x14ac:dyDescent="0.25">
      <c r="A1287">
        <v>4492</v>
      </c>
      <c r="B1287">
        <v>2.1</v>
      </c>
      <c r="C1287">
        <v>0</v>
      </c>
      <c r="D1287">
        <v>44.6</v>
      </c>
    </row>
    <row r="1288" spans="1:4" x14ac:dyDescent="0.25">
      <c r="A1288">
        <v>4493</v>
      </c>
      <c r="B1288">
        <v>13.3</v>
      </c>
      <c r="C1288">
        <v>-1.64041533370681E-2</v>
      </c>
      <c r="D1288">
        <v>45</v>
      </c>
    </row>
    <row r="1289" spans="1:4" x14ac:dyDescent="0.25">
      <c r="A1289">
        <v>4495</v>
      </c>
      <c r="B1289">
        <v>15.2</v>
      </c>
      <c r="C1289">
        <v>3.9806250400419602E-2</v>
      </c>
      <c r="D1289">
        <v>43.4</v>
      </c>
    </row>
    <row r="1290" spans="1:4" x14ac:dyDescent="0.25">
      <c r="A1290">
        <v>4496</v>
      </c>
      <c r="B1290">
        <v>100.5</v>
      </c>
      <c r="C1290">
        <v>-2.5415732680277001E-2</v>
      </c>
      <c r="D1290">
        <v>41.8</v>
      </c>
    </row>
    <row r="1291" spans="1:4" x14ac:dyDescent="0.25">
      <c r="A1291">
        <v>4497</v>
      </c>
      <c r="B1291">
        <v>2.8</v>
      </c>
      <c r="C1291">
        <v>0.139060434103668</v>
      </c>
      <c r="D1291">
        <v>47.9</v>
      </c>
    </row>
    <row r="1292" spans="1:4" x14ac:dyDescent="0.25">
      <c r="A1292">
        <v>4530</v>
      </c>
      <c r="B1292">
        <v>388.4</v>
      </c>
      <c r="C1292">
        <v>-0.117760817630898</v>
      </c>
      <c r="D1292">
        <v>42.7</v>
      </c>
    </row>
    <row r="1293" spans="1:4" x14ac:dyDescent="0.25">
      <c r="A1293">
        <v>4535</v>
      </c>
      <c r="B1293">
        <v>35</v>
      </c>
      <c r="C1293">
        <v>-5.1432173632270699E-2</v>
      </c>
      <c r="D1293">
        <v>45.8</v>
      </c>
    </row>
    <row r="1294" spans="1:4" x14ac:dyDescent="0.25">
      <c r="A1294">
        <v>4537</v>
      </c>
      <c r="B1294">
        <v>118.3</v>
      </c>
      <c r="C1294">
        <v>-6.3434739221749298E-3</v>
      </c>
      <c r="D1294">
        <v>48.5</v>
      </c>
    </row>
    <row r="1295" spans="1:4" x14ac:dyDescent="0.25">
      <c r="A1295">
        <v>4538</v>
      </c>
      <c r="B1295">
        <v>325.39999999999998</v>
      </c>
      <c r="C1295">
        <v>-0.17818504624217399</v>
      </c>
      <c r="D1295">
        <v>54.8</v>
      </c>
    </row>
    <row r="1296" spans="1:4" x14ac:dyDescent="0.25">
      <c r="A1296">
        <v>4539</v>
      </c>
      <c r="B1296">
        <v>69.5</v>
      </c>
      <c r="C1296">
        <v>-1.93242728264028E-2</v>
      </c>
      <c r="D1296">
        <v>51.6</v>
      </c>
    </row>
    <row r="1297" spans="1:4" x14ac:dyDescent="0.25">
      <c r="A1297">
        <v>4541</v>
      </c>
      <c r="B1297">
        <v>72.599999999999994</v>
      </c>
      <c r="C1297">
        <v>3.0305349495328801E-2</v>
      </c>
      <c r="D1297">
        <v>54</v>
      </c>
    </row>
    <row r="1298" spans="1:4" x14ac:dyDescent="0.25">
      <c r="A1298">
        <v>4543</v>
      </c>
      <c r="B1298">
        <v>167.2</v>
      </c>
      <c r="C1298">
        <v>-0.21849096883435601</v>
      </c>
      <c r="D1298">
        <v>50.6</v>
      </c>
    </row>
    <row r="1299" spans="1:4" x14ac:dyDescent="0.25">
      <c r="A1299">
        <v>4544</v>
      </c>
      <c r="B1299">
        <v>184.9</v>
      </c>
      <c r="C1299">
        <v>-9.2018898720252096E-2</v>
      </c>
      <c r="D1299">
        <v>58.9</v>
      </c>
    </row>
    <row r="1300" spans="1:4" x14ac:dyDescent="0.25">
      <c r="A1300">
        <v>4547</v>
      </c>
      <c r="B1300">
        <v>43.4</v>
      </c>
      <c r="C1300">
        <v>4.4101634770611201E-2</v>
      </c>
      <c r="D1300">
        <v>49</v>
      </c>
    </row>
    <row r="1301" spans="1:4" x14ac:dyDescent="0.25">
      <c r="A1301">
        <v>4548</v>
      </c>
      <c r="B1301">
        <v>56</v>
      </c>
      <c r="C1301">
        <v>-7.1942756340270904E-3</v>
      </c>
      <c r="D1301">
        <v>50.8</v>
      </c>
    </row>
    <row r="1302" spans="1:4" x14ac:dyDescent="0.25">
      <c r="A1302">
        <v>4549</v>
      </c>
      <c r="B1302">
        <v>0</v>
      </c>
      <c r="C1302" t="s">
        <v>125</v>
      </c>
      <c r="D1302">
        <v>0</v>
      </c>
    </row>
    <row r="1303" spans="1:4" x14ac:dyDescent="0.25">
      <c r="A1303">
        <v>4551</v>
      </c>
      <c r="B1303">
        <v>49.6</v>
      </c>
      <c r="C1303">
        <v>-5.5852077925893202E-2</v>
      </c>
      <c r="D1303">
        <v>50.3</v>
      </c>
    </row>
    <row r="1304" spans="1:4" x14ac:dyDescent="0.25">
      <c r="A1304">
        <v>4553</v>
      </c>
      <c r="B1304">
        <v>60.8</v>
      </c>
      <c r="C1304">
        <v>-8.3829938917419203E-2</v>
      </c>
      <c r="D1304">
        <v>49</v>
      </c>
    </row>
    <row r="1305" spans="1:4" x14ac:dyDescent="0.25">
      <c r="A1305">
        <v>4554</v>
      </c>
      <c r="B1305">
        <v>145.1</v>
      </c>
      <c r="C1305">
        <v>-9.6460266187562205E-2</v>
      </c>
      <c r="D1305">
        <v>57.5</v>
      </c>
    </row>
    <row r="1306" spans="1:4" x14ac:dyDescent="0.25">
      <c r="A1306">
        <v>4555</v>
      </c>
      <c r="B1306">
        <v>84.6</v>
      </c>
      <c r="C1306">
        <v>-2.7533696055024301E-2</v>
      </c>
      <c r="D1306">
        <v>47.3</v>
      </c>
    </row>
    <row r="1307" spans="1:4" x14ac:dyDescent="0.25">
      <c r="A1307">
        <v>4556</v>
      </c>
      <c r="B1307">
        <v>68.400000000000006</v>
      </c>
      <c r="C1307">
        <v>4.6765478839018004E-3</v>
      </c>
      <c r="D1307">
        <v>46.8</v>
      </c>
    </row>
    <row r="1308" spans="1:4" x14ac:dyDescent="0.25">
      <c r="A1308">
        <v>4558</v>
      </c>
      <c r="B1308">
        <v>74.900000000000006</v>
      </c>
      <c r="C1308">
        <v>3.1350529884076002E-2</v>
      </c>
      <c r="D1308">
        <v>54</v>
      </c>
    </row>
    <row r="1309" spans="1:4" x14ac:dyDescent="0.25">
      <c r="A1309">
        <v>4562</v>
      </c>
      <c r="B1309">
        <v>77.599999999999994</v>
      </c>
      <c r="C1309">
        <v>1.1759520406906299E-2</v>
      </c>
      <c r="D1309">
        <v>49.4</v>
      </c>
    </row>
    <row r="1310" spans="1:4" x14ac:dyDescent="0.25">
      <c r="A1310">
        <v>4563</v>
      </c>
      <c r="B1310">
        <v>82.2</v>
      </c>
      <c r="C1310">
        <v>-1.75561565183017E-2</v>
      </c>
      <c r="D1310">
        <v>44.3</v>
      </c>
    </row>
    <row r="1311" spans="1:4" x14ac:dyDescent="0.25">
      <c r="A1311">
        <v>4564</v>
      </c>
      <c r="B1311">
        <v>72.599999999999994</v>
      </c>
      <c r="C1311">
        <v>2.9522439266321799E-2</v>
      </c>
      <c r="D1311">
        <v>53.8</v>
      </c>
    </row>
    <row r="1312" spans="1:4" x14ac:dyDescent="0.25">
      <c r="A1312">
        <v>4565</v>
      </c>
      <c r="B1312">
        <v>0</v>
      </c>
      <c r="C1312" t="s">
        <v>125</v>
      </c>
      <c r="D1312">
        <v>0</v>
      </c>
    </row>
    <row r="1313" spans="1:4" x14ac:dyDescent="0.25">
      <c r="A1313">
        <v>4568</v>
      </c>
      <c r="B1313">
        <v>68.8</v>
      </c>
      <c r="C1313">
        <v>-5.7777800666811402E-2</v>
      </c>
      <c r="D1313">
        <v>54.2</v>
      </c>
    </row>
    <row r="1314" spans="1:4" x14ac:dyDescent="0.25">
      <c r="A1314">
        <v>4570</v>
      </c>
      <c r="B1314">
        <v>0</v>
      </c>
      <c r="C1314" t="s">
        <v>125</v>
      </c>
      <c r="D1314">
        <v>0</v>
      </c>
    </row>
    <row r="1315" spans="1:4" x14ac:dyDescent="0.25">
      <c r="A1315">
        <v>4571</v>
      </c>
      <c r="B1315">
        <v>108.1</v>
      </c>
      <c r="C1315">
        <v>-1.72418064345061E-2</v>
      </c>
      <c r="D1315">
        <v>50.4</v>
      </c>
    </row>
    <row r="1316" spans="1:4" x14ac:dyDescent="0.25">
      <c r="A1316">
        <v>4572</v>
      </c>
      <c r="B1316">
        <v>70.5</v>
      </c>
      <c r="C1316">
        <v>-2.8148538335383399E-2</v>
      </c>
      <c r="D1316">
        <v>43.5</v>
      </c>
    </row>
    <row r="1317" spans="1:4" x14ac:dyDescent="0.25">
      <c r="A1317">
        <v>4573</v>
      </c>
      <c r="B1317">
        <v>68.3</v>
      </c>
      <c r="C1317">
        <v>-5.8496206681608501E-2</v>
      </c>
      <c r="D1317">
        <v>53.9</v>
      </c>
    </row>
    <row r="1318" spans="1:4" x14ac:dyDescent="0.25">
      <c r="A1318">
        <v>4574</v>
      </c>
      <c r="B1318">
        <v>40.700000000000003</v>
      </c>
      <c r="C1318">
        <v>7.19351317926753E-2</v>
      </c>
      <c r="D1318">
        <v>44.1</v>
      </c>
    </row>
    <row r="1319" spans="1:4" x14ac:dyDescent="0.25">
      <c r="A1319">
        <v>4575</v>
      </c>
      <c r="B1319">
        <v>207.9</v>
      </c>
      <c r="C1319">
        <v>-0.120627987788615</v>
      </c>
      <c r="D1319">
        <v>57.6</v>
      </c>
    </row>
    <row r="1320" spans="1:4" x14ac:dyDescent="0.25">
      <c r="A1320">
        <v>4576</v>
      </c>
      <c r="B1320">
        <v>104.8</v>
      </c>
      <c r="C1320">
        <v>-6.1408628128643498E-2</v>
      </c>
      <c r="D1320">
        <v>59.2</v>
      </c>
    </row>
    <row r="1321" spans="1:4" x14ac:dyDescent="0.25">
      <c r="A1321">
        <v>4578</v>
      </c>
      <c r="B1321">
        <v>126.7</v>
      </c>
      <c r="C1321">
        <v>1.7869891329566501E-2</v>
      </c>
      <c r="D1321">
        <v>44.8</v>
      </c>
    </row>
    <row r="1322" spans="1:4" x14ac:dyDescent="0.25">
      <c r="A1322">
        <v>4579</v>
      </c>
      <c r="B1322">
        <v>87</v>
      </c>
      <c r="C1322">
        <v>-2.0880227109756101E-2</v>
      </c>
      <c r="D1322">
        <v>44.4</v>
      </c>
    </row>
    <row r="1323" spans="1:4" x14ac:dyDescent="0.25">
      <c r="A1323">
        <v>4605</v>
      </c>
      <c r="B1323">
        <v>48.4</v>
      </c>
      <c r="C1323">
        <v>-5.2433836858739598E-2</v>
      </c>
      <c r="D1323">
        <v>44</v>
      </c>
    </row>
    <row r="1324" spans="1:4" x14ac:dyDescent="0.25">
      <c r="A1324">
        <v>4606</v>
      </c>
      <c r="B1324">
        <v>22.7</v>
      </c>
      <c r="C1324">
        <v>-1.16960397631913E-2</v>
      </c>
      <c r="D1324">
        <v>44.9</v>
      </c>
    </row>
    <row r="1325" spans="1:4" x14ac:dyDescent="0.25">
      <c r="A1325">
        <v>4607</v>
      </c>
      <c r="B1325">
        <v>37.799999999999997</v>
      </c>
      <c r="C1325">
        <v>0</v>
      </c>
      <c r="D1325">
        <v>50</v>
      </c>
    </row>
    <row r="1326" spans="1:4" x14ac:dyDescent="0.25">
      <c r="A1326">
        <v>4609</v>
      </c>
      <c r="B1326">
        <v>110.2</v>
      </c>
      <c r="C1326">
        <v>-0.14021802672358399</v>
      </c>
      <c r="D1326">
        <v>45.7</v>
      </c>
    </row>
    <row r="1327" spans="1:4" x14ac:dyDescent="0.25">
      <c r="A1327">
        <v>4611</v>
      </c>
      <c r="B1327">
        <v>0</v>
      </c>
      <c r="C1327" t="s">
        <v>125</v>
      </c>
      <c r="D1327">
        <v>0</v>
      </c>
    </row>
    <row r="1328" spans="1:4" x14ac:dyDescent="0.25">
      <c r="A1328">
        <v>4612</v>
      </c>
      <c r="B1328">
        <v>51.7</v>
      </c>
      <c r="C1328">
        <v>-3.19330471030091E-2</v>
      </c>
      <c r="D1328">
        <v>47.5</v>
      </c>
    </row>
    <row r="1329" spans="1:4" x14ac:dyDescent="0.25">
      <c r="A1329">
        <v>4613</v>
      </c>
      <c r="B1329">
        <v>44.2</v>
      </c>
      <c r="C1329">
        <v>-9.0151096994297394E-2</v>
      </c>
      <c r="D1329">
        <v>47.8</v>
      </c>
    </row>
    <row r="1330" spans="1:4" x14ac:dyDescent="0.25">
      <c r="A1330">
        <v>4614</v>
      </c>
      <c r="B1330">
        <v>40.4</v>
      </c>
      <c r="C1330">
        <v>-0.11441035117774399</v>
      </c>
      <c r="D1330">
        <v>49.2</v>
      </c>
    </row>
    <row r="1331" spans="1:4" x14ac:dyDescent="0.25">
      <c r="A1331">
        <v>4616</v>
      </c>
      <c r="B1331">
        <v>47.2</v>
      </c>
      <c r="C1331">
        <v>-7.1370993891918894E-2</v>
      </c>
      <c r="D1331">
        <v>51.8</v>
      </c>
    </row>
    <row r="1332" spans="1:4" x14ac:dyDescent="0.25">
      <c r="A1332">
        <v>4617</v>
      </c>
      <c r="B1332">
        <v>31.8</v>
      </c>
      <c r="C1332">
        <v>-6.5899991735892297E-2</v>
      </c>
      <c r="D1332">
        <v>51.9</v>
      </c>
    </row>
    <row r="1333" spans="1:4" x14ac:dyDescent="0.25">
      <c r="A1333">
        <v>4619</v>
      </c>
      <c r="B1333">
        <v>48.7</v>
      </c>
      <c r="C1333">
        <v>-6.5063593347061896E-2</v>
      </c>
      <c r="D1333">
        <v>45.5</v>
      </c>
    </row>
    <row r="1334" spans="1:4" x14ac:dyDescent="0.25">
      <c r="A1334">
        <v>4622</v>
      </c>
      <c r="B1334">
        <v>16.600000000000001</v>
      </c>
      <c r="C1334">
        <v>-7.6847249602095602E-2</v>
      </c>
      <c r="D1334">
        <v>47.9</v>
      </c>
    </row>
    <row r="1335" spans="1:4" x14ac:dyDescent="0.25">
      <c r="A1335">
        <v>4623</v>
      </c>
      <c r="B1335">
        <v>17.100000000000001</v>
      </c>
      <c r="C1335">
        <v>-4.12371718386204E-3</v>
      </c>
      <c r="D1335">
        <v>43.4</v>
      </c>
    </row>
    <row r="1336" spans="1:4" x14ac:dyDescent="0.25">
      <c r="A1336">
        <v>4624</v>
      </c>
      <c r="B1336">
        <v>63.8</v>
      </c>
      <c r="C1336">
        <v>-1.5037877364540601E-2</v>
      </c>
      <c r="D1336">
        <v>56.4</v>
      </c>
    </row>
    <row r="1337" spans="1:4" x14ac:dyDescent="0.25">
      <c r="A1337">
        <v>4625</v>
      </c>
      <c r="B1337">
        <v>148.30000000000001</v>
      </c>
      <c r="C1337">
        <v>-3.9220713153281302E-2</v>
      </c>
      <c r="D1337">
        <v>46.1</v>
      </c>
    </row>
    <row r="1338" spans="1:4" x14ac:dyDescent="0.25">
      <c r="A1338">
        <v>4626</v>
      </c>
      <c r="B1338">
        <v>11.5</v>
      </c>
      <c r="C1338">
        <v>0.193653122803505</v>
      </c>
      <c r="D1338">
        <v>44.8</v>
      </c>
    </row>
    <row r="1339" spans="1:4" x14ac:dyDescent="0.25">
      <c r="A1339">
        <v>4627</v>
      </c>
      <c r="B1339">
        <v>62.4</v>
      </c>
      <c r="C1339">
        <v>-0.100541229221877</v>
      </c>
      <c r="D1339">
        <v>50.2</v>
      </c>
    </row>
    <row r="1340" spans="1:4" x14ac:dyDescent="0.25">
      <c r="A1340">
        <v>4628</v>
      </c>
      <c r="B1340">
        <v>12.5</v>
      </c>
      <c r="C1340">
        <v>-3.2318791255167401E-2</v>
      </c>
      <c r="D1340">
        <v>46.5</v>
      </c>
    </row>
    <row r="1341" spans="1:4" x14ac:dyDescent="0.25">
      <c r="A1341">
        <v>4629</v>
      </c>
      <c r="B1341">
        <v>0</v>
      </c>
      <c r="C1341" t="s">
        <v>125</v>
      </c>
      <c r="D1341">
        <v>0</v>
      </c>
    </row>
    <row r="1342" spans="1:4" x14ac:dyDescent="0.25">
      <c r="A1342">
        <v>4630</v>
      </c>
      <c r="B1342">
        <v>18.100000000000001</v>
      </c>
      <c r="C1342">
        <v>-5.1293294387550599E-2</v>
      </c>
      <c r="D1342">
        <v>44.8</v>
      </c>
    </row>
    <row r="1343" spans="1:4" x14ac:dyDescent="0.25">
      <c r="A1343">
        <v>4631</v>
      </c>
      <c r="B1343">
        <v>55.4</v>
      </c>
      <c r="C1343">
        <v>-0.112378088316473</v>
      </c>
      <c r="D1343">
        <v>53.6</v>
      </c>
    </row>
    <row r="1344" spans="1:4" x14ac:dyDescent="0.25">
      <c r="A1344">
        <v>4634</v>
      </c>
      <c r="B1344">
        <v>7.4</v>
      </c>
      <c r="C1344">
        <v>-1.18111609283446E-2</v>
      </c>
      <c r="D1344">
        <v>45.2</v>
      </c>
    </row>
    <row r="1345" spans="1:4" x14ac:dyDescent="0.25">
      <c r="A1345">
        <v>4635</v>
      </c>
      <c r="B1345">
        <v>869</v>
      </c>
      <c r="C1345">
        <v>0</v>
      </c>
      <c r="D1345">
        <v>46.7</v>
      </c>
    </row>
    <row r="1346" spans="1:4" x14ac:dyDescent="0.25">
      <c r="A1346">
        <v>4637</v>
      </c>
      <c r="B1346">
        <v>0</v>
      </c>
      <c r="C1346" t="s">
        <v>125</v>
      </c>
      <c r="D1346">
        <v>0</v>
      </c>
    </row>
    <row r="1347" spans="1:4" x14ac:dyDescent="0.25">
      <c r="A1347">
        <v>4640</v>
      </c>
      <c r="B1347">
        <v>67.3</v>
      </c>
      <c r="C1347">
        <v>-4.5985113241823403E-2</v>
      </c>
      <c r="D1347">
        <v>44.2</v>
      </c>
    </row>
    <row r="1348" spans="1:4" x14ac:dyDescent="0.25">
      <c r="A1348">
        <v>4642</v>
      </c>
      <c r="B1348">
        <v>32.799999999999997</v>
      </c>
      <c r="C1348">
        <v>-8.85533973414451E-2</v>
      </c>
      <c r="D1348">
        <v>51.8</v>
      </c>
    </row>
    <row r="1349" spans="1:4" x14ac:dyDescent="0.25">
      <c r="A1349">
        <v>4643</v>
      </c>
      <c r="B1349">
        <v>43.2</v>
      </c>
      <c r="C1349">
        <v>-9.9701723198499202E-3</v>
      </c>
      <c r="D1349">
        <v>44.8</v>
      </c>
    </row>
    <row r="1350" spans="1:4" x14ac:dyDescent="0.25">
      <c r="A1350">
        <v>4644</v>
      </c>
      <c r="B1350">
        <v>2510.3000000000002</v>
      </c>
      <c r="C1350">
        <v>-0.15082288973458399</v>
      </c>
      <c r="D1350">
        <v>43.1</v>
      </c>
    </row>
    <row r="1351" spans="1:4" x14ac:dyDescent="0.25">
      <c r="A1351">
        <v>4645</v>
      </c>
      <c r="B1351">
        <v>0</v>
      </c>
      <c r="C1351" t="s">
        <v>125</v>
      </c>
      <c r="D1351">
        <v>0</v>
      </c>
    </row>
    <row r="1352" spans="1:4" x14ac:dyDescent="0.25">
      <c r="A1352">
        <v>4646</v>
      </c>
      <c r="B1352">
        <v>0</v>
      </c>
      <c r="C1352" t="s">
        <v>125</v>
      </c>
      <c r="D1352">
        <v>0</v>
      </c>
    </row>
    <row r="1353" spans="1:4" x14ac:dyDescent="0.25">
      <c r="A1353">
        <v>4648</v>
      </c>
      <c r="B1353">
        <v>10.5</v>
      </c>
      <c r="C1353">
        <v>2.2272635609123199E-2</v>
      </c>
      <c r="D1353">
        <v>47.6</v>
      </c>
    </row>
    <row r="1354" spans="1:4" x14ac:dyDescent="0.25">
      <c r="A1354">
        <v>4649</v>
      </c>
      <c r="B1354">
        <v>45.9</v>
      </c>
      <c r="C1354">
        <v>-6.6402454575633901E-2</v>
      </c>
      <c r="D1354">
        <v>48.3</v>
      </c>
    </row>
    <row r="1355" spans="1:4" x14ac:dyDescent="0.25">
      <c r="A1355">
        <v>4650</v>
      </c>
      <c r="B1355">
        <v>64.900000000000006</v>
      </c>
      <c r="C1355">
        <v>-0.178119869940255</v>
      </c>
      <c r="D1355">
        <v>55.2</v>
      </c>
    </row>
    <row r="1356" spans="1:4" x14ac:dyDescent="0.25">
      <c r="A1356">
        <v>4652</v>
      </c>
      <c r="B1356">
        <v>23.9</v>
      </c>
      <c r="C1356">
        <v>-4.85148716694139E-2</v>
      </c>
      <c r="D1356">
        <v>52.2</v>
      </c>
    </row>
    <row r="1357" spans="1:4" x14ac:dyDescent="0.25">
      <c r="A1357">
        <v>4653</v>
      </c>
      <c r="B1357">
        <v>44.8</v>
      </c>
      <c r="C1357">
        <v>-7.4107972153721793E-2</v>
      </c>
      <c r="D1357">
        <v>47.9</v>
      </c>
    </row>
    <row r="1358" spans="1:4" x14ac:dyDescent="0.25">
      <c r="A1358">
        <v>4654</v>
      </c>
      <c r="B1358">
        <v>12.9</v>
      </c>
      <c r="C1358">
        <v>-9.0441414894434996E-2</v>
      </c>
      <c r="D1358">
        <v>42.1</v>
      </c>
    </row>
    <row r="1359" spans="1:4" x14ac:dyDescent="0.25">
      <c r="A1359">
        <v>4655</v>
      </c>
      <c r="B1359">
        <v>48.4</v>
      </c>
      <c r="C1359">
        <v>0.22551228514975999</v>
      </c>
      <c r="D1359">
        <v>43.4</v>
      </c>
    </row>
    <row r="1360" spans="1:4" x14ac:dyDescent="0.25">
      <c r="A1360">
        <v>4657</v>
      </c>
      <c r="B1360">
        <v>4.4000000000000004</v>
      </c>
      <c r="C1360">
        <v>-1.80185055026784E-2</v>
      </c>
      <c r="D1360">
        <v>47.8</v>
      </c>
    </row>
    <row r="1361" spans="1:4" x14ac:dyDescent="0.25">
      <c r="A1361">
        <v>4658</v>
      </c>
      <c r="B1361">
        <v>46.9</v>
      </c>
      <c r="C1361">
        <v>-6.7194565195687395E-2</v>
      </c>
      <c r="D1361">
        <v>47.3</v>
      </c>
    </row>
    <row r="1362" spans="1:4" x14ac:dyDescent="0.25">
      <c r="A1362">
        <v>4660</v>
      </c>
      <c r="B1362">
        <v>57</v>
      </c>
      <c r="C1362">
        <v>-6.9227861500957305E-2</v>
      </c>
      <c r="D1362">
        <v>49.9</v>
      </c>
    </row>
    <row r="1363" spans="1:4" x14ac:dyDescent="0.25">
      <c r="A1363">
        <v>4662</v>
      </c>
      <c r="B1363">
        <v>0</v>
      </c>
      <c r="C1363" t="s">
        <v>125</v>
      </c>
      <c r="D1363">
        <v>0</v>
      </c>
    </row>
    <row r="1364" spans="1:4" x14ac:dyDescent="0.25">
      <c r="A1364">
        <v>4664</v>
      </c>
      <c r="B1364">
        <v>3.2</v>
      </c>
      <c r="C1364">
        <v>-1.99824995873383E-2</v>
      </c>
      <c r="D1364">
        <v>45.5</v>
      </c>
    </row>
    <row r="1365" spans="1:4" x14ac:dyDescent="0.25">
      <c r="A1365">
        <v>4666</v>
      </c>
      <c r="B1365">
        <v>21.4</v>
      </c>
      <c r="C1365">
        <v>-3.4800529149417003E-2</v>
      </c>
      <c r="D1365">
        <v>47.6</v>
      </c>
    </row>
    <row r="1366" spans="1:4" x14ac:dyDescent="0.25">
      <c r="A1366">
        <v>4667</v>
      </c>
      <c r="B1366">
        <v>43.5</v>
      </c>
      <c r="C1366">
        <v>-3.61988478569856E-2</v>
      </c>
      <c r="D1366">
        <v>40.700000000000003</v>
      </c>
    </row>
    <row r="1367" spans="1:4" x14ac:dyDescent="0.25">
      <c r="A1367">
        <v>4668</v>
      </c>
      <c r="B1367">
        <v>7.4</v>
      </c>
      <c r="C1367">
        <v>2.2206686034144298E-2</v>
      </c>
      <c r="D1367">
        <v>44.2</v>
      </c>
    </row>
    <row r="1368" spans="1:4" x14ac:dyDescent="0.25">
      <c r="A1368">
        <v>4669</v>
      </c>
      <c r="B1368">
        <v>41.1</v>
      </c>
      <c r="C1368">
        <v>-6.7441280795532493E-2</v>
      </c>
      <c r="D1368">
        <v>49</v>
      </c>
    </row>
    <row r="1369" spans="1:4" x14ac:dyDescent="0.25">
      <c r="A1369">
        <v>4671</v>
      </c>
      <c r="B1369">
        <v>24.6</v>
      </c>
      <c r="C1369">
        <v>4.7732787526575896E-3</v>
      </c>
      <c r="D1369">
        <v>45.4</v>
      </c>
    </row>
    <row r="1370" spans="1:4" x14ac:dyDescent="0.25">
      <c r="A1370">
        <v>4672</v>
      </c>
      <c r="B1370">
        <v>0</v>
      </c>
      <c r="C1370" t="s">
        <v>125</v>
      </c>
      <c r="D1370">
        <v>0</v>
      </c>
    </row>
    <row r="1371" spans="1:4" x14ac:dyDescent="0.25">
      <c r="A1371">
        <v>4673</v>
      </c>
      <c r="B1371">
        <v>43.8</v>
      </c>
      <c r="C1371">
        <v>-4.4451762570833803E-2</v>
      </c>
      <c r="D1371">
        <v>46.1</v>
      </c>
    </row>
    <row r="1372" spans="1:4" x14ac:dyDescent="0.25">
      <c r="A1372">
        <v>4674</v>
      </c>
      <c r="B1372">
        <v>65.5</v>
      </c>
      <c r="C1372">
        <v>-8.8292607145678298E-2</v>
      </c>
      <c r="D1372">
        <v>45.8</v>
      </c>
    </row>
    <row r="1373" spans="1:4" x14ac:dyDescent="0.25">
      <c r="A1373">
        <v>4675</v>
      </c>
      <c r="B1373">
        <v>0</v>
      </c>
      <c r="C1373" t="s">
        <v>125</v>
      </c>
      <c r="D1373">
        <v>0</v>
      </c>
    </row>
    <row r="1374" spans="1:4" x14ac:dyDescent="0.25">
      <c r="A1374">
        <v>4676</v>
      </c>
      <c r="B1374">
        <v>44.8</v>
      </c>
      <c r="C1374">
        <v>-2.2430846988182099E-2</v>
      </c>
      <c r="D1374">
        <v>46.3</v>
      </c>
    </row>
    <row r="1375" spans="1:4" x14ac:dyDescent="0.25">
      <c r="A1375">
        <v>4677</v>
      </c>
      <c r="B1375">
        <v>50.7</v>
      </c>
      <c r="C1375">
        <v>-4.0521197405639399E-2</v>
      </c>
      <c r="D1375">
        <v>46.1</v>
      </c>
    </row>
    <row r="1376" spans="1:4" x14ac:dyDescent="0.25">
      <c r="A1376">
        <v>4679</v>
      </c>
      <c r="B1376">
        <v>95</v>
      </c>
      <c r="C1376">
        <v>-9.6961707842797895E-2</v>
      </c>
      <c r="D1376">
        <v>47.2</v>
      </c>
    </row>
    <row r="1377" spans="1:4" x14ac:dyDescent="0.25">
      <c r="A1377">
        <v>4680</v>
      </c>
      <c r="B1377">
        <v>22.4</v>
      </c>
      <c r="C1377">
        <v>2.38324753680982E-2</v>
      </c>
      <c r="D1377">
        <v>42.1</v>
      </c>
    </row>
    <row r="1378" spans="1:4" x14ac:dyDescent="0.25">
      <c r="A1378">
        <v>4681</v>
      </c>
      <c r="B1378">
        <v>97</v>
      </c>
      <c r="C1378">
        <v>-1.9661044399157099E-2</v>
      </c>
      <c r="D1378">
        <v>49.9</v>
      </c>
    </row>
    <row r="1379" spans="1:4" x14ac:dyDescent="0.25">
      <c r="A1379">
        <v>4683</v>
      </c>
      <c r="B1379">
        <v>0</v>
      </c>
      <c r="C1379" t="s">
        <v>125</v>
      </c>
      <c r="D1379">
        <v>0</v>
      </c>
    </row>
    <row r="1380" spans="1:4" x14ac:dyDescent="0.25">
      <c r="A1380">
        <v>4684</v>
      </c>
      <c r="B1380">
        <v>41.8</v>
      </c>
      <c r="C1380">
        <v>-1.53652190640563E-2</v>
      </c>
      <c r="D1380">
        <v>48.4</v>
      </c>
    </row>
    <row r="1381" spans="1:4" x14ac:dyDescent="0.25">
      <c r="A1381">
        <v>4685</v>
      </c>
      <c r="B1381">
        <v>45.9</v>
      </c>
      <c r="C1381">
        <v>-3.1090587070031098E-2</v>
      </c>
      <c r="D1381">
        <v>48.5</v>
      </c>
    </row>
    <row r="1382" spans="1:4" x14ac:dyDescent="0.25">
      <c r="A1382">
        <v>4686</v>
      </c>
      <c r="B1382">
        <v>0.9</v>
      </c>
      <c r="C1382">
        <v>-1.0582109330537E-2</v>
      </c>
      <c r="D1382">
        <v>52.2</v>
      </c>
    </row>
    <row r="1383" spans="1:4" x14ac:dyDescent="0.25">
      <c r="A1383">
        <v>4691</v>
      </c>
      <c r="B1383">
        <v>4.2</v>
      </c>
      <c r="C1383">
        <v>-8.0972102326193601E-3</v>
      </c>
      <c r="D1383">
        <v>48.1</v>
      </c>
    </row>
    <row r="1384" spans="1:4" x14ac:dyDescent="0.25">
      <c r="A1384">
        <v>4693</v>
      </c>
      <c r="B1384">
        <v>37.4</v>
      </c>
      <c r="C1384">
        <v>-0.10660973505825801</v>
      </c>
      <c r="D1384">
        <v>50.6</v>
      </c>
    </row>
    <row r="1385" spans="1:4" x14ac:dyDescent="0.25">
      <c r="A1385">
        <v>4694</v>
      </c>
      <c r="B1385">
        <v>12.9</v>
      </c>
      <c r="C1385">
        <v>-5.1995295118380302E-2</v>
      </c>
      <c r="D1385">
        <v>46.5</v>
      </c>
    </row>
    <row r="1386" spans="1:4" x14ac:dyDescent="0.25">
      <c r="A1386">
        <v>4730</v>
      </c>
      <c r="B1386">
        <v>38.299999999999997</v>
      </c>
      <c r="C1386">
        <v>-7.2476467290220503E-2</v>
      </c>
      <c r="D1386">
        <v>43.5</v>
      </c>
    </row>
    <row r="1387" spans="1:4" x14ac:dyDescent="0.25">
      <c r="A1387">
        <v>4732</v>
      </c>
      <c r="B1387">
        <v>9.5</v>
      </c>
      <c r="C1387">
        <v>6.6513872834128102E-2</v>
      </c>
      <c r="D1387">
        <v>47.4</v>
      </c>
    </row>
    <row r="1388" spans="1:4" x14ac:dyDescent="0.25">
      <c r="A1388">
        <v>4733</v>
      </c>
      <c r="B1388">
        <v>1.4</v>
      </c>
      <c r="C1388">
        <v>1.44930073025668E-2</v>
      </c>
      <c r="D1388">
        <v>51.1</v>
      </c>
    </row>
    <row r="1389" spans="1:4" x14ac:dyDescent="0.25">
      <c r="A1389">
        <v>4734</v>
      </c>
      <c r="B1389">
        <v>38.700000000000003</v>
      </c>
      <c r="C1389">
        <v>1.44302648290288E-2</v>
      </c>
      <c r="D1389">
        <v>43.4</v>
      </c>
    </row>
    <row r="1390" spans="1:4" x14ac:dyDescent="0.25">
      <c r="A1390">
        <v>4735</v>
      </c>
      <c r="B1390">
        <v>1.4</v>
      </c>
      <c r="C1390">
        <v>-2.66311741948366E-3</v>
      </c>
      <c r="D1390">
        <v>48.5</v>
      </c>
    </row>
    <row r="1391" spans="1:4" x14ac:dyDescent="0.25">
      <c r="A1391">
        <v>4736</v>
      </c>
      <c r="B1391">
        <v>48.7</v>
      </c>
      <c r="C1391">
        <v>-6.3597306082307695E-2</v>
      </c>
      <c r="D1391">
        <v>44.3</v>
      </c>
    </row>
    <row r="1392" spans="1:4" x14ac:dyDescent="0.25">
      <c r="A1392">
        <v>4737</v>
      </c>
      <c r="B1392">
        <v>0</v>
      </c>
      <c r="C1392" t="s">
        <v>125</v>
      </c>
      <c r="D1392">
        <v>0</v>
      </c>
    </row>
    <row r="1393" spans="1:4" x14ac:dyDescent="0.25">
      <c r="A1393">
        <v>4738</v>
      </c>
      <c r="B1393">
        <v>0</v>
      </c>
      <c r="C1393" t="s">
        <v>125</v>
      </c>
      <c r="D1393">
        <v>0</v>
      </c>
    </row>
    <row r="1394" spans="1:4" x14ac:dyDescent="0.25">
      <c r="A1394">
        <v>4739</v>
      </c>
      <c r="B1394">
        <v>12.4</v>
      </c>
      <c r="C1394">
        <v>1.7946643190836799E-2</v>
      </c>
      <c r="D1394">
        <v>51.1</v>
      </c>
    </row>
    <row r="1395" spans="1:4" x14ac:dyDescent="0.25">
      <c r="A1395">
        <v>4740</v>
      </c>
      <c r="B1395">
        <v>32.4</v>
      </c>
      <c r="C1395">
        <v>-1.4815085785140601E-2</v>
      </c>
      <c r="D1395">
        <v>42.6</v>
      </c>
    </row>
    <row r="1396" spans="1:4" x14ac:dyDescent="0.25">
      <c r="A1396">
        <v>4742</v>
      </c>
      <c r="B1396">
        <v>43.5</v>
      </c>
      <c r="C1396">
        <v>-6.5382759262851697E-2</v>
      </c>
      <c r="D1396">
        <v>43.4</v>
      </c>
    </row>
    <row r="1397" spans="1:4" x14ac:dyDescent="0.25">
      <c r="A1397">
        <v>4743</v>
      </c>
      <c r="B1397">
        <v>29.2</v>
      </c>
      <c r="C1397">
        <v>-5.6408395054320902E-2</v>
      </c>
      <c r="D1397">
        <v>43</v>
      </c>
    </row>
    <row r="1398" spans="1:4" x14ac:dyDescent="0.25">
      <c r="A1398">
        <v>4744</v>
      </c>
      <c r="B1398">
        <v>96.5</v>
      </c>
      <c r="C1398">
        <v>-0.14008879317068201</v>
      </c>
      <c r="D1398">
        <v>44.4</v>
      </c>
    </row>
    <row r="1399" spans="1:4" x14ac:dyDescent="0.25">
      <c r="A1399">
        <v>4745</v>
      </c>
      <c r="B1399">
        <v>38.799999999999997</v>
      </c>
      <c r="C1399">
        <v>4.27111180930499E-2</v>
      </c>
      <c r="D1399">
        <v>47</v>
      </c>
    </row>
    <row r="1400" spans="1:4" x14ac:dyDescent="0.25">
      <c r="A1400">
        <v>4746</v>
      </c>
      <c r="B1400">
        <v>13.7</v>
      </c>
      <c r="C1400">
        <v>3.9665256392431403E-2</v>
      </c>
      <c r="D1400">
        <v>50.5</v>
      </c>
    </row>
    <row r="1401" spans="1:4" x14ac:dyDescent="0.25">
      <c r="A1401">
        <v>4747</v>
      </c>
      <c r="B1401">
        <v>9.8000000000000007</v>
      </c>
      <c r="C1401">
        <v>-9.7088141269609397E-3</v>
      </c>
      <c r="D1401">
        <v>46.8</v>
      </c>
    </row>
    <row r="1402" spans="1:4" x14ac:dyDescent="0.25">
      <c r="A1402">
        <v>4750</v>
      </c>
      <c r="B1402">
        <v>31.8</v>
      </c>
      <c r="C1402">
        <v>0.108578719984586</v>
      </c>
      <c r="D1402">
        <v>38.6</v>
      </c>
    </row>
    <row r="1403" spans="1:4" x14ac:dyDescent="0.25">
      <c r="A1403">
        <v>4751</v>
      </c>
      <c r="B1403">
        <v>0</v>
      </c>
      <c r="C1403" t="s">
        <v>125</v>
      </c>
      <c r="D1403">
        <v>0</v>
      </c>
    </row>
    <row r="1404" spans="1:4" x14ac:dyDescent="0.25">
      <c r="A1404">
        <v>4756</v>
      </c>
      <c r="B1404">
        <v>135.9</v>
      </c>
      <c r="C1404">
        <v>-6.5588086026449999E-2</v>
      </c>
      <c r="D1404">
        <v>50.8</v>
      </c>
    </row>
    <row r="1405" spans="1:4" x14ac:dyDescent="0.25">
      <c r="A1405">
        <v>4757</v>
      </c>
      <c r="B1405">
        <v>26.2</v>
      </c>
      <c r="C1405">
        <v>1.0865735298778699E-2</v>
      </c>
      <c r="D1405">
        <v>43.8</v>
      </c>
    </row>
    <row r="1406" spans="1:4" x14ac:dyDescent="0.25">
      <c r="A1406">
        <v>4758</v>
      </c>
      <c r="B1406">
        <v>26.9</v>
      </c>
      <c r="C1406">
        <v>-7.8574432632620206E-2</v>
      </c>
      <c r="D1406">
        <v>45.1</v>
      </c>
    </row>
    <row r="1407" spans="1:4" x14ac:dyDescent="0.25">
      <c r="A1407">
        <v>4760</v>
      </c>
      <c r="B1407">
        <v>17.2</v>
      </c>
      <c r="C1407">
        <v>7.8252196899748105E-2</v>
      </c>
      <c r="D1407">
        <v>46.9</v>
      </c>
    </row>
    <row r="1408" spans="1:4" x14ac:dyDescent="0.25">
      <c r="A1408">
        <v>4761</v>
      </c>
      <c r="B1408">
        <v>22.8</v>
      </c>
      <c r="C1408">
        <v>2.1978906718775199E-2</v>
      </c>
      <c r="D1408">
        <v>45.9</v>
      </c>
    </row>
    <row r="1409" spans="1:4" x14ac:dyDescent="0.25">
      <c r="A1409">
        <v>4762</v>
      </c>
      <c r="B1409">
        <v>10.3</v>
      </c>
      <c r="C1409">
        <v>2.81708769666962E-2</v>
      </c>
      <c r="D1409">
        <v>48.4</v>
      </c>
    </row>
    <row r="1410" spans="1:4" x14ac:dyDescent="0.25">
      <c r="A1410">
        <v>4763</v>
      </c>
      <c r="B1410">
        <v>21</v>
      </c>
      <c r="C1410">
        <v>-1.17234636960593E-2</v>
      </c>
      <c r="D1410">
        <v>48.7</v>
      </c>
    </row>
    <row r="1411" spans="1:4" x14ac:dyDescent="0.25">
      <c r="A1411">
        <v>4764</v>
      </c>
      <c r="B1411">
        <v>0.4</v>
      </c>
      <c r="C1411">
        <v>5.7158413839948602E-2</v>
      </c>
      <c r="D1411">
        <v>56.4</v>
      </c>
    </row>
    <row r="1412" spans="1:4" x14ac:dyDescent="0.25">
      <c r="A1412">
        <v>4765</v>
      </c>
      <c r="B1412">
        <v>14.4</v>
      </c>
      <c r="C1412">
        <v>4.2302379690689403E-2</v>
      </c>
      <c r="D1412">
        <v>46.8</v>
      </c>
    </row>
    <row r="1413" spans="1:4" x14ac:dyDescent="0.25">
      <c r="A1413">
        <v>4766</v>
      </c>
      <c r="B1413">
        <v>9.4</v>
      </c>
      <c r="C1413">
        <v>6.9334693401064199E-2</v>
      </c>
      <c r="D1413">
        <v>45.9</v>
      </c>
    </row>
    <row r="1414" spans="1:4" x14ac:dyDescent="0.25">
      <c r="A1414">
        <v>4768</v>
      </c>
      <c r="B1414">
        <v>7.9</v>
      </c>
      <c r="C1414">
        <v>4.7146778425702099E-2</v>
      </c>
      <c r="D1414">
        <v>49.9</v>
      </c>
    </row>
    <row r="1415" spans="1:4" x14ac:dyDescent="0.25">
      <c r="A1415">
        <v>4769</v>
      </c>
      <c r="B1415">
        <v>110</v>
      </c>
      <c r="C1415">
        <v>-7.1655988906435195E-2</v>
      </c>
      <c r="D1415">
        <v>40.4</v>
      </c>
    </row>
    <row r="1416" spans="1:4" x14ac:dyDescent="0.25">
      <c r="A1416">
        <v>4772</v>
      </c>
      <c r="B1416">
        <v>25.4</v>
      </c>
      <c r="C1416">
        <v>4.9936953285938598E-2</v>
      </c>
      <c r="D1416">
        <v>49.6</v>
      </c>
    </row>
    <row r="1417" spans="1:4" x14ac:dyDescent="0.25">
      <c r="A1417">
        <v>4773</v>
      </c>
      <c r="B1417">
        <v>14.1</v>
      </c>
      <c r="C1417">
        <v>8.74342993896743E-2</v>
      </c>
      <c r="D1417">
        <v>48.4</v>
      </c>
    </row>
    <row r="1418" spans="1:4" x14ac:dyDescent="0.25">
      <c r="A1418">
        <v>4774</v>
      </c>
      <c r="B1418">
        <v>0.3</v>
      </c>
      <c r="C1418">
        <v>-8.1136347741697697E-3</v>
      </c>
      <c r="D1418">
        <v>51.1</v>
      </c>
    </row>
    <row r="1419" spans="1:4" x14ac:dyDescent="0.25">
      <c r="A1419">
        <v>4776</v>
      </c>
      <c r="B1419">
        <v>6</v>
      </c>
      <c r="C1419">
        <v>5.2128701885332104E-3</v>
      </c>
      <c r="D1419">
        <v>48.5</v>
      </c>
    </row>
    <row r="1420" spans="1:4" x14ac:dyDescent="0.25">
      <c r="A1420">
        <v>4777</v>
      </c>
      <c r="B1420">
        <v>1.4</v>
      </c>
      <c r="C1420">
        <v>5.9592097202245599E-2</v>
      </c>
      <c r="D1420">
        <v>48.8</v>
      </c>
    </row>
    <row r="1421" spans="1:4" x14ac:dyDescent="0.25">
      <c r="A1421">
        <v>4779</v>
      </c>
      <c r="B1421">
        <v>1.6</v>
      </c>
      <c r="C1421">
        <v>-2.5001302205417301E-2</v>
      </c>
      <c r="D1421">
        <v>56.9</v>
      </c>
    </row>
    <row r="1422" spans="1:4" x14ac:dyDescent="0.25">
      <c r="A1422">
        <v>4780</v>
      </c>
      <c r="B1422">
        <v>5.5</v>
      </c>
      <c r="C1422">
        <v>-1.6920877488337201E-2</v>
      </c>
      <c r="D1422">
        <v>45.4</v>
      </c>
    </row>
    <row r="1423" spans="1:4" x14ac:dyDescent="0.25">
      <c r="A1423">
        <v>4781</v>
      </c>
      <c r="B1423">
        <v>11.8</v>
      </c>
      <c r="C1423">
        <v>9.1152169655661294E-2</v>
      </c>
      <c r="D1423">
        <v>45.8</v>
      </c>
    </row>
    <row r="1424" spans="1:4" x14ac:dyDescent="0.25">
      <c r="A1424">
        <v>4783</v>
      </c>
      <c r="B1424">
        <v>5.5</v>
      </c>
      <c r="C1424">
        <v>0</v>
      </c>
      <c r="D1424">
        <v>48.9</v>
      </c>
    </row>
    <row r="1425" spans="1:4" x14ac:dyDescent="0.25">
      <c r="A1425">
        <v>4785</v>
      </c>
      <c r="B1425">
        <v>35.4</v>
      </c>
      <c r="C1425">
        <v>-5.3191728749843403E-2</v>
      </c>
      <c r="D1425">
        <v>50.2</v>
      </c>
    </row>
    <row r="1426" spans="1:4" x14ac:dyDescent="0.25">
      <c r="A1426">
        <v>4786</v>
      </c>
      <c r="B1426">
        <v>28.9</v>
      </c>
      <c r="C1426">
        <v>-3.7615053945727402E-2</v>
      </c>
      <c r="D1426">
        <v>44.9</v>
      </c>
    </row>
    <row r="1427" spans="1:4" x14ac:dyDescent="0.25">
      <c r="A1427">
        <v>4787</v>
      </c>
      <c r="B1427">
        <v>26.2</v>
      </c>
      <c r="C1427">
        <v>-6.9428506431762904E-2</v>
      </c>
      <c r="D1427">
        <v>47.2</v>
      </c>
    </row>
    <row r="1428" spans="1:4" x14ac:dyDescent="0.25">
      <c r="A1428">
        <v>4841</v>
      </c>
      <c r="B1428">
        <v>444.2</v>
      </c>
      <c r="C1428">
        <v>-0.137057624784964</v>
      </c>
      <c r="D1428">
        <v>43.8</v>
      </c>
    </row>
    <row r="1429" spans="1:4" x14ac:dyDescent="0.25">
      <c r="A1429">
        <v>4843</v>
      </c>
      <c r="B1429">
        <v>250.1</v>
      </c>
      <c r="C1429">
        <v>-0.167220355052456</v>
      </c>
      <c r="D1429">
        <v>52.3</v>
      </c>
    </row>
    <row r="1430" spans="1:4" x14ac:dyDescent="0.25">
      <c r="A1430">
        <v>4847</v>
      </c>
      <c r="B1430">
        <v>69.599999999999994</v>
      </c>
      <c r="C1430">
        <v>-4.1702663885848701E-2</v>
      </c>
      <c r="D1430">
        <v>42.5</v>
      </c>
    </row>
    <row r="1431" spans="1:4" x14ac:dyDescent="0.25">
      <c r="A1431">
        <v>4848</v>
      </c>
      <c r="B1431">
        <v>39.700000000000003</v>
      </c>
      <c r="C1431">
        <v>-7.0204258673248601E-2</v>
      </c>
      <c r="D1431">
        <v>52.1</v>
      </c>
    </row>
    <row r="1432" spans="1:4" x14ac:dyDescent="0.25">
      <c r="A1432">
        <v>4849</v>
      </c>
      <c r="B1432">
        <v>60.2</v>
      </c>
      <c r="C1432">
        <v>-4.5197817056195199E-3</v>
      </c>
      <c r="D1432">
        <v>47.4</v>
      </c>
    </row>
    <row r="1433" spans="1:4" x14ac:dyDescent="0.25">
      <c r="A1433">
        <v>4850</v>
      </c>
      <c r="B1433">
        <v>0</v>
      </c>
      <c r="C1433" t="s">
        <v>125</v>
      </c>
      <c r="D1433">
        <v>0</v>
      </c>
    </row>
    <row r="1434" spans="1:4" x14ac:dyDescent="0.25">
      <c r="A1434">
        <v>4851</v>
      </c>
      <c r="B1434">
        <v>0</v>
      </c>
      <c r="C1434" t="s">
        <v>125</v>
      </c>
      <c r="D1434">
        <v>0</v>
      </c>
    </row>
    <row r="1435" spans="1:4" x14ac:dyDescent="0.25">
      <c r="A1435">
        <v>4852</v>
      </c>
      <c r="B1435">
        <v>94.1</v>
      </c>
      <c r="C1435">
        <v>0.105360515657826</v>
      </c>
      <c r="D1435">
        <v>47.5</v>
      </c>
    </row>
    <row r="1436" spans="1:4" x14ac:dyDescent="0.25">
      <c r="A1436">
        <v>4853</v>
      </c>
      <c r="B1436">
        <v>34.9</v>
      </c>
      <c r="C1436">
        <v>6.8562671437296704E-2</v>
      </c>
      <c r="D1436">
        <v>43.5</v>
      </c>
    </row>
    <row r="1437" spans="1:4" x14ac:dyDescent="0.25">
      <c r="A1437">
        <v>4854</v>
      </c>
      <c r="B1437">
        <v>174.8</v>
      </c>
      <c r="C1437">
        <v>-6.9347418556788401E-2</v>
      </c>
      <c r="D1437">
        <v>51.6</v>
      </c>
    </row>
    <row r="1438" spans="1:4" x14ac:dyDescent="0.25">
      <c r="A1438">
        <v>4855</v>
      </c>
      <c r="B1438">
        <v>69</v>
      </c>
      <c r="C1438">
        <v>-3.5401927050916E-2</v>
      </c>
      <c r="D1438">
        <v>53.5</v>
      </c>
    </row>
    <row r="1439" spans="1:4" x14ac:dyDescent="0.25">
      <c r="A1439">
        <v>4856</v>
      </c>
      <c r="B1439">
        <v>149.19999999999999</v>
      </c>
      <c r="C1439">
        <v>-7.0447417197945797E-2</v>
      </c>
      <c r="D1439">
        <v>48.2</v>
      </c>
    </row>
    <row r="1440" spans="1:4" x14ac:dyDescent="0.25">
      <c r="A1440">
        <v>4858</v>
      </c>
      <c r="B1440">
        <v>131.4</v>
      </c>
      <c r="C1440">
        <v>1.3503581034673501E-2</v>
      </c>
      <c r="D1440">
        <v>46.7</v>
      </c>
    </row>
    <row r="1441" spans="1:4" x14ac:dyDescent="0.25">
      <c r="A1441">
        <v>4859</v>
      </c>
      <c r="B1441">
        <v>124.7</v>
      </c>
      <c r="C1441">
        <v>-6.1368946376292102E-2</v>
      </c>
      <c r="D1441">
        <v>50.1</v>
      </c>
    </row>
    <row r="1442" spans="1:4" x14ac:dyDescent="0.25">
      <c r="A1442">
        <v>4860</v>
      </c>
      <c r="B1442">
        <v>104.6</v>
      </c>
      <c r="C1442">
        <v>-5.5339152907094298E-2</v>
      </c>
      <c r="D1442">
        <v>50.9</v>
      </c>
    </row>
    <row r="1443" spans="1:4" x14ac:dyDescent="0.25">
      <c r="A1443">
        <v>4861</v>
      </c>
      <c r="B1443">
        <v>203.7</v>
      </c>
      <c r="C1443">
        <v>-9.65109003808437E-2</v>
      </c>
      <c r="D1443">
        <v>44.3</v>
      </c>
    </row>
    <row r="1444" spans="1:4" x14ac:dyDescent="0.25">
      <c r="A1444">
        <v>4862</v>
      </c>
      <c r="B1444">
        <v>56.3</v>
      </c>
      <c r="C1444">
        <v>-1.11919429701511E-3</v>
      </c>
      <c r="D1444">
        <v>45</v>
      </c>
    </row>
    <row r="1445" spans="1:4" x14ac:dyDescent="0.25">
      <c r="A1445">
        <v>4863</v>
      </c>
      <c r="B1445">
        <v>47.4</v>
      </c>
      <c r="C1445">
        <v>4.2635231644436E-2</v>
      </c>
      <c r="D1445">
        <v>45.2</v>
      </c>
    </row>
    <row r="1446" spans="1:4" x14ac:dyDescent="0.25">
      <c r="A1446">
        <v>4864</v>
      </c>
      <c r="B1446">
        <v>101.6</v>
      </c>
      <c r="C1446">
        <v>0.36813715126518198</v>
      </c>
      <c r="D1446">
        <v>40.200000000000003</v>
      </c>
    </row>
    <row r="1447" spans="1:4" x14ac:dyDescent="0.25">
      <c r="A1447">
        <v>4865</v>
      </c>
      <c r="B1447">
        <v>0</v>
      </c>
      <c r="C1447" t="s">
        <v>125</v>
      </c>
      <c r="D1447">
        <v>0</v>
      </c>
    </row>
    <row r="1448" spans="1:4" x14ac:dyDescent="0.25">
      <c r="A1448">
        <v>4901</v>
      </c>
      <c r="B1448">
        <v>276.89999999999998</v>
      </c>
      <c r="C1448">
        <v>-0.10141851767497299</v>
      </c>
      <c r="D1448">
        <v>40.1</v>
      </c>
    </row>
    <row r="1449" spans="1:4" x14ac:dyDescent="0.25">
      <c r="A1449">
        <v>4903</v>
      </c>
      <c r="B1449">
        <v>1343.7</v>
      </c>
      <c r="C1449">
        <v>1.08696722369039E-2</v>
      </c>
      <c r="D1449">
        <v>33.700000000000003</v>
      </c>
    </row>
    <row r="1450" spans="1:4" x14ac:dyDescent="0.25">
      <c r="A1450">
        <v>4910</v>
      </c>
      <c r="B1450">
        <v>46.4</v>
      </c>
      <c r="C1450">
        <v>-1.40466923299041E-2</v>
      </c>
      <c r="D1450">
        <v>42.3</v>
      </c>
    </row>
    <row r="1451" spans="1:4" x14ac:dyDescent="0.25">
      <c r="A1451">
        <v>4911</v>
      </c>
      <c r="B1451">
        <v>12.3</v>
      </c>
      <c r="C1451">
        <v>5.0038231184410802E-2</v>
      </c>
      <c r="D1451">
        <v>44.3</v>
      </c>
    </row>
    <row r="1452" spans="1:4" x14ac:dyDescent="0.25">
      <c r="A1452">
        <v>4912</v>
      </c>
      <c r="B1452">
        <v>4.5999999999999996</v>
      </c>
      <c r="C1452">
        <v>2.8406254159733201E-2</v>
      </c>
      <c r="D1452">
        <v>44.3</v>
      </c>
    </row>
    <row r="1453" spans="1:4" x14ac:dyDescent="0.25">
      <c r="A1453">
        <v>4915</v>
      </c>
      <c r="B1453">
        <v>103.9</v>
      </c>
      <c r="C1453">
        <v>-0.103929004274423</v>
      </c>
      <c r="D1453">
        <v>45.3</v>
      </c>
    </row>
    <row r="1454" spans="1:4" x14ac:dyDescent="0.25">
      <c r="A1454">
        <v>4917</v>
      </c>
      <c r="B1454">
        <v>74.099999999999994</v>
      </c>
      <c r="C1454">
        <v>-2.42814565508645E-2</v>
      </c>
      <c r="D1454">
        <v>43.9</v>
      </c>
    </row>
    <row r="1455" spans="1:4" x14ac:dyDescent="0.25">
      <c r="A1455">
        <v>4918</v>
      </c>
      <c r="B1455">
        <v>0</v>
      </c>
      <c r="C1455" t="s">
        <v>125</v>
      </c>
      <c r="D1455">
        <v>0</v>
      </c>
    </row>
    <row r="1456" spans="1:4" x14ac:dyDescent="0.25">
      <c r="A1456">
        <v>4920</v>
      </c>
      <c r="B1456">
        <v>9.1999999999999993</v>
      </c>
      <c r="C1456">
        <v>6.7178537756711496E-2</v>
      </c>
      <c r="D1456">
        <v>46.9</v>
      </c>
    </row>
    <row r="1457" spans="1:4" x14ac:dyDescent="0.25">
      <c r="A1457">
        <v>4921</v>
      </c>
      <c r="B1457">
        <v>32.1</v>
      </c>
      <c r="C1457">
        <v>3.4571344065088702E-2</v>
      </c>
      <c r="D1457">
        <v>42.9</v>
      </c>
    </row>
    <row r="1458" spans="1:4" x14ac:dyDescent="0.25">
      <c r="A1458">
        <v>4922</v>
      </c>
      <c r="B1458">
        <v>30.1</v>
      </c>
      <c r="C1458">
        <v>8.8369150450090195E-2</v>
      </c>
      <c r="D1458">
        <v>42.8</v>
      </c>
    </row>
    <row r="1459" spans="1:4" x14ac:dyDescent="0.25">
      <c r="A1459">
        <v>4923</v>
      </c>
      <c r="B1459">
        <v>8.6999999999999993</v>
      </c>
      <c r="C1459">
        <v>1.7544309650909501E-2</v>
      </c>
      <c r="D1459">
        <v>47.8</v>
      </c>
    </row>
    <row r="1460" spans="1:4" x14ac:dyDescent="0.25">
      <c r="A1460">
        <v>4924</v>
      </c>
      <c r="B1460">
        <v>48.2</v>
      </c>
      <c r="C1460">
        <v>6.2194780670204904E-3</v>
      </c>
      <c r="D1460">
        <v>39.9</v>
      </c>
    </row>
    <row r="1461" spans="1:4" x14ac:dyDescent="0.25">
      <c r="A1461">
        <v>4925</v>
      </c>
      <c r="B1461">
        <v>0.5</v>
      </c>
      <c r="C1461">
        <v>9.7163748453647697E-2</v>
      </c>
      <c r="D1461">
        <v>54.5</v>
      </c>
    </row>
    <row r="1462" spans="1:4" x14ac:dyDescent="0.25">
      <c r="A1462">
        <v>4926</v>
      </c>
      <c r="B1462">
        <v>0</v>
      </c>
      <c r="C1462" t="s">
        <v>125</v>
      </c>
      <c r="D1462">
        <v>0</v>
      </c>
    </row>
    <row r="1463" spans="1:4" x14ac:dyDescent="0.25">
      <c r="A1463">
        <v>4927</v>
      </c>
      <c r="B1463">
        <v>79</v>
      </c>
      <c r="C1463">
        <v>3.8595908384439298E-2</v>
      </c>
      <c r="D1463">
        <v>40.6</v>
      </c>
    </row>
    <row r="1464" spans="1:4" x14ac:dyDescent="0.25">
      <c r="A1464">
        <v>4928</v>
      </c>
      <c r="B1464">
        <v>54.2</v>
      </c>
      <c r="C1464">
        <v>-5.4596042012372198E-2</v>
      </c>
      <c r="D1464">
        <v>43</v>
      </c>
    </row>
    <row r="1465" spans="1:4" x14ac:dyDescent="0.25">
      <c r="A1465">
        <v>4929</v>
      </c>
      <c r="B1465">
        <v>3.3</v>
      </c>
      <c r="C1465">
        <v>1.9802627296179699E-2</v>
      </c>
      <c r="D1465">
        <v>42.9</v>
      </c>
    </row>
    <row r="1466" spans="1:4" x14ac:dyDescent="0.25">
      <c r="A1466">
        <v>4930</v>
      </c>
      <c r="B1466">
        <v>74</v>
      </c>
      <c r="C1466">
        <v>-6.11502153111751E-2</v>
      </c>
      <c r="D1466">
        <v>44.4</v>
      </c>
    </row>
    <row r="1467" spans="1:4" x14ac:dyDescent="0.25">
      <c r="A1467">
        <v>4932</v>
      </c>
      <c r="B1467">
        <v>32.299999999999997</v>
      </c>
      <c r="C1467">
        <v>6.2435166396850204E-3</v>
      </c>
      <c r="D1467">
        <v>44.2</v>
      </c>
    </row>
    <row r="1468" spans="1:4" x14ac:dyDescent="0.25">
      <c r="A1468">
        <v>4933</v>
      </c>
      <c r="B1468">
        <v>0</v>
      </c>
      <c r="C1468" t="s">
        <v>125</v>
      </c>
      <c r="D1468">
        <v>0</v>
      </c>
    </row>
    <row r="1469" spans="1:4" x14ac:dyDescent="0.25">
      <c r="A1469">
        <v>4935</v>
      </c>
      <c r="B1469">
        <v>0</v>
      </c>
      <c r="C1469" t="s">
        <v>125</v>
      </c>
      <c r="D1469">
        <v>0</v>
      </c>
    </row>
    <row r="1470" spans="1:4" x14ac:dyDescent="0.25">
      <c r="A1470">
        <v>4936</v>
      </c>
      <c r="B1470">
        <v>0.8</v>
      </c>
      <c r="C1470">
        <v>0.23483959107740099</v>
      </c>
      <c r="D1470">
        <v>46.9</v>
      </c>
    </row>
    <row r="1471" spans="1:4" x14ac:dyDescent="0.25">
      <c r="A1471">
        <v>4937</v>
      </c>
      <c r="B1471">
        <v>151.19999999999999</v>
      </c>
      <c r="C1471">
        <v>-4.17843322000521E-2</v>
      </c>
      <c r="D1471">
        <v>41.4</v>
      </c>
    </row>
    <row r="1472" spans="1:4" x14ac:dyDescent="0.25">
      <c r="A1472">
        <v>4938</v>
      </c>
      <c r="B1472">
        <v>31.9</v>
      </c>
      <c r="C1472">
        <v>-0.12889190546263199</v>
      </c>
      <c r="D1472">
        <v>36.799999999999997</v>
      </c>
    </row>
    <row r="1473" spans="1:4" x14ac:dyDescent="0.25">
      <c r="A1473">
        <v>4939</v>
      </c>
      <c r="B1473">
        <v>29.2</v>
      </c>
      <c r="C1473">
        <v>7.0617567213953403E-2</v>
      </c>
      <c r="D1473">
        <v>44.5</v>
      </c>
    </row>
    <row r="1474" spans="1:4" x14ac:dyDescent="0.25">
      <c r="A1474">
        <v>4940</v>
      </c>
      <c r="B1474">
        <v>0</v>
      </c>
      <c r="C1474" t="s">
        <v>125</v>
      </c>
      <c r="D1474">
        <v>0</v>
      </c>
    </row>
    <row r="1475" spans="1:4" x14ac:dyDescent="0.25">
      <c r="A1475">
        <v>4941</v>
      </c>
      <c r="B1475">
        <v>28</v>
      </c>
      <c r="C1475">
        <v>-2.2184213910380699E-2</v>
      </c>
      <c r="D1475">
        <v>43.7</v>
      </c>
    </row>
    <row r="1476" spans="1:4" x14ac:dyDescent="0.25">
      <c r="A1476">
        <v>4942</v>
      </c>
      <c r="B1476">
        <v>5.7</v>
      </c>
      <c r="C1476">
        <v>1.27390257774297E-2</v>
      </c>
      <c r="D1476">
        <v>48.4</v>
      </c>
    </row>
    <row r="1477" spans="1:4" x14ac:dyDescent="0.25">
      <c r="A1477">
        <v>4943</v>
      </c>
      <c r="B1477">
        <v>49.9</v>
      </c>
      <c r="C1477">
        <v>-6.9220376891186E-2</v>
      </c>
      <c r="D1477">
        <v>45.1</v>
      </c>
    </row>
    <row r="1478" spans="1:4" x14ac:dyDescent="0.25">
      <c r="A1478">
        <v>4944</v>
      </c>
      <c r="B1478">
        <v>85.1</v>
      </c>
      <c r="C1478">
        <v>1.05617880511085E-2</v>
      </c>
      <c r="D1478">
        <v>43.8</v>
      </c>
    </row>
    <row r="1479" spans="1:4" x14ac:dyDescent="0.25">
      <c r="A1479">
        <v>4945</v>
      </c>
      <c r="B1479">
        <v>1.6</v>
      </c>
      <c r="C1479">
        <v>5.5248759319698098E-3</v>
      </c>
      <c r="D1479">
        <v>45.6</v>
      </c>
    </row>
    <row r="1480" spans="1:4" x14ac:dyDescent="0.25">
      <c r="A1480">
        <v>4947</v>
      </c>
      <c r="B1480">
        <v>10</v>
      </c>
      <c r="C1480">
        <v>6.7030162319102707E-2</v>
      </c>
      <c r="D1480">
        <v>48.4</v>
      </c>
    </row>
    <row r="1481" spans="1:4" x14ac:dyDescent="0.25">
      <c r="A1481">
        <v>4949</v>
      </c>
      <c r="B1481">
        <v>37.700000000000003</v>
      </c>
      <c r="C1481">
        <v>3.4661981700918498E-2</v>
      </c>
      <c r="D1481">
        <v>46.3</v>
      </c>
    </row>
    <row r="1482" spans="1:4" x14ac:dyDescent="0.25">
      <c r="A1482">
        <v>4950</v>
      </c>
      <c r="B1482">
        <v>34</v>
      </c>
      <c r="C1482">
        <v>1.70187906141307E-2</v>
      </c>
      <c r="D1482">
        <v>43.7</v>
      </c>
    </row>
    <row r="1483" spans="1:4" x14ac:dyDescent="0.25">
      <c r="A1483">
        <v>4951</v>
      </c>
      <c r="B1483">
        <v>26.7</v>
      </c>
      <c r="C1483">
        <v>0</v>
      </c>
      <c r="D1483">
        <v>45.7</v>
      </c>
    </row>
    <row r="1484" spans="1:4" x14ac:dyDescent="0.25">
      <c r="A1484">
        <v>4952</v>
      </c>
      <c r="B1484">
        <v>59</v>
      </c>
      <c r="C1484">
        <v>-6.0898182206596603E-2</v>
      </c>
      <c r="D1484">
        <v>42.4</v>
      </c>
    </row>
    <row r="1485" spans="1:4" x14ac:dyDescent="0.25">
      <c r="A1485">
        <v>4953</v>
      </c>
      <c r="B1485">
        <v>68.8</v>
      </c>
      <c r="C1485">
        <v>-6.1678738921030603E-2</v>
      </c>
      <c r="D1485">
        <v>42.1</v>
      </c>
    </row>
    <row r="1486" spans="1:4" x14ac:dyDescent="0.25">
      <c r="A1486">
        <v>4954</v>
      </c>
      <c r="B1486">
        <v>0</v>
      </c>
      <c r="C1486" t="s">
        <v>125</v>
      </c>
      <c r="D1486">
        <v>0</v>
      </c>
    </row>
    <row r="1487" spans="1:4" x14ac:dyDescent="0.25">
      <c r="A1487">
        <v>4955</v>
      </c>
      <c r="B1487">
        <v>28.9</v>
      </c>
      <c r="C1487">
        <v>-1.57853229304973E-3</v>
      </c>
      <c r="D1487">
        <v>43.3</v>
      </c>
    </row>
    <row r="1488" spans="1:4" x14ac:dyDescent="0.25">
      <c r="A1488">
        <v>4956</v>
      </c>
      <c r="B1488">
        <v>21.8</v>
      </c>
      <c r="C1488">
        <v>-6.8992871486951393E-2</v>
      </c>
      <c r="D1488">
        <v>45.4</v>
      </c>
    </row>
    <row r="1489" spans="1:4" x14ac:dyDescent="0.25">
      <c r="A1489">
        <v>4957</v>
      </c>
      <c r="B1489">
        <v>55.6</v>
      </c>
      <c r="C1489">
        <v>-2.8248606355547401E-3</v>
      </c>
      <c r="D1489">
        <v>42.4</v>
      </c>
    </row>
    <row r="1490" spans="1:4" x14ac:dyDescent="0.25">
      <c r="A1490">
        <v>4958</v>
      </c>
      <c r="B1490">
        <v>35.799999999999997</v>
      </c>
      <c r="C1490">
        <v>3.64299127850101E-3</v>
      </c>
      <c r="D1490">
        <v>46.2</v>
      </c>
    </row>
    <row r="1491" spans="1:4" x14ac:dyDescent="0.25">
      <c r="A1491">
        <v>4961</v>
      </c>
      <c r="B1491">
        <v>2.8</v>
      </c>
      <c r="C1491">
        <v>7.5249162919807905E-2</v>
      </c>
      <c r="D1491">
        <v>48</v>
      </c>
    </row>
    <row r="1492" spans="1:4" x14ac:dyDescent="0.25">
      <c r="A1492">
        <v>4962</v>
      </c>
      <c r="B1492">
        <v>0</v>
      </c>
      <c r="C1492" t="s">
        <v>125</v>
      </c>
      <c r="D1492">
        <v>0</v>
      </c>
    </row>
    <row r="1493" spans="1:4" x14ac:dyDescent="0.25">
      <c r="A1493">
        <v>4963</v>
      </c>
      <c r="B1493">
        <v>154</v>
      </c>
      <c r="C1493">
        <v>-4.4171218313137403E-2</v>
      </c>
      <c r="D1493">
        <v>42.5</v>
      </c>
    </row>
    <row r="1494" spans="1:4" x14ac:dyDescent="0.25">
      <c r="A1494">
        <v>4964</v>
      </c>
      <c r="B1494">
        <v>0</v>
      </c>
      <c r="C1494" t="s">
        <v>125</v>
      </c>
      <c r="D1494">
        <v>0</v>
      </c>
    </row>
    <row r="1495" spans="1:4" x14ac:dyDescent="0.25">
      <c r="A1495">
        <v>4965</v>
      </c>
      <c r="B1495">
        <v>43.3</v>
      </c>
      <c r="C1495">
        <v>-3.89912939651837E-2</v>
      </c>
      <c r="D1495">
        <v>43.1</v>
      </c>
    </row>
    <row r="1496" spans="1:4" x14ac:dyDescent="0.25">
      <c r="A1496">
        <v>4966</v>
      </c>
      <c r="B1496">
        <v>7.3</v>
      </c>
      <c r="C1496">
        <v>-3.01909722791457E-2</v>
      </c>
      <c r="D1496">
        <v>46.4</v>
      </c>
    </row>
    <row r="1497" spans="1:4" x14ac:dyDescent="0.25">
      <c r="A1497">
        <v>4967</v>
      </c>
      <c r="B1497">
        <v>74.5</v>
      </c>
      <c r="C1497">
        <v>-7.1232970173413498E-2</v>
      </c>
      <c r="D1497">
        <v>40.1</v>
      </c>
    </row>
    <row r="1498" spans="1:4" x14ac:dyDescent="0.25">
      <c r="A1498">
        <v>4969</v>
      </c>
      <c r="B1498">
        <v>43</v>
      </c>
      <c r="C1498">
        <v>1.38792527484808E-3</v>
      </c>
      <c r="D1498">
        <v>41.1</v>
      </c>
    </row>
    <row r="1499" spans="1:4" x14ac:dyDescent="0.25">
      <c r="A1499">
        <v>4970</v>
      </c>
      <c r="B1499">
        <v>15.3</v>
      </c>
      <c r="C1499">
        <v>4.53686050298511E-2</v>
      </c>
      <c r="D1499">
        <v>51.3</v>
      </c>
    </row>
    <row r="1500" spans="1:4" x14ac:dyDescent="0.25">
      <c r="A1500">
        <v>4971</v>
      </c>
      <c r="B1500">
        <v>14.9</v>
      </c>
      <c r="C1500">
        <v>2.9511899026320398E-2</v>
      </c>
      <c r="D1500">
        <v>43.9</v>
      </c>
    </row>
    <row r="1501" spans="1:4" x14ac:dyDescent="0.25">
      <c r="A1501">
        <v>4972</v>
      </c>
      <c r="B1501">
        <v>0</v>
      </c>
      <c r="C1501" t="s">
        <v>125</v>
      </c>
      <c r="D1501">
        <v>0</v>
      </c>
    </row>
    <row r="1502" spans="1:4" x14ac:dyDescent="0.25">
      <c r="A1502">
        <v>4973</v>
      </c>
      <c r="B1502">
        <v>37.299999999999997</v>
      </c>
      <c r="C1502">
        <v>-2.7050177533026101E-2</v>
      </c>
      <c r="D1502">
        <v>40.799999999999997</v>
      </c>
    </row>
    <row r="1503" spans="1:4" x14ac:dyDescent="0.25">
      <c r="A1503">
        <v>4974</v>
      </c>
      <c r="B1503">
        <v>88.8</v>
      </c>
      <c r="C1503">
        <v>-8.5942429800724807E-2</v>
      </c>
      <c r="D1503">
        <v>46.4</v>
      </c>
    </row>
    <row r="1504" spans="1:4" x14ac:dyDescent="0.25">
      <c r="A1504">
        <v>4975</v>
      </c>
      <c r="B1504">
        <v>0</v>
      </c>
      <c r="C1504" t="s">
        <v>125</v>
      </c>
      <c r="D1504">
        <v>0</v>
      </c>
    </row>
    <row r="1505" spans="1:4" x14ac:dyDescent="0.25">
      <c r="A1505">
        <v>4976</v>
      </c>
      <c r="B1505">
        <v>49.5</v>
      </c>
      <c r="C1505">
        <v>-9.2333726587020104E-2</v>
      </c>
      <c r="D1505">
        <v>42</v>
      </c>
    </row>
    <row r="1506" spans="1:4" x14ac:dyDescent="0.25">
      <c r="A1506">
        <v>4978</v>
      </c>
      <c r="B1506">
        <v>38</v>
      </c>
      <c r="C1506">
        <v>-3.01341068440742E-2</v>
      </c>
      <c r="D1506">
        <v>48.1</v>
      </c>
    </row>
    <row r="1507" spans="1:4" x14ac:dyDescent="0.25">
      <c r="A1507">
        <v>4979</v>
      </c>
      <c r="B1507">
        <v>26.4</v>
      </c>
      <c r="C1507">
        <v>9.8074080787793103E-2</v>
      </c>
      <c r="D1507">
        <v>45.2</v>
      </c>
    </row>
    <row r="1508" spans="1:4" x14ac:dyDescent="0.25">
      <c r="A1508">
        <v>4981</v>
      </c>
      <c r="B1508">
        <v>58.9</v>
      </c>
      <c r="C1508">
        <v>-5.8539702908317802E-2</v>
      </c>
      <c r="D1508">
        <v>47.7</v>
      </c>
    </row>
    <row r="1509" spans="1:4" x14ac:dyDescent="0.25">
      <c r="A1509">
        <v>4982</v>
      </c>
      <c r="B1509">
        <v>15.8</v>
      </c>
      <c r="C1509">
        <v>0.113659318472521</v>
      </c>
      <c r="D1509">
        <v>49.5</v>
      </c>
    </row>
    <row r="1510" spans="1:4" x14ac:dyDescent="0.25">
      <c r="A1510">
        <v>4983</v>
      </c>
      <c r="B1510">
        <v>5.4</v>
      </c>
      <c r="C1510">
        <v>6.2269108589572401E-2</v>
      </c>
      <c r="D1510">
        <v>43.3</v>
      </c>
    </row>
    <row r="1511" spans="1:4" x14ac:dyDescent="0.25">
      <c r="A1511">
        <v>4984</v>
      </c>
      <c r="B1511">
        <v>13.9</v>
      </c>
      <c r="C1511">
        <v>-1.0230268250814901E-2</v>
      </c>
      <c r="D1511">
        <v>45.8</v>
      </c>
    </row>
    <row r="1512" spans="1:4" x14ac:dyDescent="0.25">
      <c r="A1512">
        <v>4985</v>
      </c>
      <c r="B1512">
        <v>0.5</v>
      </c>
      <c r="C1512">
        <v>9.09717782057268E-2</v>
      </c>
      <c r="D1512">
        <v>54</v>
      </c>
    </row>
    <row r="1513" spans="1:4" x14ac:dyDescent="0.25">
      <c r="A1513">
        <v>4986</v>
      </c>
      <c r="B1513">
        <v>32.1</v>
      </c>
      <c r="C1513">
        <v>5.6657375356772999E-3</v>
      </c>
      <c r="D1513">
        <v>39</v>
      </c>
    </row>
    <row r="1514" spans="1:4" x14ac:dyDescent="0.25">
      <c r="A1514">
        <v>4987</v>
      </c>
      <c r="B1514">
        <v>31.4</v>
      </c>
      <c r="C1514">
        <v>-5.2219439811517099E-3</v>
      </c>
      <c r="D1514">
        <v>43.2</v>
      </c>
    </row>
    <row r="1515" spans="1:4" x14ac:dyDescent="0.25">
      <c r="A1515">
        <v>4988</v>
      </c>
      <c r="B1515">
        <v>52.9</v>
      </c>
      <c r="C1515">
        <v>-3.7075608802214902E-2</v>
      </c>
      <c r="D1515">
        <v>32.299999999999997</v>
      </c>
    </row>
    <row r="1516" spans="1:4" x14ac:dyDescent="0.25">
      <c r="A1516">
        <v>4989</v>
      </c>
      <c r="B1516">
        <v>95</v>
      </c>
      <c r="C1516">
        <v>-1.8523948562881701E-2</v>
      </c>
      <c r="D1516">
        <v>43.7</v>
      </c>
    </row>
    <row r="1517" spans="1:4" x14ac:dyDescent="0.25">
      <c r="A1517">
        <v>4992</v>
      </c>
      <c r="B1517">
        <v>0</v>
      </c>
      <c r="C1517" t="s">
        <v>125</v>
      </c>
      <c r="D1517">
        <v>0</v>
      </c>
    </row>
    <row r="1518" spans="1:4" x14ac:dyDescent="0.25">
      <c r="A1518">
        <v>5001</v>
      </c>
      <c r="B1518">
        <v>191.9</v>
      </c>
      <c r="C1518">
        <v>-8.0823612000384695E-2</v>
      </c>
      <c r="D1518">
        <v>43</v>
      </c>
    </row>
    <row r="1519" spans="1:4" x14ac:dyDescent="0.25">
      <c r="A1519">
        <v>5009</v>
      </c>
      <c r="B1519">
        <v>0</v>
      </c>
      <c r="C1519" t="s">
        <v>125</v>
      </c>
      <c r="D1519">
        <v>0</v>
      </c>
    </row>
    <row r="1520" spans="1:4" x14ac:dyDescent="0.25">
      <c r="A1520">
        <v>5030</v>
      </c>
      <c r="B1520">
        <v>54.6</v>
      </c>
      <c r="C1520">
        <v>4.7846981233362496E-3</v>
      </c>
      <c r="D1520">
        <v>49.3</v>
      </c>
    </row>
    <row r="1521" spans="1:4" x14ac:dyDescent="0.25">
      <c r="A1521">
        <v>5031</v>
      </c>
      <c r="B1521">
        <v>0</v>
      </c>
      <c r="C1521" t="s">
        <v>125</v>
      </c>
      <c r="D1521">
        <v>0</v>
      </c>
    </row>
    <row r="1522" spans="1:4" x14ac:dyDescent="0.25">
      <c r="A1522">
        <v>5032</v>
      </c>
      <c r="B1522">
        <v>32.9</v>
      </c>
      <c r="C1522">
        <v>-2.9878449622736999E-2</v>
      </c>
      <c r="D1522">
        <v>45.2</v>
      </c>
    </row>
    <row r="1523" spans="1:4" x14ac:dyDescent="0.25">
      <c r="A1523">
        <v>5033</v>
      </c>
      <c r="B1523">
        <v>73.2</v>
      </c>
      <c r="C1523">
        <v>-7.9464171354246799E-2</v>
      </c>
      <c r="D1523">
        <v>40.6</v>
      </c>
    </row>
    <row r="1524" spans="1:4" x14ac:dyDescent="0.25">
      <c r="A1524">
        <v>5034</v>
      </c>
      <c r="B1524">
        <v>23.8</v>
      </c>
      <c r="C1524">
        <v>-2.5317807984289901E-2</v>
      </c>
      <c r="D1524">
        <v>51.1</v>
      </c>
    </row>
    <row r="1525" spans="1:4" x14ac:dyDescent="0.25">
      <c r="A1525">
        <v>5035</v>
      </c>
      <c r="B1525">
        <v>18.600000000000001</v>
      </c>
      <c r="C1525">
        <v>4.5523255024083602E-2</v>
      </c>
      <c r="D1525">
        <v>49.5</v>
      </c>
    </row>
    <row r="1526" spans="1:4" x14ac:dyDescent="0.25">
      <c r="A1526">
        <v>5036</v>
      </c>
      <c r="B1526">
        <v>33.1</v>
      </c>
      <c r="C1526">
        <v>9.0108313500163004E-2</v>
      </c>
      <c r="D1526">
        <v>45.3</v>
      </c>
    </row>
    <row r="1527" spans="1:4" x14ac:dyDescent="0.25">
      <c r="A1527">
        <v>5037</v>
      </c>
      <c r="B1527">
        <v>43.6</v>
      </c>
      <c r="C1527">
        <v>-7.8471615441495196E-2</v>
      </c>
      <c r="D1527">
        <v>49.7</v>
      </c>
    </row>
    <row r="1528" spans="1:4" x14ac:dyDescent="0.25">
      <c r="A1528">
        <v>5038</v>
      </c>
      <c r="B1528">
        <v>31</v>
      </c>
      <c r="C1528">
        <v>-1.6679689198655399E-2</v>
      </c>
      <c r="D1528">
        <v>46.4</v>
      </c>
    </row>
    <row r="1529" spans="1:4" x14ac:dyDescent="0.25">
      <c r="A1529">
        <v>5039</v>
      </c>
      <c r="B1529">
        <v>28.9</v>
      </c>
      <c r="C1529">
        <v>8.3682496705165792E-3</v>
      </c>
      <c r="D1529">
        <v>44.5</v>
      </c>
    </row>
    <row r="1530" spans="1:4" x14ac:dyDescent="0.25">
      <c r="A1530">
        <v>5040</v>
      </c>
      <c r="B1530">
        <v>27.6</v>
      </c>
      <c r="C1530">
        <v>-1.6483889721689401E-2</v>
      </c>
      <c r="D1530">
        <v>45.5</v>
      </c>
    </row>
    <row r="1531" spans="1:4" x14ac:dyDescent="0.25">
      <c r="A1531">
        <v>5041</v>
      </c>
      <c r="B1531">
        <v>31.6</v>
      </c>
      <c r="C1531">
        <v>8.3381608939051E-2</v>
      </c>
      <c r="D1531">
        <v>45</v>
      </c>
    </row>
    <row r="1532" spans="1:4" x14ac:dyDescent="0.25">
      <c r="A1532">
        <v>5042</v>
      </c>
      <c r="B1532">
        <v>35</v>
      </c>
      <c r="C1532">
        <v>-2.6757449169549301E-2</v>
      </c>
      <c r="D1532">
        <v>44.9</v>
      </c>
    </row>
    <row r="1533" spans="1:4" x14ac:dyDescent="0.25">
      <c r="A1533">
        <v>5043</v>
      </c>
      <c r="B1533">
        <v>88.9</v>
      </c>
      <c r="C1533">
        <v>-7.9678076858192906E-2</v>
      </c>
      <c r="D1533">
        <v>44.3</v>
      </c>
    </row>
    <row r="1534" spans="1:4" x14ac:dyDescent="0.25">
      <c r="A1534">
        <v>5045</v>
      </c>
      <c r="B1534">
        <v>42.6</v>
      </c>
      <c r="C1534">
        <v>-1.9746762934834398E-2</v>
      </c>
      <c r="D1534">
        <v>45.9</v>
      </c>
    </row>
    <row r="1535" spans="1:4" x14ac:dyDescent="0.25">
      <c r="A1535">
        <v>5046</v>
      </c>
      <c r="B1535">
        <v>19.5</v>
      </c>
      <c r="C1535">
        <v>-2.6294240532686999E-2</v>
      </c>
      <c r="D1535">
        <v>43</v>
      </c>
    </row>
    <row r="1536" spans="1:4" x14ac:dyDescent="0.25">
      <c r="A1536">
        <v>5047</v>
      </c>
      <c r="B1536">
        <v>531.5</v>
      </c>
      <c r="C1536">
        <v>-0.28324747538391498</v>
      </c>
      <c r="D1536">
        <v>41.9</v>
      </c>
    </row>
    <row r="1537" spans="1:4" x14ac:dyDescent="0.25">
      <c r="A1537">
        <v>5048</v>
      </c>
      <c r="B1537">
        <v>81.599999999999994</v>
      </c>
      <c r="C1537">
        <v>2.5199653556315101E-2</v>
      </c>
      <c r="D1537">
        <v>44.8</v>
      </c>
    </row>
    <row r="1538" spans="1:4" x14ac:dyDescent="0.25">
      <c r="A1538">
        <v>5049</v>
      </c>
      <c r="B1538">
        <v>53.4</v>
      </c>
      <c r="C1538">
        <v>8.9406587715584698E-2</v>
      </c>
      <c r="D1538">
        <v>46.3</v>
      </c>
    </row>
    <row r="1539" spans="1:4" x14ac:dyDescent="0.25">
      <c r="A1539">
        <v>5050</v>
      </c>
      <c r="B1539">
        <v>0</v>
      </c>
      <c r="C1539" t="s">
        <v>125</v>
      </c>
      <c r="D1539">
        <v>0</v>
      </c>
    </row>
    <row r="1540" spans="1:4" x14ac:dyDescent="0.25">
      <c r="A1540">
        <v>5051</v>
      </c>
      <c r="B1540">
        <v>39.9</v>
      </c>
      <c r="C1540">
        <v>-3.9678483818176097E-2</v>
      </c>
      <c r="D1540">
        <v>46.1</v>
      </c>
    </row>
    <row r="1541" spans="1:4" x14ac:dyDescent="0.25">
      <c r="A1541">
        <v>5052</v>
      </c>
      <c r="B1541">
        <v>118</v>
      </c>
      <c r="C1541">
        <v>7.6336248550712103E-3</v>
      </c>
      <c r="D1541">
        <v>43.3</v>
      </c>
    </row>
    <row r="1542" spans="1:4" x14ac:dyDescent="0.25">
      <c r="A1542">
        <v>5053</v>
      </c>
      <c r="B1542">
        <v>23.5</v>
      </c>
      <c r="C1542">
        <v>-7.3801072976225303E-3</v>
      </c>
      <c r="D1542">
        <v>48.7</v>
      </c>
    </row>
    <row r="1543" spans="1:4" x14ac:dyDescent="0.25">
      <c r="A1543">
        <v>5054</v>
      </c>
      <c r="B1543">
        <v>40.5</v>
      </c>
      <c r="C1543">
        <v>-4.08219945202552E-2</v>
      </c>
      <c r="D1543">
        <v>43.5</v>
      </c>
    </row>
    <row r="1544" spans="1:4" x14ac:dyDescent="0.25">
      <c r="A1544">
        <v>5055</v>
      </c>
      <c r="B1544">
        <v>72.7</v>
      </c>
      <c r="C1544">
        <v>-9.7623656833855502E-2</v>
      </c>
      <c r="D1544">
        <v>45.4</v>
      </c>
    </row>
    <row r="1545" spans="1:4" x14ac:dyDescent="0.25">
      <c r="A1545">
        <v>5056</v>
      </c>
      <c r="B1545">
        <v>13.1</v>
      </c>
      <c r="C1545">
        <v>5.0772325373423098E-2</v>
      </c>
      <c r="D1545">
        <v>50.7</v>
      </c>
    </row>
    <row r="1546" spans="1:4" x14ac:dyDescent="0.25">
      <c r="A1546">
        <v>5058</v>
      </c>
      <c r="B1546">
        <v>47.2</v>
      </c>
      <c r="C1546">
        <v>-7.0204258673248601E-2</v>
      </c>
      <c r="D1546">
        <v>47</v>
      </c>
    </row>
    <row r="1547" spans="1:4" x14ac:dyDescent="0.25">
      <c r="A1547">
        <v>5059</v>
      </c>
      <c r="B1547">
        <v>0</v>
      </c>
      <c r="C1547" t="s">
        <v>125</v>
      </c>
      <c r="D1547">
        <v>0</v>
      </c>
    </row>
    <row r="1548" spans="1:4" x14ac:dyDescent="0.25">
      <c r="A1548">
        <v>5060</v>
      </c>
      <c r="B1548">
        <v>66.599999999999994</v>
      </c>
      <c r="C1548">
        <v>-6.6069747511346699E-2</v>
      </c>
      <c r="D1548">
        <v>45.2</v>
      </c>
    </row>
    <row r="1549" spans="1:4" x14ac:dyDescent="0.25">
      <c r="A1549">
        <v>5061</v>
      </c>
      <c r="B1549">
        <v>65.599999999999994</v>
      </c>
      <c r="C1549">
        <v>0.25423413838424103</v>
      </c>
      <c r="D1549">
        <v>28.4</v>
      </c>
    </row>
    <row r="1550" spans="1:4" x14ac:dyDescent="0.25">
      <c r="A1550">
        <v>5062</v>
      </c>
      <c r="B1550">
        <v>17.3</v>
      </c>
      <c r="C1550">
        <v>-5.4459917132380999E-2</v>
      </c>
      <c r="D1550">
        <v>48.3</v>
      </c>
    </row>
    <row r="1551" spans="1:4" x14ac:dyDescent="0.25">
      <c r="A1551">
        <v>5065</v>
      </c>
      <c r="B1551">
        <v>38.299999999999997</v>
      </c>
      <c r="C1551">
        <v>-1.00000833345833E-2</v>
      </c>
      <c r="D1551">
        <v>43.9</v>
      </c>
    </row>
    <row r="1552" spans="1:4" x14ac:dyDescent="0.25">
      <c r="A1552">
        <v>5067</v>
      </c>
      <c r="B1552">
        <v>22.5</v>
      </c>
      <c r="C1552">
        <v>-2.4097551579060499E-2</v>
      </c>
      <c r="D1552">
        <v>48.4</v>
      </c>
    </row>
    <row r="1553" spans="1:4" x14ac:dyDescent="0.25">
      <c r="A1553">
        <v>5068</v>
      </c>
      <c r="B1553">
        <v>52</v>
      </c>
      <c r="C1553">
        <v>-6.3111393700986498E-4</v>
      </c>
      <c r="D1553">
        <v>38.6</v>
      </c>
    </row>
    <row r="1554" spans="1:4" x14ac:dyDescent="0.25">
      <c r="A1554">
        <v>5069</v>
      </c>
      <c r="B1554">
        <v>32.5</v>
      </c>
      <c r="C1554">
        <v>-1.6920877488337201E-2</v>
      </c>
      <c r="D1554">
        <v>44.2</v>
      </c>
    </row>
    <row r="1555" spans="1:4" x14ac:dyDescent="0.25">
      <c r="A1555">
        <v>5070</v>
      </c>
      <c r="B1555">
        <v>24.9</v>
      </c>
      <c r="C1555">
        <v>-6.9258440470055194E-2</v>
      </c>
      <c r="D1555">
        <v>45.5</v>
      </c>
    </row>
    <row r="1556" spans="1:4" x14ac:dyDescent="0.25">
      <c r="A1556">
        <v>5071</v>
      </c>
      <c r="B1556">
        <v>41.6</v>
      </c>
      <c r="C1556">
        <v>-5.4250589749748002E-2</v>
      </c>
      <c r="D1556">
        <v>51.4</v>
      </c>
    </row>
    <row r="1557" spans="1:4" x14ac:dyDescent="0.25">
      <c r="A1557">
        <v>5072</v>
      </c>
      <c r="B1557">
        <v>25</v>
      </c>
      <c r="C1557">
        <v>-6.0380510988907503E-2</v>
      </c>
      <c r="D1557">
        <v>45.6</v>
      </c>
    </row>
    <row r="1558" spans="1:4" x14ac:dyDescent="0.25">
      <c r="A1558">
        <v>5073</v>
      </c>
      <c r="B1558">
        <v>44.5</v>
      </c>
      <c r="C1558">
        <v>4.08219945202552E-2</v>
      </c>
      <c r="D1558">
        <v>48.4</v>
      </c>
    </row>
    <row r="1559" spans="1:4" x14ac:dyDescent="0.25">
      <c r="A1559">
        <v>5074</v>
      </c>
      <c r="B1559">
        <v>36</v>
      </c>
      <c r="C1559">
        <v>-4.0273899137940002E-2</v>
      </c>
      <c r="D1559">
        <v>44.8</v>
      </c>
    </row>
    <row r="1560" spans="1:4" x14ac:dyDescent="0.25">
      <c r="A1560">
        <v>5075</v>
      </c>
      <c r="B1560">
        <v>47</v>
      </c>
      <c r="C1560">
        <v>-7.5892093947223294E-2</v>
      </c>
      <c r="D1560">
        <v>46.4</v>
      </c>
    </row>
    <row r="1561" spans="1:4" x14ac:dyDescent="0.25">
      <c r="A1561">
        <v>5076</v>
      </c>
      <c r="B1561">
        <v>24</v>
      </c>
      <c r="C1561">
        <v>6.1333088016808097E-2</v>
      </c>
      <c r="D1561">
        <v>41.2</v>
      </c>
    </row>
    <row r="1562" spans="1:4" x14ac:dyDescent="0.25">
      <c r="A1562">
        <v>5077</v>
      </c>
      <c r="B1562">
        <v>28.8</v>
      </c>
      <c r="C1562">
        <v>-1.81673039554489E-2</v>
      </c>
      <c r="D1562">
        <v>45.7</v>
      </c>
    </row>
    <row r="1563" spans="1:4" x14ac:dyDescent="0.25">
      <c r="A1563">
        <v>5079</v>
      </c>
      <c r="B1563">
        <v>20.5</v>
      </c>
      <c r="C1563">
        <v>3.7483093254740502E-2</v>
      </c>
      <c r="D1563">
        <v>41.5</v>
      </c>
    </row>
    <row r="1564" spans="1:4" x14ac:dyDescent="0.25">
      <c r="A1564">
        <v>5081</v>
      </c>
      <c r="B1564">
        <v>37.5</v>
      </c>
      <c r="C1564">
        <v>-3.6367644170874798E-2</v>
      </c>
      <c r="D1564">
        <v>46.5</v>
      </c>
    </row>
    <row r="1565" spans="1:4" x14ac:dyDescent="0.25">
      <c r="A1565">
        <v>5083</v>
      </c>
      <c r="B1565">
        <v>20.5</v>
      </c>
      <c r="C1565">
        <v>3.50913198112702E-2</v>
      </c>
      <c r="D1565">
        <v>40.9</v>
      </c>
    </row>
    <row r="1566" spans="1:4" x14ac:dyDescent="0.25">
      <c r="A1566">
        <v>5084</v>
      </c>
      <c r="B1566">
        <v>28.5</v>
      </c>
      <c r="C1566">
        <v>-8.7011376989629796E-2</v>
      </c>
      <c r="D1566">
        <v>46.7</v>
      </c>
    </row>
    <row r="1567" spans="1:4" x14ac:dyDescent="0.25">
      <c r="A1567">
        <v>5085</v>
      </c>
      <c r="B1567">
        <v>0</v>
      </c>
      <c r="C1567" t="s">
        <v>125</v>
      </c>
      <c r="D1567">
        <v>0</v>
      </c>
    </row>
    <row r="1568" spans="1:4" x14ac:dyDescent="0.25">
      <c r="A1568">
        <v>5086</v>
      </c>
      <c r="B1568">
        <v>25.9</v>
      </c>
      <c r="C1568">
        <v>5.3680149463623802E-2</v>
      </c>
      <c r="D1568">
        <v>43.5</v>
      </c>
    </row>
    <row r="1569" spans="1:4" x14ac:dyDescent="0.25">
      <c r="A1569">
        <v>5088</v>
      </c>
      <c r="B1569">
        <v>0</v>
      </c>
      <c r="C1569" t="s">
        <v>125</v>
      </c>
      <c r="D1569">
        <v>0</v>
      </c>
    </row>
    <row r="1570" spans="1:4" x14ac:dyDescent="0.25">
      <c r="A1570">
        <v>5089</v>
      </c>
      <c r="B1570">
        <v>147.30000000000001</v>
      </c>
      <c r="C1570">
        <v>-8.9739891642833802E-2</v>
      </c>
      <c r="D1570">
        <v>44.6</v>
      </c>
    </row>
    <row r="1571" spans="1:4" x14ac:dyDescent="0.25">
      <c r="A1571">
        <v>5091</v>
      </c>
      <c r="B1571">
        <v>59.9</v>
      </c>
      <c r="C1571">
        <v>-0.10221385889214001</v>
      </c>
      <c r="D1571">
        <v>50.3</v>
      </c>
    </row>
    <row r="1572" spans="1:4" x14ac:dyDescent="0.25">
      <c r="A1572">
        <v>5101</v>
      </c>
      <c r="B1572">
        <v>162.9</v>
      </c>
      <c r="C1572">
        <v>-7.4393265294356997E-2</v>
      </c>
      <c r="D1572">
        <v>41.8</v>
      </c>
    </row>
    <row r="1573" spans="1:4" x14ac:dyDescent="0.25">
      <c r="A1573">
        <v>5141</v>
      </c>
      <c r="B1573">
        <v>56.8</v>
      </c>
      <c r="C1573">
        <v>0</v>
      </c>
      <c r="D1573">
        <v>40</v>
      </c>
    </row>
    <row r="1574" spans="1:4" x14ac:dyDescent="0.25">
      <c r="A1574">
        <v>5142</v>
      </c>
      <c r="B1574">
        <v>35.799999999999997</v>
      </c>
      <c r="C1574">
        <v>1.8182319083190301E-2</v>
      </c>
      <c r="D1574">
        <v>46.9</v>
      </c>
    </row>
    <row r="1575" spans="1:4" x14ac:dyDescent="0.25">
      <c r="A1575">
        <v>5143</v>
      </c>
      <c r="B1575">
        <v>43.5</v>
      </c>
      <c r="C1575">
        <v>-5.44970251021464E-2</v>
      </c>
      <c r="D1575">
        <v>47.5</v>
      </c>
    </row>
    <row r="1576" spans="1:4" x14ac:dyDescent="0.25">
      <c r="A1576">
        <v>5146</v>
      </c>
      <c r="B1576">
        <v>17.3</v>
      </c>
      <c r="C1576">
        <v>6.7972983586206098E-2</v>
      </c>
      <c r="D1576">
        <v>50.6</v>
      </c>
    </row>
    <row r="1577" spans="1:4" x14ac:dyDescent="0.25">
      <c r="A1577">
        <v>5148</v>
      </c>
      <c r="B1577">
        <v>50.5</v>
      </c>
      <c r="C1577">
        <v>-1.8538120998911101E-2</v>
      </c>
      <c r="D1577">
        <v>46.3</v>
      </c>
    </row>
    <row r="1578" spans="1:4" x14ac:dyDescent="0.25">
      <c r="A1578">
        <v>5149</v>
      </c>
      <c r="B1578">
        <v>39.799999999999997</v>
      </c>
      <c r="C1578">
        <v>-4.0285657687875703E-2</v>
      </c>
      <c r="D1578">
        <v>48.9</v>
      </c>
    </row>
    <row r="1579" spans="1:4" x14ac:dyDescent="0.25">
      <c r="A1579">
        <v>5150</v>
      </c>
      <c r="B1579">
        <v>197.7</v>
      </c>
      <c r="C1579">
        <v>-0.12382535011234599</v>
      </c>
      <c r="D1579">
        <v>49.3</v>
      </c>
    </row>
    <row r="1580" spans="1:4" x14ac:dyDescent="0.25">
      <c r="A1580">
        <v>5151</v>
      </c>
      <c r="B1580">
        <v>61.2</v>
      </c>
      <c r="C1580">
        <v>2.0943173845243201E-2</v>
      </c>
      <c r="D1580">
        <v>48.6</v>
      </c>
    </row>
    <row r="1581" spans="1:4" x14ac:dyDescent="0.25">
      <c r="A1581">
        <v>5152</v>
      </c>
      <c r="B1581">
        <v>12.1</v>
      </c>
      <c r="C1581">
        <v>-1.20725812342692E-2</v>
      </c>
      <c r="D1581">
        <v>49.6</v>
      </c>
    </row>
    <row r="1582" spans="1:4" x14ac:dyDescent="0.25">
      <c r="A1582">
        <v>5153</v>
      </c>
      <c r="B1582">
        <v>30.4</v>
      </c>
      <c r="C1582">
        <v>2.4844733276619701E-3</v>
      </c>
      <c r="D1582">
        <v>46.7</v>
      </c>
    </row>
    <row r="1583" spans="1:4" x14ac:dyDescent="0.25">
      <c r="A1583">
        <v>5154</v>
      </c>
      <c r="B1583">
        <v>60.4</v>
      </c>
      <c r="C1583">
        <v>-6.5525618446797398E-2</v>
      </c>
      <c r="D1583">
        <v>45.8</v>
      </c>
    </row>
    <row r="1584" spans="1:4" x14ac:dyDescent="0.25">
      <c r="A1584">
        <v>5155</v>
      </c>
      <c r="B1584">
        <v>40.799999999999997</v>
      </c>
      <c r="C1584">
        <v>2.24224640558323E-2</v>
      </c>
      <c r="D1584">
        <v>45.5</v>
      </c>
    </row>
    <row r="1585" spans="1:4" x14ac:dyDescent="0.25">
      <c r="A1585">
        <v>5156</v>
      </c>
      <c r="B1585">
        <v>145.19999999999999</v>
      </c>
      <c r="C1585">
        <v>6.0995036091021299E-3</v>
      </c>
      <c r="D1585">
        <v>43.4</v>
      </c>
    </row>
    <row r="1586" spans="1:4" x14ac:dyDescent="0.25">
      <c r="A1586">
        <v>5158</v>
      </c>
      <c r="B1586">
        <v>147.5</v>
      </c>
      <c r="C1586">
        <v>-5.7803629154994304E-3</v>
      </c>
      <c r="D1586">
        <v>45.7</v>
      </c>
    </row>
    <row r="1587" spans="1:4" x14ac:dyDescent="0.25">
      <c r="A1587">
        <v>5159</v>
      </c>
      <c r="B1587">
        <v>91.7</v>
      </c>
      <c r="C1587">
        <v>-4.9392755329576501E-2</v>
      </c>
      <c r="D1587">
        <v>45.2</v>
      </c>
    </row>
    <row r="1588" spans="1:4" x14ac:dyDescent="0.25">
      <c r="A1588">
        <v>5161</v>
      </c>
      <c r="B1588">
        <v>16.5</v>
      </c>
      <c r="C1588">
        <v>3.1548357734926098E-2</v>
      </c>
      <c r="D1588">
        <v>53.6</v>
      </c>
    </row>
    <row r="1589" spans="1:4" x14ac:dyDescent="0.25">
      <c r="A1589">
        <v>5201</v>
      </c>
      <c r="B1589">
        <v>93.6</v>
      </c>
      <c r="C1589">
        <v>-9.8762393525148595E-2</v>
      </c>
      <c r="D1589">
        <v>41.6</v>
      </c>
    </row>
    <row r="1590" spans="1:4" x14ac:dyDescent="0.25">
      <c r="A1590">
        <v>5250</v>
      </c>
      <c r="B1590">
        <v>28.2</v>
      </c>
      <c r="C1590">
        <v>-3.9035115528398098E-2</v>
      </c>
      <c r="D1590">
        <v>47.5</v>
      </c>
    </row>
    <row r="1591" spans="1:4" x14ac:dyDescent="0.25">
      <c r="A1591">
        <v>5251</v>
      </c>
      <c r="B1591">
        <v>37.5</v>
      </c>
      <c r="C1591">
        <v>-5.0985554732867602E-2</v>
      </c>
      <c r="D1591">
        <v>51.8</v>
      </c>
    </row>
    <row r="1592" spans="1:4" x14ac:dyDescent="0.25">
      <c r="A1592">
        <v>5252</v>
      </c>
      <c r="B1592">
        <v>43.8</v>
      </c>
      <c r="C1592">
        <v>-6.3572804017612297E-2</v>
      </c>
      <c r="D1592">
        <v>45.3</v>
      </c>
    </row>
    <row r="1593" spans="1:4" x14ac:dyDescent="0.25">
      <c r="A1593">
        <v>5253</v>
      </c>
      <c r="B1593">
        <v>50.6</v>
      </c>
      <c r="C1593">
        <v>-1.21582044798095E-2</v>
      </c>
      <c r="D1593">
        <v>47.3</v>
      </c>
    </row>
    <row r="1594" spans="1:4" x14ac:dyDescent="0.25">
      <c r="A1594">
        <v>5254</v>
      </c>
      <c r="B1594">
        <v>0</v>
      </c>
      <c r="C1594" t="s">
        <v>125</v>
      </c>
      <c r="D1594">
        <v>0</v>
      </c>
    </row>
    <row r="1595" spans="1:4" x14ac:dyDescent="0.25">
      <c r="A1595">
        <v>5255</v>
      </c>
      <c r="B1595">
        <v>98.3</v>
      </c>
      <c r="C1595">
        <v>-0.114670944289137</v>
      </c>
      <c r="D1595">
        <v>49</v>
      </c>
    </row>
    <row r="1596" spans="1:4" x14ac:dyDescent="0.25">
      <c r="A1596">
        <v>5257</v>
      </c>
      <c r="B1596">
        <v>195.1</v>
      </c>
      <c r="C1596">
        <v>-0.15697953602773601</v>
      </c>
      <c r="D1596">
        <v>39.6</v>
      </c>
    </row>
    <row r="1597" spans="1:4" x14ac:dyDescent="0.25">
      <c r="A1597">
        <v>5260</v>
      </c>
      <c r="B1597">
        <v>75</v>
      </c>
      <c r="C1597">
        <v>4.8899852941917702E-3</v>
      </c>
      <c r="D1597">
        <v>45.1</v>
      </c>
    </row>
    <row r="1598" spans="1:4" x14ac:dyDescent="0.25">
      <c r="A1598">
        <v>5261</v>
      </c>
      <c r="B1598">
        <v>70.5</v>
      </c>
      <c r="C1598">
        <v>6.3934474003529501E-2</v>
      </c>
      <c r="D1598">
        <v>42.8</v>
      </c>
    </row>
    <row r="1599" spans="1:4" x14ac:dyDescent="0.25">
      <c r="A1599">
        <v>5262</v>
      </c>
      <c r="B1599">
        <v>57.1</v>
      </c>
      <c r="C1599">
        <v>-2.2688582311745399E-2</v>
      </c>
      <c r="D1599">
        <v>46.7</v>
      </c>
    </row>
    <row r="1600" spans="1:4" x14ac:dyDescent="0.25">
      <c r="A1600">
        <v>5301</v>
      </c>
      <c r="B1600">
        <v>112.7</v>
      </c>
      <c r="C1600">
        <v>-0.11376969512405501</v>
      </c>
      <c r="D1600">
        <v>44.3</v>
      </c>
    </row>
    <row r="1601" spans="1:4" x14ac:dyDescent="0.25">
      <c r="A1601">
        <v>5302</v>
      </c>
      <c r="B1601">
        <v>73.900000000000006</v>
      </c>
      <c r="C1601">
        <v>-7.0750856117849398E-2</v>
      </c>
      <c r="D1601">
        <v>43.3</v>
      </c>
    </row>
    <row r="1602" spans="1:4" x14ac:dyDescent="0.25">
      <c r="A1602">
        <v>5303</v>
      </c>
      <c r="B1602">
        <v>2844.2</v>
      </c>
      <c r="C1602">
        <v>3.9609138095045897E-2</v>
      </c>
      <c r="D1602">
        <v>40.700000000000003</v>
      </c>
    </row>
    <row r="1603" spans="1:4" x14ac:dyDescent="0.25">
      <c r="A1603">
        <v>5304</v>
      </c>
      <c r="B1603">
        <v>353.3</v>
      </c>
      <c r="C1603">
        <v>-0.156160730755283</v>
      </c>
      <c r="D1603">
        <v>40.1</v>
      </c>
    </row>
    <row r="1604" spans="1:4" x14ac:dyDescent="0.25">
      <c r="A1604">
        <v>5340</v>
      </c>
      <c r="B1604">
        <v>13.8</v>
      </c>
      <c r="C1604">
        <v>9.0080433107047594E-2</v>
      </c>
      <c r="D1604">
        <v>47.7</v>
      </c>
    </row>
    <row r="1605" spans="1:4" x14ac:dyDescent="0.25">
      <c r="A1605">
        <v>5341</v>
      </c>
      <c r="B1605">
        <v>39.1</v>
      </c>
      <c r="C1605">
        <v>5.2709816419528301E-2</v>
      </c>
      <c r="D1605">
        <v>48</v>
      </c>
    </row>
    <row r="1606" spans="1:4" x14ac:dyDescent="0.25">
      <c r="A1606">
        <v>5342</v>
      </c>
      <c r="B1606">
        <v>27.9</v>
      </c>
      <c r="C1606">
        <v>1.41046061815419E-2</v>
      </c>
      <c r="D1606">
        <v>45.9</v>
      </c>
    </row>
    <row r="1607" spans="1:4" x14ac:dyDescent="0.25">
      <c r="A1607">
        <v>5343</v>
      </c>
      <c r="B1607">
        <v>20.2</v>
      </c>
      <c r="C1607">
        <v>0.18536305381600199</v>
      </c>
      <c r="D1607">
        <v>45.3</v>
      </c>
    </row>
    <row r="1608" spans="1:4" x14ac:dyDescent="0.25">
      <c r="A1608">
        <v>5344</v>
      </c>
      <c r="B1608">
        <v>0</v>
      </c>
      <c r="C1608" t="s">
        <v>125</v>
      </c>
      <c r="D1608">
        <v>0</v>
      </c>
    </row>
    <row r="1609" spans="1:4" x14ac:dyDescent="0.25">
      <c r="A1609">
        <v>5345</v>
      </c>
      <c r="B1609">
        <v>45.1</v>
      </c>
      <c r="C1609">
        <v>-2.4047159782834199E-2</v>
      </c>
      <c r="D1609">
        <v>45</v>
      </c>
    </row>
    <row r="1610" spans="1:4" x14ac:dyDescent="0.25">
      <c r="A1610">
        <v>5346</v>
      </c>
      <c r="B1610">
        <v>72.2</v>
      </c>
      <c r="C1610">
        <v>4.8219713497944301E-2</v>
      </c>
      <c r="D1610">
        <v>43.8</v>
      </c>
    </row>
    <row r="1611" spans="1:4" x14ac:dyDescent="0.25">
      <c r="A1611">
        <v>5350</v>
      </c>
      <c r="B1611">
        <v>21.1</v>
      </c>
      <c r="C1611">
        <v>0.102317215480798</v>
      </c>
      <c r="D1611">
        <v>48.2</v>
      </c>
    </row>
    <row r="1612" spans="1:4" x14ac:dyDescent="0.25">
      <c r="A1612">
        <v>5351</v>
      </c>
      <c r="B1612">
        <v>30.5</v>
      </c>
      <c r="C1612">
        <v>-3.4401426717332401E-2</v>
      </c>
      <c r="D1612">
        <v>49.4</v>
      </c>
    </row>
    <row r="1613" spans="1:4" x14ac:dyDescent="0.25">
      <c r="A1613">
        <v>5352</v>
      </c>
      <c r="B1613">
        <v>21.2</v>
      </c>
      <c r="C1613">
        <v>5.1147511166941002E-2</v>
      </c>
      <c r="D1613">
        <v>46.7</v>
      </c>
    </row>
    <row r="1614" spans="1:4" x14ac:dyDescent="0.25">
      <c r="A1614">
        <v>5353</v>
      </c>
      <c r="B1614">
        <v>30.2</v>
      </c>
      <c r="C1614">
        <v>0</v>
      </c>
      <c r="D1614">
        <v>46.8</v>
      </c>
    </row>
    <row r="1615" spans="1:4" x14ac:dyDescent="0.25">
      <c r="A1615">
        <v>5354</v>
      </c>
      <c r="B1615">
        <v>111</v>
      </c>
      <c r="C1615">
        <v>-1.2237914971346599E-2</v>
      </c>
      <c r="D1615">
        <v>45.2</v>
      </c>
    </row>
    <row r="1616" spans="1:4" x14ac:dyDescent="0.25">
      <c r="A1616">
        <v>5355</v>
      </c>
      <c r="B1616">
        <v>30.1</v>
      </c>
      <c r="C1616">
        <v>7.6633226020915907E-2</v>
      </c>
      <c r="D1616">
        <v>45.2</v>
      </c>
    </row>
    <row r="1617" spans="1:4" x14ac:dyDescent="0.25">
      <c r="A1617">
        <v>5356</v>
      </c>
      <c r="B1617">
        <v>29.1</v>
      </c>
      <c r="C1617">
        <v>0.108894088239137</v>
      </c>
      <c r="D1617">
        <v>48.9</v>
      </c>
    </row>
    <row r="1618" spans="1:4" x14ac:dyDescent="0.25">
      <c r="A1618">
        <v>5357</v>
      </c>
      <c r="B1618">
        <v>48.4</v>
      </c>
      <c r="C1618">
        <v>5.1293294387550502E-2</v>
      </c>
      <c r="D1618">
        <v>47.5</v>
      </c>
    </row>
    <row r="1619" spans="1:4" x14ac:dyDescent="0.25">
      <c r="A1619">
        <v>5358</v>
      </c>
      <c r="B1619">
        <v>18.399999999999999</v>
      </c>
      <c r="C1619">
        <v>3.8099846232270397E-2</v>
      </c>
      <c r="D1619">
        <v>47.7</v>
      </c>
    </row>
    <row r="1620" spans="1:4" x14ac:dyDescent="0.25">
      <c r="A1620">
        <v>5359</v>
      </c>
      <c r="B1620">
        <v>22.8</v>
      </c>
      <c r="C1620">
        <v>1.7305747097592399E-2</v>
      </c>
      <c r="D1620">
        <v>48.7</v>
      </c>
    </row>
    <row r="1621" spans="1:4" x14ac:dyDescent="0.25">
      <c r="A1621">
        <v>5360</v>
      </c>
      <c r="B1621">
        <v>3.6</v>
      </c>
      <c r="C1621">
        <v>6.6691374498672101E-2</v>
      </c>
      <c r="D1621">
        <v>46.5</v>
      </c>
    </row>
    <row r="1622" spans="1:4" x14ac:dyDescent="0.25">
      <c r="A1622">
        <v>5361</v>
      </c>
      <c r="B1622">
        <v>32.1</v>
      </c>
      <c r="C1622">
        <v>4.99560978433011E-2</v>
      </c>
      <c r="D1622">
        <v>45.4</v>
      </c>
    </row>
    <row r="1623" spans="1:4" x14ac:dyDescent="0.25">
      <c r="A1623">
        <v>5362</v>
      </c>
      <c r="B1623">
        <v>31.6</v>
      </c>
      <c r="C1623">
        <v>-2.39532410224929E-2</v>
      </c>
      <c r="D1623">
        <v>50.7</v>
      </c>
    </row>
    <row r="1624" spans="1:4" x14ac:dyDescent="0.25">
      <c r="A1624">
        <v>5363</v>
      </c>
      <c r="B1624">
        <v>42.7</v>
      </c>
      <c r="C1624">
        <v>1.5880763456250599E-2</v>
      </c>
      <c r="D1624">
        <v>44.8</v>
      </c>
    </row>
    <row r="1625" spans="1:4" x14ac:dyDescent="0.25">
      <c r="A1625">
        <v>5401</v>
      </c>
      <c r="B1625">
        <v>3463.3</v>
      </c>
      <c r="C1625">
        <v>3.0589567790453602E-3</v>
      </c>
      <c r="D1625">
        <v>27.1</v>
      </c>
    </row>
    <row r="1626" spans="1:4" x14ac:dyDescent="0.25">
      <c r="A1626">
        <v>5402</v>
      </c>
      <c r="B1626">
        <v>0</v>
      </c>
      <c r="C1626" t="s">
        <v>125</v>
      </c>
      <c r="D1626">
        <v>0</v>
      </c>
    </row>
    <row r="1627" spans="1:4" x14ac:dyDescent="0.25">
      <c r="A1627">
        <v>5403</v>
      </c>
      <c r="B1627">
        <v>821.5</v>
      </c>
      <c r="C1627">
        <v>-0.110796711128913</v>
      </c>
      <c r="D1627">
        <v>39.6</v>
      </c>
    </row>
    <row r="1628" spans="1:4" x14ac:dyDescent="0.25">
      <c r="A1628">
        <v>5404</v>
      </c>
      <c r="B1628">
        <v>4142.5</v>
      </c>
      <c r="C1628">
        <v>-3.9415407169345898E-2</v>
      </c>
      <c r="D1628">
        <v>31.9</v>
      </c>
    </row>
    <row r="1629" spans="1:4" x14ac:dyDescent="0.25">
      <c r="A1629">
        <v>5405</v>
      </c>
      <c r="B1629">
        <v>0</v>
      </c>
      <c r="C1629" t="s">
        <v>125</v>
      </c>
      <c r="D1629">
        <v>0</v>
      </c>
    </row>
    <row r="1630" spans="1:4" x14ac:dyDescent="0.25">
      <c r="A1630">
        <v>5406</v>
      </c>
      <c r="B1630">
        <v>0</v>
      </c>
      <c r="C1630" t="s">
        <v>125</v>
      </c>
      <c r="D1630">
        <v>0</v>
      </c>
    </row>
    <row r="1631" spans="1:4" x14ac:dyDescent="0.25">
      <c r="A1631">
        <v>5407</v>
      </c>
      <c r="B1631">
        <v>0</v>
      </c>
      <c r="C1631" t="s">
        <v>125</v>
      </c>
      <c r="D1631">
        <v>0</v>
      </c>
    </row>
    <row r="1632" spans="1:4" x14ac:dyDescent="0.25">
      <c r="A1632">
        <v>5408</v>
      </c>
      <c r="B1632">
        <v>2112.1</v>
      </c>
      <c r="C1632">
        <v>-0.12301648652152899</v>
      </c>
      <c r="D1632">
        <v>42.2</v>
      </c>
    </row>
    <row r="1633" spans="1:4" x14ac:dyDescent="0.25">
      <c r="A1633">
        <v>5439</v>
      </c>
      <c r="B1633">
        <v>0</v>
      </c>
      <c r="C1633" t="s">
        <v>125</v>
      </c>
      <c r="D1633">
        <v>0</v>
      </c>
    </row>
    <row r="1634" spans="1:4" x14ac:dyDescent="0.25">
      <c r="A1634">
        <v>5440</v>
      </c>
      <c r="B1634">
        <v>69.599999999999994</v>
      </c>
      <c r="C1634">
        <v>-4.0120414899607699E-3</v>
      </c>
      <c r="D1634">
        <v>41.9</v>
      </c>
    </row>
    <row r="1635" spans="1:4" x14ac:dyDescent="0.25">
      <c r="A1635">
        <v>5441</v>
      </c>
      <c r="B1635">
        <v>33</v>
      </c>
      <c r="C1635">
        <v>3.4902871681060002E-2</v>
      </c>
      <c r="D1635">
        <v>39.299999999999997</v>
      </c>
    </row>
    <row r="1636" spans="1:4" x14ac:dyDescent="0.25">
      <c r="A1636">
        <v>5442</v>
      </c>
      <c r="B1636">
        <v>21.1</v>
      </c>
      <c r="C1636">
        <v>2.87789645500433E-2</v>
      </c>
      <c r="D1636">
        <v>42.6</v>
      </c>
    </row>
    <row r="1637" spans="1:4" x14ac:dyDescent="0.25">
      <c r="A1637">
        <v>5443</v>
      </c>
      <c r="B1637">
        <v>53.2</v>
      </c>
      <c r="C1637">
        <v>5.0377940299570802E-3</v>
      </c>
      <c r="D1637">
        <v>42.3</v>
      </c>
    </row>
    <row r="1638" spans="1:4" x14ac:dyDescent="0.25">
      <c r="A1638">
        <v>5444</v>
      </c>
      <c r="B1638">
        <v>53.4</v>
      </c>
      <c r="C1638">
        <v>-6.5047556526521597E-2</v>
      </c>
      <c r="D1638">
        <v>38.799999999999997</v>
      </c>
    </row>
    <row r="1639" spans="1:4" x14ac:dyDescent="0.25">
      <c r="A1639">
        <v>5445</v>
      </c>
      <c r="B1639">
        <v>97.4</v>
      </c>
      <c r="C1639">
        <v>-4.2294861035025E-2</v>
      </c>
      <c r="D1639">
        <v>44.7</v>
      </c>
    </row>
    <row r="1640" spans="1:4" x14ac:dyDescent="0.25">
      <c r="A1640">
        <v>5446</v>
      </c>
      <c r="B1640">
        <v>493.2</v>
      </c>
      <c r="C1640">
        <v>-4.5457101261284799E-2</v>
      </c>
      <c r="D1640">
        <v>32.1</v>
      </c>
    </row>
    <row r="1641" spans="1:4" x14ac:dyDescent="0.25">
      <c r="A1641">
        <v>5447</v>
      </c>
      <c r="B1641">
        <v>30.6</v>
      </c>
      <c r="C1641">
        <v>7.4107972153721793E-2</v>
      </c>
      <c r="D1641">
        <v>41.1</v>
      </c>
    </row>
    <row r="1642" spans="1:4" x14ac:dyDescent="0.25">
      <c r="A1642">
        <v>5448</v>
      </c>
      <c r="B1642">
        <v>34.1</v>
      </c>
      <c r="C1642">
        <v>2.9721505281738399E-2</v>
      </c>
      <c r="D1642">
        <v>39.5</v>
      </c>
    </row>
    <row r="1643" spans="1:4" x14ac:dyDescent="0.25">
      <c r="A1643">
        <v>5449</v>
      </c>
      <c r="B1643">
        <v>5096.8</v>
      </c>
      <c r="C1643">
        <v>-0.405465108108164</v>
      </c>
      <c r="D1643">
        <v>38.299999999999997</v>
      </c>
    </row>
    <row r="1644" spans="1:4" x14ac:dyDescent="0.25">
      <c r="A1644">
        <v>5450</v>
      </c>
      <c r="B1644">
        <v>42.4</v>
      </c>
      <c r="C1644">
        <v>3.6960296742048301E-2</v>
      </c>
      <c r="D1644">
        <v>39</v>
      </c>
    </row>
    <row r="1645" spans="1:4" x14ac:dyDescent="0.25">
      <c r="A1645">
        <v>5451</v>
      </c>
      <c r="B1645">
        <v>0</v>
      </c>
      <c r="C1645" t="s">
        <v>125</v>
      </c>
      <c r="D1645">
        <v>0</v>
      </c>
    </row>
    <row r="1646" spans="1:4" x14ac:dyDescent="0.25">
      <c r="A1646">
        <v>5452</v>
      </c>
      <c r="B1646">
        <v>459.3</v>
      </c>
      <c r="C1646">
        <v>-4.8181491547779398E-2</v>
      </c>
      <c r="D1646">
        <v>39.200000000000003</v>
      </c>
    </row>
    <row r="1647" spans="1:4" x14ac:dyDescent="0.25">
      <c r="A1647">
        <v>5453</v>
      </c>
      <c r="B1647">
        <v>0</v>
      </c>
      <c r="C1647" t="s">
        <v>125</v>
      </c>
      <c r="D1647">
        <v>0</v>
      </c>
    </row>
    <row r="1648" spans="1:4" x14ac:dyDescent="0.25">
      <c r="A1648">
        <v>5454</v>
      </c>
      <c r="B1648">
        <v>228.8</v>
      </c>
      <c r="C1648">
        <v>-0.108330209516451</v>
      </c>
      <c r="D1648">
        <v>24.5</v>
      </c>
    </row>
    <row r="1649" spans="1:4" x14ac:dyDescent="0.25">
      <c r="A1649">
        <v>5455</v>
      </c>
      <c r="B1649">
        <v>38.5</v>
      </c>
      <c r="C1649">
        <v>3.4420223886479397E-2</v>
      </c>
      <c r="D1649">
        <v>39.6</v>
      </c>
    </row>
    <row r="1650" spans="1:4" x14ac:dyDescent="0.25">
      <c r="A1650">
        <v>5456</v>
      </c>
      <c r="B1650">
        <v>59.9</v>
      </c>
      <c r="C1650">
        <v>3.9932710335370998E-2</v>
      </c>
      <c r="D1650">
        <v>44</v>
      </c>
    </row>
    <row r="1651" spans="1:4" x14ac:dyDescent="0.25">
      <c r="A1651">
        <v>5457</v>
      </c>
      <c r="B1651">
        <v>58.1</v>
      </c>
      <c r="C1651">
        <v>4.9452591068553297E-3</v>
      </c>
      <c r="D1651">
        <v>38.6</v>
      </c>
    </row>
    <row r="1652" spans="1:4" x14ac:dyDescent="0.25">
      <c r="A1652">
        <v>5458</v>
      </c>
      <c r="B1652">
        <v>125.7</v>
      </c>
      <c r="C1652">
        <v>2.2538925687899E-2</v>
      </c>
      <c r="D1652">
        <v>45.2</v>
      </c>
    </row>
    <row r="1653" spans="1:4" x14ac:dyDescent="0.25">
      <c r="A1653">
        <v>5459</v>
      </c>
      <c r="B1653">
        <v>64.8</v>
      </c>
      <c r="C1653">
        <v>3.46127892590063E-2</v>
      </c>
      <c r="D1653">
        <v>37.700000000000003</v>
      </c>
    </row>
    <row r="1654" spans="1:4" x14ac:dyDescent="0.25">
      <c r="A1654">
        <v>5460</v>
      </c>
      <c r="B1654">
        <v>66.7</v>
      </c>
      <c r="C1654">
        <v>0.103796793681644</v>
      </c>
      <c r="D1654">
        <v>39.4</v>
      </c>
    </row>
    <row r="1655" spans="1:4" x14ac:dyDescent="0.25">
      <c r="A1655">
        <v>5461</v>
      </c>
      <c r="B1655">
        <v>119.6</v>
      </c>
      <c r="C1655">
        <v>2.0183289653269699E-2</v>
      </c>
      <c r="D1655">
        <v>40.799999999999997</v>
      </c>
    </row>
    <row r="1656" spans="1:4" x14ac:dyDescent="0.25">
      <c r="A1656">
        <v>5462</v>
      </c>
      <c r="B1656">
        <v>46.1</v>
      </c>
      <c r="C1656">
        <v>1.27390257774297E-2</v>
      </c>
      <c r="D1656">
        <v>40.6</v>
      </c>
    </row>
    <row r="1657" spans="1:4" x14ac:dyDescent="0.25">
      <c r="A1657">
        <v>5463</v>
      </c>
      <c r="B1657">
        <v>59.6</v>
      </c>
      <c r="C1657">
        <v>-7.9051795071132594E-3</v>
      </c>
      <c r="D1657">
        <v>45.5</v>
      </c>
    </row>
    <row r="1658" spans="1:4" x14ac:dyDescent="0.25">
      <c r="A1658">
        <v>5464</v>
      </c>
      <c r="B1658">
        <v>57.6</v>
      </c>
      <c r="C1658">
        <v>1.8462062839735401E-2</v>
      </c>
      <c r="D1658">
        <v>38</v>
      </c>
    </row>
    <row r="1659" spans="1:4" x14ac:dyDescent="0.25">
      <c r="A1659">
        <v>5465</v>
      </c>
      <c r="B1659">
        <v>96.1</v>
      </c>
      <c r="C1659">
        <v>7.7305741148552204E-3</v>
      </c>
      <c r="D1659">
        <v>41.8</v>
      </c>
    </row>
    <row r="1660" spans="1:4" x14ac:dyDescent="0.25">
      <c r="A1660">
        <v>5466</v>
      </c>
      <c r="B1660">
        <v>0</v>
      </c>
      <c r="C1660" t="s">
        <v>125</v>
      </c>
      <c r="D1660">
        <v>0</v>
      </c>
    </row>
    <row r="1661" spans="1:4" x14ac:dyDescent="0.25">
      <c r="A1661">
        <v>5468</v>
      </c>
      <c r="B1661">
        <v>198.3</v>
      </c>
      <c r="C1661">
        <v>-1.83527212860513E-2</v>
      </c>
      <c r="D1661">
        <v>38.5</v>
      </c>
    </row>
    <row r="1662" spans="1:4" x14ac:dyDescent="0.25">
      <c r="A1662">
        <v>5469</v>
      </c>
      <c r="B1662">
        <v>0</v>
      </c>
      <c r="C1662" t="s">
        <v>125</v>
      </c>
      <c r="D1662">
        <v>0</v>
      </c>
    </row>
    <row r="1663" spans="1:4" x14ac:dyDescent="0.25">
      <c r="A1663">
        <v>5470</v>
      </c>
      <c r="B1663">
        <v>0</v>
      </c>
      <c r="C1663" t="s">
        <v>125</v>
      </c>
      <c r="D1663">
        <v>0</v>
      </c>
    </row>
    <row r="1664" spans="1:4" x14ac:dyDescent="0.25">
      <c r="A1664">
        <v>5471</v>
      </c>
      <c r="B1664">
        <v>21.4</v>
      </c>
      <c r="C1664">
        <v>-1.7131039930183702E-2</v>
      </c>
      <c r="D1664">
        <v>42.3</v>
      </c>
    </row>
    <row r="1665" spans="1:4" x14ac:dyDescent="0.25">
      <c r="A1665">
        <v>5472</v>
      </c>
      <c r="B1665">
        <v>25.6</v>
      </c>
      <c r="C1665">
        <v>1.3782760295421101E-2</v>
      </c>
      <c r="D1665">
        <v>43.2</v>
      </c>
    </row>
    <row r="1666" spans="1:4" x14ac:dyDescent="0.25">
      <c r="A1666">
        <v>5473</v>
      </c>
      <c r="B1666">
        <v>54.9</v>
      </c>
      <c r="C1666">
        <v>2.53892340048196E-2</v>
      </c>
      <c r="D1666">
        <v>43.1</v>
      </c>
    </row>
    <row r="1667" spans="1:4" x14ac:dyDescent="0.25">
      <c r="A1667">
        <v>5474</v>
      </c>
      <c r="B1667">
        <v>59.7</v>
      </c>
      <c r="C1667">
        <v>9.7561749453646592E-3</v>
      </c>
      <c r="D1667">
        <v>48.6</v>
      </c>
    </row>
    <row r="1668" spans="1:4" x14ac:dyDescent="0.25">
      <c r="A1668">
        <v>5476</v>
      </c>
      <c r="B1668">
        <v>50.7</v>
      </c>
      <c r="C1668">
        <v>-4.0300954072987297E-2</v>
      </c>
      <c r="D1668">
        <v>40</v>
      </c>
    </row>
    <row r="1669" spans="1:4" x14ac:dyDescent="0.25">
      <c r="A1669">
        <v>5477</v>
      </c>
      <c r="B1669">
        <v>101.9</v>
      </c>
      <c r="C1669">
        <v>-2.7685236463564199E-2</v>
      </c>
      <c r="D1669">
        <v>40.9</v>
      </c>
    </row>
    <row r="1670" spans="1:4" x14ac:dyDescent="0.25">
      <c r="A1670">
        <v>5478</v>
      </c>
      <c r="B1670">
        <v>197.5</v>
      </c>
      <c r="C1670">
        <v>-4.26163021544195E-2</v>
      </c>
      <c r="D1670">
        <v>39.1</v>
      </c>
    </row>
    <row r="1671" spans="1:4" x14ac:dyDescent="0.25">
      <c r="A1671">
        <v>5479</v>
      </c>
      <c r="B1671">
        <v>0</v>
      </c>
      <c r="C1671" t="s">
        <v>125</v>
      </c>
      <c r="D1671">
        <v>0</v>
      </c>
    </row>
    <row r="1672" spans="1:4" x14ac:dyDescent="0.25">
      <c r="A1672">
        <v>5481</v>
      </c>
      <c r="B1672">
        <v>0</v>
      </c>
      <c r="C1672" t="s">
        <v>125</v>
      </c>
      <c r="D1672">
        <v>0</v>
      </c>
    </row>
    <row r="1673" spans="1:4" x14ac:dyDescent="0.25">
      <c r="A1673">
        <v>5482</v>
      </c>
      <c r="B1673">
        <v>291.39999999999998</v>
      </c>
      <c r="C1673">
        <v>-0.111661579542287</v>
      </c>
      <c r="D1673">
        <v>46.1</v>
      </c>
    </row>
    <row r="1674" spans="1:4" x14ac:dyDescent="0.25">
      <c r="A1674">
        <v>5483</v>
      </c>
      <c r="B1674">
        <v>69.2</v>
      </c>
      <c r="C1674">
        <v>1.9934214900817301E-2</v>
      </c>
      <c r="D1674">
        <v>38.1</v>
      </c>
    </row>
    <row r="1675" spans="1:4" x14ac:dyDescent="0.25">
      <c r="A1675">
        <v>5485</v>
      </c>
      <c r="B1675">
        <v>54.3</v>
      </c>
      <c r="C1675">
        <v>1.5384918839479501E-2</v>
      </c>
      <c r="D1675">
        <v>37.9</v>
      </c>
    </row>
    <row r="1676" spans="1:4" x14ac:dyDescent="0.25">
      <c r="A1676">
        <v>5486</v>
      </c>
      <c r="B1676">
        <v>109.2</v>
      </c>
      <c r="C1676">
        <v>-3.6051138392002198E-2</v>
      </c>
      <c r="D1676">
        <v>47.5</v>
      </c>
    </row>
    <row r="1677" spans="1:4" x14ac:dyDescent="0.25">
      <c r="A1677">
        <v>5487</v>
      </c>
      <c r="B1677">
        <v>40.5</v>
      </c>
      <c r="C1677">
        <v>5.3642682949316602E-2</v>
      </c>
      <c r="D1677">
        <v>39.5</v>
      </c>
    </row>
    <row r="1678" spans="1:4" x14ac:dyDescent="0.25">
      <c r="A1678">
        <v>5488</v>
      </c>
      <c r="B1678">
        <v>119</v>
      </c>
      <c r="C1678">
        <v>-4.5364423265271701E-2</v>
      </c>
      <c r="D1678">
        <v>40.200000000000003</v>
      </c>
    </row>
    <row r="1679" spans="1:4" x14ac:dyDescent="0.25">
      <c r="A1679">
        <v>5489</v>
      </c>
      <c r="B1679">
        <v>68.2</v>
      </c>
      <c r="C1679">
        <v>-2.7746528279717901E-2</v>
      </c>
      <c r="D1679">
        <v>42.4</v>
      </c>
    </row>
    <row r="1680" spans="1:4" x14ac:dyDescent="0.25">
      <c r="A1680">
        <v>5490</v>
      </c>
      <c r="B1680">
        <v>0</v>
      </c>
      <c r="C1680" t="s">
        <v>125</v>
      </c>
      <c r="D1680">
        <v>0</v>
      </c>
    </row>
    <row r="1681" spans="1:4" x14ac:dyDescent="0.25">
      <c r="A1681">
        <v>5491</v>
      </c>
      <c r="B1681">
        <v>69.8</v>
      </c>
      <c r="C1681">
        <v>2.4488318324201001E-2</v>
      </c>
      <c r="D1681">
        <v>41.6</v>
      </c>
    </row>
    <row r="1682" spans="1:4" x14ac:dyDescent="0.25">
      <c r="A1682">
        <v>5492</v>
      </c>
      <c r="B1682">
        <v>22.4</v>
      </c>
      <c r="C1682">
        <v>1.3004084423206601E-2</v>
      </c>
      <c r="D1682">
        <v>42</v>
      </c>
    </row>
    <row r="1683" spans="1:4" x14ac:dyDescent="0.25">
      <c r="A1683">
        <v>5494</v>
      </c>
      <c r="B1683">
        <v>52.2</v>
      </c>
      <c r="C1683">
        <v>-1.5666116744399501E-2</v>
      </c>
      <c r="D1683">
        <v>40.799999999999997</v>
      </c>
    </row>
    <row r="1684" spans="1:4" x14ac:dyDescent="0.25">
      <c r="A1684">
        <v>5495</v>
      </c>
      <c r="B1684">
        <v>264.8</v>
      </c>
      <c r="C1684">
        <v>-7.8351403952033702E-2</v>
      </c>
      <c r="D1684">
        <v>43.4</v>
      </c>
    </row>
    <row r="1685" spans="1:4" x14ac:dyDescent="0.25">
      <c r="A1685">
        <v>5601</v>
      </c>
      <c r="B1685">
        <v>566.1</v>
      </c>
      <c r="C1685">
        <v>-0.17476996702999401</v>
      </c>
      <c r="D1685">
        <v>43.1</v>
      </c>
    </row>
    <row r="1686" spans="1:4" x14ac:dyDescent="0.25">
      <c r="A1686">
        <v>5602</v>
      </c>
      <c r="B1686">
        <v>126.9</v>
      </c>
      <c r="C1686">
        <v>-0.10318775333095399</v>
      </c>
      <c r="D1686">
        <v>44.5</v>
      </c>
    </row>
    <row r="1687" spans="1:4" x14ac:dyDescent="0.25">
      <c r="A1687">
        <v>5604</v>
      </c>
      <c r="B1687">
        <v>0</v>
      </c>
      <c r="C1687" t="s">
        <v>125</v>
      </c>
      <c r="D1687">
        <v>0</v>
      </c>
    </row>
    <row r="1688" spans="1:4" x14ac:dyDescent="0.25">
      <c r="A1688">
        <v>5620</v>
      </c>
      <c r="B1688">
        <v>0</v>
      </c>
      <c r="C1688" t="s">
        <v>125</v>
      </c>
      <c r="D1688">
        <v>0</v>
      </c>
    </row>
    <row r="1689" spans="1:4" x14ac:dyDescent="0.25">
      <c r="A1689">
        <v>5633</v>
      </c>
      <c r="B1689">
        <v>0</v>
      </c>
      <c r="C1689" t="s">
        <v>125</v>
      </c>
      <c r="D1689">
        <v>0</v>
      </c>
    </row>
    <row r="1690" spans="1:4" x14ac:dyDescent="0.25">
      <c r="A1690">
        <v>5640</v>
      </c>
      <c r="B1690">
        <v>42.7</v>
      </c>
      <c r="C1690">
        <v>-0.106972119552168</v>
      </c>
      <c r="D1690">
        <v>48.2</v>
      </c>
    </row>
    <row r="1691" spans="1:4" x14ac:dyDescent="0.25">
      <c r="A1691">
        <v>5641</v>
      </c>
      <c r="B1691">
        <v>363</v>
      </c>
      <c r="C1691">
        <v>-6.33673635632475E-2</v>
      </c>
      <c r="D1691">
        <v>41.5</v>
      </c>
    </row>
    <row r="1692" spans="1:4" x14ac:dyDescent="0.25">
      <c r="A1692">
        <v>5647</v>
      </c>
      <c r="B1692">
        <v>39.200000000000003</v>
      </c>
      <c r="C1692">
        <v>-2.2396425935048E-3</v>
      </c>
      <c r="D1692">
        <v>42.9</v>
      </c>
    </row>
    <row r="1693" spans="1:4" x14ac:dyDescent="0.25">
      <c r="A1693">
        <v>5648</v>
      </c>
      <c r="B1693">
        <v>43.2</v>
      </c>
      <c r="C1693">
        <v>-8.3586716108265693E-2</v>
      </c>
      <c r="D1693">
        <v>48.1</v>
      </c>
    </row>
    <row r="1694" spans="1:4" x14ac:dyDescent="0.25">
      <c r="A1694">
        <v>5649</v>
      </c>
      <c r="B1694">
        <v>315.8</v>
      </c>
      <c r="C1694">
        <v>-3.1208206453841199E-2</v>
      </c>
      <c r="D1694">
        <v>38.5</v>
      </c>
    </row>
    <row r="1695" spans="1:4" x14ac:dyDescent="0.25">
      <c r="A1695">
        <v>5650</v>
      </c>
      <c r="B1695">
        <v>30.9</v>
      </c>
      <c r="C1695">
        <v>-2.0725396019724198E-3</v>
      </c>
      <c r="D1695">
        <v>45.5</v>
      </c>
    </row>
    <row r="1696" spans="1:4" x14ac:dyDescent="0.25">
      <c r="A1696">
        <v>5651</v>
      </c>
      <c r="B1696">
        <v>92.3</v>
      </c>
      <c r="C1696">
        <v>-9.1464052260761507E-3</v>
      </c>
      <c r="D1696">
        <v>44.5</v>
      </c>
    </row>
    <row r="1697" spans="1:4" x14ac:dyDescent="0.25">
      <c r="A1697">
        <v>5652</v>
      </c>
      <c r="B1697">
        <v>21.5</v>
      </c>
      <c r="C1697">
        <v>8.5672560685606899E-2</v>
      </c>
      <c r="D1697">
        <v>37</v>
      </c>
    </row>
    <row r="1698" spans="1:4" x14ac:dyDescent="0.25">
      <c r="A1698">
        <v>5653</v>
      </c>
      <c r="B1698">
        <v>21.4</v>
      </c>
      <c r="C1698">
        <v>7.7333203403170306E-2</v>
      </c>
      <c r="D1698">
        <v>37.700000000000003</v>
      </c>
    </row>
    <row r="1699" spans="1:4" x14ac:dyDescent="0.25">
      <c r="A1699">
        <v>5654</v>
      </c>
      <c r="B1699">
        <v>273.5</v>
      </c>
      <c r="C1699">
        <v>-7.2847732541434104E-2</v>
      </c>
      <c r="D1699">
        <v>42.7</v>
      </c>
    </row>
    <row r="1700" spans="1:4" x14ac:dyDescent="0.25">
      <c r="A1700">
        <v>5655</v>
      </c>
      <c r="B1700">
        <v>85.8</v>
      </c>
      <c r="C1700">
        <v>-5.1901937133059003E-2</v>
      </c>
      <c r="D1700">
        <v>41.6</v>
      </c>
    </row>
    <row r="1701" spans="1:4" x14ac:dyDescent="0.25">
      <c r="A1701">
        <v>5656</v>
      </c>
      <c r="B1701">
        <v>73.2</v>
      </c>
      <c r="C1701">
        <v>5.9701752336957202E-2</v>
      </c>
      <c r="D1701">
        <v>28.4</v>
      </c>
    </row>
    <row r="1702" spans="1:4" x14ac:dyDescent="0.25">
      <c r="A1702">
        <v>5657</v>
      </c>
      <c r="B1702">
        <v>36.799999999999997</v>
      </c>
      <c r="C1702">
        <v>-4.4850566165351803E-2</v>
      </c>
      <c r="D1702">
        <v>42.2</v>
      </c>
    </row>
    <row r="1703" spans="1:4" x14ac:dyDescent="0.25">
      <c r="A1703">
        <v>5658</v>
      </c>
      <c r="B1703">
        <v>36.6</v>
      </c>
      <c r="C1703">
        <v>-5.24935588614368E-3</v>
      </c>
      <c r="D1703">
        <v>42.1</v>
      </c>
    </row>
    <row r="1704" spans="1:4" x14ac:dyDescent="0.25">
      <c r="A1704">
        <v>5660</v>
      </c>
      <c r="B1704">
        <v>37.200000000000003</v>
      </c>
      <c r="C1704">
        <v>1.04712998672954E-2</v>
      </c>
      <c r="D1704">
        <v>44.1</v>
      </c>
    </row>
    <row r="1705" spans="1:4" x14ac:dyDescent="0.25">
      <c r="A1705">
        <v>5661</v>
      </c>
      <c r="B1705">
        <v>70</v>
      </c>
      <c r="C1705">
        <v>-5.5520076385631001E-2</v>
      </c>
      <c r="D1705">
        <v>41.5</v>
      </c>
    </row>
    <row r="1706" spans="1:4" x14ac:dyDescent="0.25">
      <c r="A1706">
        <v>5662</v>
      </c>
      <c r="B1706">
        <v>0</v>
      </c>
      <c r="C1706" t="s">
        <v>125</v>
      </c>
      <c r="D1706">
        <v>0</v>
      </c>
    </row>
    <row r="1707" spans="1:4" x14ac:dyDescent="0.25">
      <c r="A1707">
        <v>5663</v>
      </c>
      <c r="B1707">
        <v>73.8</v>
      </c>
      <c r="C1707">
        <v>0.160625245718022</v>
      </c>
      <c r="D1707">
        <v>32.6</v>
      </c>
    </row>
    <row r="1708" spans="1:4" x14ac:dyDescent="0.25">
      <c r="A1708">
        <v>5664</v>
      </c>
      <c r="B1708">
        <v>0</v>
      </c>
      <c r="C1708" t="s">
        <v>125</v>
      </c>
      <c r="D1708">
        <v>0</v>
      </c>
    </row>
    <row r="1709" spans="1:4" x14ac:dyDescent="0.25">
      <c r="A1709">
        <v>5665</v>
      </c>
      <c r="B1709">
        <v>38.5</v>
      </c>
      <c r="C1709">
        <v>-5.0430853626892001E-2</v>
      </c>
      <c r="D1709">
        <v>42.3</v>
      </c>
    </row>
    <row r="1710" spans="1:4" x14ac:dyDescent="0.25">
      <c r="A1710">
        <v>5666</v>
      </c>
      <c r="B1710">
        <v>41.6</v>
      </c>
      <c r="C1710">
        <v>-0.10265415406008301</v>
      </c>
      <c r="D1710">
        <v>42.9</v>
      </c>
    </row>
    <row r="1711" spans="1:4" x14ac:dyDescent="0.25">
      <c r="A1711">
        <v>5667</v>
      </c>
      <c r="B1711">
        <v>51.4</v>
      </c>
      <c r="C1711">
        <v>-1.0668956349567601E-2</v>
      </c>
      <c r="D1711">
        <v>43</v>
      </c>
    </row>
    <row r="1712" spans="1:4" x14ac:dyDescent="0.25">
      <c r="A1712">
        <v>5669</v>
      </c>
      <c r="B1712">
        <v>8.9</v>
      </c>
      <c r="C1712">
        <v>0.117783035656383</v>
      </c>
      <c r="D1712">
        <v>45.9</v>
      </c>
    </row>
    <row r="1713" spans="1:4" x14ac:dyDescent="0.25">
      <c r="A1713">
        <v>5670</v>
      </c>
      <c r="B1713">
        <v>0</v>
      </c>
      <c r="C1713" t="s">
        <v>125</v>
      </c>
      <c r="D1713">
        <v>0</v>
      </c>
    </row>
    <row r="1714" spans="1:4" x14ac:dyDescent="0.25">
      <c r="A1714">
        <v>5671</v>
      </c>
      <c r="B1714">
        <v>0</v>
      </c>
      <c r="C1714" t="s">
        <v>125</v>
      </c>
      <c r="D1714">
        <v>0</v>
      </c>
    </row>
    <row r="1715" spans="1:4" x14ac:dyDescent="0.25">
      <c r="A1715">
        <v>5672</v>
      </c>
      <c r="B1715">
        <v>59</v>
      </c>
      <c r="C1715">
        <v>3.5313764479076498E-2</v>
      </c>
      <c r="D1715">
        <v>44.7</v>
      </c>
    </row>
    <row r="1716" spans="1:4" x14ac:dyDescent="0.25">
      <c r="A1716">
        <v>5673</v>
      </c>
      <c r="B1716">
        <v>49.9</v>
      </c>
      <c r="C1716">
        <v>-3.02824047691732E-2</v>
      </c>
      <c r="D1716">
        <v>45.4</v>
      </c>
    </row>
    <row r="1717" spans="1:4" x14ac:dyDescent="0.25">
      <c r="A1717">
        <v>5674</v>
      </c>
      <c r="B1717">
        <v>42.5</v>
      </c>
      <c r="C1717">
        <v>5.2381050837383897E-2</v>
      </c>
      <c r="D1717">
        <v>45.1</v>
      </c>
    </row>
    <row r="1718" spans="1:4" x14ac:dyDescent="0.25">
      <c r="A1718">
        <v>5675</v>
      </c>
      <c r="B1718">
        <v>27.3</v>
      </c>
      <c r="C1718">
        <v>6.01273979725949E-2</v>
      </c>
      <c r="D1718">
        <v>45.3</v>
      </c>
    </row>
    <row r="1719" spans="1:4" x14ac:dyDescent="0.25">
      <c r="A1719">
        <v>5676</v>
      </c>
      <c r="B1719">
        <v>74.400000000000006</v>
      </c>
      <c r="C1719">
        <v>-1.53139386742814E-3</v>
      </c>
      <c r="D1719">
        <v>40.799999999999997</v>
      </c>
    </row>
    <row r="1720" spans="1:4" x14ac:dyDescent="0.25">
      <c r="A1720">
        <v>5677</v>
      </c>
      <c r="B1720">
        <v>67.900000000000006</v>
      </c>
      <c r="C1720">
        <v>1.82115370639379E-2</v>
      </c>
      <c r="D1720">
        <v>43.1</v>
      </c>
    </row>
    <row r="1721" spans="1:4" x14ac:dyDescent="0.25">
      <c r="A1721">
        <v>5678</v>
      </c>
      <c r="B1721">
        <v>0</v>
      </c>
      <c r="C1721" t="s">
        <v>125</v>
      </c>
      <c r="D1721">
        <v>0</v>
      </c>
    </row>
    <row r="1722" spans="1:4" x14ac:dyDescent="0.25">
      <c r="A1722">
        <v>5679</v>
      </c>
      <c r="B1722">
        <v>80.400000000000006</v>
      </c>
      <c r="C1722">
        <v>-1.41595286036346E-2</v>
      </c>
      <c r="D1722">
        <v>41.9</v>
      </c>
    </row>
    <row r="1723" spans="1:4" x14ac:dyDescent="0.25">
      <c r="A1723">
        <v>5680</v>
      </c>
      <c r="B1723">
        <v>32.700000000000003</v>
      </c>
      <c r="C1723">
        <v>1.3793322132335801E-2</v>
      </c>
      <c r="D1723">
        <v>40.6</v>
      </c>
    </row>
    <row r="1724" spans="1:4" x14ac:dyDescent="0.25">
      <c r="A1724">
        <v>5681</v>
      </c>
      <c r="B1724">
        <v>24.2</v>
      </c>
      <c r="C1724">
        <v>5.33459807052927E-2</v>
      </c>
      <c r="D1724">
        <v>45.2</v>
      </c>
    </row>
    <row r="1725" spans="1:4" x14ac:dyDescent="0.25">
      <c r="A1725">
        <v>5682</v>
      </c>
      <c r="B1725">
        <v>28.4</v>
      </c>
      <c r="C1725">
        <v>6.2893289075639201E-3</v>
      </c>
      <c r="D1725">
        <v>43.6</v>
      </c>
    </row>
    <row r="1726" spans="1:4" x14ac:dyDescent="0.25">
      <c r="A1726">
        <v>5701</v>
      </c>
      <c r="B1726">
        <v>338.3</v>
      </c>
      <c r="C1726">
        <v>-7.2936443031531198E-2</v>
      </c>
      <c r="D1726">
        <v>44.3</v>
      </c>
    </row>
    <row r="1727" spans="1:4" x14ac:dyDescent="0.25">
      <c r="A1727">
        <v>5702</v>
      </c>
      <c r="B1727">
        <v>224.8</v>
      </c>
      <c r="C1727">
        <v>-6.8816954519306306E-2</v>
      </c>
      <c r="D1727">
        <v>49</v>
      </c>
    </row>
    <row r="1728" spans="1:4" x14ac:dyDescent="0.25">
      <c r="A1728">
        <v>5730</v>
      </c>
      <c r="B1728">
        <v>25.3</v>
      </c>
      <c r="C1728">
        <v>-2.8867984000852099E-2</v>
      </c>
      <c r="D1728">
        <v>47.2</v>
      </c>
    </row>
    <row r="1729" spans="1:4" x14ac:dyDescent="0.25">
      <c r="A1729">
        <v>5731</v>
      </c>
      <c r="B1729">
        <v>0</v>
      </c>
      <c r="C1729" t="s">
        <v>125</v>
      </c>
      <c r="D1729">
        <v>0</v>
      </c>
    </row>
    <row r="1730" spans="1:4" x14ac:dyDescent="0.25">
      <c r="A1730">
        <v>5732</v>
      </c>
      <c r="B1730">
        <v>70.400000000000006</v>
      </c>
      <c r="C1730">
        <v>2.48846433158776E-2</v>
      </c>
      <c r="D1730">
        <v>42</v>
      </c>
    </row>
    <row r="1731" spans="1:4" x14ac:dyDescent="0.25">
      <c r="A1731">
        <v>5733</v>
      </c>
      <c r="B1731">
        <v>64.099999999999994</v>
      </c>
      <c r="C1731">
        <v>-2.2446305652266799E-2</v>
      </c>
      <c r="D1731">
        <v>45.8</v>
      </c>
    </row>
    <row r="1732" spans="1:4" x14ac:dyDescent="0.25">
      <c r="A1732">
        <v>5734</v>
      </c>
      <c r="B1732">
        <v>28.7</v>
      </c>
      <c r="C1732">
        <v>1.4670189747793799E-2</v>
      </c>
      <c r="D1732">
        <v>43.9</v>
      </c>
    </row>
    <row r="1733" spans="1:4" x14ac:dyDescent="0.25">
      <c r="A1733">
        <v>5735</v>
      </c>
      <c r="B1733">
        <v>105.3</v>
      </c>
      <c r="C1733">
        <v>2.0146176607196E-2</v>
      </c>
      <c r="D1733">
        <v>31.8</v>
      </c>
    </row>
    <row r="1734" spans="1:4" x14ac:dyDescent="0.25">
      <c r="A1734">
        <v>5736</v>
      </c>
      <c r="B1734">
        <v>111.2</v>
      </c>
      <c r="C1734">
        <v>4.5977092486295503E-3</v>
      </c>
      <c r="D1734">
        <v>48.9</v>
      </c>
    </row>
    <row r="1735" spans="1:4" x14ac:dyDescent="0.25">
      <c r="A1735">
        <v>5737</v>
      </c>
      <c r="B1735">
        <v>19.5</v>
      </c>
      <c r="C1735">
        <v>4.9313313540505603E-2</v>
      </c>
      <c r="D1735">
        <v>45.3</v>
      </c>
    </row>
    <row r="1736" spans="1:4" x14ac:dyDescent="0.25">
      <c r="A1736">
        <v>5738</v>
      </c>
      <c r="B1736">
        <v>21.4</v>
      </c>
      <c r="C1736">
        <v>4.5421067977906099E-2</v>
      </c>
      <c r="D1736">
        <v>49.1</v>
      </c>
    </row>
    <row r="1737" spans="1:4" x14ac:dyDescent="0.25">
      <c r="A1737">
        <v>5739</v>
      </c>
      <c r="B1737">
        <v>15.6</v>
      </c>
      <c r="C1737">
        <v>5.7088642203201997E-3</v>
      </c>
      <c r="D1737">
        <v>44.4</v>
      </c>
    </row>
    <row r="1738" spans="1:4" x14ac:dyDescent="0.25">
      <c r="A1738">
        <v>5740</v>
      </c>
      <c r="B1738">
        <v>0</v>
      </c>
      <c r="C1738" t="s">
        <v>125</v>
      </c>
      <c r="D1738">
        <v>0</v>
      </c>
    </row>
    <row r="1739" spans="1:4" x14ac:dyDescent="0.25">
      <c r="A1739">
        <v>5741</v>
      </c>
      <c r="B1739">
        <v>43.2</v>
      </c>
      <c r="C1739">
        <v>0</v>
      </c>
      <c r="D1739">
        <v>45</v>
      </c>
    </row>
    <row r="1740" spans="1:4" x14ac:dyDescent="0.25">
      <c r="A1740">
        <v>5742</v>
      </c>
      <c r="B1740">
        <v>28.7</v>
      </c>
      <c r="C1740">
        <v>4.9480057263369702E-2</v>
      </c>
      <c r="D1740">
        <v>47.2</v>
      </c>
    </row>
    <row r="1741" spans="1:4" x14ac:dyDescent="0.25">
      <c r="A1741">
        <v>5743</v>
      </c>
      <c r="B1741">
        <v>41.9</v>
      </c>
      <c r="C1741">
        <v>-1.1665031530503E-2</v>
      </c>
      <c r="D1741">
        <v>42.8</v>
      </c>
    </row>
    <row r="1742" spans="1:4" x14ac:dyDescent="0.25">
      <c r="A1742">
        <v>5744</v>
      </c>
      <c r="B1742">
        <v>63.6</v>
      </c>
      <c r="C1742">
        <v>-6.2520356981333902E-2</v>
      </c>
      <c r="D1742">
        <v>44.4</v>
      </c>
    </row>
    <row r="1743" spans="1:4" x14ac:dyDescent="0.25">
      <c r="A1743">
        <v>5745</v>
      </c>
      <c r="B1743">
        <v>0</v>
      </c>
      <c r="C1743" t="s">
        <v>125</v>
      </c>
      <c r="D1743">
        <v>0</v>
      </c>
    </row>
    <row r="1744" spans="1:4" x14ac:dyDescent="0.25">
      <c r="A1744">
        <v>5746</v>
      </c>
      <c r="B1744">
        <v>0</v>
      </c>
      <c r="C1744" t="s">
        <v>125</v>
      </c>
      <c r="D1744">
        <v>0</v>
      </c>
    </row>
    <row r="1745" spans="1:4" x14ac:dyDescent="0.25">
      <c r="A1745">
        <v>5747</v>
      </c>
      <c r="B1745">
        <v>8.8000000000000007</v>
      </c>
      <c r="C1745">
        <v>0.105360515657826</v>
      </c>
      <c r="D1745">
        <v>46.4</v>
      </c>
    </row>
    <row r="1746" spans="1:4" x14ac:dyDescent="0.25">
      <c r="A1746">
        <v>5748</v>
      </c>
      <c r="B1746">
        <v>3.9</v>
      </c>
      <c r="C1746">
        <v>0.124052648669979</v>
      </c>
      <c r="D1746">
        <v>44.5</v>
      </c>
    </row>
    <row r="1747" spans="1:4" x14ac:dyDescent="0.25">
      <c r="A1747">
        <v>5750</v>
      </c>
      <c r="B1747">
        <v>114.3</v>
      </c>
      <c r="C1747">
        <v>-0.14439450488189401</v>
      </c>
      <c r="D1747">
        <v>43.4</v>
      </c>
    </row>
    <row r="1748" spans="1:4" x14ac:dyDescent="0.25">
      <c r="A1748">
        <v>5751</v>
      </c>
      <c r="B1748">
        <v>21.5</v>
      </c>
      <c r="C1748">
        <v>4.7486666265987902E-2</v>
      </c>
      <c r="D1748">
        <v>48.1</v>
      </c>
    </row>
    <row r="1749" spans="1:4" x14ac:dyDescent="0.25">
      <c r="A1749">
        <v>5753</v>
      </c>
      <c r="B1749">
        <v>112.4</v>
      </c>
      <c r="C1749">
        <v>-6.7864989463254893E-2</v>
      </c>
      <c r="D1749">
        <v>33.799999999999997</v>
      </c>
    </row>
    <row r="1750" spans="1:4" x14ac:dyDescent="0.25">
      <c r="A1750">
        <v>5757</v>
      </c>
      <c r="B1750">
        <v>35.299999999999997</v>
      </c>
      <c r="C1750">
        <v>6.30916919326476E-3</v>
      </c>
      <c r="D1750">
        <v>48.3</v>
      </c>
    </row>
    <row r="1751" spans="1:4" x14ac:dyDescent="0.25">
      <c r="A1751">
        <v>5758</v>
      </c>
      <c r="B1751">
        <v>24.8</v>
      </c>
      <c r="C1751">
        <v>-1.49034055025749E-2</v>
      </c>
      <c r="D1751">
        <v>47.7</v>
      </c>
    </row>
    <row r="1752" spans="1:4" x14ac:dyDescent="0.25">
      <c r="A1752">
        <v>5759</v>
      </c>
      <c r="B1752">
        <v>100.1</v>
      </c>
      <c r="C1752">
        <v>2.4154601116035601E-3</v>
      </c>
      <c r="D1752">
        <v>47.2</v>
      </c>
    </row>
    <row r="1753" spans="1:4" x14ac:dyDescent="0.25">
      <c r="A1753">
        <v>5760</v>
      </c>
      <c r="B1753">
        <v>26.6</v>
      </c>
      <c r="C1753">
        <v>-2.3530497410194199E-2</v>
      </c>
      <c r="D1753">
        <v>44.2</v>
      </c>
    </row>
    <row r="1754" spans="1:4" x14ac:dyDescent="0.25">
      <c r="A1754">
        <v>5761</v>
      </c>
      <c r="B1754">
        <v>31.3</v>
      </c>
      <c r="C1754">
        <v>7.7220460939103203E-3</v>
      </c>
      <c r="D1754">
        <v>44.2</v>
      </c>
    </row>
    <row r="1755" spans="1:4" x14ac:dyDescent="0.25">
      <c r="A1755">
        <v>5762</v>
      </c>
      <c r="B1755">
        <v>26.5</v>
      </c>
      <c r="C1755">
        <v>2.1583571667174398E-2</v>
      </c>
      <c r="D1755">
        <v>45.5</v>
      </c>
    </row>
    <row r="1756" spans="1:4" x14ac:dyDescent="0.25">
      <c r="A1756">
        <v>5763</v>
      </c>
      <c r="B1756">
        <v>51.5</v>
      </c>
      <c r="C1756">
        <v>8.4034107963793792E-3</v>
      </c>
      <c r="D1756">
        <v>45.4</v>
      </c>
    </row>
    <row r="1757" spans="1:4" x14ac:dyDescent="0.25">
      <c r="A1757">
        <v>5764</v>
      </c>
      <c r="B1757">
        <v>84.3</v>
      </c>
      <c r="C1757">
        <v>-4.28554286496175E-2</v>
      </c>
      <c r="D1757">
        <v>34.700000000000003</v>
      </c>
    </row>
    <row r="1758" spans="1:4" x14ac:dyDescent="0.25">
      <c r="A1758">
        <v>5765</v>
      </c>
      <c r="B1758">
        <v>183.2</v>
      </c>
      <c r="C1758">
        <v>-9.2512373179977306E-2</v>
      </c>
      <c r="D1758">
        <v>42.5</v>
      </c>
    </row>
    <row r="1759" spans="1:4" x14ac:dyDescent="0.25">
      <c r="A1759">
        <v>5766</v>
      </c>
      <c r="B1759">
        <v>0</v>
      </c>
      <c r="C1759" t="s">
        <v>125</v>
      </c>
      <c r="D1759">
        <v>0</v>
      </c>
    </row>
    <row r="1760" spans="1:4" x14ac:dyDescent="0.25">
      <c r="A1760">
        <v>5767</v>
      </c>
      <c r="B1760">
        <v>24.3</v>
      </c>
      <c r="C1760">
        <v>1.6656374827676099E-2</v>
      </c>
      <c r="D1760">
        <v>47.6</v>
      </c>
    </row>
    <row r="1761" spans="1:4" x14ac:dyDescent="0.25">
      <c r="A1761">
        <v>5768</v>
      </c>
      <c r="B1761">
        <v>0</v>
      </c>
      <c r="C1761" t="s">
        <v>125</v>
      </c>
      <c r="D1761">
        <v>0</v>
      </c>
    </row>
    <row r="1762" spans="1:4" x14ac:dyDescent="0.25">
      <c r="A1762">
        <v>5769</v>
      </c>
      <c r="B1762">
        <v>46.8</v>
      </c>
      <c r="C1762">
        <v>2.0882429360823698E-2</v>
      </c>
      <c r="D1762">
        <v>45.4</v>
      </c>
    </row>
    <row r="1763" spans="1:4" x14ac:dyDescent="0.25">
      <c r="A1763">
        <v>5770</v>
      </c>
      <c r="B1763">
        <v>29.1</v>
      </c>
      <c r="C1763">
        <v>1.6000341346441099E-2</v>
      </c>
      <c r="D1763">
        <v>44.6</v>
      </c>
    </row>
    <row r="1764" spans="1:4" x14ac:dyDescent="0.25">
      <c r="A1764">
        <v>5772</v>
      </c>
      <c r="B1764">
        <v>16.399999999999999</v>
      </c>
      <c r="C1764">
        <v>0</v>
      </c>
      <c r="D1764">
        <v>46.1</v>
      </c>
    </row>
    <row r="1765" spans="1:4" x14ac:dyDescent="0.25">
      <c r="A1765">
        <v>5773</v>
      </c>
      <c r="B1765">
        <v>34.9</v>
      </c>
      <c r="C1765">
        <v>-1.5284140325373299E-2</v>
      </c>
      <c r="D1765">
        <v>46.3</v>
      </c>
    </row>
    <row r="1766" spans="1:4" x14ac:dyDescent="0.25">
      <c r="A1766">
        <v>5774</v>
      </c>
      <c r="B1766">
        <v>48.7</v>
      </c>
      <c r="C1766">
        <v>7.3671004700843604E-2</v>
      </c>
      <c r="D1766">
        <v>47.9</v>
      </c>
    </row>
    <row r="1767" spans="1:4" x14ac:dyDescent="0.25">
      <c r="A1767">
        <v>5775</v>
      </c>
      <c r="B1767">
        <v>39.799999999999997</v>
      </c>
      <c r="C1767">
        <v>3.7041271680349097E-2</v>
      </c>
      <c r="D1767">
        <v>41.7</v>
      </c>
    </row>
    <row r="1768" spans="1:4" x14ac:dyDescent="0.25">
      <c r="A1768">
        <v>5776</v>
      </c>
      <c r="B1768">
        <v>13.5</v>
      </c>
      <c r="C1768">
        <v>2.62023723940241E-2</v>
      </c>
      <c r="D1768">
        <v>47.4</v>
      </c>
    </row>
    <row r="1769" spans="1:4" x14ac:dyDescent="0.25">
      <c r="A1769">
        <v>5777</v>
      </c>
      <c r="B1769">
        <v>71.400000000000006</v>
      </c>
      <c r="C1769">
        <v>-1.8257768573564901E-2</v>
      </c>
      <c r="D1769">
        <v>43.4</v>
      </c>
    </row>
    <row r="1770" spans="1:4" x14ac:dyDescent="0.25">
      <c r="A1770">
        <v>5778</v>
      </c>
      <c r="B1770">
        <v>42.4</v>
      </c>
      <c r="C1770">
        <v>1.1996716287631499E-2</v>
      </c>
      <c r="D1770">
        <v>46.1</v>
      </c>
    </row>
    <row r="1771" spans="1:4" x14ac:dyDescent="0.25">
      <c r="A1771">
        <v>5819</v>
      </c>
      <c r="B1771">
        <v>101.8</v>
      </c>
      <c r="C1771">
        <v>-2.3181192547237699E-2</v>
      </c>
      <c r="D1771">
        <v>42.5</v>
      </c>
    </row>
    <row r="1772" spans="1:4" x14ac:dyDescent="0.25">
      <c r="A1772">
        <v>5820</v>
      </c>
      <c r="B1772">
        <v>25.2</v>
      </c>
      <c r="C1772">
        <v>9.1708426489498895E-2</v>
      </c>
      <c r="D1772">
        <v>43</v>
      </c>
    </row>
    <row r="1773" spans="1:4" x14ac:dyDescent="0.25">
      <c r="A1773">
        <v>5821</v>
      </c>
      <c r="B1773">
        <v>33.5</v>
      </c>
      <c r="C1773">
        <v>-5.2457100163367E-2</v>
      </c>
      <c r="D1773">
        <v>45.6</v>
      </c>
    </row>
    <row r="1774" spans="1:4" x14ac:dyDescent="0.25">
      <c r="A1774">
        <v>5822</v>
      </c>
      <c r="B1774">
        <v>38.799999999999997</v>
      </c>
      <c r="C1774">
        <v>-1.39699594402002E-2</v>
      </c>
      <c r="D1774">
        <v>43.8</v>
      </c>
    </row>
    <row r="1775" spans="1:4" x14ac:dyDescent="0.25">
      <c r="A1775">
        <v>5823</v>
      </c>
      <c r="B1775">
        <v>0</v>
      </c>
      <c r="C1775" t="s">
        <v>125</v>
      </c>
      <c r="D1775">
        <v>0</v>
      </c>
    </row>
    <row r="1776" spans="1:4" x14ac:dyDescent="0.25">
      <c r="A1776">
        <v>5824</v>
      </c>
      <c r="B1776">
        <v>21.9</v>
      </c>
      <c r="C1776">
        <v>1.94721034128203E-2</v>
      </c>
      <c r="D1776">
        <v>43.1</v>
      </c>
    </row>
    <row r="1777" spans="1:4" x14ac:dyDescent="0.25">
      <c r="A1777">
        <v>5825</v>
      </c>
      <c r="B1777">
        <v>0</v>
      </c>
      <c r="C1777" t="s">
        <v>125</v>
      </c>
      <c r="D1777">
        <v>0</v>
      </c>
    </row>
    <row r="1778" spans="1:4" x14ac:dyDescent="0.25">
      <c r="A1778">
        <v>5826</v>
      </c>
      <c r="B1778">
        <v>31.1</v>
      </c>
      <c r="C1778">
        <v>-2.9852963149681201E-2</v>
      </c>
      <c r="D1778">
        <v>44.2</v>
      </c>
    </row>
    <row r="1779" spans="1:4" x14ac:dyDescent="0.25">
      <c r="A1779">
        <v>5827</v>
      </c>
      <c r="B1779">
        <v>29.6</v>
      </c>
      <c r="C1779">
        <v>-1.54443224274736E-2</v>
      </c>
      <c r="D1779">
        <v>44.3</v>
      </c>
    </row>
    <row r="1780" spans="1:4" x14ac:dyDescent="0.25">
      <c r="A1780">
        <v>5828</v>
      </c>
      <c r="B1780">
        <v>36.4</v>
      </c>
      <c r="C1780">
        <v>-7.61547668125995E-2</v>
      </c>
      <c r="D1780">
        <v>45.8</v>
      </c>
    </row>
    <row r="1781" spans="1:4" x14ac:dyDescent="0.25">
      <c r="A1781">
        <v>5829</v>
      </c>
      <c r="B1781">
        <v>62.1</v>
      </c>
      <c r="C1781">
        <v>-5.6272488339624498E-2</v>
      </c>
      <c r="D1781">
        <v>46.7</v>
      </c>
    </row>
    <row r="1782" spans="1:4" x14ac:dyDescent="0.25">
      <c r="A1782">
        <v>5830</v>
      </c>
      <c r="B1782">
        <v>53.3</v>
      </c>
      <c r="C1782">
        <v>-5.9077579208491597E-2</v>
      </c>
      <c r="D1782">
        <v>43</v>
      </c>
    </row>
    <row r="1783" spans="1:4" x14ac:dyDescent="0.25">
      <c r="A1783">
        <v>5832</v>
      </c>
      <c r="B1783">
        <v>30.3</v>
      </c>
      <c r="C1783">
        <v>-1.00000833345833E-2</v>
      </c>
      <c r="D1783">
        <v>44.1</v>
      </c>
    </row>
    <row r="1784" spans="1:4" x14ac:dyDescent="0.25">
      <c r="A1784">
        <v>5833</v>
      </c>
      <c r="B1784">
        <v>27.4</v>
      </c>
      <c r="C1784">
        <v>2.2814677766171299E-2</v>
      </c>
      <c r="D1784">
        <v>47.8</v>
      </c>
    </row>
    <row r="1785" spans="1:4" x14ac:dyDescent="0.25">
      <c r="A1785">
        <v>5836</v>
      </c>
      <c r="B1785">
        <v>38.200000000000003</v>
      </c>
      <c r="C1785">
        <v>-9.2679069307815103E-3</v>
      </c>
      <c r="D1785">
        <v>42.2</v>
      </c>
    </row>
    <row r="1786" spans="1:4" x14ac:dyDescent="0.25">
      <c r="A1786">
        <v>5837</v>
      </c>
      <c r="B1786">
        <v>5.3</v>
      </c>
      <c r="C1786">
        <v>0</v>
      </c>
      <c r="D1786">
        <v>47.4</v>
      </c>
    </row>
    <row r="1787" spans="1:4" x14ac:dyDescent="0.25">
      <c r="A1787">
        <v>5838</v>
      </c>
      <c r="B1787">
        <v>106.3</v>
      </c>
      <c r="C1787">
        <v>2.8573372444055899E-2</v>
      </c>
      <c r="D1787">
        <v>43.3</v>
      </c>
    </row>
    <row r="1788" spans="1:4" x14ac:dyDescent="0.25">
      <c r="A1788">
        <v>5839</v>
      </c>
      <c r="B1788">
        <v>29.3</v>
      </c>
      <c r="C1788">
        <v>-5.6220892844473E-2</v>
      </c>
      <c r="D1788">
        <v>45.7</v>
      </c>
    </row>
    <row r="1789" spans="1:4" x14ac:dyDescent="0.25">
      <c r="A1789">
        <v>5840</v>
      </c>
      <c r="B1789">
        <v>0</v>
      </c>
      <c r="C1789" t="s">
        <v>125</v>
      </c>
      <c r="D1789">
        <v>0</v>
      </c>
    </row>
    <row r="1790" spans="1:4" x14ac:dyDescent="0.25">
      <c r="A1790">
        <v>5841</v>
      </c>
      <c r="B1790">
        <v>20.399999999999999</v>
      </c>
      <c r="C1790">
        <v>-0.103796793681644</v>
      </c>
      <c r="D1790">
        <v>50.8</v>
      </c>
    </row>
    <row r="1791" spans="1:4" x14ac:dyDescent="0.25">
      <c r="A1791">
        <v>5842</v>
      </c>
      <c r="B1791">
        <v>21.2</v>
      </c>
      <c r="C1791">
        <v>-7.8692268575664998E-2</v>
      </c>
      <c r="D1791">
        <v>49.2</v>
      </c>
    </row>
    <row r="1792" spans="1:4" x14ac:dyDescent="0.25">
      <c r="A1792">
        <v>5843</v>
      </c>
      <c r="B1792">
        <v>73.5</v>
      </c>
      <c r="C1792">
        <v>-4.9368365977966101E-2</v>
      </c>
      <c r="D1792">
        <v>39.5</v>
      </c>
    </row>
    <row r="1793" spans="1:4" x14ac:dyDescent="0.25">
      <c r="A1793">
        <v>5845</v>
      </c>
      <c r="B1793">
        <v>27.9</v>
      </c>
      <c r="C1793">
        <v>0.101625835665402</v>
      </c>
      <c r="D1793">
        <v>42</v>
      </c>
    </row>
    <row r="1794" spans="1:4" x14ac:dyDescent="0.25">
      <c r="A1794">
        <v>5846</v>
      </c>
      <c r="B1794">
        <v>23.3</v>
      </c>
      <c r="C1794">
        <v>4.8820275973083197E-3</v>
      </c>
      <c r="D1794">
        <v>48.1</v>
      </c>
    </row>
    <row r="1795" spans="1:4" x14ac:dyDescent="0.25">
      <c r="A1795">
        <v>5847</v>
      </c>
      <c r="B1795">
        <v>15.9</v>
      </c>
      <c r="C1795">
        <v>6.7010710282960295E-2</v>
      </c>
      <c r="D1795">
        <v>39.700000000000003</v>
      </c>
    </row>
    <row r="1796" spans="1:4" x14ac:dyDescent="0.25">
      <c r="A1796">
        <v>5848</v>
      </c>
      <c r="B1796">
        <v>35.4</v>
      </c>
      <c r="C1796">
        <v>-0.69314718055994495</v>
      </c>
      <c r="D1796">
        <v>41.7</v>
      </c>
    </row>
    <row r="1797" spans="1:4" x14ac:dyDescent="0.25">
      <c r="A1797">
        <v>5849</v>
      </c>
      <c r="B1797">
        <v>182.7</v>
      </c>
      <c r="C1797">
        <v>0</v>
      </c>
      <c r="D1797">
        <v>40</v>
      </c>
    </row>
    <row r="1798" spans="1:4" x14ac:dyDescent="0.25">
      <c r="A1798">
        <v>5850</v>
      </c>
      <c r="B1798">
        <v>506.9</v>
      </c>
      <c r="C1798">
        <v>-4.56700368331883E-2</v>
      </c>
      <c r="D1798">
        <v>31.7</v>
      </c>
    </row>
    <row r="1799" spans="1:4" x14ac:dyDescent="0.25">
      <c r="A1799">
        <v>5851</v>
      </c>
      <c r="B1799">
        <v>74.099999999999994</v>
      </c>
      <c r="C1799">
        <v>3.1041628660190501E-2</v>
      </c>
      <c r="D1799">
        <v>38.1</v>
      </c>
    </row>
    <row r="1800" spans="1:4" x14ac:dyDescent="0.25">
      <c r="A1800">
        <v>5853</v>
      </c>
      <c r="B1800">
        <v>20.100000000000001</v>
      </c>
      <c r="C1800">
        <v>-3.08166653740811E-3</v>
      </c>
      <c r="D1800">
        <v>45.8</v>
      </c>
    </row>
    <row r="1801" spans="1:4" x14ac:dyDescent="0.25">
      <c r="A1801">
        <v>5855</v>
      </c>
      <c r="B1801">
        <v>121.7</v>
      </c>
      <c r="C1801">
        <v>2.0635652877370101E-2</v>
      </c>
      <c r="D1801">
        <v>41.8</v>
      </c>
    </row>
    <row r="1802" spans="1:4" x14ac:dyDescent="0.25">
      <c r="A1802">
        <v>5857</v>
      </c>
      <c r="B1802">
        <v>30.3</v>
      </c>
      <c r="C1802">
        <v>8.6795337197228106E-3</v>
      </c>
      <c r="D1802">
        <v>43</v>
      </c>
    </row>
    <row r="1803" spans="1:4" x14ac:dyDescent="0.25">
      <c r="A1803">
        <v>5858</v>
      </c>
      <c r="B1803">
        <v>14.5</v>
      </c>
      <c r="C1803">
        <v>-7.7821404420549602E-3</v>
      </c>
      <c r="D1803">
        <v>44.8</v>
      </c>
    </row>
    <row r="1804" spans="1:4" x14ac:dyDescent="0.25">
      <c r="A1804">
        <v>5859</v>
      </c>
      <c r="B1804">
        <v>29.2</v>
      </c>
      <c r="C1804">
        <v>-8.4746269909722304E-3</v>
      </c>
      <c r="D1804">
        <v>41.5</v>
      </c>
    </row>
    <row r="1805" spans="1:4" x14ac:dyDescent="0.25">
      <c r="A1805">
        <v>5860</v>
      </c>
      <c r="B1805">
        <v>37.6</v>
      </c>
      <c r="C1805">
        <v>-1.54286454730665E-2</v>
      </c>
      <c r="D1805">
        <v>44.5</v>
      </c>
    </row>
    <row r="1806" spans="1:4" x14ac:dyDescent="0.25">
      <c r="A1806">
        <v>5861</v>
      </c>
      <c r="B1806">
        <v>32.200000000000003</v>
      </c>
      <c r="C1806">
        <v>0</v>
      </c>
      <c r="D1806">
        <v>40</v>
      </c>
    </row>
    <row r="1807" spans="1:4" x14ac:dyDescent="0.25">
      <c r="A1807">
        <v>5862</v>
      </c>
      <c r="B1807">
        <v>15.8</v>
      </c>
      <c r="C1807">
        <v>-8.1345639453952401E-2</v>
      </c>
      <c r="D1807">
        <v>46.6</v>
      </c>
    </row>
    <row r="1808" spans="1:4" x14ac:dyDescent="0.25">
      <c r="A1808">
        <v>5863</v>
      </c>
      <c r="B1808">
        <v>0</v>
      </c>
      <c r="C1808" t="s">
        <v>125</v>
      </c>
      <c r="D1808">
        <v>0</v>
      </c>
    </row>
    <row r="1809" spans="1:4" x14ac:dyDescent="0.25">
      <c r="A1809">
        <v>5866</v>
      </c>
      <c r="B1809">
        <v>20.5</v>
      </c>
      <c r="C1809">
        <v>4.2559614418795903E-2</v>
      </c>
      <c r="D1809">
        <v>42.9</v>
      </c>
    </row>
    <row r="1810" spans="1:4" x14ac:dyDescent="0.25">
      <c r="A1810">
        <v>5867</v>
      </c>
      <c r="B1810">
        <v>22.2</v>
      </c>
      <c r="C1810">
        <v>7.33312730855495E-2</v>
      </c>
      <c r="D1810">
        <v>44.2</v>
      </c>
    </row>
    <row r="1811" spans="1:4" x14ac:dyDescent="0.25">
      <c r="A1811">
        <v>5868</v>
      </c>
      <c r="B1811">
        <v>32.299999999999997</v>
      </c>
      <c r="C1811">
        <v>-1.0152371464018E-2</v>
      </c>
      <c r="D1811">
        <v>45.8</v>
      </c>
    </row>
    <row r="1812" spans="1:4" x14ac:dyDescent="0.25">
      <c r="A1812">
        <v>5871</v>
      </c>
      <c r="B1812">
        <v>32.9</v>
      </c>
      <c r="C1812">
        <v>1.0793309196758299E-3</v>
      </c>
      <c r="D1812">
        <v>42.1</v>
      </c>
    </row>
    <row r="1813" spans="1:4" x14ac:dyDescent="0.25">
      <c r="A1813">
        <v>5872</v>
      </c>
      <c r="B1813">
        <v>27.3</v>
      </c>
      <c r="C1813">
        <v>3.5627177643151001E-2</v>
      </c>
      <c r="D1813">
        <v>47.6</v>
      </c>
    </row>
    <row r="1814" spans="1:4" x14ac:dyDescent="0.25">
      <c r="A1814">
        <v>5873</v>
      </c>
      <c r="B1814">
        <v>24.2</v>
      </c>
      <c r="C1814">
        <v>0</v>
      </c>
      <c r="D1814">
        <v>43</v>
      </c>
    </row>
    <row r="1815" spans="1:4" x14ac:dyDescent="0.25">
      <c r="A1815">
        <v>5874</v>
      </c>
      <c r="B1815">
        <v>14.7</v>
      </c>
      <c r="C1815">
        <v>2.9522439266321799E-2</v>
      </c>
      <c r="D1815">
        <v>44.7</v>
      </c>
    </row>
    <row r="1816" spans="1:4" x14ac:dyDescent="0.25">
      <c r="A1816">
        <v>5875</v>
      </c>
      <c r="B1816">
        <v>31.2</v>
      </c>
      <c r="C1816">
        <v>-4.7281411959460102E-3</v>
      </c>
      <c r="D1816">
        <v>44.3</v>
      </c>
    </row>
    <row r="1817" spans="1:4" x14ac:dyDescent="0.25">
      <c r="A1817">
        <v>5901</v>
      </c>
      <c r="B1817">
        <v>8.4</v>
      </c>
      <c r="C1817">
        <v>-3.6367644170874798E-2</v>
      </c>
      <c r="D1817">
        <v>50</v>
      </c>
    </row>
    <row r="1818" spans="1:4" x14ac:dyDescent="0.25">
      <c r="A1818">
        <v>5902</v>
      </c>
      <c r="B1818">
        <v>29.2</v>
      </c>
      <c r="C1818">
        <v>-1.1560822401076001E-2</v>
      </c>
      <c r="D1818">
        <v>47.9</v>
      </c>
    </row>
    <row r="1819" spans="1:4" x14ac:dyDescent="0.25">
      <c r="A1819">
        <v>5903</v>
      </c>
      <c r="B1819">
        <v>11.8</v>
      </c>
      <c r="C1819">
        <v>-7.1006215495763199E-3</v>
      </c>
      <c r="D1819">
        <v>49.1</v>
      </c>
    </row>
    <row r="1820" spans="1:4" x14ac:dyDescent="0.25">
      <c r="A1820">
        <v>5904</v>
      </c>
      <c r="B1820">
        <v>46.3</v>
      </c>
      <c r="C1820">
        <v>4.1769412876295098E-2</v>
      </c>
      <c r="D1820">
        <v>44.4</v>
      </c>
    </row>
    <row r="1821" spans="1:4" x14ac:dyDescent="0.25">
      <c r="A1821">
        <v>5905</v>
      </c>
      <c r="B1821">
        <v>3.7</v>
      </c>
      <c r="C1821">
        <v>6.2822585922055293E-2</v>
      </c>
      <c r="D1821">
        <v>49.8</v>
      </c>
    </row>
    <row r="1822" spans="1:4" x14ac:dyDescent="0.25">
      <c r="A1822">
        <v>5906</v>
      </c>
      <c r="B1822">
        <v>14.7</v>
      </c>
      <c r="C1822">
        <v>2.0236778287352899E-2</v>
      </c>
      <c r="D1822">
        <v>45.2</v>
      </c>
    </row>
    <row r="1823" spans="1:4" x14ac:dyDescent="0.25">
      <c r="A1823">
        <v>5907</v>
      </c>
      <c r="B1823">
        <v>2.6</v>
      </c>
      <c r="C1823">
        <v>9.6014653239588604E-2</v>
      </c>
      <c r="D1823">
        <v>50.8</v>
      </c>
    </row>
    <row r="1824" spans="1:4" x14ac:dyDescent="0.25">
      <c r="A1824">
        <v>6001</v>
      </c>
      <c r="B1824">
        <v>781.1</v>
      </c>
      <c r="C1824">
        <v>-7.6344481855116303E-2</v>
      </c>
      <c r="D1824">
        <v>44.8</v>
      </c>
    </row>
    <row r="1825" spans="1:4" x14ac:dyDescent="0.25">
      <c r="A1825">
        <v>6002</v>
      </c>
      <c r="B1825">
        <v>797.1</v>
      </c>
      <c r="C1825">
        <v>-0.20111040086661899</v>
      </c>
      <c r="D1825">
        <v>47.5</v>
      </c>
    </row>
    <row r="1826" spans="1:4" x14ac:dyDescent="0.25">
      <c r="A1826">
        <v>6006</v>
      </c>
      <c r="B1826">
        <v>0</v>
      </c>
      <c r="C1826" t="s">
        <v>125</v>
      </c>
      <c r="D1826">
        <v>0</v>
      </c>
    </row>
    <row r="1827" spans="1:4" x14ac:dyDescent="0.25">
      <c r="A1827">
        <v>6010</v>
      </c>
      <c r="B1827">
        <v>2172</v>
      </c>
      <c r="C1827">
        <v>-7.10283370615509E-2</v>
      </c>
      <c r="D1827">
        <v>40.1</v>
      </c>
    </row>
    <row r="1828" spans="1:4" x14ac:dyDescent="0.25">
      <c r="A1828">
        <v>6011</v>
      </c>
      <c r="B1828">
        <v>0</v>
      </c>
      <c r="C1828" t="s">
        <v>125</v>
      </c>
      <c r="D1828">
        <v>0</v>
      </c>
    </row>
    <row r="1829" spans="1:4" x14ac:dyDescent="0.25">
      <c r="A1829">
        <v>6013</v>
      </c>
      <c r="B1829">
        <v>324.8</v>
      </c>
      <c r="C1829">
        <v>1.7814575699141601E-2</v>
      </c>
      <c r="D1829">
        <v>41.8</v>
      </c>
    </row>
    <row r="1830" spans="1:4" x14ac:dyDescent="0.25">
      <c r="A1830">
        <v>6016</v>
      </c>
      <c r="B1830">
        <v>416.6</v>
      </c>
      <c r="C1830">
        <v>-7.0122899431471805E-2</v>
      </c>
      <c r="D1830">
        <v>41.3</v>
      </c>
    </row>
    <row r="1831" spans="1:4" x14ac:dyDescent="0.25">
      <c r="A1831">
        <v>6018</v>
      </c>
      <c r="B1831">
        <v>158.19999999999999</v>
      </c>
      <c r="C1831">
        <v>-6.1712548118826101E-2</v>
      </c>
      <c r="D1831">
        <v>43.5</v>
      </c>
    </row>
    <row r="1832" spans="1:4" x14ac:dyDescent="0.25">
      <c r="A1832">
        <v>6019</v>
      </c>
      <c r="B1832">
        <v>433.8</v>
      </c>
      <c r="C1832">
        <v>-6.2309081935652197E-2</v>
      </c>
      <c r="D1832">
        <v>43.3</v>
      </c>
    </row>
    <row r="1833" spans="1:4" x14ac:dyDescent="0.25">
      <c r="A1833">
        <v>6020</v>
      </c>
      <c r="B1833">
        <v>0</v>
      </c>
      <c r="C1833" t="s">
        <v>125</v>
      </c>
      <c r="D1833">
        <v>0</v>
      </c>
    </row>
    <row r="1834" spans="1:4" x14ac:dyDescent="0.25">
      <c r="A1834">
        <v>6021</v>
      </c>
      <c r="B1834">
        <v>47.1</v>
      </c>
      <c r="C1834">
        <v>2.83037761628517E-2</v>
      </c>
      <c r="D1834">
        <v>46.3</v>
      </c>
    </row>
    <row r="1835" spans="1:4" x14ac:dyDescent="0.25">
      <c r="A1835">
        <v>6022</v>
      </c>
      <c r="B1835">
        <v>0</v>
      </c>
      <c r="C1835" t="s">
        <v>125</v>
      </c>
      <c r="D1835">
        <v>0</v>
      </c>
    </row>
    <row r="1836" spans="1:4" x14ac:dyDescent="0.25">
      <c r="A1836">
        <v>6023</v>
      </c>
      <c r="B1836">
        <v>673.5</v>
      </c>
      <c r="C1836">
        <v>-0.12516314295400599</v>
      </c>
      <c r="D1836">
        <v>49.4</v>
      </c>
    </row>
    <row r="1837" spans="1:4" x14ac:dyDescent="0.25">
      <c r="A1837">
        <v>6024</v>
      </c>
      <c r="B1837">
        <v>122.9</v>
      </c>
      <c r="C1837">
        <v>-7.7817022356807597E-2</v>
      </c>
      <c r="D1837">
        <v>44.2</v>
      </c>
    </row>
    <row r="1838" spans="1:4" x14ac:dyDescent="0.25">
      <c r="A1838">
        <v>6025</v>
      </c>
      <c r="B1838">
        <v>0</v>
      </c>
      <c r="C1838" t="s">
        <v>125</v>
      </c>
      <c r="D1838">
        <v>0</v>
      </c>
    </row>
    <row r="1839" spans="1:4" x14ac:dyDescent="0.25">
      <c r="A1839">
        <v>6026</v>
      </c>
      <c r="B1839">
        <v>312.3</v>
      </c>
      <c r="C1839">
        <v>-1.6825971833976799E-2</v>
      </c>
      <c r="D1839">
        <v>42.5</v>
      </c>
    </row>
    <row r="1840" spans="1:4" x14ac:dyDescent="0.25">
      <c r="A1840">
        <v>6027</v>
      </c>
      <c r="B1840">
        <v>66.599999999999994</v>
      </c>
      <c r="C1840">
        <v>5.0251362026729803E-3</v>
      </c>
      <c r="D1840">
        <v>45.2</v>
      </c>
    </row>
    <row r="1841" spans="1:4" x14ac:dyDescent="0.25">
      <c r="A1841">
        <v>6028</v>
      </c>
      <c r="B1841">
        <v>0</v>
      </c>
      <c r="C1841" t="s">
        <v>125</v>
      </c>
      <c r="D1841">
        <v>0</v>
      </c>
    </row>
    <row r="1842" spans="1:4" x14ac:dyDescent="0.25">
      <c r="A1842">
        <v>6029</v>
      </c>
      <c r="B1842">
        <v>452.3</v>
      </c>
      <c r="C1842">
        <v>-3.0597138242347801E-2</v>
      </c>
      <c r="D1842">
        <v>40.6</v>
      </c>
    </row>
    <row r="1843" spans="1:4" x14ac:dyDescent="0.25">
      <c r="A1843">
        <v>6030</v>
      </c>
      <c r="B1843">
        <v>0</v>
      </c>
      <c r="C1843" t="s">
        <v>125</v>
      </c>
      <c r="D1843">
        <v>0</v>
      </c>
    </row>
    <row r="1844" spans="1:4" x14ac:dyDescent="0.25">
      <c r="A1844">
        <v>6031</v>
      </c>
      <c r="B1844">
        <v>45.2</v>
      </c>
      <c r="C1844">
        <v>-9.7519354588044893E-2</v>
      </c>
      <c r="D1844">
        <v>51.5</v>
      </c>
    </row>
    <row r="1845" spans="1:4" x14ac:dyDescent="0.25">
      <c r="A1845">
        <v>6032</v>
      </c>
      <c r="B1845">
        <v>772.5</v>
      </c>
      <c r="C1845">
        <v>-0.106915725924633</v>
      </c>
      <c r="D1845">
        <v>44.4</v>
      </c>
    </row>
    <row r="1846" spans="1:4" x14ac:dyDescent="0.25">
      <c r="A1846">
        <v>6033</v>
      </c>
      <c r="B1846">
        <v>788.8</v>
      </c>
      <c r="C1846">
        <v>-0.101396642361859</v>
      </c>
      <c r="D1846">
        <v>42.4</v>
      </c>
    </row>
    <row r="1847" spans="1:4" x14ac:dyDescent="0.25">
      <c r="A1847">
        <v>6034</v>
      </c>
      <c r="B1847">
        <v>0</v>
      </c>
      <c r="C1847" t="s">
        <v>125</v>
      </c>
      <c r="D1847">
        <v>0</v>
      </c>
    </row>
    <row r="1848" spans="1:4" x14ac:dyDescent="0.25">
      <c r="A1848">
        <v>6035</v>
      </c>
      <c r="B1848">
        <v>405.1</v>
      </c>
      <c r="C1848">
        <v>-4.9192497709359302E-2</v>
      </c>
      <c r="D1848">
        <v>44.9</v>
      </c>
    </row>
    <row r="1849" spans="1:4" x14ac:dyDescent="0.25">
      <c r="A1849">
        <v>6037</v>
      </c>
      <c r="B1849">
        <v>771.1</v>
      </c>
      <c r="C1849">
        <v>-5.4457460418653202E-2</v>
      </c>
      <c r="D1849">
        <v>45.2</v>
      </c>
    </row>
    <row r="1850" spans="1:4" x14ac:dyDescent="0.25">
      <c r="A1850">
        <v>6039</v>
      </c>
      <c r="B1850">
        <v>64.8</v>
      </c>
      <c r="C1850">
        <v>-6.5338550272209403E-2</v>
      </c>
      <c r="D1850">
        <v>50.7</v>
      </c>
    </row>
    <row r="1851" spans="1:4" x14ac:dyDescent="0.25">
      <c r="A1851">
        <v>6040</v>
      </c>
      <c r="B1851">
        <v>1859.3</v>
      </c>
      <c r="C1851">
        <v>-7.4913422410375297E-2</v>
      </c>
      <c r="D1851">
        <v>38</v>
      </c>
    </row>
    <row r="1852" spans="1:4" x14ac:dyDescent="0.25">
      <c r="A1852">
        <v>6042</v>
      </c>
      <c r="B1852">
        <v>2189.9</v>
      </c>
      <c r="C1852">
        <v>-8.2996115138545296E-2</v>
      </c>
      <c r="D1852">
        <v>35.9</v>
      </c>
    </row>
    <row r="1853" spans="1:4" x14ac:dyDescent="0.25">
      <c r="A1853">
        <v>6043</v>
      </c>
      <c r="B1853">
        <v>344.5</v>
      </c>
      <c r="C1853">
        <v>-2.4214258120594599E-2</v>
      </c>
      <c r="D1853">
        <v>45.2</v>
      </c>
    </row>
    <row r="1854" spans="1:4" x14ac:dyDescent="0.25">
      <c r="A1854">
        <v>6045</v>
      </c>
      <c r="B1854">
        <v>0</v>
      </c>
      <c r="C1854" t="s">
        <v>125</v>
      </c>
      <c r="D1854">
        <v>0</v>
      </c>
    </row>
    <row r="1855" spans="1:4" x14ac:dyDescent="0.25">
      <c r="A1855">
        <v>6050</v>
      </c>
      <c r="B1855">
        <v>2623.9</v>
      </c>
      <c r="C1855">
        <v>0.11247798342669001</v>
      </c>
      <c r="D1855">
        <v>42.7</v>
      </c>
    </row>
    <row r="1856" spans="1:4" x14ac:dyDescent="0.25">
      <c r="A1856">
        <v>6051</v>
      </c>
      <c r="B1856">
        <v>6155.5</v>
      </c>
      <c r="C1856">
        <v>-6.6540184203486397E-2</v>
      </c>
      <c r="D1856">
        <v>31.7</v>
      </c>
    </row>
    <row r="1857" spans="1:4" x14ac:dyDescent="0.25">
      <c r="A1857">
        <v>6052</v>
      </c>
      <c r="B1857">
        <v>2927.5</v>
      </c>
      <c r="C1857">
        <v>-7.8166642265041095E-2</v>
      </c>
      <c r="D1857">
        <v>38.799999999999997</v>
      </c>
    </row>
    <row r="1858" spans="1:4" x14ac:dyDescent="0.25">
      <c r="A1858">
        <v>6053</v>
      </c>
      <c r="B1858">
        <v>4788.8</v>
      </c>
      <c r="C1858">
        <v>-5.1222823879429003E-2</v>
      </c>
      <c r="D1858">
        <v>33.200000000000003</v>
      </c>
    </row>
    <row r="1859" spans="1:4" x14ac:dyDescent="0.25">
      <c r="A1859">
        <v>6057</v>
      </c>
      <c r="B1859">
        <v>179.1</v>
      </c>
      <c r="C1859">
        <v>-1.43448209812202E-2</v>
      </c>
      <c r="D1859">
        <v>44.1</v>
      </c>
    </row>
    <row r="1860" spans="1:4" x14ac:dyDescent="0.25">
      <c r="A1860">
        <v>6058</v>
      </c>
      <c r="B1860">
        <v>39.200000000000003</v>
      </c>
      <c r="C1860">
        <v>-4.8461703007010998E-2</v>
      </c>
      <c r="D1860">
        <v>47.5</v>
      </c>
    </row>
    <row r="1861" spans="1:4" x14ac:dyDescent="0.25">
      <c r="A1861">
        <v>6059</v>
      </c>
      <c r="B1861">
        <v>0</v>
      </c>
      <c r="C1861" t="s">
        <v>125</v>
      </c>
      <c r="D1861">
        <v>0</v>
      </c>
    </row>
    <row r="1862" spans="1:4" x14ac:dyDescent="0.25">
      <c r="A1862">
        <v>6060</v>
      </c>
      <c r="B1862">
        <v>244</v>
      </c>
      <c r="C1862">
        <v>1.8576385572935498E-2</v>
      </c>
      <c r="D1862">
        <v>43</v>
      </c>
    </row>
    <row r="1863" spans="1:4" x14ac:dyDescent="0.25">
      <c r="A1863">
        <v>6061</v>
      </c>
      <c r="B1863">
        <v>0</v>
      </c>
      <c r="C1863" t="s">
        <v>125</v>
      </c>
      <c r="D1863">
        <v>0</v>
      </c>
    </row>
    <row r="1864" spans="1:4" x14ac:dyDescent="0.25">
      <c r="A1864">
        <v>6062</v>
      </c>
      <c r="B1864">
        <v>1762.3</v>
      </c>
      <c r="C1864">
        <v>-6.4416625444281894E-2</v>
      </c>
      <c r="D1864">
        <v>41.7</v>
      </c>
    </row>
    <row r="1865" spans="1:4" x14ac:dyDescent="0.25">
      <c r="A1865">
        <v>6063</v>
      </c>
      <c r="B1865">
        <v>103</v>
      </c>
      <c r="C1865">
        <v>3.22514026884545E-2</v>
      </c>
      <c r="D1865">
        <v>44.8</v>
      </c>
    </row>
    <row r="1866" spans="1:4" x14ac:dyDescent="0.25">
      <c r="A1866">
        <v>6064</v>
      </c>
      <c r="B1866">
        <v>0</v>
      </c>
      <c r="C1866" t="s">
        <v>125</v>
      </c>
      <c r="D1866">
        <v>0</v>
      </c>
    </row>
    <row r="1867" spans="1:4" x14ac:dyDescent="0.25">
      <c r="A1867">
        <v>6065</v>
      </c>
      <c r="B1867">
        <v>59.8</v>
      </c>
      <c r="C1867">
        <v>1.40353181163836E-2</v>
      </c>
      <c r="D1867">
        <v>45.9</v>
      </c>
    </row>
    <row r="1868" spans="1:4" x14ac:dyDescent="0.25">
      <c r="A1868">
        <v>6066</v>
      </c>
      <c r="B1868">
        <v>1452</v>
      </c>
      <c r="C1868">
        <v>-8.4551696913315905E-2</v>
      </c>
      <c r="D1868">
        <v>40</v>
      </c>
    </row>
    <row r="1869" spans="1:4" x14ac:dyDescent="0.25">
      <c r="A1869">
        <v>6067</v>
      </c>
      <c r="B1869">
        <v>1423.6</v>
      </c>
      <c r="C1869">
        <v>-4.7370293213855101E-2</v>
      </c>
      <c r="D1869">
        <v>43.5</v>
      </c>
    </row>
    <row r="1870" spans="1:4" x14ac:dyDescent="0.25">
      <c r="A1870">
        <v>6068</v>
      </c>
      <c r="B1870">
        <v>52.2</v>
      </c>
      <c r="C1870">
        <v>-0.12516314295400599</v>
      </c>
      <c r="D1870">
        <v>55.1</v>
      </c>
    </row>
    <row r="1871" spans="1:4" x14ac:dyDescent="0.25">
      <c r="A1871">
        <v>6069</v>
      </c>
      <c r="B1871">
        <v>49.2</v>
      </c>
      <c r="C1871">
        <v>-5.6584435896250798E-2</v>
      </c>
      <c r="D1871">
        <v>51.5</v>
      </c>
    </row>
    <row r="1872" spans="1:4" x14ac:dyDescent="0.25">
      <c r="A1872">
        <v>6070</v>
      </c>
      <c r="B1872">
        <v>657.9</v>
      </c>
      <c r="C1872">
        <v>-5.3027578702005501E-2</v>
      </c>
      <c r="D1872">
        <v>43.3</v>
      </c>
    </row>
    <row r="1873" spans="1:4" x14ac:dyDescent="0.25">
      <c r="A1873">
        <v>6071</v>
      </c>
      <c r="B1873">
        <v>388</v>
      </c>
      <c r="C1873">
        <v>0.40459136405956703</v>
      </c>
      <c r="D1873">
        <v>42</v>
      </c>
    </row>
    <row r="1874" spans="1:4" x14ac:dyDescent="0.25">
      <c r="A1874">
        <v>6072</v>
      </c>
      <c r="B1874">
        <v>0</v>
      </c>
      <c r="C1874" t="s">
        <v>125</v>
      </c>
      <c r="D1874">
        <v>0</v>
      </c>
    </row>
    <row r="1875" spans="1:4" x14ac:dyDescent="0.25">
      <c r="A1875">
        <v>6073</v>
      </c>
      <c r="B1875">
        <v>414.5</v>
      </c>
      <c r="C1875">
        <v>-5.5073168276611302E-2</v>
      </c>
      <c r="D1875">
        <v>43.4</v>
      </c>
    </row>
    <row r="1876" spans="1:4" x14ac:dyDescent="0.25">
      <c r="A1876">
        <v>6074</v>
      </c>
      <c r="B1876">
        <v>932.6</v>
      </c>
      <c r="C1876">
        <v>-7.2252989608203005E-2</v>
      </c>
      <c r="D1876">
        <v>43</v>
      </c>
    </row>
    <row r="1877" spans="1:4" x14ac:dyDescent="0.25">
      <c r="A1877">
        <v>6075</v>
      </c>
      <c r="B1877">
        <v>0</v>
      </c>
      <c r="C1877" t="s">
        <v>125</v>
      </c>
      <c r="D1877">
        <v>0</v>
      </c>
    </row>
    <row r="1878" spans="1:4" x14ac:dyDescent="0.25">
      <c r="A1878">
        <v>6076</v>
      </c>
      <c r="B1878">
        <v>152.30000000000001</v>
      </c>
      <c r="C1878">
        <v>-2.13696580328742E-2</v>
      </c>
      <c r="D1878">
        <v>41.7</v>
      </c>
    </row>
    <row r="1879" spans="1:4" x14ac:dyDescent="0.25">
      <c r="A1879">
        <v>6077</v>
      </c>
      <c r="B1879">
        <v>0</v>
      </c>
      <c r="C1879" t="s">
        <v>125</v>
      </c>
      <c r="D1879">
        <v>0</v>
      </c>
    </row>
    <row r="1880" spans="1:4" x14ac:dyDescent="0.25">
      <c r="A1880">
        <v>6078</v>
      </c>
      <c r="B1880">
        <v>491</v>
      </c>
      <c r="C1880">
        <v>0.278305776882386</v>
      </c>
      <c r="D1880">
        <v>40.299999999999997</v>
      </c>
    </row>
    <row r="1881" spans="1:4" x14ac:dyDescent="0.25">
      <c r="A1881">
        <v>6079</v>
      </c>
      <c r="B1881">
        <v>0</v>
      </c>
      <c r="C1881" t="s">
        <v>125</v>
      </c>
      <c r="D1881">
        <v>0</v>
      </c>
    </row>
    <row r="1882" spans="1:4" x14ac:dyDescent="0.25">
      <c r="A1882">
        <v>6080</v>
      </c>
      <c r="B1882">
        <v>0</v>
      </c>
      <c r="C1882" t="s">
        <v>125</v>
      </c>
      <c r="D1882">
        <v>0</v>
      </c>
    </row>
    <row r="1883" spans="1:4" x14ac:dyDescent="0.25">
      <c r="A1883">
        <v>6081</v>
      </c>
      <c r="B1883">
        <v>1623.7</v>
      </c>
      <c r="C1883">
        <v>-5.5928552659224799E-2</v>
      </c>
      <c r="D1883">
        <v>40</v>
      </c>
    </row>
    <row r="1884" spans="1:4" x14ac:dyDescent="0.25">
      <c r="A1884">
        <v>6082</v>
      </c>
      <c r="B1884">
        <v>1285</v>
      </c>
      <c r="C1884">
        <v>8.8197229561428697E-2</v>
      </c>
      <c r="D1884">
        <v>40.299999999999997</v>
      </c>
    </row>
    <row r="1885" spans="1:4" x14ac:dyDescent="0.25">
      <c r="A1885">
        <v>6083</v>
      </c>
      <c r="B1885">
        <v>0</v>
      </c>
      <c r="C1885" t="s">
        <v>125</v>
      </c>
      <c r="D1885">
        <v>0</v>
      </c>
    </row>
    <row r="1886" spans="1:4" x14ac:dyDescent="0.25">
      <c r="A1886">
        <v>6084</v>
      </c>
      <c r="B1886">
        <v>379.5</v>
      </c>
      <c r="C1886">
        <v>-1.6102100150018599E-2</v>
      </c>
      <c r="D1886">
        <v>41</v>
      </c>
    </row>
    <row r="1887" spans="1:4" x14ac:dyDescent="0.25">
      <c r="A1887">
        <v>6085</v>
      </c>
      <c r="B1887">
        <v>1610.8</v>
      </c>
      <c r="C1887">
        <v>-5.25828807869664E-2</v>
      </c>
      <c r="D1887">
        <v>42.3</v>
      </c>
    </row>
    <row r="1888" spans="1:4" x14ac:dyDescent="0.25">
      <c r="A1888">
        <v>6088</v>
      </c>
      <c r="B1888">
        <v>468.8</v>
      </c>
      <c r="C1888">
        <v>-4.9298701743714098E-2</v>
      </c>
      <c r="D1888">
        <v>44.9</v>
      </c>
    </row>
    <row r="1889" spans="1:4" x14ac:dyDescent="0.25">
      <c r="A1889">
        <v>6089</v>
      </c>
      <c r="B1889">
        <v>946.2</v>
      </c>
      <c r="C1889">
        <v>-2.9392270127613598E-2</v>
      </c>
      <c r="D1889">
        <v>42.1</v>
      </c>
    </row>
    <row r="1890" spans="1:4" x14ac:dyDescent="0.25">
      <c r="A1890">
        <v>6090</v>
      </c>
      <c r="B1890">
        <v>111.2</v>
      </c>
      <c r="C1890">
        <v>1.13545421029258E-2</v>
      </c>
      <c r="D1890">
        <v>44.7</v>
      </c>
    </row>
    <row r="1891" spans="1:4" x14ac:dyDescent="0.25">
      <c r="A1891">
        <v>6091</v>
      </c>
      <c r="B1891">
        <v>78.400000000000006</v>
      </c>
      <c r="C1891">
        <v>-4.4451762570833803E-2</v>
      </c>
      <c r="D1891">
        <v>45.4</v>
      </c>
    </row>
    <row r="1892" spans="1:4" x14ac:dyDescent="0.25">
      <c r="A1892">
        <v>6092</v>
      </c>
      <c r="B1892">
        <v>550.4</v>
      </c>
      <c r="C1892">
        <v>-4.2781693524285701E-2</v>
      </c>
      <c r="D1892">
        <v>44.3</v>
      </c>
    </row>
    <row r="1893" spans="1:4" x14ac:dyDescent="0.25">
      <c r="A1893">
        <v>6093</v>
      </c>
      <c r="B1893">
        <v>216.8</v>
      </c>
      <c r="C1893">
        <v>-3.7227341610343502E-2</v>
      </c>
      <c r="D1893">
        <v>45.5</v>
      </c>
    </row>
    <row r="1894" spans="1:4" x14ac:dyDescent="0.25">
      <c r="A1894">
        <v>6094</v>
      </c>
      <c r="B1894">
        <v>81.7</v>
      </c>
      <c r="C1894">
        <v>5.33459807052927E-2</v>
      </c>
      <c r="D1894">
        <v>43.2</v>
      </c>
    </row>
    <row r="1895" spans="1:4" x14ac:dyDescent="0.25">
      <c r="A1895">
        <v>6095</v>
      </c>
      <c r="B1895">
        <v>1008.4</v>
      </c>
      <c r="C1895">
        <v>-9.7062622926444797E-2</v>
      </c>
      <c r="D1895">
        <v>42.6</v>
      </c>
    </row>
    <row r="1896" spans="1:4" x14ac:dyDescent="0.25">
      <c r="A1896">
        <v>6096</v>
      </c>
      <c r="B1896">
        <v>1495.4</v>
      </c>
      <c r="C1896">
        <v>-6.1646787761307997E-2</v>
      </c>
      <c r="D1896">
        <v>42.8</v>
      </c>
    </row>
    <row r="1897" spans="1:4" x14ac:dyDescent="0.25">
      <c r="A1897">
        <v>6098</v>
      </c>
      <c r="B1897">
        <v>255.6</v>
      </c>
      <c r="C1897">
        <v>-3.0731837860377101E-2</v>
      </c>
      <c r="D1897">
        <v>43.9</v>
      </c>
    </row>
    <row r="1898" spans="1:4" x14ac:dyDescent="0.25">
      <c r="A1898">
        <v>6101</v>
      </c>
      <c r="B1898">
        <v>0</v>
      </c>
      <c r="C1898" t="s">
        <v>125</v>
      </c>
      <c r="D1898">
        <v>0</v>
      </c>
    </row>
    <row r="1899" spans="1:4" x14ac:dyDescent="0.25">
      <c r="A1899">
        <v>6102</v>
      </c>
      <c r="B1899">
        <v>0</v>
      </c>
      <c r="C1899" t="s">
        <v>125</v>
      </c>
      <c r="D1899">
        <v>0</v>
      </c>
    </row>
    <row r="1900" spans="1:4" x14ac:dyDescent="0.25">
      <c r="A1900">
        <v>6103</v>
      </c>
      <c r="B1900">
        <v>3101.7</v>
      </c>
      <c r="C1900">
        <v>0.208598965657945</v>
      </c>
      <c r="D1900">
        <v>33.299999999999997</v>
      </c>
    </row>
    <row r="1901" spans="1:4" x14ac:dyDescent="0.25">
      <c r="A1901">
        <v>6104</v>
      </c>
      <c r="B1901">
        <v>9067.4</v>
      </c>
      <c r="C1901">
        <v>-0.916290731874155</v>
      </c>
      <c r="D1901">
        <v>37.5</v>
      </c>
    </row>
    <row r="1902" spans="1:4" x14ac:dyDescent="0.25">
      <c r="A1902">
        <v>6105</v>
      </c>
      <c r="B1902">
        <v>5832.3</v>
      </c>
      <c r="C1902">
        <v>-3.81611973018815E-2</v>
      </c>
      <c r="D1902">
        <v>34.299999999999997</v>
      </c>
    </row>
    <row r="1903" spans="1:4" x14ac:dyDescent="0.25">
      <c r="A1903">
        <v>6106</v>
      </c>
      <c r="B1903">
        <v>8549.9</v>
      </c>
      <c r="C1903">
        <v>-3.4648523922718201E-2</v>
      </c>
      <c r="D1903">
        <v>30.3</v>
      </c>
    </row>
    <row r="1904" spans="1:4" x14ac:dyDescent="0.25">
      <c r="A1904">
        <v>6107</v>
      </c>
      <c r="B1904">
        <v>2253.4</v>
      </c>
      <c r="C1904">
        <v>-0.113123409723813</v>
      </c>
      <c r="D1904">
        <v>43.3</v>
      </c>
    </row>
    <row r="1905" spans="1:4" x14ac:dyDescent="0.25">
      <c r="A1905">
        <v>6108</v>
      </c>
      <c r="B1905">
        <v>2952.1</v>
      </c>
      <c r="C1905">
        <v>-5.1559081847744201E-2</v>
      </c>
      <c r="D1905">
        <v>35.299999999999997</v>
      </c>
    </row>
    <row r="1906" spans="1:4" x14ac:dyDescent="0.25">
      <c r="A1906">
        <v>6109</v>
      </c>
      <c r="B1906">
        <v>2020.4</v>
      </c>
      <c r="C1906">
        <v>-0.12778232538331799</v>
      </c>
      <c r="D1906">
        <v>45</v>
      </c>
    </row>
    <row r="1907" spans="1:4" x14ac:dyDescent="0.25">
      <c r="A1907">
        <v>6110</v>
      </c>
      <c r="B1907">
        <v>3282.7</v>
      </c>
      <c r="C1907">
        <v>-0.14132967159974699</v>
      </c>
      <c r="D1907">
        <v>38.799999999999997</v>
      </c>
    </row>
    <row r="1908" spans="1:4" x14ac:dyDescent="0.25">
      <c r="A1908">
        <v>6111</v>
      </c>
      <c r="B1908">
        <v>2284.6</v>
      </c>
      <c r="C1908">
        <v>-0.10193758567864999</v>
      </c>
      <c r="D1908">
        <v>43.4</v>
      </c>
    </row>
    <row r="1909" spans="1:4" x14ac:dyDescent="0.25">
      <c r="A1909">
        <v>6112</v>
      </c>
      <c r="B1909">
        <v>7561.9</v>
      </c>
      <c r="C1909">
        <v>-0.191236117653136</v>
      </c>
      <c r="D1909">
        <v>28.5</v>
      </c>
    </row>
    <row r="1910" spans="1:4" x14ac:dyDescent="0.25">
      <c r="A1910">
        <v>6114</v>
      </c>
      <c r="B1910">
        <v>10498.5</v>
      </c>
      <c r="C1910">
        <v>-7.9127245211922007E-2</v>
      </c>
      <c r="D1910">
        <v>31.1</v>
      </c>
    </row>
    <row r="1911" spans="1:4" x14ac:dyDescent="0.25">
      <c r="A1911">
        <v>6115</v>
      </c>
      <c r="B1911">
        <v>0</v>
      </c>
      <c r="C1911" t="s">
        <v>125</v>
      </c>
      <c r="D1911">
        <v>0</v>
      </c>
    </row>
    <row r="1912" spans="1:4" x14ac:dyDescent="0.25">
      <c r="A1912">
        <v>6117</v>
      </c>
      <c r="B1912">
        <v>1844.7</v>
      </c>
      <c r="C1912">
        <v>-0.16657958391156699</v>
      </c>
      <c r="D1912">
        <v>45.8</v>
      </c>
    </row>
    <row r="1913" spans="1:4" x14ac:dyDescent="0.25">
      <c r="A1913">
        <v>6118</v>
      </c>
      <c r="B1913">
        <v>2498.6999999999998</v>
      </c>
      <c r="C1913">
        <v>-0.109663524000918</v>
      </c>
      <c r="D1913">
        <v>40.299999999999997</v>
      </c>
    </row>
    <row r="1914" spans="1:4" x14ac:dyDescent="0.25">
      <c r="A1914">
        <v>6119</v>
      </c>
      <c r="B1914">
        <v>7064.1</v>
      </c>
      <c r="C1914">
        <v>-0.15460712084018299</v>
      </c>
      <c r="D1914">
        <v>37.299999999999997</v>
      </c>
    </row>
    <row r="1915" spans="1:4" x14ac:dyDescent="0.25">
      <c r="A1915">
        <v>6120</v>
      </c>
      <c r="B1915">
        <v>4151.3</v>
      </c>
      <c r="C1915">
        <v>-7.5310091173437593E-2</v>
      </c>
      <c r="D1915">
        <v>29.1</v>
      </c>
    </row>
    <row r="1916" spans="1:4" x14ac:dyDescent="0.25">
      <c r="A1916">
        <v>6123</v>
      </c>
      <c r="B1916">
        <v>681.1</v>
      </c>
      <c r="C1916">
        <v>-0.17934092865581699</v>
      </c>
      <c r="D1916">
        <v>31.7</v>
      </c>
    </row>
    <row r="1917" spans="1:4" x14ac:dyDescent="0.25">
      <c r="A1917">
        <v>6126</v>
      </c>
      <c r="B1917">
        <v>0</v>
      </c>
      <c r="C1917" t="s">
        <v>125</v>
      </c>
      <c r="D1917">
        <v>0</v>
      </c>
    </row>
    <row r="1918" spans="1:4" x14ac:dyDescent="0.25">
      <c r="A1918">
        <v>6127</v>
      </c>
      <c r="B1918">
        <v>0</v>
      </c>
      <c r="C1918" t="s">
        <v>125</v>
      </c>
      <c r="D1918">
        <v>0</v>
      </c>
    </row>
    <row r="1919" spans="1:4" x14ac:dyDescent="0.25">
      <c r="A1919">
        <v>6128</v>
      </c>
      <c r="B1919">
        <v>0</v>
      </c>
      <c r="C1919" t="s">
        <v>125</v>
      </c>
      <c r="D1919">
        <v>0</v>
      </c>
    </row>
    <row r="1920" spans="1:4" x14ac:dyDescent="0.25">
      <c r="A1920">
        <v>6129</v>
      </c>
      <c r="B1920">
        <v>0</v>
      </c>
      <c r="C1920" t="s">
        <v>125</v>
      </c>
      <c r="D1920">
        <v>0</v>
      </c>
    </row>
    <row r="1921" spans="1:4" x14ac:dyDescent="0.25">
      <c r="A1921">
        <v>6131</v>
      </c>
      <c r="B1921">
        <v>0</v>
      </c>
      <c r="C1921" t="s">
        <v>125</v>
      </c>
      <c r="D1921">
        <v>0</v>
      </c>
    </row>
    <row r="1922" spans="1:4" x14ac:dyDescent="0.25">
      <c r="A1922">
        <v>6132</v>
      </c>
      <c r="B1922">
        <v>0</v>
      </c>
      <c r="C1922" t="s">
        <v>125</v>
      </c>
      <c r="D1922">
        <v>0</v>
      </c>
    </row>
    <row r="1923" spans="1:4" x14ac:dyDescent="0.25">
      <c r="A1923">
        <v>6133</v>
      </c>
      <c r="B1923">
        <v>0</v>
      </c>
      <c r="C1923" t="s">
        <v>125</v>
      </c>
      <c r="D1923">
        <v>0</v>
      </c>
    </row>
    <row r="1924" spans="1:4" x14ac:dyDescent="0.25">
      <c r="A1924">
        <v>6134</v>
      </c>
      <c r="B1924">
        <v>0</v>
      </c>
      <c r="C1924" t="s">
        <v>125</v>
      </c>
      <c r="D1924">
        <v>0</v>
      </c>
    </row>
    <row r="1925" spans="1:4" x14ac:dyDescent="0.25">
      <c r="A1925">
        <v>6137</v>
      </c>
      <c r="B1925">
        <v>0</v>
      </c>
      <c r="C1925" t="s">
        <v>125</v>
      </c>
      <c r="D1925">
        <v>0</v>
      </c>
    </row>
    <row r="1926" spans="1:4" x14ac:dyDescent="0.25">
      <c r="A1926">
        <v>6138</v>
      </c>
      <c r="B1926">
        <v>0</v>
      </c>
      <c r="C1926" t="s">
        <v>125</v>
      </c>
      <c r="D1926">
        <v>0</v>
      </c>
    </row>
    <row r="1927" spans="1:4" x14ac:dyDescent="0.25">
      <c r="A1927">
        <v>6140</v>
      </c>
      <c r="B1927">
        <v>567.6</v>
      </c>
      <c r="C1927">
        <v>5.8888779583328796</v>
      </c>
      <c r="D1927">
        <v>32.200000000000003</v>
      </c>
    </row>
    <row r="1928" spans="1:4" x14ac:dyDescent="0.25">
      <c r="A1928">
        <v>6141</v>
      </c>
      <c r="B1928">
        <v>0</v>
      </c>
      <c r="C1928" t="s">
        <v>125</v>
      </c>
      <c r="D1928">
        <v>0</v>
      </c>
    </row>
    <row r="1929" spans="1:4" x14ac:dyDescent="0.25">
      <c r="A1929">
        <v>6142</v>
      </c>
      <c r="B1929">
        <v>0</v>
      </c>
      <c r="C1929" t="s">
        <v>125</v>
      </c>
      <c r="D1929">
        <v>0</v>
      </c>
    </row>
    <row r="1930" spans="1:4" x14ac:dyDescent="0.25">
      <c r="A1930">
        <v>6143</v>
      </c>
      <c r="B1930">
        <v>0</v>
      </c>
      <c r="C1930" t="s">
        <v>125</v>
      </c>
      <c r="D1930">
        <v>0</v>
      </c>
    </row>
    <row r="1931" spans="1:4" x14ac:dyDescent="0.25">
      <c r="A1931">
        <v>6144</v>
      </c>
      <c r="B1931">
        <v>0</v>
      </c>
      <c r="C1931" t="s">
        <v>125</v>
      </c>
      <c r="D1931">
        <v>0</v>
      </c>
    </row>
    <row r="1932" spans="1:4" x14ac:dyDescent="0.25">
      <c r="A1932">
        <v>6145</v>
      </c>
      <c r="B1932">
        <v>0</v>
      </c>
      <c r="C1932" t="s">
        <v>125</v>
      </c>
      <c r="D1932">
        <v>0</v>
      </c>
    </row>
    <row r="1933" spans="1:4" x14ac:dyDescent="0.25">
      <c r="A1933">
        <v>6146</v>
      </c>
      <c r="B1933">
        <v>0</v>
      </c>
      <c r="C1933" t="s">
        <v>125</v>
      </c>
      <c r="D1933">
        <v>0</v>
      </c>
    </row>
    <row r="1934" spans="1:4" x14ac:dyDescent="0.25">
      <c r="A1934">
        <v>6147</v>
      </c>
      <c r="B1934">
        <v>0</v>
      </c>
      <c r="C1934" t="s">
        <v>125</v>
      </c>
      <c r="D1934">
        <v>0</v>
      </c>
    </row>
    <row r="1935" spans="1:4" x14ac:dyDescent="0.25">
      <c r="A1935">
        <v>6150</v>
      </c>
      <c r="B1935">
        <v>0</v>
      </c>
      <c r="C1935" t="s">
        <v>125</v>
      </c>
      <c r="D1935">
        <v>0</v>
      </c>
    </row>
    <row r="1936" spans="1:4" x14ac:dyDescent="0.25">
      <c r="A1936">
        <v>6151</v>
      </c>
      <c r="B1936">
        <v>0</v>
      </c>
      <c r="C1936" t="s">
        <v>125</v>
      </c>
      <c r="D1936">
        <v>0</v>
      </c>
    </row>
    <row r="1937" spans="1:4" x14ac:dyDescent="0.25">
      <c r="A1937">
        <v>6152</v>
      </c>
      <c r="B1937">
        <v>0</v>
      </c>
      <c r="C1937" t="s">
        <v>125</v>
      </c>
      <c r="D1937">
        <v>0</v>
      </c>
    </row>
    <row r="1938" spans="1:4" x14ac:dyDescent="0.25">
      <c r="A1938">
        <v>6153</v>
      </c>
      <c r="B1938">
        <v>0</v>
      </c>
      <c r="C1938" t="s">
        <v>125</v>
      </c>
      <c r="D1938">
        <v>0</v>
      </c>
    </row>
    <row r="1939" spans="1:4" x14ac:dyDescent="0.25">
      <c r="A1939">
        <v>6155</v>
      </c>
      <c r="B1939">
        <v>0</v>
      </c>
      <c r="C1939" t="s">
        <v>125</v>
      </c>
      <c r="D1939">
        <v>0</v>
      </c>
    </row>
    <row r="1940" spans="1:4" x14ac:dyDescent="0.25">
      <c r="A1940">
        <v>6156</v>
      </c>
      <c r="B1940">
        <v>0</v>
      </c>
      <c r="C1940" t="s">
        <v>125</v>
      </c>
      <c r="D1940">
        <v>0</v>
      </c>
    </row>
    <row r="1941" spans="1:4" x14ac:dyDescent="0.25">
      <c r="A1941">
        <v>6160</v>
      </c>
      <c r="B1941">
        <v>0</v>
      </c>
      <c r="C1941" t="s">
        <v>125</v>
      </c>
      <c r="D1941">
        <v>0</v>
      </c>
    </row>
    <row r="1942" spans="1:4" x14ac:dyDescent="0.25">
      <c r="A1942">
        <v>6183</v>
      </c>
      <c r="B1942">
        <v>0</v>
      </c>
      <c r="C1942" t="s">
        <v>125</v>
      </c>
      <c r="D1942">
        <v>0</v>
      </c>
    </row>
    <row r="1943" spans="1:4" x14ac:dyDescent="0.25">
      <c r="A1943">
        <v>6226</v>
      </c>
      <c r="B1943">
        <v>2397.4</v>
      </c>
      <c r="C1943">
        <v>-3.7231778715397498E-2</v>
      </c>
      <c r="D1943">
        <v>27.7</v>
      </c>
    </row>
    <row r="1944" spans="1:4" x14ac:dyDescent="0.25">
      <c r="A1944">
        <v>6230</v>
      </c>
      <c r="B1944">
        <v>0</v>
      </c>
      <c r="C1944" t="s">
        <v>125</v>
      </c>
      <c r="D1944">
        <v>0</v>
      </c>
    </row>
    <row r="1945" spans="1:4" x14ac:dyDescent="0.25">
      <c r="A1945">
        <v>6231</v>
      </c>
      <c r="B1945">
        <v>275.10000000000002</v>
      </c>
      <c r="C1945">
        <v>-9.0975010982295695E-3</v>
      </c>
      <c r="D1945">
        <v>40.799999999999997</v>
      </c>
    </row>
    <row r="1946" spans="1:4" x14ac:dyDescent="0.25">
      <c r="A1946">
        <v>6232</v>
      </c>
      <c r="B1946">
        <v>215.2</v>
      </c>
      <c r="C1946">
        <v>3.0564726436320602E-2</v>
      </c>
      <c r="D1946">
        <v>42.6</v>
      </c>
    </row>
    <row r="1947" spans="1:4" x14ac:dyDescent="0.25">
      <c r="A1947">
        <v>6233</v>
      </c>
      <c r="B1947">
        <v>0</v>
      </c>
      <c r="C1947" t="s">
        <v>125</v>
      </c>
      <c r="D1947">
        <v>0</v>
      </c>
    </row>
    <row r="1948" spans="1:4" x14ac:dyDescent="0.25">
      <c r="A1948">
        <v>6234</v>
      </c>
      <c r="B1948">
        <v>285.60000000000002</v>
      </c>
      <c r="C1948">
        <v>4.50571261101151E-2</v>
      </c>
      <c r="D1948">
        <v>40.299999999999997</v>
      </c>
    </row>
    <row r="1949" spans="1:4" x14ac:dyDescent="0.25">
      <c r="A1949">
        <v>6235</v>
      </c>
      <c r="B1949">
        <v>117.8</v>
      </c>
      <c r="C1949">
        <v>5.5643491568703199E-2</v>
      </c>
      <c r="D1949">
        <v>42.6</v>
      </c>
    </row>
    <row r="1950" spans="1:4" x14ac:dyDescent="0.25">
      <c r="A1950">
        <v>6237</v>
      </c>
      <c r="B1950">
        <v>253.7</v>
      </c>
      <c r="C1950">
        <v>-5.28234883570265E-2</v>
      </c>
      <c r="D1950">
        <v>45.5</v>
      </c>
    </row>
    <row r="1951" spans="1:4" x14ac:dyDescent="0.25">
      <c r="A1951">
        <v>6238</v>
      </c>
      <c r="B1951">
        <v>331</v>
      </c>
      <c r="C1951">
        <v>2.4557850781664201E-2</v>
      </c>
      <c r="D1951">
        <v>41.1</v>
      </c>
    </row>
    <row r="1952" spans="1:4" x14ac:dyDescent="0.25">
      <c r="A1952">
        <v>6239</v>
      </c>
      <c r="B1952">
        <v>472.7</v>
      </c>
      <c r="C1952">
        <v>-3.1823944881491199E-2</v>
      </c>
      <c r="D1952">
        <v>39.700000000000003</v>
      </c>
    </row>
    <row r="1953" spans="1:4" x14ac:dyDescent="0.25">
      <c r="A1953">
        <v>6241</v>
      </c>
      <c r="B1953">
        <v>276.3</v>
      </c>
      <c r="C1953">
        <v>-2.6052391141399501E-2</v>
      </c>
      <c r="D1953">
        <v>38.9</v>
      </c>
    </row>
    <row r="1954" spans="1:4" x14ac:dyDescent="0.25">
      <c r="A1954">
        <v>6242</v>
      </c>
      <c r="B1954">
        <v>60.6</v>
      </c>
      <c r="C1954">
        <v>6.3473078263353702E-2</v>
      </c>
      <c r="D1954">
        <v>44.7</v>
      </c>
    </row>
    <row r="1955" spans="1:4" x14ac:dyDescent="0.25">
      <c r="A1955">
        <v>6243</v>
      </c>
      <c r="B1955">
        <v>127.1</v>
      </c>
      <c r="C1955">
        <v>0.12004804228723601</v>
      </c>
      <c r="D1955">
        <v>40.799999999999997</v>
      </c>
    </row>
    <row r="1956" spans="1:4" x14ac:dyDescent="0.25">
      <c r="A1956">
        <v>6244</v>
      </c>
      <c r="B1956">
        <v>0</v>
      </c>
      <c r="C1956" t="s">
        <v>125</v>
      </c>
      <c r="D1956">
        <v>0</v>
      </c>
    </row>
    <row r="1957" spans="1:4" x14ac:dyDescent="0.25">
      <c r="A1957">
        <v>6246</v>
      </c>
      <c r="B1957">
        <v>0</v>
      </c>
      <c r="C1957" t="s">
        <v>125</v>
      </c>
      <c r="D1957">
        <v>0</v>
      </c>
    </row>
    <row r="1958" spans="1:4" x14ac:dyDescent="0.25">
      <c r="A1958">
        <v>6247</v>
      </c>
      <c r="B1958">
        <v>79.7</v>
      </c>
      <c r="C1958">
        <v>4.4451762570833803E-2</v>
      </c>
      <c r="D1958">
        <v>45.3</v>
      </c>
    </row>
    <row r="1959" spans="1:4" x14ac:dyDescent="0.25">
      <c r="A1959">
        <v>6248</v>
      </c>
      <c r="B1959">
        <v>256.7</v>
      </c>
      <c r="C1959">
        <v>-1.0855799871977E-3</v>
      </c>
      <c r="D1959">
        <v>41.3</v>
      </c>
    </row>
    <row r="1960" spans="1:4" x14ac:dyDescent="0.25">
      <c r="A1960">
        <v>6249</v>
      </c>
      <c r="B1960">
        <v>136.6</v>
      </c>
      <c r="C1960">
        <v>1.9537322525770399E-2</v>
      </c>
      <c r="D1960">
        <v>42.1</v>
      </c>
    </row>
    <row r="1961" spans="1:4" x14ac:dyDescent="0.25">
      <c r="A1961">
        <v>6250</v>
      </c>
      <c r="B1961">
        <v>260.60000000000002</v>
      </c>
      <c r="C1961">
        <v>-3.7557862878791801E-2</v>
      </c>
      <c r="D1961">
        <v>40.4</v>
      </c>
    </row>
    <row r="1962" spans="1:4" x14ac:dyDescent="0.25">
      <c r="A1962">
        <v>6251</v>
      </c>
      <c r="B1962">
        <v>498</v>
      </c>
      <c r="C1962">
        <v>0.69314718055994495</v>
      </c>
      <c r="D1962">
        <v>35</v>
      </c>
    </row>
    <row r="1963" spans="1:4" x14ac:dyDescent="0.25">
      <c r="A1963">
        <v>6254</v>
      </c>
      <c r="B1963">
        <v>100.7</v>
      </c>
      <c r="C1963">
        <v>4.6851745609737899E-2</v>
      </c>
      <c r="D1963">
        <v>44</v>
      </c>
    </row>
    <row r="1964" spans="1:4" x14ac:dyDescent="0.25">
      <c r="A1964">
        <v>6255</v>
      </c>
      <c r="B1964">
        <v>229.8</v>
      </c>
      <c r="C1964">
        <v>7.8401028793611705E-3</v>
      </c>
      <c r="D1964">
        <v>42</v>
      </c>
    </row>
    <row r="1965" spans="1:4" x14ac:dyDescent="0.25">
      <c r="A1965">
        <v>6256</v>
      </c>
      <c r="B1965">
        <v>316.3</v>
      </c>
      <c r="C1965">
        <v>-0.11818995326118401</v>
      </c>
      <c r="D1965">
        <v>46.4</v>
      </c>
    </row>
    <row r="1966" spans="1:4" x14ac:dyDescent="0.25">
      <c r="A1966">
        <v>6258</v>
      </c>
      <c r="B1966">
        <v>0</v>
      </c>
      <c r="C1966" t="s">
        <v>125</v>
      </c>
      <c r="D1966">
        <v>0</v>
      </c>
    </row>
    <row r="1967" spans="1:4" x14ac:dyDescent="0.25">
      <c r="A1967">
        <v>6259</v>
      </c>
      <c r="B1967">
        <v>102.7</v>
      </c>
      <c r="C1967">
        <v>-1.6397650146809901E-2</v>
      </c>
      <c r="D1967">
        <v>41.6</v>
      </c>
    </row>
    <row r="1968" spans="1:4" x14ac:dyDescent="0.25">
      <c r="A1968">
        <v>6260</v>
      </c>
      <c r="B1968">
        <v>457.8</v>
      </c>
      <c r="C1968">
        <v>-4.3524732375964999E-2</v>
      </c>
      <c r="D1968">
        <v>39.6</v>
      </c>
    </row>
    <row r="1969" spans="1:4" x14ac:dyDescent="0.25">
      <c r="A1969">
        <v>6262</v>
      </c>
      <c r="B1969">
        <v>260.7</v>
      </c>
      <c r="C1969">
        <v>-4.2787275205209002E-2</v>
      </c>
      <c r="D1969">
        <v>46.8</v>
      </c>
    </row>
    <row r="1970" spans="1:4" x14ac:dyDescent="0.25">
      <c r="A1970">
        <v>6263</v>
      </c>
      <c r="B1970">
        <v>0</v>
      </c>
      <c r="C1970" t="s">
        <v>125</v>
      </c>
      <c r="D1970">
        <v>0</v>
      </c>
    </row>
    <row r="1971" spans="1:4" x14ac:dyDescent="0.25">
      <c r="A1971">
        <v>6264</v>
      </c>
      <c r="B1971">
        <v>92.7</v>
      </c>
      <c r="C1971">
        <v>5.1761934558589601E-2</v>
      </c>
      <c r="D1971">
        <v>42.1</v>
      </c>
    </row>
    <row r="1972" spans="1:4" x14ac:dyDescent="0.25">
      <c r="A1972">
        <v>6266</v>
      </c>
      <c r="B1972">
        <v>322.3</v>
      </c>
      <c r="C1972">
        <v>-6.4770836157781994E-2</v>
      </c>
      <c r="D1972">
        <v>41.8</v>
      </c>
    </row>
    <row r="1973" spans="1:4" x14ac:dyDescent="0.25">
      <c r="A1973">
        <v>6267</v>
      </c>
      <c r="B1973">
        <v>94.5</v>
      </c>
      <c r="C1973">
        <v>3.1748698314580298E-2</v>
      </c>
      <c r="D1973">
        <v>42</v>
      </c>
    </row>
    <row r="1974" spans="1:4" x14ac:dyDescent="0.25">
      <c r="A1974">
        <v>6268</v>
      </c>
      <c r="B1974">
        <v>872.8</v>
      </c>
      <c r="C1974">
        <v>0.105126367726166</v>
      </c>
      <c r="D1974">
        <v>22.6</v>
      </c>
    </row>
    <row r="1975" spans="1:4" x14ac:dyDescent="0.25">
      <c r="A1975">
        <v>6269</v>
      </c>
      <c r="B1975">
        <v>0</v>
      </c>
      <c r="C1975" t="s">
        <v>125</v>
      </c>
      <c r="D1975">
        <v>0</v>
      </c>
    </row>
    <row r="1976" spans="1:4" x14ac:dyDescent="0.25">
      <c r="A1976">
        <v>6277</v>
      </c>
      <c r="B1976">
        <v>172.8</v>
      </c>
      <c r="C1976">
        <v>-1.2145898302108099E-2</v>
      </c>
      <c r="D1976">
        <v>42.6</v>
      </c>
    </row>
    <row r="1977" spans="1:4" x14ac:dyDescent="0.25">
      <c r="A1977">
        <v>6278</v>
      </c>
      <c r="B1977">
        <v>110</v>
      </c>
      <c r="C1977">
        <v>-2.5094253586102701E-2</v>
      </c>
      <c r="D1977">
        <v>41.3</v>
      </c>
    </row>
    <row r="1978" spans="1:4" x14ac:dyDescent="0.25">
      <c r="A1978">
        <v>6279</v>
      </c>
      <c r="B1978">
        <v>188.8</v>
      </c>
      <c r="C1978">
        <v>4.26014615512273E-2</v>
      </c>
      <c r="D1978">
        <v>37.5</v>
      </c>
    </row>
    <row r="1979" spans="1:4" x14ac:dyDescent="0.25">
      <c r="A1979">
        <v>6280</v>
      </c>
      <c r="B1979">
        <v>241.8</v>
      </c>
      <c r="C1979">
        <v>-7.01631938627056E-2</v>
      </c>
      <c r="D1979">
        <v>42.8</v>
      </c>
    </row>
    <row r="1980" spans="1:4" x14ac:dyDescent="0.25">
      <c r="A1980">
        <v>6281</v>
      </c>
      <c r="B1980">
        <v>127.2</v>
      </c>
      <c r="C1980">
        <v>-2.35163082833218E-2</v>
      </c>
      <c r="D1980">
        <v>44</v>
      </c>
    </row>
    <row r="1981" spans="1:4" x14ac:dyDescent="0.25">
      <c r="A1981">
        <v>6282</v>
      </c>
      <c r="B1981">
        <v>173.1</v>
      </c>
      <c r="C1981">
        <v>3.12989300892757E-3</v>
      </c>
      <c r="D1981">
        <v>43</v>
      </c>
    </row>
    <row r="1982" spans="1:4" x14ac:dyDescent="0.25">
      <c r="A1982">
        <v>6320</v>
      </c>
      <c r="B1982">
        <v>4709.5</v>
      </c>
      <c r="C1982">
        <v>-2.2935088310004199E-2</v>
      </c>
      <c r="D1982">
        <v>31</v>
      </c>
    </row>
    <row r="1983" spans="1:4" x14ac:dyDescent="0.25">
      <c r="A1983">
        <v>6330</v>
      </c>
      <c r="B1983">
        <v>213.5</v>
      </c>
      <c r="C1983">
        <v>-2.5219571332116001E-2</v>
      </c>
      <c r="D1983">
        <v>38.5</v>
      </c>
    </row>
    <row r="1984" spans="1:4" x14ac:dyDescent="0.25">
      <c r="A1984">
        <v>6331</v>
      </c>
      <c r="B1984">
        <v>128.5</v>
      </c>
      <c r="C1984">
        <v>1.3567646273465701E-2</v>
      </c>
      <c r="D1984">
        <v>42.9</v>
      </c>
    </row>
    <row r="1985" spans="1:4" x14ac:dyDescent="0.25">
      <c r="A1985">
        <v>6332</v>
      </c>
      <c r="B1985">
        <v>0</v>
      </c>
      <c r="C1985" t="s">
        <v>125</v>
      </c>
      <c r="D1985">
        <v>0</v>
      </c>
    </row>
    <row r="1986" spans="1:4" x14ac:dyDescent="0.25">
      <c r="A1986">
        <v>6333</v>
      </c>
      <c r="B1986">
        <v>288.2</v>
      </c>
      <c r="C1986">
        <v>-4.2649106169633903E-2</v>
      </c>
      <c r="D1986">
        <v>43.2</v>
      </c>
    </row>
    <row r="1987" spans="1:4" x14ac:dyDescent="0.25">
      <c r="A1987">
        <v>6334</v>
      </c>
      <c r="B1987">
        <v>133</v>
      </c>
      <c r="C1987">
        <v>1.7799822701209101E-2</v>
      </c>
      <c r="D1987">
        <v>43.6</v>
      </c>
    </row>
    <row r="1988" spans="1:4" x14ac:dyDescent="0.25">
      <c r="A1988">
        <v>6335</v>
      </c>
      <c r="B1988">
        <v>650.70000000000005</v>
      </c>
      <c r="C1988">
        <v>-2.55538766551392E-2</v>
      </c>
      <c r="D1988">
        <v>40.9</v>
      </c>
    </row>
    <row r="1989" spans="1:4" x14ac:dyDescent="0.25">
      <c r="A1989">
        <v>6336</v>
      </c>
      <c r="B1989">
        <v>160.6</v>
      </c>
      <c r="C1989">
        <v>1.83491386681966E-2</v>
      </c>
      <c r="D1989">
        <v>42</v>
      </c>
    </row>
    <row r="1990" spans="1:4" x14ac:dyDescent="0.25">
      <c r="A1990">
        <v>6338</v>
      </c>
      <c r="B1990">
        <v>0</v>
      </c>
      <c r="C1990" t="s">
        <v>125</v>
      </c>
      <c r="D1990">
        <v>0</v>
      </c>
    </row>
    <row r="1991" spans="1:4" x14ac:dyDescent="0.25">
      <c r="A1991">
        <v>6339</v>
      </c>
      <c r="B1991">
        <v>303.8</v>
      </c>
      <c r="C1991">
        <v>1.28941614530147E-2</v>
      </c>
      <c r="D1991">
        <v>39.6</v>
      </c>
    </row>
    <row r="1992" spans="1:4" x14ac:dyDescent="0.25">
      <c r="A1992">
        <v>6340</v>
      </c>
      <c r="B1992">
        <v>1430.4</v>
      </c>
      <c r="C1992">
        <v>0.15041701027521001</v>
      </c>
      <c r="D1992">
        <v>31.4</v>
      </c>
    </row>
    <row r="1993" spans="1:4" x14ac:dyDescent="0.25">
      <c r="A1993">
        <v>6349</v>
      </c>
      <c r="B1993">
        <v>0</v>
      </c>
      <c r="C1993" t="s">
        <v>125</v>
      </c>
      <c r="D1993">
        <v>0</v>
      </c>
    </row>
    <row r="1994" spans="1:4" x14ac:dyDescent="0.25">
      <c r="A1994">
        <v>6350</v>
      </c>
      <c r="B1994">
        <v>0</v>
      </c>
      <c r="C1994" t="s">
        <v>125</v>
      </c>
      <c r="D1994">
        <v>0</v>
      </c>
    </row>
    <row r="1995" spans="1:4" x14ac:dyDescent="0.25">
      <c r="A1995">
        <v>6351</v>
      </c>
      <c r="B1995">
        <v>306.8</v>
      </c>
      <c r="C1995">
        <v>-3.37797401676694E-3</v>
      </c>
      <c r="D1995">
        <v>40.5</v>
      </c>
    </row>
    <row r="1996" spans="1:4" x14ac:dyDescent="0.25">
      <c r="A1996">
        <v>6353</v>
      </c>
      <c r="B1996">
        <v>706.8</v>
      </c>
      <c r="C1996">
        <v>3.9553178386021799E-2</v>
      </c>
      <c r="D1996">
        <v>42.4</v>
      </c>
    </row>
    <row r="1997" spans="1:4" x14ac:dyDescent="0.25">
      <c r="A1997">
        <v>6354</v>
      </c>
      <c r="B1997">
        <v>359.5</v>
      </c>
      <c r="C1997">
        <v>6.57783226845177E-3</v>
      </c>
      <c r="D1997">
        <v>37.5</v>
      </c>
    </row>
    <row r="1998" spans="1:4" x14ac:dyDescent="0.25">
      <c r="A1998">
        <v>6355</v>
      </c>
      <c r="B1998">
        <v>670.1</v>
      </c>
      <c r="C1998">
        <v>-8.0731040460436901E-2</v>
      </c>
      <c r="D1998">
        <v>47.1</v>
      </c>
    </row>
    <row r="1999" spans="1:4" x14ac:dyDescent="0.25">
      <c r="A1999">
        <v>6357</v>
      </c>
      <c r="B1999">
        <v>1080.9000000000001</v>
      </c>
      <c r="C1999">
        <v>-0.154450440021349</v>
      </c>
      <c r="D1999">
        <v>44.4</v>
      </c>
    </row>
    <row r="2000" spans="1:4" x14ac:dyDescent="0.25">
      <c r="A2000">
        <v>6359</v>
      </c>
      <c r="B2000">
        <v>98.8</v>
      </c>
      <c r="C2000">
        <v>2.7721539731546702E-2</v>
      </c>
      <c r="D2000">
        <v>45.9</v>
      </c>
    </row>
    <row r="2001" spans="1:4" x14ac:dyDescent="0.25">
      <c r="A2001">
        <v>6360</v>
      </c>
      <c r="B2001">
        <v>1282.5</v>
      </c>
      <c r="C2001">
        <v>-6.5478317446523798E-2</v>
      </c>
      <c r="D2001">
        <v>38.200000000000003</v>
      </c>
    </row>
    <row r="2002" spans="1:4" x14ac:dyDescent="0.25">
      <c r="A2002">
        <v>6365</v>
      </c>
      <c r="B2002">
        <v>156.5</v>
      </c>
      <c r="C2002">
        <v>-8.6768440256889696E-3</v>
      </c>
      <c r="D2002">
        <v>45.9</v>
      </c>
    </row>
    <row r="2003" spans="1:4" x14ac:dyDescent="0.25">
      <c r="A2003">
        <v>6370</v>
      </c>
      <c r="B2003">
        <v>328.1</v>
      </c>
      <c r="C2003">
        <v>-3.9478930075849301E-3</v>
      </c>
      <c r="D2003">
        <v>40.799999999999997</v>
      </c>
    </row>
    <row r="2004" spans="1:4" x14ac:dyDescent="0.25">
      <c r="A2004">
        <v>6371</v>
      </c>
      <c r="B2004">
        <v>185.7</v>
      </c>
      <c r="C2004">
        <v>-3.2704288910387201E-2</v>
      </c>
      <c r="D2004">
        <v>49.2</v>
      </c>
    </row>
    <row r="2005" spans="1:4" x14ac:dyDescent="0.25">
      <c r="A2005">
        <v>6372</v>
      </c>
      <c r="B2005">
        <v>0</v>
      </c>
      <c r="C2005" t="s">
        <v>125</v>
      </c>
      <c r="D2005">
        <v>0</v>
      </c>
    </row>
    <row r="2006" spans="1:4" x14ac:dyDescent="0.25">
      <c r="A2006">
        <v>6373</v>
      </c>
      <c r="B2006">
        <v>124.5</v>
      </c>
      <c r="C2006">
        <v>1.66393190039647E-2</v>
      </c>
      <c r="D2006">
        <v>37.9</v>
      </c>
    </row>
    <row r="2007" spans="1:4" x14ac:dyDescent="0.25">
      <c r="A2007">
        <v>6374</v>
      </c>
      <c r="B2007">
        <v>314.8</v>
      </c>
      <c r="C2007">
        <v>-6.9884887998846998E-2</v>
      </c>
      <c r="D2007">
        <v>39.200000000000003</v>
      </c>
    </row>
    <row r="2008" spans="1:4" x14ac:dyDescent="0.25">
      <c r="A2008">
        <v>6375</v>
      </c>
      <c r="B2008">
        <v>440.5</v>
      </c>
      <c r="C2008">
        <v>1.03781509687137E-2</v>
      </c>
      <c r="D2008">
        <v>42.2</v>
      </c>
    </row>
    <row r="2009" spans="1:4" x14ac:dyDescent="0.25">
      <c r="A2009">
        <v>6376</v>
      </c>
      <c r="B2009">
        <v>0</v>
      </c>
      <c r="C2009" t="s">
        <v>125</v>
      </c>
      <c r="D2009">
        <v>0</v>
      </c>
    </row>
    <row r="2010" spans="1:4" x14ac:dyDescent="0.25">
      <c r="A2010">
        <v>6377</v>
      </c>
      <c r="B2010">
        <v>152.6</v>
      </c>
      <c r="C2010">
        <v>7.8268713949473198E-2</v>
      </c>
      <c r="D2010">
        <v>38.5</v>
      </c>
    </row>
    <row r="2011" spans="1:4" x14ac:dyDescent="0.25">
      <c r="A2011">
        <v>6378</v>
      </c>
      <c r="B2011">
        <v>313.89999999999998</v>
      </c>
      <c r="C2011">
        <v>-5.5986816567977903E-2</v>
      </c>
      <c r="D2011">
        <v>49.4</v>
      </c>
    </row>
    <row r="2012" spans="1:4" x14ac:dyDescent="0.25">
      <c r="A2012">
        <v>6379</v>
      </c>
      <c r="B2012">
        <v>677.9</v>
      </c>
      <c r="C2012">
        <v>-2.8759038139808499E-2</v>
      </c>
      <c r="D2012">
        <v>42.1</v>
      </c>
    </row>
    <row r="2013" spans="1:4" x14ac:dyDescent="0.25">
      <c r="A2013">
        <v>6380</v>
      </c>
      <c r="B2013">
        <v>2747.5</v>
      </c>
      <c r="C2013">
        <v>-4.6723826906361697E-2</v>
      </c>
      <c r="D2013">
        <v>34.1</v>
      </c>
    </row>
    <row r="2014" spans="1:4" x14ac:dyDescent="0.25">
      <c r="A2014">
        <v>6382</v>
      </c>
      <c r="B2014">
        <v>641.9</v>
      </c>
      <c r="C2014">
        <v>0.25669279846405002</v>
      </c>
      <c r="D2014">
        <v>40.1</v>
      </c>
    </row>
    <row r="2015" spans="1:4" x14ac:dyDescent="0.25">
      <c r="A2015">
        <v>6383</v>
      </c>
      <c r="B2015">
        <v>0</v>
      </c>
      <c r="C2015" t="s">
        <v>125</v>
      </c>
      <c r="D2015">
        <v>0</v>
      </c>
    </row>
    <row r="2016" spans="1:4" x14ac:dyDescent="0.25">
      <c r="A2016">
        <v>6384</v>
      </c>
      <c r="B2016">
        <v>72.099999999999994</v>
      </c>
      <c r="C2016">
        <v>4.1734819777614798E-2</v>
      </c>
      <c r="D2016">
        <v>42.5</v>
      </c>
    </row>
    <row r="2017" spans="1:4" x14ac:dyDescent="0.25">
      <c r="A2017">
        <v>6385</v>
      </c>
      <c r="B2017">
        <v>630.70000000000005</v>
      </c>
      <c r="C2017">
        <v>-7.4632773638893701E-2</v>
      </c>
      <c r="D2017">
        <v>46.5</v>
      </c>
    </row>
    <row r="2018" spans="1:4" x14ac:dyDescent="0.25">
      <c r="A2018">
        <v>6387</v>
      </c>
      <c r="B2018">
        <v>0</v>
      </c>
      <c r="C2018" t="s">
        <v>125</v>
      </c>
      <c r="D2018">
        <v>0</v>
      </c>
    </row>
    <row r="2019" spans="1:4" x14ac:dyDescent="0.25">
      <c r="A2019">
        <v>6388</v>
      </c>
      <c r="B2019">
        <v>0</v>
      </c>
      <c r="C2019" t="s">
        <v>125</v>
      </c>
      <c r="D2019">
        <v>0</v>
      </c>
    </row>
    <row r="2020" spans="1:4" x14ac:dyDescent="0.25">
      <c r="A2020">
        <v>6389</v>
      </c>
      <c r="B2020">
        <v>447.3</v>
      </c>
      <c r="C2020">
        <v>-5.6089466651043599E-2</v>
      </c>
      <c r="D2020">
        <v>39</v>
      </c>
    </row>
    <row r="2021" spans="1:4" x14ac:dyDescent="0.25">
      <c r="A2021">
        <v>6390</v>
      </c>
      <c r="B2021">
        <v>0</v>
      </c>
      <c r="C2021" t="s">
        <v>125</v>
      </c>
      <c r="D2021">
        <v>0</v>
      </c>
    </row>
    <row r="2022" spans="1:4" x14ac:dyDescent="0.25">
      <c r="A2022">
        <v>6401</v>
      </c>
      <c r="B2022">
        <v>3113.7</v>
      </c>
      <c r="C2022">
        <v>-7.41842573689213E-2</v>
      </c>
      <c r="D2022">
        <v>38.1</v>
      </c>
    </row>
    <row r="2023" spans="1:4" x14ac:dyDescent="0.25">
      <c r="A2023">
        <v>6403</v>
      </c>
      <c r="B2023">
        <v>623.70000000000005</v>
      </c>
      <c r="C2023">
        <v>-6.09211703206525E-3</v>
      </c>
      <c r="D2023">
        <v>41.4</v>
      </c>
    </row>
    <row r="2024" spans="1:4" x14ac:dyDescent="0.25">
      <c r="A2024">
        <v>6404</v>
      </c>
      <c r="B2024">
        <v>0</v>
      </c>
      <c r="C2024" t="s">
        <v>125</v>
      </c>
      <c r="D2024">
        <v>0</v>
      </c>
    </row>
    <row r="2025" spans="1:4" x14ac:dyDescent="0.25">
      <c r="A2025">
        <v>6405</v>
      </c>
      <c r="B2025">
        <v>1299.7</v>
      </c>
      <c r="C2025">
        <v>-0.117042630729232</v>
      </c>
      <c r="D2025">
        <v>46.6</v>
      </c>
    </row>
    <row r="2026" spans="1:4" x14ac:dyDescent="0.25">
      <c r="A2026">
        <v>6408</v>
      </c>
      <c r="B2026">
        <v>0</v>
      </c>
      <c r="C2026" t="s">
        <v>125</v>
      </c>
      <c r="D2026">
        <v>0</v>
      </c>
    </row>
    <row r="2027" spans="1:4" x14ac:dyDescent="0.25">
      <c r="A2027">
        <v>6409</v>
      </c>
      <c r="B2027">
        <v>464.9</v>
      </c>
      <c r="C2027">
        <v>-8.4970559954777106E-2</v>
      </c>
      <c r="D2027">
        <v>44.4</v>
      </c>
    </row>
    <row r="2028" spans="1:4" x14ac:dyDescent="0.25">
      <c r="A2028">
        <v>6410</v>
      </c>
      <c r="B2028">
        <v>881.9</v>
      </c>
      <c r="C2028">
        <v>6.5109704931480994E-2</v>
      </c>
      <c r="D2028">
        <v>41.8</v>
      </c>
    </row>
    <row r="2029" spans="1:4" x14ac:dyDescent="0.25">
      <c r="A2029">
        <v>6411</v>
      </c>
      <c r="B2029">
        <v>0</v>
      </c>
      <c r="C2029" t="s">
        <v>125</v>
      </c>
      <c r="D2029">
        <v>0</v>
      </c>
    </row>
    <row r="2030" spans="1:4" x14ac:dyDescent="0.25">
      <c r="A2030">
        <v>6412</v>
      </c>
      <c r="B2030">
        <v>258</v>
      </c>
      <c r="C2030">
        <v>-0.123152831327265</v>
      </c>
      <c r="D2030">
        <v>48.3</v>
      </c>
    </row>
    <row r="2031" spans="1:4" x14ac:dyDescent="0.25">
      <c r="A2031">
        <v>6413</v>
      </c>
      <c r="B2031">
        <v>806</v>
      </c>
      <c r="C2031">
        <v>-5.4669940038776101E-2</v>
      </c>
      <c r="D2031">
        <v>43.8</v>
      </c>
    </row>
    <row r="2032" spans="1:4" x14ac:dyDescent="0.25">
      <c r="A2032">
        <v>6414</v>
      </c>
      <c r="B2032">
        <v>0</v>
      </c>
      <c r="C2032" t="s">
        <v>125</v>
      </c>
      <c r="D2032">
        <v>0</v>
      </c>
    </row>
    <row r="2033" spans="1:4" x14ac:dyDescent="0.25">
      <c r="A2033">
        <v>6415</v>
      </c>
      <c r="B2033">
        <v>292.60000000000002</v>
      </c>
      <c r="C2033">
        <v>-2.8211462205850399E-2</v>
      </c>
      <c r="D2033">
        <v>40.200000000000003</v>
      </c>
    </row>
    <row r="2034" spans="1:4" x14ac:dyDescent="0.25">
      <c r="A2034">
        <v>6416</v>
      </c>
      <c r="B2034">
        <v>1074.5</v>
      </c>
      <c r="C2034">
        <v>-5.9994441185817003E-2</v>
      </c>
      <c r="D2034">
        <v>43.1</v>
      </c>
    </row>
    <row r="2035" spans="1:4" x14ac:dyDescent="0.25">
      <c r="A2035">
        <v>6417</v>
      </c>
      <c r="B2035">
        <v>338.8</v>
      </c>
      <c r="C2035">
        <v>-1.7440932313197401E-2</v>
      </c>
      <c r="D2035">
        <v>43.6</v>
      </c>
    </row>
    <row r="2036" spans="1:4" x14ac:dyDescent="0.25">
      <c r="A2036">
        <v>6418</v>
      </c>
      <c r="B2036">
        <v>2394.6999999999998</v>
      </c>
      <c r="C2036">
        <v>-7.9310834568569605E-2</v>
      </c>
      <c r="D2036">
        <v>40.1</v>
      </c>
    </row>
    <row r="2037" spans="1:4" x14ac:dyDescent="0.25">
      <c r="A2037">
        <v>6419</v>
      </c>
      <c r="B2037">
        <v>186.3</v>
      </c>
      <c r="C2037">
        <v>-2.98994555319127E-2</v>
      </c>
      <c r="D2037">
        <v>46.6</v>
      </c>
    </row>
    <row r="2038" spans="1:4" x14ac:dyDescent="0.25">
      <c r="A2038">
        <v>6420</v>
      </c>
      <c r="B2038">
        <v>149.80000000000001</v>
      </c>
      <c r="C2038">
        <v>2.2691411202070699E-2</v>
      </c>
      <c r="D2038">
        <v>41.3</v>
      </c>
    </row>
    <row r="2039" spans="1:4" x14ac:dyDescent="0.25">
      <c r="A2039">
        <v>6422</v>
      </c>
      <c r="B2039">
        <v>319</v>
      </c>
      <c r="C2039">
        <v>-5.0849835247754396E-3</v>
      </c>
      <c r="D2039">
        <v>42.5</v>
      </c>
    </row>
    <row r="2040" spans="1:4" x14ac:dyDescent="0.25">
      <c r="A2040">
        <v>6423</v>
      </c>
      <c r="B2040">
        <v>151.30000000000001</v>
      </c>
      <c r="C2040">
        <v>6.2329769380476997E-3</v>
      </c>
      <c r="D2040">
        <v>43.6</v>
      </c>
    </row>
    <row r="2041" spans="1:4" x14ac:dyDescent="0.25">
      <c r="A2041">
        <v>6424</v>
      </c>
      <c r="B2041">
        <v>337.4</v>
      </c>
      <c r="C2041">
        <v>-2.21093656081029E-2</v>
      </c>
      <c r="D2041">
        <v>42.5</v>
      </c>
    </row>
    <row r="2042" spans="1:4" x14ac:dyDescent="0.25">
      <c r="A2042">
        <v>6426</v>
      </c>
      <c r="B2042">
        <v>564.20000000000005</v>
      </c>
      <c r="C2042">
        <v>-0.119000146957518</v>
      </c>
      <c r="D2042">
        <v>53.7</v>
      </c>
    </row>
    <row r="2043" spans="1:4" x14ac:dyDescent="0.25">
      <c r="A2043">
        <v>6437</v>
      </c>
      <c r="B2043">
        <v>473.8</v>
      </c>
      <c r="C2043">
        <v>-7.2743739570246102E-2</v>
      </c>
      <c r="D2043">
        <v>46.4</v>
      </c>
    </row>
    <row r="2044" spans="1:4" x14ac:dyDescent="0.25">
      <c r="A2044">
        <v>6438</v>
      </c>
      <c r="B2044">
        <v>184</v>
      </c>
      <c r="C2044">
        <v>1.6652793190612501E-3</v>
      </c>
      <c r="D2044">
        <v>45</v>
      </c>
    </row>
    <row r="2045" spans="1:4" x14ac:dyDescent="0.25">
      <c r="A2045">
        <v>6439</v>
      </c>
      <c r="B2045">
        <v>0</v>
      </c>
      <c r="C2045" t="s">
        <v>125</v>
      </c>
      <c r="D2045">
        <v>0</v>
      </c>
    </row>
    <row r="2046" spans="1:4" x14ac:dyDescent="0.25">
      <c r="A2046">
        <v>6440</v>
      </c>
      <c r="B2046">
        <v>0</v>
      </c>
      <c r="C2046" t="s">
        <v>125</v>
      </c>
      <c r="D2046">
        <v>0</v>
      </c>
    </row>
    <row r="2047" spans="1:4" x14ac:dyDescent="0.25">
      <c r="A2047">
        <v>6441</v>
      </c>
      <c r="B2047">
        <v>202.2</v>
      </c>
      <c r="C2047">
        <v>2.83789695796118E-2</v>
      </c>
      <c r="D2047">
        <v>43.9</v>
      </c>
    </row>
    <row r="2048" spans="1:4" x14ac:dyDescent="0.25">
      <c r="A2048">
        <v>6442</v>
      </c>
      <c r="B2048">
        <v>654.5</v>
      </c>
      <c r="C2048">
        <v>-6.67188511778425E-2</v>
      </c>
      <c r="D2048">
        <v>43.8</v>
      </c>
    </row>
    <row r="2049" spans="1:4" x14ac:dyDescent="0.25">
      <c r="A2049">
        <v>6443</v>
      </c>
      <c r="B2049">
        <v>506.1</v>
      </c>
      <c r="C2049">
        <v>-5.6290476467008903E-2</v>
      </c>
      <c r="D2049">
        <v>46.4</v>
      </c>
    </row>
    <row r="2050" spans="1:4" x14ac:dyDescent="0.25">
      <c r="A2050">
        <v>6444</v>
      </c>
      <c r="B2050">
        <v>0</v>
      </c>
      <c r="C2050" t="s">
        <v>125</v>
      </c>
      <c r="D2050">
        <v>0</v>
      </c>
    </row>
    <row r="2051" spans="1:4" x14ac:dyDescent="0.25">
      <c r="A2051">
        <v>6447</v>
      </c>
      <c r="B2051">
        <v>271.89999999999998</v>
      </c>
      <c r="C2051">
        <v>-3.1328252328004E-2</v>
      </c>
      <c r="D2051">
        <v>42.8</v>
      </c>
    </row>
    <row r="2052" spans="1:4" x14ac:dyDescent="0.25">
      <c r="A2052">
        <v>6450</v>
      </c>
      <c r="B2052">
        <v>2364.6999999999998</v>
      </c>
      <c r="C2052">
        <v>-6.5268727675978605E-2</v>
      </c>
      <c r="D2052">
        <v>38</v>
      </c>
    </row>
    <row r="2053" spans="1:4" x14ac:dyDescent="0.25">
      <c r="A2053">
        <v>6451</v>
      </c>
      <c r="B2053">
        <v>2455.1</v>
      </c>
      <c r="C2053">
        <v>-6.2600309010159297E-2</v>
      </c>
      <c r="D2053">
        <v>37.200000000000003</v>
      </c>
    </row>
    <row r="2054" spans="1:4" x14ac:dyDescent="0.25">
      <c r="A2054">
        <v>6455</v>
      </c>
      <c r="B2054">
        <v>341.7</v>
      </c>
      <c r="C2054">
        <v>2.26083480275928E-2</v>
      </c>
      <c r="D2054">
        <v>44.7</v>
      </c>
    </row>
    <row r="2055" spans="1:4" x14ac:dyDescent="0.25">
      <c r="A2055">
        <v>6456</v>
      </c>
      <c r="B2055">
        <v>0</v>
      </c>
      <c r="C2055" t="s">
        <v>125</v>
      </c>
      <c r="D2055">
        <v>0</v>
      </c>
    </row>
    <row r="2056" spans="1:4" x14ac:dyDescent="0.25">
      <c r="A2056">
        <v>6457</v>
      </c>
      <c r="B2056">
        <v>1102.9000000000001</v>
      </c>
      <c r="C2056">
        <v>-5.7388043935283503E-2</v>
      </c>
      <c r="D2056">
        <v>37.200000000000003</v>
      </c>
    </row>
    <row r="2057" spans="1:4" x14ac:dyDescent="0.25">
      <c r="A2057">
        <v>6459</v>
      </c>
      <c r="B2057">
        <v>0</v>
      </c>
      <c r="C2057" t="s">
        <v>125</v>
      </c>
      <c r="D2057">
        <v>0</v>
      </c>
    </row>
    <row r="2058" spans="1:4" x14ac:dyDescent="0.25">
      <c r="A2058">
        <v>6460</v>
      </c>
      <c r="B2058">
        <v>2973.5</v>
      </c>
      <c r="C2058">
        <v>-8.3396934492112204E-2</v>
      </c>
      <c r="D2058">
        <v>43.2</v>
      </c>
    </row>
    <row r="2059" spans="1:4" x14ac:dyDescent="0.25">
      <c r="A2059">
        <v>6461</v>
      </c>
      <c r="B2059">
        <v>1468.2</v>
      </c>
      <c r="C2059">
        <v>-5.0609623192207097E-2</v>
      </c>
      <c r="D2059">
        <v>42.8</v>
      </c>
    </row>
    <row r="2060" spans="1:4" x14ac:dyDescent="0.25">
      <c r="A2060">
        <v>6467</v>
      </c>
      <c r="B2060">
        <v>0</v>
      </c>
      <c r="C2060" t="s">
        <v>125</v>
      </c>
      <c r="D2060">
        <v>0</v>
      </c>
    </row>
    <row r="2061" spans="1:4" x14ac:dyDescent="0.25">
      <c r="A2061">
        <v>6468</v>
      </c>
      <c r="B2061">
        <v>754</v>
      </c>
      <c r="C2061">
        <v>-3.4828113050024097E-2</v>
      </c>
      <c r="D2061">
        <v>42</v>
      </c>
    </row>
    <row r="2062" spans="1:4" x14ac:dyDescent="0.25">
      <c r="A2062">
        <v>6469</v>
      </c>
      <c r="B2062">
        <v>288.2</v>
      </c>
      <c r="C2062">
        <v>-1.5838151787038499E-2</v>
      </c>
      <c r="D2062">
        <v>43.6</v>
      </c>
    </row>
    <row r="2063" spans="1:4" x14ac:dyDescent="0.25">
      <c r="A2063">
        <v>6470</v>
      </c>
      <c r="B2063">
        <v>437.9</v>
      </c>
      <c r="C2063">
        <v>1.6352488315369999E-2</v>
      </c>
      <c r="D2063">
        <v>43</v>
      </c>
    </row>
    <row r="2064" spans="1:4" x14ac:dyDescent="0.25">
      <c r="A2064">
        <v>6471</v>
      </c>
      <c r="B2064">
        <v>708.4</v>
      </c>
      <c r="C2064">
        <v>-8.1861598651808296E-2</v>
      </c>
      <c r="D2064">
        <v>44.8</v>
      </c>
    </row>
    <row r="2065" spans="1:4" x14ac:dyDescent="0.25">
      <c r="A2065">
        <v>6472</v>
      </c>
      <c r="B2065">
        <v>470.5</v>
      </c>
      <c r="C2065">
        <v>-1.1631597315644801E-2</v>
      </c>
      <c r="D2065">
        <v>44</v>
      </c>
    </row>
    <row r="2066" spans="1:4" x14ac:dyDescent="0.25">
      <c r="A2066">
        <v>6473</v>
      </c>
      <c r="B2066">
        <v>1141.9000000000001</v>
      </c>
      <c r="C2066">
        <v>-7.7906220790615099E-2</v>
      </c>
      <c r="D2066">
        <v>45</v>
      </c>
    </row>
    <row r="2067" spans="1:4" x14ac:dyDescent="0.25">
      <c r="A2067">
        <v>6475</v>
      </c>
      <c r="B2067">
        <v>680.1</v>
      </c>
      <c r="C2067">
        <v>-0.102693524138829</v>
      </c>
      <c r="D2067">
        <v>49.9</v>
      </c>
    </row>
    <row r="2068" spans="1:4" x14ac:dyDescent="0.25">
      <c r="A2068">
        <v>6477</v>
      </c>
      <c r="B2068">
        <v>834.7</v>
      </c>
      <c r="C2068">
        <v>-6.4855587714882604E-2</v>
      </c>
      <c r="D2068">
        <v>45.5</v>
      </c>
    </row>
    <row r="2069" spans="1:4" x14ac:dyDescent="0.25">
      <c r="A2069">
        <v>6478</v>
      </c>
      <c r="B2069">
        <v>396.2</v>
      </c>
      <c r="C2069">
        <v>-1.26065331697212E-2</v>
      </c>
      <c r="D2069">
        <v>42.9</v>
      </c>
    </row>
    <row r="2070" spans="1:4" x14ac:dyDescent="0.25">
      <c r="A2070">
        <v>6479</v>
      </c>
      <c r="B2070">
        <v>1119.8</v>
      </c>
      <c r="C2070">
        <v>-7.1213055531956698E-2</v>
      </c>
      <c r="D2070">
        <v>42.3</v>
      </c>
    </row>
    <row r="2071" spans="1:4" x14ac:dyDescent="0.25">
      <c r="A2071">
        <v>6480</v>
      </c>
      <c r="B2071">
        <v>399.2</v>
      </c>
      <c r="C2071">
        <v>-5.3447052475896699E-2</v>
      </c>
      <c r="D2071">
        <v>42.9</v>
      </c>
    </row>
    <row r="2072" spans="1:4" x14ac:dyDescent="0.25">
      <c r="A2072">
        <v>6481</v>
      </c>
      <c r="B2072">
        <v>361.3</v>
      </c>
      <c r="C2072">
        <v>-1.12518767974349E-2</v>
      </c>
      <c r="D2072">
        <v>44.5</v>
      </c>
    </row>
    <row r="2073" spans="1:4" x14ac:dyDescent="0.25">
      <c r="A2073">
        <v>6482</v>
      </c>
      <c r="B2073">
        <v>573.1</v>
      </c>
      <c r="C2073">
        <v>1.42666076643628E-2</v>
      </c>
      <c r="D2073">
        <v>40.799999999999997</v>
      </c>
    </row>
    <row r="2074" spans="1:4" x14ac:dyDescent="0.25">
      <c r="A2074">
        <v>6483</v>
      </c>
      <c r="B2074">
        <v>1160.4000000000001</v>
      </c>
      <c r="C2074">
        <v>-5.4724196019149601E-2</v>
      </c>
      <c r="D2074">
        <v>41.2</v>
      </c>
    </row>
    <row r="2075" spans="1:4" x14ac:dyDescent="0.25">
      <c r="A2075">
        <v>6484</v>
      </c>
      <c r="B2075">
        <v>1286.0999999999999</v>
      </c>
      <c r="C2075">
        <v>-6.0812243982852399E-2</v>
      </c>
      <c r="D2075">
        <v>44.1</v>
      </c>
    </row>
    <row r="2076" spans="1:4" x14ac:dyDescent="0.25">
      <c r="A2076">
        <v>6487</v>
      </c>
      <c r="B2076">
        <v>0</v>
      </c>
      <c r="C2076" t="s">
        <v>125</v>
      </c>
      <c r="D2076">
        <v>0</v>
      </c>
    </row>
    <row r="2077" spans="1:4" x14ac:dyDescent="0.25">
      <c r="A2077">
        <v>6488</v>
      </c>
      <c r="B2077">
        <v>513.1</v>
      </c>
      <c r="C2077">
        <v>-0.13396902939299499</v>
      </c>
      <c r="D2077">
        <v>49.9</v>
      </c>
    </row>
    <row r="2078" spans="1:4" x14ac:dyDescent="0.25">
      <c r="A2078">
        <v>6489</v>
      </c>
      <c r="B2078">
        <v>1151.9000000000001</v>
      </c>
      <c r="C2078">
        <v>-7.4145053138597095E-2</v>
      </c>
      <c r="D2078">
        <v>43.1</v>
      </c>
    </row>
    <row r="2079" spans="1:4" x14ac:dyDescent="0.25">
      <c r="A2079">
        <v>6491</v>
      </c>
      <c r="B2079">
        <v>0</v>
      </c>
      <c r="C2079" t="s">
        <v>125</v>
      </c>
      <c r="D2079">
        <v>0</v>
      </c>
    </row>
    <row r="2080" spans="1:4" x14ac:dyDescent="0.25">
      <c r="A2080">
        <v>6492</v>
      </c>
      <c r="B2080">
        <v>1147.9000000000001</v>
      </c>
      <c r="C2080">
        <v>-7.2637153957606795E-2</v>
      </c>
      <c r="D2080">
        <v>42.8</v>
      </c>
    </row>
    <row r="2081" spans="1:4" x14ac:dyDescent="0.25">
      <c r="A2081">
        <v>6493</v>
      </c>
      <c r="B2081">
        <v>0</v>
      </c>
      <c r="C2081" t="s">
        <v>125</v>
      </c>
      <c r="D2081">
        <v>0</v>
      </c>
    </row>
    <row r="2082" spans="1:4" x14ac:dyDescent="0.25">
      <c r="A2082">
        <v>6494</v>
      </c>
      <c r="B2082">
        <v>2362.1999999999998</v>
      </c>
      <c r="C2082">
        <v>-0.69314718055994495</v>
      </c>
      <c r="D2082">
        <v>41.7</v>
      </c>
    </row>
    <row r="2083" spans="1:4" x14ac:dyDescent="0.25">
      <c r="A2083">
        <v>6495</v>
      </c>
      <c r="B2083">
        <v>0</v>
      </c>
      <c r="C2083" t="s">
        <v>125</v>
      </c>
      <c r="D2083">
        <v>0</v>
      </c>
    </row>
    <row r="2084" spans="1:4" x14ac:dyDescent="0.25">
      <c r="A2084">
        <v>6498</v>
      </c>
      <c r="B2084">
        <v>431</v>
      </c>
      <c r="C2084">
        <v>-3.4013813183879499E-2</v>
      </c>
      <c r="D2084">
        <v>46.6</v>
      </c>
    </row>
    <row r="2085" spans="1:4" x14ac:dyDescent="0.25">
      <c r="A2085">
        <v>6501</v>
      </c>
      <c r="B2085">
        <v>0</v>
      </c>
      <c r="C2085" t="s">
        <v>125</v>
      </c>
      <c r="D2085">
        <v>0</v>
      </c>
    </row>
    <row r="2086" spans="1:4" x14ac:dyDescent="0.25">
      <c r="A2086">
        <v>6502</v>
      </c>
      <c r="B2086">
        <v>0</v>
      </c>
      <c r="C2086" t="s">
        <v>125</v>
      </c>
      <c r="D2086">
        <v>0</v>
      </c>
    </row>
    <row r="2087" spans="1:4" x14ac:dyDescent="0.25">
      <c r="A2087">
        <v>6503</v>
      </c>
      <c r="B2087">
        <v>0</v>
      </c>
      <c r="C2087" t="s">
        <v>125</v>
      </c>
      <c r="D2087">
        <v>0</v>
      </c>
    </row>
    <row r="2088" spans="1:4" x14ac:dyDescent="0.25">
      <c r="A2088">
        <v>6504</v>
      </c>
      <c r="B2088">
        <v>0</v>
      </c>
      <c r="C2088" t="s">
        <v>125</v>
      </c>
      <c r="D2088">
        <v>0</v>
      </c>
    </row>
    <row r="2089" spans="1:4" x14ac:dyDescent="0.25">
      <c r="A2089">
        <v>6505</v>
      </c>
      <c r="B2089">
        <v>0</v>
      </c>
      <c r="C2089" t="s">
        <v>125</v>
      </c>
      <c r="D2089">
        <v>0</v>
      </c>
    </row>
    <row r="2090" spans="1:4" x14ac:dyDescent="0.25">
      <c r="A2090">
        <v>6506</v>
      </c>
      <c r="B2090">
        <v>0</v>
      </c>
      <c r="C2090" t="s">
        <v>125</v>
      </c>
      <c r="D2090">
        <v>0</v>
      </c>
    </row>
    <row r="2091" spans="1:4" x14ac:dyDescent="0.25">
      <c r="A2091">
        <v>6507</v>
      </c>
      <c r="B2091">
        <v>0</v>
      </c>
      <c r="C2091" t="s">
        <v>125</v>
      </c>
      <c r="D2091">
        <v>0</v>
      </c>
    </row>
    <row r="2092" spans="1:4" x14ac:dyDescent="0.25">
      <c r="A2092">
        <v>6508</v>
      </c>
      <c r="B2092">
        <v>0</v>
      </c>
      <c r="C2092" t="s">
        <v>125</v>
      </c>
      <c r="D2092">
        <v>0</v>
      </c>
    </row>
    <row r="2093" spans="1:4" x14ac:dyDescent="0.25">
      <c r="A2093">
        <v>6509</v>
      </c>
      <c r="B2093">
        <v>0</v>
      </c>
      <c r="C2093" t="s">
        <v>125</v>
      </c>
      <c r="D2093">
        <v>0</v>
      </c>
    </row>
    <row r="2094" spans="1:4" x14ac:dyDescent="0.25">
      <c r="A2094">
        <v>6510</v>
      </c>
      <c r="B2094">
        <v>4197.7</v>
      </c>
      <c r="C2094">
        <v>1.42432915610201E-2</v>
      </c>
      <c r="D2094">
        <v>25</v>
      </c>
    </row>
    <row r="2095" spans="1:4" x14ac:dyDescent="0.25">
      <c r="A2095">
        <v>6511</v>
      </c>
      <c r="B2095">
        <v>8253.5</v>
      </c>
      <c r="C2095">
        <v>-4.3985064125145398E-2</v>
      </c>
      <c r="D2095">
        <v>30.2</v>
      </c>
    </row>
    <row r="2096" spans="1:4" x14ac:dyDescent="0.25">
      <c r="A2096">
        <v>6512</v>
      </c>
      <c r="B2096">
        <v>2776.1</v>
      </c>
      <c r="C2096">
        <v>-8.5614107788021102E-2</v>
      </c>
      <c r="D2096">
        <v>41.5</v>
      </c>
    </row>
    <row r="2097" spans="1:4" x14ac:dyDescent="0.25">
      <c r="A2097">
        <v>6513</v>
      </c>
      <c r="B2097">
        <v>4854.7</v>
      </c>
      <c r="C2097">
        <v>-8.1837171244013004E-2</v>
      </c>
      <c r="D2097">
        <v>33.299999999999997</v>
      </c>
    </row>
    <row r="2098" spans="1:4" x14ac:dyDescent="0.25">
      <c r="A2098">
        <v>6514</v>
      </c>
      <c r="B2098">
        <v>2371.4</v>
      </c>
      <c r="C2098">
        <v>-0.12900992342867501</v>
      </c>
      <c r="D2098">
        <v>36.700000000000003</v>
      </c>
    </row>
    <row r="2099" spans="1:4" x14ac:dyDescent="0.25">
      <c r="A2099">
        <v>6515</v>
      </c>
      <c r="B2099">
        <v>3724.5</v>
      </c>
      <c r="C2099">
        <v>-0.18626008665077401</v>
      </c>
      <c r="D2099">
        <v>30.4</v>
      </c>
    </row>
    <row r="2100" spans="1:4" x14ac:dyDescent="0.25">
      <c r="A2100">
        <v>6516</v>
      </c>
      <c r="B2100">
        <v>4705.6000000000004</v>
      </c>
      <c r="C2100">
        <v>-6.7611385394223206E-2</v>
      </c>
      <c r="D2100">
        <v>36.6</v>
      </c>
    </row>
    <row r="2101" spans="1:4" x14ac:dyDescent="0.25">
      <c r="A2101">
        <v>6517</v>
      </c>
      <c r="B2101">
        <v>2870.1</v>
      </c>
      <c r="C2101">
        <v>-0.16482560421164899</v>
      </c>
      <c r="D2101">
        <v>42.7</v>
      </c>
    </row>
    <row r="2102" spans="1:4" x14ac:dyDescent="0.25">
      <c r="A2102">
        <v>6518</v>
      </c>
      <c r="B2102">
        <v>1254.3</v>
      </c>
      <c r="C2102">
        <v>-0.19528919941745199</v>
      </c>
      <c r="D2102">
        <v>32.6</v>
      </c>
    </row>
    <row r="2103" spans="1:4" x14ac:dyDescent="0.25">
      <c r="A2103">
        <v>6519</v>
      </c>
      <c r="B2103">
        <v>7106.7</v>
      </c>
      <c r="C2103">
        <v>-6.1571242975737302E-2</v>
      </c>
      <c r="D2103">
        <v>29.7</v>
      </c>
    </row>
    <row r="2104" spans="1:4" x14ac:dyDescent="0.25">
      <c r="A2104">
        <v>6520</v>
      </c>
      <c r="B2104">
        <v>0</v>
      </c>
      <c r="C2104" t="s">
        <v>125</v>
      </c>
      <c r="D2104">
        <v>0</v>
      </c>
    </row>
    <row r="2105" spans="1:4" x14ac:dyDescent="0.25">
      <c r="A2105">
        <v>6521</v>
      </c>
      <c r="B2105">
        <v>0</v>
      </c>
      <c r="C2105" t="s">
        <v>125</v>
      </c>
      <c r="D2105">
        <v>0</v>
      </c>
    </row>
    <row r="2106" spans="1:4" x14ac:dyDescent="0.25">
      <c r="A2106">
        <v>6524</v>
      </c>
      <c r="B2106">
        <v>268.3</v>
      </c>
      <c r="C2106">
        <v>1.78908983712814E-2</v>
      </c>
      <c r="D2106">
        <v>44.8</v>
      </c>
    </row>
    <row r="2107" spans="1:4" x14ac:dyDescent="0.25">
      <c r="A2107">
        <v>6525</v>
      </c>
      <c r="B2107">
        <v>480.1</v>
      </c>
      <c r="C2107">
        <v>-4.4708880282716003E-2</v>
      </c>
      <c r="D2107">
        <v>47.2</v>
      </c>
    </row>
    <row r="2108" spans="1:4" x14ac:dyDescent="0.25">
      <c r="A2108">
        <v>6530</v>
      </c>
      <c r="B2108">
        <v>0</v>
      </c>
      <c r="C2108" t="s">
        <v>125</v>
      </c>
      <c r="D2108">
        <v>0</v>
      </c>
    </row>
    <row r="2109" spans="1:4" x14ac:dyDescent="0.25">
      <c r="A2109">
        <v>6531</v>
      </c>
      <c r="B2109">
        <v>0</v>
      </c>
      <c r="C2109" t="s">
        <v>125</v>
      </c>
      <c r="D2109">
        <v>0</v>
      </c>
    </row>
    <row r="2110" spans="1:4" x14ac:dyDescent="0.25">
      <c r="A2110">
        <v>6532</v>
      </c>
      <c r="B2110">
        <v>0</v>
      </c>
      <c r="C2110" t="s">
        <v>125</v>
      </c>
      <c r="D2110">
        <v>0</v>
      </c>
    </row>
    <row r="2111" spans="1:4" x14ac:dyDescent="0.25">
      <c r="A2111">
        <v>6533</v>
      </c>
      <c r="B2111">
        <v>0</v>
      </c>
      <c r="C2111" t="s">
        <v>125</v>
      </c>
      <c r="D2111">
        <v>0</v>
      </c>
    </row>
    <row r="2112" spans="1:4" x14ac:dyDescent="0.25">
      <c r="A2112">
        <v>6534</v>
      </c>
      <c r="B2112">
        <v>0</v>
      </c>
      <c r="C2112" t="s">
        <v>125</v>
      </c>
      <c r="D2112">
        <v>0</v>
      </c>
    </row>
    <row r="2113" spans="1:4" x14ac:dyDescent="0.25">
      <c r="A2113">
        <v>6535</v>
      </c>
      <c r="B2113">
        <v>0</v>
      </c>
      <c r="C2113" t="s">
        <v>125</v>
      </c>
      <c r="D2113">
        <v>0</v>
      </c>
    </row>
    <row r="2114" spans="1:4" x14ac:dyDescent="0.25">
      <c r="A2114">
        <v>6536</v>
      </c>
      <c r="B2114">
        <v>0</v>
      </c>
      <c r="C2114" t="s">
        <v>125</v>
      </c>
      <c r="D2114">
        <v>0</v>
      </c>
    </row>
    <row r="2115" spans="1:4" x14ac:dyDescent="0.25">
      <c r="A2115">
        <v>6601</v>
      </c>
      <c r="B2115">
        <v>0</v>
      </c>
      <c r="C2115" t="s">
        <v>125</v>
      </c>
      <c r="D2115">
        <v>0</v>
      </c>
    </row>
    <row r="2116" spans="1:4" x14ac:dyDescent="0.25">
      <c r="A2116">
        <v>6602</v>
      </c>
      <c r="B2116">
        <v>0</v>
      </c>
      <c r="C2116" t="s">
        <v>125</v>
      </c>
      <c r="D2116">
        <v>0</v>
      </c>
    </row>
    <row r="2117" spans="1:4" x14ac:dyDescent="0.25">
      <c r="A2117">
        <v>6604</v>
      </c>
      <c r="B2117">
        <v>8566.5</v>
      </c>
      <c r="C2117">
        <v>-2.0993203927209901E-2</v>
      </c>
      <c r="D2117">
        <v>31.6</v>
      </c>
    </row>
    <row r="2118" spans="1:4" x14ac:dyDescent="0.25">
      <c r="A2118">
        <v>6605</v>
      </c>
      <c r="B2118">
        <v>9620.1</v>
      </c>
      <c r="C2118">
        <v>3.8953068113143099E-3</v>
      </c>
      <c r="D2118">
        <v>32.1</v>
      </c>
    </row>
    <row r="2119" spans="1:4" x14ac:dyDescent="0.25">
      <c r="A2119">
        <v>6606</v>
      </c>
      <c r="B2119">
        <v>8543</v>
      </c>
      <c r="C2119">
        <v>-5.6611238502976301E-2</v>
      </c>
      <c r="D2119">
        <v>34.299999999999997</v>
      </c>
    </row>
    <row r="2120" spans="1:4" x14ac:dyDescent="0.25">
      <c r="A2120">
        <v>6607</v>
      </c>
      <c r="B2120">
        <v>6910.3</v>
      </c>
      <c r="C2120">
        <v>-0.14187909639035101</v>
      </c>
      <c r="D2120">
        <v>30.4</v>
      </c>
    </row>
    <row r="2121" spans="1:4" x14ac:dyDescent="0.25">
      <c r="A2121">
        <v>6608</v>
      </c>
      <c r="B2121">
        <v>12708.2</v>
      </c>
      <c r="C2121">
        <v>-9.5353013388717198E-2</v>
      </c>
      <c r="D2121">
        <v>29.6</v>
      </c>
    </row>
    <row r="2122" spans="1:4" x14ac:dyDescent="0.25">
      <c r="A2122">
        <v>6610</v>
      </c>
      <c r="B2122">
        <v>7359.9</v>
      </c>
      <c r="C2122">
        <v>-0.12221260550605199</v>
      </c>
      <c r="D2122">
        <v>36.4</v>
      </c>
    </row>
    <row r="2123" spans="1:4" x14ac:dyDescent="0.25">
      <c r="A2123">
        <v>6611</v>
      </c>
      <c r="B2123">
        <v>1558.5</v>
      </c>
      <c r="C2123">
        <v>-7.8538061286494903E-2</v>
      </c>
      <c r="D2123">
        <v>43.5</v>
      </c>
    </row>
    <row r="2124" spans="1:4" x14ac:dyDescent="0.25">
      <c r="A2124">
        <v>6612</v>
      </c>
      <c r="B2124">
        <v>278.5</v>
      </c>
      <c r="C2124">
        <v>-1.75663237178992E-2</v>
      </c>
      <c r="D2124">
        <v>45</v>
      </c>
    </row>
    <row r="2125" spans="1:4" x14ac:dyDescent="0.25">
      <c r="A2125">
        <v>6614</v>
      </c>
      <c r="B2125">
        <v>2974.8</v>
      </c>
      <c r="C2125">
        <v>-0.10655249970717701</v>
      </c>
      <c r="D2125">
        <v>43.2</v>
      </c>
    </row>
    <row r="2126" spans="1:4" x14ac:dyDescent="0.25">
      <c r="A2126">
        <v>6615</v>
      </c>
      <c r="B2126">
        <v>2782.4</v>
      </c>
      <c r="C2126">
        <v>-0.13116318959411599</v>
      </c>
      <c r="D2126">
        <v>39</v>
      </c>
    </row>
    <row r="2127" spans="1:4" x14ac:dyDescent="0.25">
      <c r="A2127">
        <v>6701</v>
      </c>
      <c r="B2127">
        <v>0</v>
      </c>
      <c r="C2127" t="s">
        <v>125</v>
      </c>
      <c r="D2127">
        <v>0</v>
      </c>
    </row>
    <row r="2128" spans="1:4" x14ac:dyDescent="0.25">
      <c r="A2128">
        <v>6702</v>
      </c>
      <c r="B2128">
        <v>6770.6</v>
      </c>
      <c r="C2128">
        <v>-6.2481280743589197E-2</v>
      </c>
      <c r="D2128">
        <v>40.9</v>
      </c>
    </row>
    <row r="2129" spans="1:4" x14ac:dyDescent="0.25">
      <c r="A2129">
        <v>6703</v>
      </c>
      <c r="B2129">
        <v>1814.4</v>
      </c>
      <c r="C2129">
        <v>-3.7271394797231697E-2</v>
      </c>
      <c r="D2129">
        <v>34.1</v>
      </c>
    </row>
    <row r="2130" spans="1:4" x14ac:dyDescent="0.25">
      <c r="A2130">
        <v>6704</v>
      </c>
      <c r="B2130">
        <v>3047.8</v>
      </c>
      <c r="C2130">
        <v>-0.11033020064096501</v>
      </c>
      <c r="D2130">
        <v>32.6</v>
      </c>
    </row>
    <row r="2131" spans="1:4" x14ac:dyDescent="0.25">
      <c r="A2131">
        <v>6705</v>
      </c>
      <c r="B2131">
        <v>4145</v>
      </c>
      <c r="C2131">
        <v>-0.11852126595064</v>
      </c>
      <c r="D2131">
        <v>36.200000000000003</v>
      </c>
    </row>
    <row r="2132" spans="1:4" x14ac:dyDescent="0.25">
      <c r="A2132">
        <v>6706</v>
      </c>
      <c r="B2132">
        <v>3989.9</v>
      </c>
      <c r="C2132">
        <v>-3.7719391055340397E-2</v>
      </c>
      <c r="D2132">
        <v>35</v>
      </c>
    </row>
    <row r="2133" spans="1:4" x14ac:dyDescent="0.25">
      <c r="A2133">
        <v>6708</v>
      </c>
      <c r="B2133">
        <v>2994.7</v>
      </c>
      <c r="C2133">
        <v>-9.1808819533950106E-2</v>
      </c>
      <c r="D2133">
        <v>37.9</v>
      </c>
    </row>
    <row r="2134" spans="1:4" x14ac:dyDescent="0.25">
      <c r="A2134">
        <v>6710</v>
      </c>
      <c r="B2134">
        <v>6670.2</v>
      </c>
      <c r="C2134">
        <v>-7.0519619224257604E-2</v>
      </c>
      <c r="D2134">
        <v>30.9</v>
      </c>
    </row>
    <row r="2135" spans="1:4" x14ac:dyDescent="0.25">
      <c r="A2135">
        <v>6712</v>
      </c>
      <c r="B2135">
        <v>670</v>
      </c>
      <c r="C2135">
        <v>-7.0403180941476198E-2</v>
      </c>
      <c r="D2135">
        <v>43.4</v>
      </c>
    </row>
    <row r="2136" spans="1:4" x14ac:dyDescent="0.25">
      <c r="A2136">
        <v>6716</v>
      </c>
      <c r="B2136">
        <v>816.4</v>
      </c>
      <c r="C2136">
        <v>-6.8230823167036797E-2</v>
      </c>
      <c r="D2136">
        <v>42</v>
      </c>
    </row>
    <row r="2137" spans="1:4" x14ac:dyDescent="0.25">
      <c r="A2137">
        <v>6720</v>
      </c>
      <c r="B2137">
        <v>15098.6</v>
      </c>
      <c r="C2137">
        <v>-0.24397763821705201</v>
      </c>
      <c r="D2137">
        <v>54.2</v>
      </c>
    </row>
    <row r="2138" spans="1:4" x14ac:dyDescent="0.25">
      <c r="A2138">
        <v>6721</v>
      </c>
      <c r="B2138">
        <v>14193.7</v>
      </c>
      <c r="C2138">
        <v>-0.227783930870712</v>
      </c>
      <c r="D2138">
        <v>54.6</v>
      </c>
    </row>
    <row r="2139" spans="1:4" x14ac:dyDescent="0.25">
      <c r="A2139">
        <v>6722</v>
      </c>
      <c r="B2139">
        <v>13286.9</v>
      </c>
      <c r="C2139">
        <v>-0.29334780998745802</v>
      </c>
      <c r="D2139">
        <v>53.8</v>
      </c>
    </row>
    <row r="2140" spans="1:4" x14ac:dyDescent="0.25">
      <c r="A2140">
        <v>6723</v>
      </c>
      <c r="B2140">
        <v>14013.8</v>
      </c>
      <c r="C2140">
        <v>-0.273293334999681</v>
      </c>
      <c r="D2140">
        <v>54.2</v>
      </c>
    </row>
    <row r="2141" spans="1:4" x14ac:dyDescent="0.25">
      <c r="A2141">
        <v>6724</v>
      </c>
      <c r="B2141">
        <v>12773.7</v>
      </c>
      <c r="C2141">
        <v>-0.25344890080953902</v>
      </c>
      <c r="D2141">
        <v>52.9</v>
      </c>
    </row>
    <row r="2142" spans="1:4" x14ac:dyDescent="0.25">
      <c r="A2142">
        <v>6749</v>
      </c>
      <c r="B2142">
        <v>0</v>
      </c>
      <c r="C2142" t="s">
        <v>125</v>
      </c>
      <c r="D2142">
        <v>0</v>
      </c>
    </row>
    <row r="2143" spans="1:4" x14ac:dyDescent="0.25">
      <c r="A2143">
        <v>6750</v>
      </c>
      <c r="B2143">
        <v>189.8</v>
      </c>
      <c r="C2143">
        <v>-3.96091380950458E-2</v>
      </c>
      <c r="D2143">
        <v>47.1</v>
      </c>
    </row>
    <row r="2144" spans="1:4" x14ac:dyDescent="0.25">
      <c r="A2144">
        <v>6751</v>
      </c>
      <c r="B2144">
        <v>185.5</v>
      </c>
      <c r="C2144">
        <v>-2.58078839558726E-2</v>
      </c>
      <c r="D2144">
        <v>46.9</v>
      </c>
    </row>
    <row r="2145" spans="1:4" x14ac:dyDescent="0.25">
      <c r="A2145">
        <v>6752</v>
      </c>
      <c r="B2145">
        <v>105.6</v>
      </c>
      <c r="C2145">
        <v>-1.0106767669774501E-2</v>
      </c>
      <c r="D2145">
        <v>50.8</v>
      </c>
    </row>
    <row r="2146" spans="1:4" x14ac:dyDescent="0.25">
      <c r="A2146">
        <v>6753</v>
      </c>
      <c r="B2146">
        <v>0</v>
      </c>
      <c r="C2146" t="s">
        <v>125</v>
      </c>
      <c r="D2146">
        <v>0</v>
      </c>
    </row>
    <row r="2147" spans="1:4" x14ac:dyDescent="0.25">
      <c r="A2147">
        <v>6754</v>
      </c>
      <c r="B2147">
        <v>42.9</v>
      </c>
      <c r="C2147">
        <v>1.2829826732718199E-2</v>
      </c>
      <c r="D2147">
        <v>48.3</v>
      </c>
    </row>
    <row r="2148" spans="1:4" x14ac:dyDescent="0.25">
      <c r="A2148">
        <v>6755</v>
      </c>
      <c r="B2148">
        <v>170</v>
      </c>
      <c r="C2148">
        <v>-8.0450956848315304E-3</v>
      </c>
      <c r="D2148">
        <v>42.3</v>
      </c>
    </row>
    <row r="2149" spans="1:4" x14ac:dyDescent="0.25">
      <c r="A2149">
        <v>6756</v>
      </c>
      <c r="B2149">
        <v>70.099999999999994</v>
      </c>
      <c r="C2149">
        <v>-2.3397026156367198E-2</v>
      </c>
      <c r="D2149">
        <v>48</v>
      </c>
    </row>
    <row r="2150" spans="1:4" x14ac:dyDescent="0.25">
      <c r="A2150">
        <v>6757</v>
      </c>
      <c r="B2150">
        <v>59.4</v>
      </c>
      <c r="C2150">
        <v>-3.6404424427237299E-2</v>
      </c>
      <c r="D2150">
        <v>48.8</v>
      </c>
    </row>
    <row r="2151" spans="1:4" x14ac:dyDescent="0.25">
      <c r="A2151">
        <v>6758</v>
      </c>
      <c r="B2151">
        <v>151.5</v>
      </c>
      <c r="C2151">
        <v>1.7094433359299999E-2</v>
      </c>
      <c r="D2151">
        <v>46.3</v>
      </c>
    </row>
    <row r="2152" spans="1:4" x14ac:dyDescent="0.25">
      <c r="A2152">
        <v>6759</v>
      </c>
      <c r="B2152">
        <v>131</v>
      </c>
      <c r="C2152">
        <v>-3.7914546179133798E-2</v>
      </c>
      <c r="D2152">
        <v>47.6</v>
      </c>
    </row>
    <row r="2153" spans="1:4" x14ac:dyDescent="0.25">
      <c r="A2153">
        <v>6762</v>
      </c>
      <c r="B2153">
        <v>445.5</v>
      </c>
      <c r="C2153">
        <v>-6.6639677546195999E-2</v>
      </c>
      <c r="D2153">
        <v>43.5</v>
      </c>
    </row>
    <row r="2154" spans="1:4" x14ac:dyDescent="0.25">
      <c r="A2154">
        <v>6763</v>
      </c>
      <c r="B2154">
        <v>128.69999999999999</v>
      </c>
      <c r="C2154">
        <v>-1.3857034661426199E-2</v>
      </c>
      <c r="D2154">
        <v>45.8</v>
      </c>
    </row>
    <row r="2155" spans="1:4" x14ac:dyDescent="0.25">
      <c r="A2155">
        <v>6770</v>
      </c>
      <c r="B2155">
        <v>1913.5</v>
      </c>
      <c r="C2155">
        <v>-3.9601643865602498E-2</v>
      </c>
      <c r="D2155">
        <v>37.9</v>
      </c>
    </row>
    <row r="2156" spans="1:4" x14ac:dyDescent="0.25">
      <c r="A2156">
        <v>6776</v>
      </c>
      <c r="B2156">
        <v>438.1</v>
      </c>
      <c r="C2156">
        <v>-2.72387501174516E-2</v>
      </c>
      <c r="D2156">
        <v>41.1</v>
      </c>
    </row>
    <row r="2157" spans="1:4" x14ac:dyDescent="0.25">
      <c r="A2157">
        <v>6777</v>
      </c>
      <c r="B2157">
        <v>91.1</v>
      </c>
      <c r="C2157">
        <v>1.47422817372034E-2</v>
      </c>
      <c r="D2157">
        <v>47.5</v>
      </c>
    </row>
    <row r="2158" spans="1:4" x14ac:dyDescent="0.25">
      <c r="A2158">
        <v>6778</v>
      </c>
      <c r="B2158">
        <v>131</v>
      </c>
      <c r="C2158">
        <v>1.5384918839479501E-2</v>
      </c>
      <c r="D2158">
        <v>46.1</v>
      </c>
    </row>
    <row r="2159" spans="1:4" x14ac:dyDescent="0.25">
      <c r="A2159">
        <v>6779</v>
      </c>
      <c r="B2159">
        <v>1949.5</v>
      </c>
      <c r="C2159">
        <v>-6.3082894264262501E-2</v>
      </c>
      <c r="D2159">
        <v>42.6</v>
      </c>
    </row>
    <row r="2160" spans="1:4" x14ac:dyDescent="0.25">
      <c r="A2160">
        <v>6781</v>
      </c>
      <c r="B2160">
        <v>0</v>
      </c>
      <c r="C2160" t="s">
        <v>125</v>
      </c>
      <c r="D2160">
        <v>0</v>
      </c>
    </row>
    <row r="2161" spans="1:4" x14ac:dyDescent="0.25">
      <c r="A2161">
        <v>6782</v>
      </c>
      <c r="B2161">
        <v>263</v>
      </c>
      <c r="C2161">
        <v>-1.9944817499514302E-2</v>
      </c>
      <c r="D2161">
        <v>43.9</v>
      </c>
    </row>
    <row r="2162" spans="1:4" x14ac:dyDescent="0.25">
      <c r="A2162">
        <v>6783</v>
      </c>
      <c r="B2162">
        <v>87.2</v>
      </c>
      <c r="C2162">
        <v>9.3897403498391391E-3</v>
      </c>
      <c r="D2162">
        <v>49.5</v>
      </c>
    </row>
    <row r="2163" spans="1:4" x14ac:dyDescent="0.25">
      <c r="A2163">
        <v>6784</v>
      </c>
      <c r="B2163">
        <v>169</v>
      </c>
      <c r="C2163">
        <v>2.6267417257182599E-3</v>
      </c>
      <c r="D2163">
        <v>47.1</v>
      </c>
    </row>
    <row r="2164" spans="1:4" x14ac:dyDescent="0.25">
      <c r="A2164">
        <v>6785</v>
      </c>
      <c r="B2164">
        <v>64</v>
      </c>
      <c r="C2164">
        <v>-1.9139340210697402E-2</v>
      </c>
      <c r="D2164">
        <v>48.8</v>
      </c>
    </row>
    <row r="2165" spans="1:4" x14ac:dyDescent="0.25">
      <c r="A2165">
        <v>6786</v>
      </c>
      <c r="B2165">
        <v>620.6</v>
      </c>
      <c r="C2165">
        <v>-1.7293737125472299E-2</v>
      </c>
      <c r="D2165">
        <v>41.1</v>
      </c>
    </row>
    <row r="2166" spans="1:4" x14ac:dyDescent="0.25">
      <c r="A2166">
        <v>6787</v>
      </c>
      <c r="B2166">
        <v>581.9</v>
      </c>
      <c r="C2166">
        <v>-5.6415153980327599E-2</v>
      </c>
      <c r="D2166">
        <v>42.1</v>
      </c>
    </row>
    <row r="2167" spans="1:4" x14ac:dyDescent="0.25">
      <c r="A2167">
        <v>6790</v>
      </c>
      <c r="B2167">
        <v>800.3</v>
      </c>
      <c r="C2167">
        <v>-4.1730370473091603E-2</v>
      </c>
      <c r="D2167">
        <v>42.2</v>
      </c>
    </row>
    <row r="2168" spans="1:4" x14ac:dyDescent="0.25">
      <c r="A2168">
        <v>6791</v>
      </c>
      <c r="B2168">
        <v>179</v>
      </c>
      <c r="C2168">
        <v>1.8179078427216801E-2</v>
      </c>
      <c r="D2168">
        <v>45.6</v>
      </c>
    </row>
    <row r="2169" spans="1:4" x14ac:dyDescent="0.25">
      <c r="A2169">
        <v>6793</v>
      </c>
      <c r="B2169">
        <v>75.900000000000006</v>
      </c>
      <c r="C2169">
        <v>-5.2250690343877901E-2</v>
      </c>
      <c r="D2169">
        <v>49.8</v>
      </c>
    </row>
    <row r="2170" spans="1:4" x14ac:dyDescent="0.25">
      <c r="A2170">
        <v>6794</v>
      </c>
      <c r="B2170">
        <v>92.1</v>
      </c>
      <c r="C2170">
        <v>-1.7406444777839901E-3</v>
      </c>
      <c r="D2170">
        <v>48.4</v>
      </c>
    </row>
    <row r="2171" spans="1:4" x14ac:dyDescent="0.25">
      <c r="A2171">
        <v>6795</v>
      </c>
      <c r="B2171">
        <v>480</v>
      </c>
      <c r="C2171">
        <v>-6.0274471290834103E-2</v>
      </c>
      <c r="D2171">
        <v>44.6</v>
      </c>
    </row>
    <row r="2172" spans="1:4" x14ac:dyDescent="0.25">
      <c r="A2172">
        <v>6796</v>
      </c>
      <c r="B2172">
        <v>37.1</v>
      </c>
      <c r="C2172">
        <v>-2.1762794225955199E-3</v>
      </c>
      <c r="D2172">
        <v>50.2</v>
      </c>
    </row>
    <row r="2173" spans="1:4" x14ac:dyDescent="0.25">
      <c r="A2173">
        <v>6798</v>
      </c>
      <c r="B2173">
        <v>251.5</v>
      </c>
      <c r="C2173">
        <v>-5.91103304046008E-2</v>
      </c>
      <c r="D2173">
        <v>46.7</v>
      </c>
    </row>
    <row r="2174" spans="1:4" x14ac:dyDescent="0.25">
      <c r="A2174">
        <v>6801</v>
      </c>
      <c r="B2174">
        <v>1089.0999999999999</v>
      </c>
      <c r="C2174">
        <v>-4.7955866623144501E-2</v>
      </c>
      <c r="D2174">
        <v>41</v>
      </c>
    </row>
    <row r="2175" spans="1:4" x14ac:dyDescent="0.25">
      <c r="A2175">
        <v>6804</v>
      </c>
      <c r="B2175">
        <v>843.3</v>
      </c>
      <c r="C2175">
        <v>-6.2067237814570402E-2</v>
      </c>
      <c r="D2175">
        <v>43</v>
      </c>
    </row>
    <row r="2176" spans="1:4" x14ac:dyDescent="0.25">
      <c r="A2176">
        <v>6807</v>
      </c>
      <c r="B2176">
        <v>1804.7</v>
      </c>
      <c r="C2176">
        <v>-8.8353401730925998E-2</v>
      </c>
      <c r="D2176">
        <v>41.1</v>
      </c>
    </row>
    <row r="2177" spans="1:4" x14ac:dyDescent="0.25">
      <c r="A2177">
        <v>6810</v>
      </c>
      <c r="B2177">
        <v>2319.9</v>
      </c>
      <c r="C2177">
        <v>2.34325504864655E-2</v>
      </c>
      <c r="D2177">
        <v>34.299999999999997</v>
      </c>
    </row>
    <row r="2178" spans="1:4" x14ac:dyDescent="0.25">
      <c r="A2178">
        <v>6811</v>
      </c>
      <c r="B2178">
        <v>1458.1</v>
      </c>
      <c r="C2178">
        <v>-0.14098021663751301</v>
      </c>
      <c r="D2178">
        <v>39.9</v>
      </c>
    </row>
    <row r="2179" spans="1:4" x14ac:dyDescent="0.25">
      <c r="A2179">
        <v>6812</v>
      </c>
      <c r="B2179">
        <v>692.7</v>
      </c>
      <c r="C2179">
        <v>-1.6833718852504499E-2</v>
      </c>
      <c r="D2179">
        <v>41.9</v>
      </c>
    </row>
    <row r="2180" spans="1:4" x14ac:dyDescent="0.25">
      <c r="A2180">
        <v>6813</v>
      </c>
      <c r="B2180">
        <v>0</v>
      </c>
      <c r="C2180" t="s">
        <v>125</v>
      </c>
      <c r="D2180">
        <v>0</v>
      </c>
    </row>
    <row r="2181" spans="1:4" x14ac:dyDescent="0.25">
      <c r="A2181">
        <v>6816</v>
      </c>
      <c r="B2181">
        <v>0</v>
      </c>
      <c r="C2181" t="s">
        <v>125</v>
      </c>
      <c r="D2181">
        <v>0</v>
      </c>
    </row>
    <row r="2182" spans="1:4" x14ac:dyDescent="0.25">
      <c r="A2182">
        <v>6817</v>
      </c>
      <c r="B2182">
        <v>0</v>
      </c>
      <c r="C2182" t="s">
        <v>125</v>
      </c>
      <c r="D2182">
        <v>0</v>
      </c>
    </row>
    <row r="2183" spans="1:4" x14ac:dyDescent="0.25">
      <c r="A2183">
        <v>6820</v>
      </c>
      <c r="B2183">
        <v>1641.3</v>
      </c>
      <c r="C2183">
        <v>-2.9338260243791801E-2</v>
      </c>
      <c r="D2183">
        <v>38.5</v>
      </c>
    </row>
    <row r="2184" spans="1:4" x14ac:dyDescent="0.25">
      <c r="A2184">
        <v>6824</v>
      </c>
      <c r="B2184">
        <v>1691.5</v>
      </c>
      <c r="C2184">
        <v>-9.7909646503959696E-2</v>
      </c>
      <c r="D2184">
        <v>38</v>
      </c>
    </row>
    <row r="2185" spans="1:4" x14ac:dyDescent="0.25">
      <c r="A2185">
        <v>6825</v>
      </c>
      <c r="B2185">
        <v>3082.4</v>
      </c>
      <c r="C2185">
        <v>-0.10359805344757</v>
      </c>
      <c r="D2185">
        <v>40.6</v>
      </c>
    </row>
    <row r="2186" spans="1:4" x14ac:dyDescent="0.25">
      <c r="A2186">
        <v>6828</v>
      </c>
      <c r="B2186">
        <v>0</v>
      </c>
      <c r="C2186" t="s">
        <v>125</v>
      </c>
      <c r="D2186">
        <v>0</v>
      </c>
    </row>
    <row r="2187" spans="1:4" x14ac:dyDescent="0.25">
      <c r="A2187">
        <v>6829</v>
      </c>
      <c r="B2187">
        <v>0</v>
      </c>
      <c r="C2187" t="s">
        <v>125</v>
      </c>
      <c r="D2187">
        <v>0</v>
      </c>
    </row>
    <row r="2188" spans="1:4" x14ac:dyDescent="0.25">
      <c r="A2188">
        <v>6830</v>
      </c>
      <c r="B2188">
        <v>1633</v>
      </c>
      <c r="C2188">
        <v>-0.12232891129090299</v>
      </c>
      <c r="D2188">
        <v>42</v>
      </c>
    </row>
    <row r="2189" spans="1:4" x14ac:dyDescent="0.25">
      <c r="A2189">
        <v>6831</v>
      </c>
      <c r="B2189">
        <v>567</v>
      </c>
      <c r="C2189">
        <v>-8.6197741878287104E-2</v>
      </c>
      <c r="D2189">
        <v>46</v>
      </c>
    </row>
    <row r="2190" spans="1:4" x14ac:dyDescent="0.25">
      <c r="A2190">
        <v>6836</v>
      </c>
      <c r="B2190">
        <v>0</v>
      </c>
      <c r="C2190" t="s">
        <v>125</v>
      </c>
      <c r="D2190">
        <v>0</v>
      </c>
    </row>
    <row r="2191" spans="1:4" x14ac:dyDescent="0.25">
      <c r="A2191">
        <v>6838</v>
      </c>
      <c r="B2191">
        <v>0</v>
      </c>
      <c r="C2191" t="s">
        <v>125</v>
      </c>
      <c r="D2191">
        <v>0</v>
      </c>
    </row>
    <row r="2192" spans="1:4" x14ac:dyDescent="0.25">
      <c r="A2192">
        <v>6840</v>
      </c>
      <c r="B2192">
        <v>889.6</v>
      </c>
      <c r="C2192">
        <v>-7.7553458215065804E-2</v>
      </c>
      <c r="D2192">
        <v>42</v>
      </c>
    </row>
    <row r="2193" spans="1:4" x14ac:dyDescent="0.25">
      <c r="A2193">
        <v>6850</v>
      </c>
      <c r="B2193">
        <v>2878.9</v>
      </c>
      <c r="C2193">
        <v>-5.1167539860221899E-2</v>
      </c>
      <c r="D2193">
        <v>39.6</v>
      </c>
    </row>
    <row r="2194" spans="1:4" x14ac:dyDescent="0.25">
      <c r="A2194">
        <v>6851</v>
      </c>
      <c r="B2194">
        <v>3416.4</v>
      </c>
      <c r="C2194">
        <v>-8.8260855187592593E-2</v>
      </c>
      <c r="D2194">
        <v>40.5</v>
      </c>
    </row>
    <row r="2195" spans="1:4" x14ac:dyDescent="0.25">
      <c r="A2195">
        <v>6852</v>
      </c>
      <c r="B2195">
        <v>0</v>
      </c>
      <c r="C2195" t="s">
        <v>125</v>
      </c>
      <c r="D2195">
        <v>0</v>
      </c>
    </row>
    <row r="2196" spans="1:4" x14ac:dyDescent="0.25">
      <c r="A2196">
        <v>6853</v>
      </c>
      <c r="B2196">
        <v>2696.5</v>
      </c>
      <c r="C2196">
        <v>-5.5679266330804798E-2</v>
      </c>
      <c r="D2196">
        <v>42.7</v>
      </c>
    </row>
    <row r="2197" spans="1:4" x14ac:dyDescent="0.25">
      <c r="A2197">
        <v>6854</v>
      </c>
      <c r="B2197">
        <v>4895.6000000000004</v>
      </c>
      <c r="C2197">
        <v>1.57709361929953E-2</v>
      </c>
      <c r="D2197">
        <v>34.4</v>
      </c>
    </row>
    <row r="2198" spans="1:4" x14ac:dyDescent="0.25">
      <c r="A2198">
        <v>6855</v>
      </c>
      <c r="B2198">
        <v>3750.3</v>
      </c>
      <c r="C2198">
        <v>-2.5798092321844601E-2</v>
      </c>
      <c r="D2198">
        <v>38.5</v>
      </c>
    </row>
    <row r="2199" spans="1:4" x14ac:dyDescent="0.25">
      <c r="A2199">
        <v>6856</v>
      </c>
      <c r="B2199">
        <v>0</v>
      </c>
      <c r="C2199" t="s">
        <v>125</v>
      </c>
      <c r="D2199">
        <v>0</v>
      </c>
    </row>
    <row r="2200" spans="1:4" x14ac:dyDescent="0.25">
      <c r="A2200">
        <v>6857</v>
      </c>
      <c r="B2200">
        <v>0</v>
      </c>
      <c r="C2200" t="s">
        <v>125</v>
      </c>
      <c r="D2200">
        <v>0</v>
      </c>
    </row>
    <row r="2201" spans="1:4" x14ac:dyDescent="0.25">
      <c r="A2201">
        <v>6860</v>
      </c>
      <c r="B2201">
        <v>0</v>
      </c>
      <c r="C2201" t="s">
        <v>125</v>
      </c>
      <c r="D2201">
        <v>0</v>
      </c>
    </row>
    <row r="2202" spans="1:4" x14ac:dyDescent="0.25">
      <c r="A2202">
        <v>6870</v>
      </c>
      <c r="B2202">
        <v>3172.9</v>
      </c>
      <c r="C2202">
        <v>-8.3626023511820094E-2</v>
      </c>
      <c r="D2202">
        <v>40.1</v>
      </c>
    </row>
    <row r="2203" spans="1:4" x14ac:dyDescent="0.25">
      <c r="A2203">
        <v>6875</v>
      </c>
      <c r="B2203">
        <v>267.5</v>
      </c>
      <c r="C2203">
        <v>1.11733005981253E-2</v>
      </c>
      <c r="D2203">
        <v>44.3</v>
      </c>
    </row>
    <row r="2204" spans="1:4" x14ac:dyDescent="0.25">
      <c r="A2204">
        <v>6876</v>
      </c>
      <c r="B2204">
        <v>0</v>
      </c>
      <c r="C2204" t="s">
        <v>125</v>
      </c>
      <c r="D2204">
        <v>0</v>
      </c>
    </row>
    <row r="2205" spans="1:4" x14ac:dyDescent="0.25">
      <c r="A2205">
        <v>6877</v>
      </c>
      <c r="B2205">
        <v>717.9</v>
      </c>
      <c r="C2205">
        <v>-6.5970249086070604E-2</v>
      </c>
      <c r="D2205">
        <v>42.9</v>
      </c>
    </row>
    <row r="2206" spans="1:4" x14ac:dyDescent="0.25">
      <c r="A2206">
        <v>6878</v>
      </c>
      <c r="B2206">
        <v>3380.3</v>
      </c>
      <c r="C2206">
        <v>-4.1558312642936898E-2</v>
      </c>
      <c r="D2206">
        <v>40.9</v>
      </c>
    </row>
    <row r="2207" spans="1:4" x14ac:dyDescent="0.25">
      <c r="A2207">
        <v>6880</v>
      </c>
      <c r="B2207">
        <v>1313</v>
      </c>
      <c r="C2207">
        <v>-7.2409704648363493E-2</v>
      </c>
      <c r="D2207">
        <v>44.3</v>
      </c>
    </row>
    <row r="2208" spans="1:4" x14ac:dyDescent="0.25">
      <c r="A2208">
        <v>6881</v>
      </c>
      <c r="B2208">
        <v>0</v>
      </c>
      <c r="C2208" t="s">
        <v>125</v>
      </c>
      <c r="D2208">
        <v>0</v>
      </c>
    </row>
    <row r="2209" spans="1:4" x14ac:dyDescent="0.25">
      <c r="A2209">
        <v>6883</v>
      </c>
      <c r="B2209">
        <v>518.29999999999995</v>
      </c>
      <c r="C2209">
        <v>-2.2923639901937E-2</v>
      </c>
      <c r="D2209">
        <v>42.7</v>
      </c>
    </row>
    <row r="2210" spans="1:4" x14ac:dyDescent="0.25">
      <c r="A2210">
        <v>6889</v>
      </c>
      <c r="B2210">
        <v>0</v>
      </c>
      <c r="C2210" t="s">
        <v>125</v>
      </c>
      <c r="D2210">
        <v>0</v>
      </c>
    </row>
    <row r="2211" spans="1:4" x14ac:dyDescent="0.25">
      <c r="A2211">
        <v>6890</v>
      </c>
      <c r="B2211">
        <v>1509.3</v>
      </c>
      <c r="C2211">
        <v>-8.5228808375836698E-2</v>
      </c>
      <c r="D2211">
        <v>44.1</v>
      </c>
    </row>
    <row r="2212" spans="1:4" x14ac:dyDescent="0.25">
      <c r="A2212">
        <v>6896</v>
      </c>
      <c r="B2212">
        <v>312.2</v>
      </c>
      <c r="C2212">
        <v>-7.1466728590284606E-2</v>
      </c>
      <c r="D2212">
        <v>46</v>
      </c>
    </row>
    <row r="2213" spans="1:4" x14ac:dyDescent="0.25">
      <c r="A2213">
        <v>6897</v>
      </c>
      <c r="B2213">
        <v>670.9</v>
      </c>
      <c r="C2213">
        <v>-5.1575772936912699E-2</v>
      </c>
      <c r="D2213">
        <v>42.3</v>
      </c>
    </row>
    <row r="2214" spans="1:4" x14ac:dyDescent="0.25">
      <c r="A2214">
        <v>6901</v>
      </c>
      <c r="B2214">
        <v>7132</v>
      </c>
      <c r="C2214">
        <v>-2.08524073616915E-2</v>
      </c>
      <c r="D2214">
        <v>34.5</v>
      </c>
    </row>
    <row r="2215" spans="1:4" x14ac:dyDescent="0.25">
      <c r="A2215">
        <v>6902</v>
      </c>
      <c r="B2215">
        <v>5621.9</v>
      </c>
      <c r="C2215">
        <v>1.74114959831721E-3</v>
      </c>
      <c r="D2215">
        <v>34.799999999999997</v>
      </c>
    </row>
    <row r="2216" spans="1:4" x14ac:dyDescent="0.25">
      <c r="A2216">
        <v>6903</v>
      </c>
      <c r="B2216">
        <v>810.6</v>
      </c>
      <c r="C2216">
        <v>-3.1038420566131399E-2</v>
      </c>
      <c r="D2216">
        <v>45.4</v>
      </c>
    </row>
    <row r="2217" spans="1:4" x14ac:dyDescent="0.25">
      <c r="A2217">
        <v>6904</v>
      </c>
      <c r="B2217">
        <v>0</v>
      </c>
      <c r="C2217" t="s">
        <v>125</v>
      </c>
      <c r="D2217">
        <v>0</v>
      </c>
    </row>
    <row r="2218" spans="1:4" x14ac:dyDescent="0.25">
      <c r="A2218">
        <v>6905</v>
      </c>
      <c r="B2218">
        <v>4048.7</v>
      </c>
      <c r="C2218">
        <v>-7.8619995502454895E-2</v>
      </c>
      <c r="D2218">
        <v>38.9</v>
      </c>
    </row>
    <row r="2219" spans="1:4" x14ac:dyDescent="0.25">
      <c r="A2219">
        <v>6906</v>
      </c>
      <c r="B2219">
        <v>7963.5</v>
      </c>
      <c r="C2219">
        <v>-0.105257544952901</v>
      </c>
      <c r="D2219">
        <v>37.299999999999997</v>
      </c>
    </row>
    <row r="2220" spans="1:4" x14ac:dyDescent="0.25">
      <c r="A2220">
        <v>6907</v>
      </c>
      <c r="B2220">
        <v>3820.1</v>
      </c>
      <c r="C2220">
        <v>-7.0916911023054099E-2</v>
      </c>
      <c r="D2220">
        <v>39.1</v>
      </c>
    </row>
    <row r="2221" spans="1:4" x14ac:dyDescent="0.25">
      <c r="A2221">
        <v>6911</v>
      </c>
      <c r="B2221">
        <v>0</v>
      </c>
      <c r="C2221" t="s">
        <v>125</v>
      </c>
      <c r="D2221">
        <v>0</v>
      </c>
    </row>
    <row r="2222" spans="1:4" x14ac:dyDescent="0.25">
      <c r="A2222">
        <v>6912</v>
      </c>
      <c r="B2222">
        <v>6896.6</v>
      </c>
      <c r="C2222">
        <v>-0.28768207245178101</v>
      </c>
      <c r="D2222">
        <v>41</v>
      </c>
    </row>
    <row r="2223" spans="1:4" x14ac:dyDescent="0.25">
      <c r="A2223">
        <v>6921</v>
      </c>
      <c r="B2223">
        <v>0</v>
      </c>
      <c r="C2223" t="s">
        <v>125</v>
      </c>
      <c r="D2223">
        <v>0</v>
      </c>
    </row>
    <row r="2224" spans="1:4" x14ac:dyDescent="0.25">
      <c r="A2224">
        <v>6922</v>
      </c>
      <c r="B2224">
        <v>0</v>
      </c>
      <c r="C2224" t="s">
        <v>125</v>
      </c>
      <c r="D2224">
        <v>0</v>
      </c>
    </row>
    <row r="2225" spans="1:4" x14ac:dyDescent="0.25">
      <c r="A2225">
        <v>6926</v>
      </c>
      <c r="B2225">
        <v>0</v>
      </c>
      <c r="C2225" t="s">
        <v>125</v>
      </c>
      <c r="D2225">
        <v>0</v>
      </c>
    </row>
    <row r="2226" spans="1:4" x14ac:dyDescent="0.25">
      <c r="A2226">
        <v>6927</v>
      </c>
      <c r="B2226">
        <v>0</v>
      </c>
      <c r="C2226" t="s">
        <v>125</v>
      </c>
      <c r="D2226">
        <v>0</v>
      </c>
    </row>
    <row r="2227" spans="1:4" x14ac:dyDescent="0.25">
      <c r="A2227">
        <v>7001</v>
      </c>
      <c r="B2227">
        <v>4459.3999999999996</v>
      </c>
      <c r="C2227">
        <v>0.20647785603313901</v>
      </c>
      <c r="D2227">
        <v>37.6</v>
      </c>
    </row>
    <row r="2228" spans="1:4" x14ac:dyDescent="0.25">
      <c r="A2228">
        <v>7002</v>
      </c>
      <c r="B2228">
        <v>11954.1</v>
      </c>
      <c r="C2228">
        <v>-8.5931518453859199E-2</v>
      </c>
      <c r="D2228">
        <v>38.1</v>
      </c>
    </row>
    <row r="2229" spans="1:4" x14ac:dyDescent="0.25">
      <c r="A2229">
        <v>7003</v>
      </c>
      <c r="B2229">
        <v>8761.2000000000007</v>
      </c>
      <c r="C2229">
        <v>-0.10893690428330401</v>
      </c>
      <c r="D2229">
        <v>37.6</v>
      </c>
    </row>
    <row r="2230" spans="1:4" x14ac:dyDescent="0.25">
      <c r="A2230">
        <v>7004</v>
      </c>
      <c r="B2230">
        <v>745.3</v>
      </c>
      <c r="C2230">
        <v>-5.6974893927523099E-2</v>
      </c>
      <c r="D2230">
        <v>44.2</v>
      </c>
    </row>
    <row r="2231" spans="1:4" x14ac:dyDescent="0.25">
      <c r="A2231">
        <v>7005</v>
      </c>
      <c r="B2231">
        <v>874.5</v>
      </c>
      <c r="C2231">
        <v>-5.4914883313035004E-4</v>
      </c>
      <c r="D2231">
        <v>42</v>
      </c>
    </row>
    <row r="2232" spans="1:4" x14ac:dyDescent="0.25">
      <c r="A2232">
        <v>7006</v>
      </c>
      <c r="B2232">
        <v>2663.5</v>
      </c>
      <c r="C2232">
        <v>-8.3707062458008297E-2</v>
      </c>
      <c r="D2232">
        <v>42.8</v>
      </c>
    </row>
    <row r="2233" spans="1:4" x14ac:dyDescent="0.25">
      <c r="A2233">
        <v>7007</v>
      </c>
      <c r="B2233">
        <v>0</v>
      </c>
      <c r="C2233" t="s">
        <v>125</v>
      </c>
      <c r="D2233">
        <v>0</v>
      </c>
    </row>
    <row r="2234" spans="1:4" x14ac:dyDescent="0.25">
      <c r="A2234">
        <v>7008</v>
      </c>
      <c r="B2234">
        <v>4932.8</v>
      </c>
      <c r="C2234">
        <v>-2.7396552625552802E-2</v>
      </c>
      <c r="D2234">
        <v>35.799999999999997</v>
      </c>
    </row>
    <row r="2235" spans="1:4" x14ac:dyDescent="0.25">
      <c r="A2235">
        <v>7009</v>
      </c>
      <c r="B2235">
        <v>2916.5</v>
      </c>
      <c r="C2235">
        <v>-0.13990719065441301</v>
      </c>
      <c r="D2235">
        <v>46.7</v>
      </c>
    </row>
    <row r="2236" spans="1:4" x14ac:dyDescent="0.25">
      <c r="A2236">
        <v>7010</v>
      </c>
      <c r="B2236">
        <v>11215.1</v>
      </c>
      <c r="C2236">
        <v>-6.3172171784124501E-2</v>
      </c>
      <c r="D2236">
        <v>40.6</v>
      </c>
    </row>
    <row r="2237" spans="1:4" x14ac:dyDescent="0.25">
      <c r="A2237">
        <v>7011</v>
      </c>
      <c r="B2237">
        <v>12578.9</v>
      </c>
      <c r="C2237">
        <v>-5.0531104086039398E-2</v>
      </c>
      <c r="D2237">
        <v>34.9</v>
      </c>
    </row>
    <row r="2238" spans="1:4" x14ac:dyDescent="0.25">
      <c r="A2238">
        <v>7012</v>
      </c>
      <c r="B2238">
        <v>5408</v>
      </c>
      <c r="C2238">
        <v>-8.1547815507419602E-2</v>
      </c>
      <c r="D2238">
        <v>40.299999999999997</v>
      </c>
    </row>
    <row r="2239" spans="1:4" x14ac:dyDescent="0.25">
      <c r="A2239">
        <v>7013</v>
      </c>
      <c r="B2239">
        <v>5924.1</v>
      </c>
      <c r="C2239">
        <v>-8.7354733529896103E-2</v>
      </c>
      <c r="D2239">
        <v>42.7</v>
      </c>
    </row>
    <row r="2240" spans="1:4" x14ac:dyDescent="0.25">
      <c r="A2240">
        <v>7014</v>
      </c>
      <c r="B2240">
        <v>3521.2</v>
      </c>
      <c r="C2240">
        <v>-7.30975463110837E-2</v>
      </c>
      <c r="D2240">
        <v>37.9</v>
      </c>
    </row>
    <row r="2241" spans="1:4" x14ac:dyDescent="0.25">
      <c r="A2241">
        <v>7015</v>
      </c>
      <c r="B2241">
        <v>0</v>
      </c>
      <c r="C2241" t="s">
        <v>125</v>
      </c>
      <c r="D2241">
        <v>0</v>
      </c>
    </row>
    <row r="2242" spans="1:4" x14ac:dyDescent="0.25">
      <c r="A2242">
        <v>7016</v>
      </c>
      <c r="B2242">
        <v>4793.2</v>
      </c>
      <c r="C2242">
        <v>-8.49264772065534E-2</v>
      </c>
      <c r="D2242">
        <v>42.3</v>
      </c>
    </row>
    <row r="2243" spans="1:4" x14ac:dyDescent="0.25">
      <c r="A2243">
        <v>7017</v>
      </c>
      <c r="B2243">
        <v>15483.1</v>
      </c>
      <c r="C2243">
        <v>-0.184340528185651</v>
      </c>
      <c r="D2243">
        <v>35.200000000000003</v>
      </c>
    </row>
    <row r="2244" spans="1:4" x14ac:dyDescent="0.25">
      <c r="A2244">
        <v>7018</v>
      </c>
      <c r="B2244">
        <v>16279</v>
      </c>
      <c r="C2244">
        <v>-0.213052181926627</v>
      </c>
      <c r="D2244">
        <v>34.4</v>
      </c>
    </row>
    <row r="2245" spans="1:4" x14ac:dyDescent="0.25">
      <c r="A2245">
        <v>7019</v>
      </c>
      <c r="B2245">
        <v>0</v>
      </c>
      <c r="C2245" t="s">
        <v>125</v>
      </c>
      <c r="D2245">
        <v>0</v>
      </c>
    </row>
    <row r="2246" spans="1:4" x14ac:dyDescent="0.25">
      <c r="A2246">
        <v>7020</v>
      </c>
      <c r="B2246">
        <v>11473.8</v>
      </c>
      <c r="C2246">
        <v>-0.10086240393522899</v>
      </c>
      <c r="D2246">
        <v>38.299999999999997</v>
      </c>
    </row>
    <row r="2247" spans="1:4" x14ac:dyDescent="0.25">
      <c r="A2247">
        <v>7021</v>
      </c>
      <c r="B2247">
        <v>1500.2</v>
      </c>
      <c r="C2247">
        <v>-5.9627115499309401E-2</v>
      </c>
      <c r="D2247">
        <v>43.3</v>
      </c>
    </row>
    <row r="2248" spans="1:4" x14ac:dyDescent="0.25">
      <c r="A2248">
        <v>7022</v>
      </c>
      <c r="B2248">
        <v>11391.3</v>
      </c>
      <c r="C2248">
        <v>0.10013738580913201</v>
      </c>
      <c r="D2248">
        <v>34.9</v>
      </c>
    </row>
    <row r="2249" spans="1:4" x14ac:dyDescent="0.25">
      <c r="A2249">
        <v>7023</v>
      </c>
      <c r="B2249">
        <v>5455</v>
      </c>
      <c r="C2249">
        <v>-5.1537838009237502E-2</v>
      </c>
      <c r="D2249">
        <v>40.200000000000003</v>
      </c>
    </row>
    <row r="2250" spans="1:4" x14ac:dyDescent="0.25">
      <c r="A2250">
        <v>7024</v>
      </c>
      <c r="B2250">
        <v>13294.7</v>
      </c>
      <c r="C2250">
        <v>-0.138754772198176</v>
      </c>
      <c r="D2250">
        <v>44.5</v>
      </c>
    </row>
    <row r="2251" spans="1:4" x14ac:dyDescent="0.25">
      <c r="A2251">
        <v>7026</v>
      </c>
      <c r="B2251">
        <v>12520.6</v>
      </c>
      <c r="C2251">
        <v>-8.8183713626995203E-2</v>
      </c>
      <c r="D2251">
        <v>35.799999999999997</v>
      </c>
    </row>
    <row r="2252" spans="1:4" x14ac:dyDescent="0.25">
      <c r="A2252">
        <v>7027</v>
      </c>
      <c r="B2252">
        <v>6143.6</v>
      </c>
      <c r="C2252">
        <v>-6.2948274314236302E-2</v>
      </c>
      <c r="D2252">
        <v>41.2</v>
      </c>
    </row>
    <row r="2253" spans="1:4" x14ac:dyDescent="0.25">
      <c r="A2253">
        <v>7028</v>
      </c>
      <c r="B2253">
        <v>5709.2</v>
      </c>
      <c r="C2253">
        <v>-4.9070236990195699E-2</v>
      </c>
      <c r="D2253">
        <v>39.5</v>
      </c>
    </row>
    <row r="2254" spans="1:4" x14ac:dyDescent="0.25">
      <c r="A2254">
        <v>7029</v>
      </c>
      <c r="B2254">
        <v>8889.7999999999993</v>
      </c>
      <c r="C2254">
        <v>4.9117897127841897E-2</v>
      </c>
      <c r="D2254">
        <v>33.9</v>
      </c>
    </row>
    <row r="2255" spans="1:4" x14ac:dyDescent="0.25">
      <c r="A2255">
        <v>7030</v>
      </c>
      <c r="B2255">
        <v>38239.4</v>
      </c>
      <c r="C2255">
        <v>1.7811965923983201E-2</v>
      </c>
      <c r="D2255">
        <v>31.7</v>
      </c>
    </row>
    <row r="2256" spans="1:4" x14ac:dyDescent="0.25">
      <c r="A2256">
        <v>7031</v>
      </c>
      <c r="B2256">
        <v>5643.6</v>
      </c>
      <c r="C2256">
        <v>-8.6440061410135494E-2</v>
      </c>
      <c r="D2256">
        <v>41.5</v>
      </c>
    </row>
    <row r="2257" spans="1:4" x14ac:dyDescent="0.25">
      <c r="A2257">
        <v>7032</v>
      </c>
      <c r="B2257">
        <v>14587.6</v>
      </c>
      <c r="C2257">
        <v>-4.2162301692338401E-2</v>
      </c>
      <c r="D2257">
        <v>37.1</v>
      </c>
    </row>
    <row r="2258" spans="1:4" x14ac:dyDescent="0.25">
      <c r="A2258">
        <v>7033</v>
      </c>
      <c r="B2258">
        <v>3853.9</v>
      </c>
      <c r="C2258">
        <v>-6.2703950344582399E-2</v>
      </c>
      <c r="D2258">
        <v>40.4</v>
      </c>
    </row>
    <row r="2259" spans="1:4" x14ac:dyDescent="0.25">
      <c r="A2259">
        <v>7034</v>
      </c>
      <c r="B2259">
        <v>5171.3</v>
      </c>
      <c r="C2259">
        <v>-2.37014152845717E-2</v>
      </c>
      <c r="D2259">
        <v>38.5</v>
      </c>
    </row>
    <row r="2260" spans="1:4" x14ac:dyDescent="0.25">
      <c r="A2260">
        <v>7035</v>
      </c>
      <c r="B2260">
        <v>1656.8</v>
      </c>
      <c r="C2260">
        <v>-5.7532455362918102E-2</v>
      </c>
      <c r="D2260">
        <v>44.1</v>
      </c>
    </row>
    <row r="2261" spans="1:4" x14ac:dyDescent="0.25">
      <c r="A2261">
        <v>7036</v>
      </c>
      <c r="B2261">
        <v>3911.5</v>
      </c>
      <c r="C2261">
        <v>-9.5816408232629505E-2</v>
      </c>
      <c r="D2261">
        <v>38.799999999999997</v>
      </c>
    </row>
    <row r="2262" spans="1:4" x14ac:dyDescent="0.25">
      <c r="A2262">
        <v>7039</v>
      </c>
      <c r="B2262">
        <v>2225.8000000000002</v>
      </c>
      <c r="C2262">
        <v>-5.6648750781953298E-2</v>
      </c>
      <c r="D2262">
        <v>43</v>
      </c>
    </row>
    <row r="2263" spans="1:4" x14ac:dyDescent="0.25">
      <c r="A2263">
        <v>7040</v>
      </c>
      <c r="B2263">
        <v>6606.1</v>
      </c>
      <c r="C2263">
        <v>-9.76384695639161E-2</v>
      </c>
      <c r="D2263">
        <v>38.9</v>
      </c>
    </row>
    <row r="2264" spans="1:4" x14ac:dyDescent="0.25">
      <c r="A2264">
        <v>7041</v>
      </c>
      <c r="B2264">
        <v>5433.3</v>
      </c>
      <c r="C2264">
        <v>-6.1863694047656098E-2</v>
      </c>
      <c r="D2264">
        <v>39.6</v>
      </c>
    </row>
    <row r="2265" spans="1:4" x14ac:dyDescent="0.25">
      <c r="A2265">
        <v>7042</v>
      </c>
      <c r="B2265">
        <v>6672.1</v>
      </c>
      <c r="C2265">
        <v>-0.14932772340391601</v>
      </c>
      <c r="D2265">
        <v>39</v>
      </c>
    </row>
    <row r="2266" spans="1:4" x14ac:dyDescent="0.25">
      <c r="A2266">
        <v>7043</v>
      </c>
      <c r="B2266">
        <v>4709.6000000000004</v>
      </c>
      <c r="C2266">
        <v>-0.103258787992823</v>
      </c>
      <c r="D2266">
        <v>41</v>
      </c>
    </row>
    <row r="2267" spans="1:4" x14ac:dyDescent="0.25">
      <c r="A2267">
        <v>7044</v>
      </c>
      <c r="B2267">
        <v>4607</v>
      </c>
      <c r="C2267">
        <v>-0.11085682648084</v>
      </c>
      <c r="D2267">
        <v>43.5</v>
      </c>
    </row>
    <row r="2268" spans="1:4" x14ac:dyDescent="0.25">
      <c r="A2268">
        <v>7045</v>
      </c>
      <c r="B2268">
        <v>1105.2</v>
      </c>
      <c r="C2268">
        <v>-8.0969062533667105E-2</v>
      </c>
      <c r="D2268">
        <v>45.2</v>
      </c>
    </row>
    <row r="2269" spans="1:4" x14ac:dyDescent="0.25">
      <c r="A2269">
        <v>7046</v>
      </c>
      <c r="B2269">
        <v>1597.9</v>
      </c>
      <c r="C2269">
        <v>-2.4009615375381499E-3</v>
      </c>
      <c r="D2269">
        <v>40.6</v>
      </c>
    </row>
    <row r="2270" spans="1:4" x14ac:dyDescent="0.25">
      <c r="A2270">
        <v>7047</v>
      </c>
      <c r="B2270">
        <v>18550.3</v>
      </c>
      <c r="C2270">
        <v>-5.7542827715974097E-2</v>
      </c>
      <c r="D2270">
        <v>37.200000000000003</v>
      </c>
    </row>
    <row r="2271" spans="1:4" x14ac:dyDescent="0.25">
      <c r="A2271">
        <v>7050</v>
      </c>
      <c r="B2271">
        <v>13762.8</v>
      </c>
      <c r="C2271">
        <v>-0.11712460594773</v>
      </c>
      <c r="D2271">
        <v>34.6</v>
      </c>
    </row>
    <row r="2272" spans="1:4" x14ac:dyDescent="0.25">
      <c r="A2272">
        <v>7051</v>
      </c>
      <c r="B2272">
        <v>0</v>
      </c>
      <c r="C2272" t="s">
        <v>125</v>
      </c>
      <c r="D2272">
        <v>0</v>
      </c>
    </row>
    <row r="2273" spans="1:4" x14ac:dyDescent="0.25">
      <c r="A2273">
        <v>7052</v>
      </c>
      <c r="B2273">
        <v>3742.2</v>
      </c>
      <c r="C2273">
        <v>-0.120502795305008</v>
      </c>
      <c r="D2273">
        <v>40.5</v>
      </c>
    </row>
    <row r="2274" spans="1:4" x14ac:dyDescent="0.25">
      <c r="A2274">
        <v>7054</v>
      </c>
      <c r="B2274">
        <v>1998.9</v>
      </c>
      <c r="C2274">
        <v>-2.9730740582233999E-2</v>
      </c>
      <c r="D2274">
        <v>40.200000000000003</v>
      </c>
    </row>
    <row r="2275" spans="1:4" x14ac:dyDescent="0.25">
      <c r="A2275">
        <v>7055</v>
      </c>
      <c r="B2275">
        <v>18057</v>
      </c>
      <c r="C2275">
        <v>6.3268904396702802E-3</v>
      </c>
      <c r="D2275">
        <v>29.6</v>
      </c>
    </row>
    <row r="2276" spans="1:4" x14ac:dyDescent="0.25">
      <c r="A2276">
        <v>7057</v>
      </c>
      <c r="B2276">
        <v>11210.5</v>
      </c>
      <c r="C2276">
        <v>-5.7689760817005102E-2</v>
      </c>
      <c r="D2276">
        <v>39.700000000000003</v>
      </c>
    </row>
    <row r="2277" spans="1:4" x14ac:dyDescent="0.25">
      <c r="A2277">
        <v>7058</v>
      </c>
      <c r="B2277">
        <v>1672.1</v>
      </c>
      <c r="C2277">
        <v>1.1822661475619999E-3</v>
      </c>
      <c r="D2277">
        <v>37.9</v>
      </c>
    </row>
    <row r="2278" spans="1:4" x14ac:dyDescent="0.25">
      <c r="A2278">
        <v>7059</v>
      </c>
      <c r="B2278">
        <v>775.7</v>
      </c>
      <c r="C2278">
        <v>-4.7418430634679501E-2</v>
      </c>
      <c r="D2278">
        <v>43.3</v>
      </c>
    </row>
    <row r="2279" spans="1:4" x14ac:dyDescent="0.25">
      <c r="A2279">
        <v>7060</v>
      </c>
      <c r="B2279">
        <v>7541.3</v>
      </c>
      <c r="C2279">
        <v>5.1149818712216598E-2</v>
      </c>
      <c r="D2279">
        <v>33.799999999999997</v>
      </c>
    </row>
    <row r="2280" spans="1:4" x14ac:dyDescent="0.25">
      <c r="A2280">
        <v>7061</v>
      </c>
      <c r="B2280">
        <v>0</v>
      </c>
      <c r="C2280" t="s">
        <v>125</v>
      </c>
      <c r="D2280">
        <v>0</v>
      </c>
    </row>
    <row r="2281" spans="1:4" x14ac:dyDescent="0.25">
      <c r="A2281">
        <v>7062</v>
      </c>
      <c r="B2281">
        <v>7148.7</v>
      </c>
      <c r="C2281">
        <v>-8.9907523748484194E-2</v>
      </c>
      <c r="D2281">
        <v>37</v>
      </c>
    </row>
    <row r="2282" spans="1:4" x14ac:dyDescent="0.25">
      <c r="A2282">
        <v>7063</v>
      </c>
      <c r="B2282">
        <v>7017</v>
      </c>
      <c r="C2282">
        <v>-3.0126905733029199E-2</v>
      </c>
      <c r="D2282">
        <v>32.799999999999997</v>
      </c>
    </row>
    <row r="2283" spans="1:4" x14ac:dyDescent="0.25">
      <c r="A2283">
        <v>7064</v>
      </c>
      <c r="B2283">
        <v>3132.9</v>
      </c>
      <c r="C2283">
        <v>-4.2208545202927598E-2</v>
      </c>
      <c r="D2283">
        <v>37.1</v>
      </c>
    </row>
    <row r="2284" spans="1:4" x14ac:dyDescent="0.25">
      <c r="A2284">
        <v>7065</v>
      </c>
      <c r="B2284">
        <v>7000.2</v>
      </c>
      <c r="C2284">
        <v>-9.4176844950503699E-2</v>
      </c>
      <c r="D2284">
        <v>38.700000000000003</v>
      </c>
    </row>
    <row r="2285" spans="1:4" x14ac:dyDescent="0.25">
      <c r="A2285">
        <v>7066</v>
      </c>
      <c r="B2285">
        <v>3424.7</v>
      </c>
      <c r="C2285">
        <v>-7.5637414205620104E-2</v>
      </c>
      <c r="D2285">
        <v>43.5</v>
      </c>
    </row>
    <row r="2286" spans="1:4" x14ac:dyDescent="0.25">
      <c r="A2286">
        <v>7067</v>
      </c>
      <c r="B2286">
        <v>4546.3</v>
      </c>
      <c r="C2286">
        <v>-7.1297154956893496E-2</v>
      </c>
      <c r="D2286">
        <v>41.6</v>
      </c>
    </row>
    <row r="2287" spans="1:4" x14ac:dyDescent="0.25">
      <c r="A2287">
        <v>7068</v>
      </c>
      <c r="B2287">
        <v>1674.1</v>
      </c>
      <c r="C2287">
        <v>-0.10246880068334099</v>
      </c>
      <c r="D2287">
        <v>46.8</v>
      </c>
    </row>
    <row r="2288" spans="1:4" x14ac:dyDescent="0.25">
      <c r="A2288">
        <v>7069</v>
      </c>
      <c r="B2288">
        <v>995.1</v>
      </c>
      <c r="C2288">
        <v>-7.6388474852447097E-2</v>
      </c>
      <c r="D2288">
        <v>45.7</v>
      </c>
    </row>
    <row r="2289" spans="1:4" x14ac:dyDescent="0.25">
      <c r="A2289">
        <v>7070</v>
      </c>
      <c r="B2289">
        <v>6490.9</v>
      </c>
      <c r="C2289">
        <v>-7.6210270914206596E-2</v>
      </c>
      <c r="D2289">
        <v>40.200000000000003</v>
      </c>
    </row>
    <row r="2290" spans="1:4" x14ac:dyDescent="0.25">
      <c r="A2290">
        <v>7071</v>
      </c>
      <c r="B2290">
        <v>4492.3</v>
      </c>
      <c r="C2290">
        <v>-7.7317030278431897E-2</v>
      </c>
      <c r="D2290">
        <v>40.4</v>
      </c>
    </row>
    <row r="2291" spans="1:4" x14ac:dyDescent="0.25">
      <c r="A2291">
        <v>7072</v>
      </c>
      <c r="B2291">
        <v>1608</v>
      </c>
      <c r="C2291">
        <v>-5.3378989997411398E-2</v>
      </c>
      <c r="D2291">
        <v>40.1</v>
      </c>
    </row>
    <row r="2292" spans="1:4" x14ac:dyDescent="0.25">
      <c r="A2292">
        <v>7073</v>
      </c>
      <c r="B2292">
        <v>2490.5</v>
      </c>
      <c r="C2292">
        <v>-7.1789252733734293E-2</v>
      </c>
      <c r="D2292">
        <v>38.1</v>
      </c>
    </row>
    <row r="2293" spans="1:4" x14ac:dyDescent="0.25">
      <c r="A2293">
        <v>7074</v>
      </c>
      <c r="B2293">
        <v>1590.2</v>
      </c>
      <c r="C2293">
        <v>-2.9701567606909299E-2</v>
      </c>
      <c r="D2293">
        <v>43.4</v>
      </c>
    </row>
    <row r="2294" spans="1:4" x14ac:dyDescent="0.25">
      <c r="A2294">
        <v>7075</v>
      </c>
      <c r="B2294">
        <v>5707.7</v>
      </c>
      <c r="C2294">
        <v>-7.1538049750702104E-2</v>
      </c>
      <c r="D2294">
        <v>42.3</v>
      </c>
    </row>
    <row r="2295" spans="1:4" x14ac:dyDescent="0.25">
      <c r="A2295">
        <v>7076</v>
      </c>
      <c r="B2295">
        <v>2648.5</v>
      </c>
      <c r="C2295">
        <v>-8.7526892909195006E-2</v>
      </c>
      <c r="D2295">
        <v>40.6</v>
      </c>
    </row>
    <row r="2296" spans="1:4" x14ac:dyDescent="0.25">
      <c r="A2296">
        <v>7077</v>
      </c>
      <c r="B2296">
        <v>1687</v>
      </c>
      <c r="C2296">
        <v>-7.2992149676869594E-2</v>
      </c>
      <c r="D2296">
        <v>39.799999999999997</v>
      </c>
    </row>
    <row r="2297" spans="1:4" x14ac:dyDescent="0.25">
      <c r="A2297">
        <v>7078</v>
      </c>
      <c r="B2297">
        <v>1635</v>
      </c>
      <c r="C2297">
        <v>-4.0783121072758499E-2</v>
      </c>
      <c r="D2297">
        <v>40.4</v>
      </c>
    </row>
    <row r="2298" spans="1:4" x14ac:dyDescent="0.25">
      <c r="A2298">
        <v>7079</v>
      </c>
      <c r="B2298">
        <v>4815.5</v>
      </c>
      <c r="C2298">
        <v>-6.8765256761825197E-2</v>
      </c>
      <c r="D2298">
        <v>37.1</v>
      </c>
    </row>
    <row r="2299" spans="1:4" x14ac:dyDescent="0.25">
      <c r="A2299">
        <v>7080</v>
      </c>
      <c r="B2299">
        <v>2885.2</v>
      </c>
      <c r="C2299">
        <v>-5.7188503054471998E-2</v>
      </c>
      <c r="D2299">
        <v>40.200000000000003</v>
      </c>
    </row>
    <row r="2300" spans="1:4" x14ac:dyDescent="0.25">
      <c r="A2300">
        <v>7081</v>
      </c>
      <c r="B2300">
        <v>3056.5</v>
      </c>
      <c r="C2300">
        <v>-0.119669615093803</v>
      </c>
      <c r="D2300">
        <v>42.7</v>
      </c>
    </row>
    <row r="2301" spans="1:4" x14ac:dyDescent="0.25">
      <c r="A2301">
        <v>7082</v>
      </c>
      <c r="B2301">
        <v>966.8</v>
      </c>
      <c r="C2301">
        <v>-2.7731413105525599E-2</v>
      </c>
      <c r="D2301">
        <v>42.2</v>
      </c>
    </row>
    <row r="2302" spans="1:4" x14ac:dyDescent="0.25">
      <c r="A2302">
        <v>7083</v>
      </c>
      <c r="B2302">
        <v>6105.9</v>
      </c>
      <c r="C2302">
        <v>-9.8490745868854798E-2</v>
      </c>
      <c r="D2302">
        <v>39.9</v>
      </c>
    </row>
    <row r="2303" spans="1:4" x14ac:dyDescent="0.25">
      <c r="A2303">
        <v>7086</v>
      </c>
      <c r="B2303">
        <v>10589.4</v>
      </c>
      <c r="C2303">
        <v>6.22907322188576E-2</v>
      </c>
      <c r="D2303">
        <v>36.200000000000003</v>
      </c>
    </row>
    <row r="2304" spans="1:4" x14ac:dyDescent="0.25">
      <c r="A2304">
        <v>7087</v>
      </c>
      <c r="B2304">
        <v>34140.6</v>
      </c>
      <c r="C2304">
        <v>2.7186025532631101E-2</v>
      </c>
      <c r="D2304">
        <v>33.9</v>
      </c>
    </row>
    <row r="2305" spans="1:4" x14ac:dyDescent="0.25">
      <c r="A2305">
        <v>7088</v>
      </c>
      <c r="B2305">
        <v>9265.7000000000007</v>
      </c>
      <c r="C2305">
        <v>-0.204326607645334</v>
      </c>
      <c r="D2305">
        <v>37.6</v>
      </c>
    </row>
    <row r="2306" spans="1:4" x14ac:dyDescent="0.25">
      <c r="A2306">
        <v>7090</v>
      </c>
      <c r="B2306">
        <v>4287</v>
      </c>
      <c r="C2306">
        <v>-7.5187736719312004E-2</v>
      </c>
      <c r="D2306">
        <v>40.4</v>
      </c>
    </row>
    <row r="2307" spans="1:4" x14ac:dyDescent="0.25">
      <c r="A2307">
        <v>7091</v>
      </c>
      <c r="B2307">
        <v>0</v>
      </c>
      <c r="C2307" t="s">
        <v>125</v>
      </c>
      <c r="D2307">
        <v>0</v>
      </c>
    </row>
    <row r="2308" spans="1:4" x14ac:dyDescent="0.25">
      <c r="A2308">
        <v>7092</v>
      </c>
      <c r="B2308">
        <v>1704.8</v>
      </c>
      <c r="C2308">
        <v>-7.5913767604621596E-2</v>
      </c>
      <c r="D2308">
        <v>47.2</v>
      </c>
    </row>
    <row r="2309" spans="1:4" x14ac:dyDescent="0.25">
      <c r="A2309">
        <v>7093</v>
      </c>
      <c r="B2309">
        <v>50404.7</v>
      </c>
      <c r="C2309">
        <v>-2.12109852518279E-2</v>
      </c>
      <c r="D2309">
        <v>35.200000000000003</v>
      </c>
    </row>
    <row r="2310" spans="1:4" x14ac:dyDescent="0.25">
      <c r="A2310">
        <v>7094</v>
      </c>
      <c r="B2310">
        <v>2847.4</v>
      </c>
      <c r="C2310">
        <v>-5.4390310001328199E-2</v>
      </c>
      <c r="D2310">
        <v>40.200000000000003</v>
      </c>
    </row>
    <row r="2311" spans="1:4" x14ac:dyDescent="0.25">
      <c r="A2311">
        <v>7095</v>
      </c>
      <c r="B2311">
        <v>4588.8</v>
      </c>
      <c r="C2311">
        <v>-6.9996488051267E-2</v>
      </c>
      <c r="D2311">
        <v>37.1</v>
      </c>
    </row>
    <row r="2312" spans="1:4" x14ac:dyDescent="0.25">
      <c r="A2312">
        <v>7096</v>
      </c>
      <c r="B2312">
        <v>0</v>
      </c>
      <c r="C2312" t="s">
        <v>125</v>
      </c>
      <c r="D2312">
        <v>0</v>
      </c>
    </row>
    <row r="2313" spans="1:4" x14ac:dyDescent="0.25">
      <c r="A2313">
        <v>7097</v>
      </c>
      <c r="B2313">
        <v>0</v>
      </c>
      <c r="C2313" t="s">
        <v>125</v>
      </c>
      <c r="D2313">
        <v>0</v>
      </c>
    </row>
    <row r="2314" spans="1:4" x14ac:dyDescent="0.25">
      <c r="A2314">
        <v>7099</v>
      </c>
      <c r="B2314">
        <v>0</v>
      </c>
      <c r="C2314" t="s">
        <v>125</v>
      </c>
      <c r="D2314">
        <v>0</v>
      </c>
    </row>
    <row r="2315" spans="1:4" x14ac:dyDescent="0.25">
      <c r="A2315">
        <v>7101</v>
      </c>
      <c r="B2315">
        <v>10256.5</v>
      </c>
      <c r="C2315">
        <v>0.17974423577965401</v>
      </c>
      <c r="D2315">
        <v>54.7</v>
      </c>
    </row>
    <row r="2316" spans="1:4" x14ac:dyDescent="0.25">
      <c r="A2316">
        <v>7102</v>
      </c>
      <c r="B2316">
        <v>10431</v>
      </c>
      <c r="C2316">
        <v>0.10763522059262701</v>
      </c>
      <c r="D2316">
        <v>34.6</v>
      </c>
    </row>
    <row r="2317" spans="1:4" x14ac:dyDescent="0.25">
      <c r="A2317">
        <v>7103</v>
      </c>
      <c r="B2317">
        <v>13808.5</v>
      </c>
      <c r="C2317">
        <v>-0.12598223965320701</v>
      </c>
      <c r="D2317">
        <v>28.7</v>
      </c>
    </row>
    <row r="2318" spans="1:4" x14ac:dyDescent="0.25">
      <c r="A2318">
        <v>7104</v>
      </c>
      <c r="B2318">
        <v>17291.400000000001</v>
      </c>
      <c r="C2318">
        <v>-4.1581690368387998E-2</v>
      </c>
      <c r="D2318">
        <v>32.700000000000003</v>
      </c>
    </row>
    <row r="2319" spans="1:4" x14ac:dyDescent="0.25">
      <c r="A2319">
        <v>7105</v>
      </c>
      <c r="B2319">
        <v>11091.3</v>
      </c>
      <c r="C2319">
        <v>0.19412839997207901</v>
      </c>
      <c r="D2319">
        <v>33.700000000000003</v>
      </c>
    </row>
    <row r="2320" spans="1:4" x14ac:dyDescent="0.25">
      <c r="A2320">
        <v>7106</v>
      </c>
      <c r="B2320">
        <v>21845.7</v>
      </c>
      <c r="C2320">
        <v>-0.17116460521468399</v>
      </c>
      <c r="D2320">
        <v>33.9</v>
      </c>
    </row>
    <row r="2321" spans="1:4" x14ac:dyDescent="0.25">
      <c r="A2321">
        <v>7107</v>
      </c>
      <c r="B2321">
        <v>23538.3</v>
      </c>
      <c r="C2321">
        <v>-7.6497293262111202E-2</v>
      </c>
      <c r="D2321">
        <v>30.7</v>
      </c>
    </row>
    <row r="2322" spans="1:4" x14ac:dyDescent="0.25">
      <c r="A2322">
        <v>7108</v>
      </c>
      <c r="B2322">
        <v>16412.599999999999</v>
      </c>
      <c r="C2322">
        <v>-0.222311074477794</v>
      </c>
      <c r="D2322">
        <v>31.1</v>
      </c>
    </row>
    <row r="2323" spans="1:4" x14ac:dyDescent="0.25">
      <c r="A2323">
        <v>7109</v>
      </c>
      <c r="B2323">
        <v>11035.4</v>
      </c>
      <c r="C2323">
        <v>-7.1347716318493598E-2</v>
      </c>
      <c r="D2323">
        <v>37.200000000000003</v>
      </c>
    </row>
    <row r="2324" spans="1:4" x14ac:dyDescent="0.25">
      <c r="A2324">
        <v>7110</v>
      </c>
      <c r="B2324">
        <v>8371.1</v>
      </c>
      <c r="C2324">
        <v>-0.115550588470615</v>
      </c>
      <c r="D2324">
        <v>40.5</v>
      </c>
    </row>
    <row r="2325" spans="1:4" x14ac:dyDescent="0.25">
      <c r="A2325">
        <v>7111</v>
      </c>
      <c r="B2325">
        <v>17330.900000000001</v>
      </c>
      <c r="C2325">
        <v>-0.124285516497014</v>
      </c>
      <c r="D2325">
        <v>34.200000000000003</v>
      </c>
    </row>
    <row r="2326" spans="1:4" x14ac:dyDescent="0.25">
      <c r="A2326">
        <v>7112</v>
      </c>
      <c r="B2326">
        <v>14361.4</v>
      </c>
      <c r="C2326">
        <v>-0.19248160052923299</v>
      </c>
      <c r="D2326">
        <v>34</v>
      </c>
    </row>
    <row r="2327" spans="1:4" x14ac:dyDescent="0.25">
      <c r="A2327">
        <v>7114</v>
      </c>
      <c r="B2327">
        <v>1744.8</v>
      </c>
      <c r="C2327">
        <v>0.63390142731889099</v>
      </c>
      <c r="D2327">
        <v>33.9</v>
      </c>
    </row>
    <row r="2328" spans="1:4" x14ac:dyDescent="0.25">
      <c r="A2328">
        <v>7201</v>
      </c>
      <c r="B2328">
        <v>7854.2</v>
      </c>
      <c r="C2328">
        <v>6.9309352611797402E-3</v>
      </c>
      <c r="D2328">
        <v>33.299999999999997</v>
      </c>
    </row>
    <row r="2329" spans="1:4" x14ac:dyDescent="0.25">
      <c r="A2329">
        <v>7202</v>
      </c>
      <c r="B2329">
        <v>16450.2</v>
      </c>
      <c r="C2329">
        <v>-2.9872094962722699E-2</v>
      </c>
      <c r="D2329">
        <v>34.6</v>
      </c>
    </row>
    <row r="2330" spans="1:4" x14ac:dyDescent="0.25">
      <c r="A2330">
        <v>7203</v>
      </c>
      <c r="B2330">
        <v>7992.4</v>
      </c>
      <c r="C2330">
        <v>-9.7146290810254707E-2</v>
      </c>
      <c r="D2330">
        <v>37.1</v>
      </c>
    </row>
    <row r="2331" spans="1:4" x14ac:dyDescent="0.25">
      <c r="A2331">
        <v>7204</v>
      </c>
      <c r="B2331">
        <v>10826.4</v>
      </c>
      <c r="C2331">
        <v>-5.0986040281837799E-2</v>
      </c>
      <c r="D2331">
        <v>37.700000000000003</v>
      </c>
    </row>
    <row r="2332" spans="1:4" x14ac:dyDescent="0.25">
      <c r="A2332">
        <v>7205</v>
      </c>
      <c r="B2332">
        <v>7572</v>
      </c>
      <c r="C2332">
        <v>-0.13869133694390601</v>
      </c>
      <c r="D2332">
        <v>37.799999999999997</v>
      </c>
    </row>
    <row r="2333" spans="1:4" x14ac:dyDescent="0.25">
      <c r="A2333">
        <v>7206</v>
      </c>
      <c r="B2333">
        <v>5945.4</v>
      </c>
      <c r="C2333">
        <v>-1.9722473108627001E-2</v>
      </c>
      <c r="D2333">
        <v>29.8</v>
      </c>
    </row>
    <row r="2334" spans="1:4" x14ac:dyDescent="0.25">
      <c r="A2334">
        <v>7207</v>
      </c>
      <c r="B2334">
        <v>0</v>
      </c>
      <c r="C2334" t="s">
        <v>125</v>
      </c>
      <c r="D2334">
        <v>0</v>
      </c>
    </row>
    <row r="2335" spans="1:4" x14ac:dyDescent="0.25">
      <c r="A2335">
        <v>7208</v>
      </c>
      <c r="B2335">
        <v>14502.9</v>
      </c>
      <c r="C2335">
        <v>-2.2240346764709099E-2</v>
      </c>
      <c r="D2335">
        <v>34.9</v>
      </c>
    </row>
    <row r="2336" spans="1:4" x14ac:dyDescent="0.25">
      <c r="A2336">
        <v>7302</v>
      </c>
      <c r="B2336">
        <v>24127.4</v>
      </c>
      <c r="C2336">
        <v>5.4237788855298501E-2</v>
      </c>
      <c r="D2336">
        <v>33.1</v>
      </c>
    </row>
    <row r="2337" spans="1:4" x14ac:dyDescent="0.25">
      <c r="A2337">
        <v>7303</v>
      </c>
      <c r="B2337">
        <v>0</v>
      </c>
      <c r="C2337" t="s">
        <v>125</v>
      </c>
      <c r="D2337">
        <v>0</v>
      </c>
    </row>
    <row r="2338" spans="1:4" x14ac:dyDescent="0.25">
      <c r="A2338">
        <v>7304</v>
      </c>
      <c r="B2338">
        <v>18353.099999999999</v>
      </c>
      <c r="C2338">
        <v>-9.9467370456152601E-2</v>
      </c>
      <c r="D2338">
        <v>33.799999999999997</v>
      </c>
    </row>
    <row r="2339" spans="1:4" x14ac:dyDescent="0.25">
      <c r="A2339">
        <v>7305</v>
      </c>
      <c r="B2339">
        <v>13313.2</v>
      </c>
      <c r="C2339">
        <v>-0.1532675162171</v>
      </c>
      <c r="D2339">
        <v>34.700000000000003</v>
      </c>
    </row>
    <row r="2340" spans="1:4" x14ac:dyDescent="0.25">
      <c r="A2340">
        <v>7306</v>
      </c>
      <c r="B2340">
        <v>17034.599999999999</v>
      </c>
      <c r="C2340">
        <v>7.9822912144407204E-2</v>
      </c>
      <c r="D2340">
        <v>33.6</v>
      </c>
    </row>
    <row r="2341" spans="1:4" x14ac:dyDescent="0.25">
      <c r="A2341">
        <v>7307</v>
      </c>
      <c r="B2341">
        <v>24247.200000000001</v>
      </c>
      <c r="C2341">
        <v>1.4904078610570999E-2</v>
      </c>
      <c r="D2341">
        <v>33.6</v>
      </c>
    </row>
    <row r="2342" spans="1:4" x14ac:dyDescent="0.25">
      <c r="A2342">
        <v>7308</v>
      </c>
      <c r="B2342">
        <v>61828</v>
      </c>
      <c r="C2342">
        <v>6.5240521868400903E-2</v>
      </c>
      <c r="D2342">
        <v>33.9</v>
      </c>
    </row>
    <row r="2343" spans="1:4" x14ac:dyDescent="0.25">
      <c r="A2343">
        <v>7310</v>
      </c>
      <c r="B2343">
        <v>19016.2</v>
      </c>
      <c r="C2343">
        <v>9.2505037381687E-2</v>
      </c>
      <c r="D2343">
        <v>31</v>
      </c>
    </row>
    <row r="2344" spans="1:4" x14ac:dyDescent="0.25">
      <c r="A2344">
        <v>7311</v>
      </c>
      <c r="B2344">
        <v>31132.5</v>
      </c>
      <c r="C2344">
        <v>0.20585205420414901</v>
      </c>
      <c r="D2344">
        <v>31.7</v>
      </c>
    </row>
    <row r="2345" spans="1:4" x14ac:dyDescent="0.25">
      <c r="A2345">
        <v>7399</v>
      </c>
      <c r="B2345">
        <v>0</v>
      </c>
      <c r="C2345" t="s">
        <v>125</v>
      </c>
      <c r="D2345">
        <v>0</v>
      </c>
    </row>
    <row r="2346" spans="1:4" x14ac:dyDescent="0.25">
      <c r="A2346">
        <v>7401</v>
      </c>
      <c r="B2346">
        <v>2027.4</v>
      </c>
      <c r="C2346">
        <v>-6.3247939032932299E-2</v>
      </c>
      <c r="D2346">
        <v>43.1</v>
      </c>
    </row>
    <row r="2347" spans="1:4" x14ac:dyDescent="0.25">
      <c r="A2347">
        <v>7403</v>
      </c>
      <c r="B2347">
        <v>877.3</v>
      </c>
      <c r="C2347">
        <v>-3.5210906043051202E-2</v>
      </c>
      <c r="D2347">
        <v>41.5</v>
      </c>
    </row>
    <row r="2348" spans="1:4" x14ac:dyDescent="0.25">
      <c r="A2348">
        <v>7405</v>
      </c>
      <c r="B2348">
        <v>868</v>
      </c>
      <c r="C2348">
        <v>-8.8388029177212802E-4</v>
      </c>
      <c r="D2348">
        <v>41.4</v>
      </c>
    </row>
    <row r="2349" spans="1:4" x14ac:dyDescent="0.25">
      <c r="A2349">
        <v>7407</v>
      </c>
      <c r="B2349">
        <v>7104.8</v>
      </c>
      <c r="C2349">
        <v>-8.7973317486430197E-2</v>
      </c>
      <c r="D2349">
        <v>39.6</v>
      </c>
    </row>
    <row r="2350" spans="1:4" x14ac:dyDescent="0.25">
      <c r="A2350">
        <v>7410</v>
      </c>
      <c r="B2350">
        <v>6031</v>
      </c>
      <c r="C2350">
        <v>-8.1239071062617699E-2</v>
      </c>
      <c r="D2350">
        <v>42.9</v>
      </c>
    </row>
    <row r="2351" spans="1:4" x14ac:dyDescent="0.25">
      <c r="A2351">
        <v>7416</v>
      </c>
      <c r="B2351">
        <v>799.8</v>
      </c>
      <c r="C2351">
        <v>-5.68334747631659E-2</v>
      </c>
      <c r="D2351">
        <v>40.799999999999997</v>
      </c>
    </row>
    <row r="2352" spans="1:4" x14ac:dyDescent="0.25">
      <c r="A2352">
        <v>7417</v>
      </c>
      <c r="B2352">
        <v>1150.8</v>
      </c>
      <c r="C2352">
        <v>-3.0425755528110301E-2</v>
      </c>
      <c r="D2352">
        <v>44.8</v>
      </c>
    </row>
    <row r="2353" spans="1:4" x14ac:dyDescent="0.25">
      <c r="A2353">
        <v>7418</v>
      </c>
      <c r="B2353">
        <v>406.1</v>
      </c>
      <c r="C2353">
        <v>1.5885957588809899E-2</v>
      </c>
      <c r="D2353">
        <v>40.799999999999997</v>
      </c>
    </row>
    <row r="2354" spans="1:4" x14ac:dyDescent="0.25">
      <c r="A2354">
        <v>7419</v>
      </c>
      <c r="B2354">
        <v>514.29999999999995</v>
      </c>
      <c r="C2354">
        <v>-5.9916285720706702E-2</v>
      </c>
      <c r="D2354">
        <v>41.6</v>
      </c>
    </row>
    <row r="2355" spans="1:4" x14ac:dyDescent="0.25">
      <c r="A2355">
        <v>7420</v>
      </c>
      <c r="B2355">
        <v>1585.8</v>
      </c>
      <c r="C2355">
        <v>-2.7063746306205699E-2</v>
      </c>
      <c r="D2355">
        <v>40.9</v>
      </c>
    </row>
    <row r="2356" spans="1:4" x14ac:dyDescent="0.25">
      <c r="A2356">
        <v>7421</v>
      </c>
      <c r="B2356">
        <v>413.8</v>
      </c>
      <c r="C2356">
        <v>4.4328587107230297E-2</v>
      </c>
      <c r="D2356">
        <v>41</v>
      </c>
    </row>
    <row r="2357" spans="1:4" x14ac:dyDescent="0.25">
      <c r="A2357">
        <v>7422</v>
      </c>
      <c r="B2357">
        <v>285.10000000000002</v>
      </c>
      <c r="C2357">
        <v>2.8294143530797001E-2</v>
      </c>
      <c r="D2357">
        <v>40.700000000000003</v>
      </c>
    </row>
    <row r="2358" spans="1:4" x14ac:dyDescent="0.25">
      <c r="A2358">
        <v>7423</v>
      </c>
      <c r="B2358">
        <v>2465.5</v>
      </c>
      <c r="C2358">
        <v>-4.6636678607364403E-2</v>
      </c>
      <c r="D2358">
        <v>42.9</v>
      </c>
    </row>
    <row r="2359" spans="1:4" x14ac:dyDescent="0.25">
      <c r="A2359">
        <v>7424</v>
      </c>
      <c r="B2359">
        <v>4385.5</v>
      </c>
      <c r="C2359">
        <v>-0.142488098523463</v>
      </c>
      <c r="D2359">
        <v>37.200000000000003</v>
      </c>
    </row>
    <row r="2360" spans="1:4" x14ac:dyDescent="0.25">
      <c r="A2360">
        <v>7428</v>
      </c>
      <c r="B2360">
        <v>260.5</v>
      </c>
      <c r="C2360">
        <v>2.23546455558041E-2</v>
      </c>
      <c r="D2360">
        <v>39</v>
      </c>
    </row>
    <row r="2361" spans="1:4" x14ac:dyDescent="0.25">
      <c r="A2361">
        <v>7430</v>
      </c>
      <c r="B2361">
        <v>1030.9000000000001</v>
      </c>
      <c r="C2361">
        <v>-0.13594950657114099</v>
      </c>
      <c r="D2361">
        <v>39.700000000000003</v>
      </c>
    </row>
    <row r="2362" spans="1:4" x14ac:dyDescent="0.25">
      <c r="A2362">
        <v>7432</v>
      </c>
      <c r="B2362">
        <v>4411.7</v>
      </c>
      <c r="C2362">
        <v>-7.7967778975208707E-2</v>
      </c>
      <c r="D2362">
        <v>41.5</v>
      </c>
    </row>
    <row r="2363" spans="1:4" x14ac:dyDescent="0.25">
      <c r="A2363">
        <v>7435</v>
      </c>
      <c r="B2363">
        <v>141.6</v>
      </c>
      <c r="C2363">
        <v>3.0327233967202799E-2</v>
      </c>
      <c r="D2363">
        <v>40.9</v>
      </c>
    </row>
    <row r="2364" spans="1:4" x14ac:dyDescent="0.25">
      <c r="A2364">
        <v>7436</v>
      </c>
      <c r="B2364">
        <v>1525.4</v>
      </c>
      <c r="C2364">
        <v>-4.2961527530592597E-2</v>
      </c>
      <c r="D2364">
        <v>42.2</v>
      </c>
    </row>
    <row r="2365" spans="1:4" x14ac:dyDescent="0.25">
      <c r="A2365">
        <v>7438</v>
      </c>
      <c r="B2365">
        <v>343.3</v>
      </c>
      <c r="C2365">
        <v>-1.02678415718222E-2</v>
      </c>
      <c r="D2365">
        <v>40.9</v>
      </c>
    </row>
    <row r="2366" spans="1:4" x14ac:dyDescent="0.25">
      <c r="A2366">
        <v>7439</v>
      </c>
      <c r="B2366">
        <v>1029.2</v>
      </c>
      <c r="C2366">
        <v>1.11421765532418E-2</v>
      </c>
      <c r="D2366">
        <v>40.1</v>
      </c>
    </row>
    <row r="2367" spans="1:4" x14ac:dyDescent="0.25">
      <c r="A2367">
        <v>7440</v>
      </c>
      <c r="B2367">
        <v>2879.2</v>
      </c>
      <c r="C2367">
        <v>-8.6293553399837797E-2</v>
      </c>
      <c r="D2367">
        <v>41.8</v>
      </c>
    </row>
    <row r="2368" spans="1:4" x14ac:dyDescent="0.25">
      <c r="A2368">
        <v>7442</v>
      </c>
      <c r="B2368">
        <v>3430.8</v>
      </c>
      <c r="C2368">
        <v>-6.1314498776766799E-2</v>
      </c>
      <c r="D2368">
        <v>39.9</v>
      </c>
    </row>
    <row r="2369" spans="1:4" x14ac:dyDescent="0.25">
      <c r="A2369">
        <v>7444</v>
      </c>
      <c r="B2369">
        <v>2143.6999999999998</v>
      </c>
      <c r="C2369">
        <v>-0.176208628732894</v>
      </c>
      <c r="D2369">
        <v>47.3</v>
      </c>
    </row>
    <row r="2370" spans="1:4" x14ac:dyDescent="0.25">
      <c r="A2370">
        <v>7446</v>
      </c>
      <c r="B2370">
        <v>2529.1</v>
      </c>
      <c r="C2370">
        <v>-5.2676153475590799E-2</v>
      </c>
      <c r="D2370">
        <v>41.3</v>
      </c>
    </row>
    <row r="2371" spans="1:4" x14ac:dyDescent="0.25">
      <c r="A2371">
        <v>7450</v>
      </c>
      <c r="B2371">
        <v>4284.3999999999996</v>
      </c>
      <c r="C2371">
        <v>-6.9487039019798094E-2</v>
      </c>
      <c r="D2371">
        <v>40.4</v>
      </c>
    </row>
    <row r="2372" spans="1:4" x14ac:dyDescent="0.25">
      <c r="A2372">
        <v>7451</v>
      </c>
      <c r="B2372">
        <v>0</v>
      </c>
      <c r="C2372" t="s">
        <v>125</v>
      </c>
      <c r="D2372">
        <v>0</v>
      </c>
    </row>
    <row r="2373" spans="1:4" x14ac:dyDescent="0.25">
      <c r="A2373">
        <v>7452</v>
      </c>
      <c r="B2373">
        <v>4192.8999999999996</v>
      </c>
      <c r="C2373">
        <v>-5.9054095367367103E-2</v>
      </c>
      <c r="D2373">
        <v>41.7</v>
      </c>
    </row>
    <row r="2374" spans="1:4" x14ac:dyDescent="0.25">
      <c r="A2374">
        <v>7456</v>
      </c>
      <c r="B2374">
        <v>489.2</v>
      </c>
      <c r="C2374">
        <v>2.0249753797713802E-3</v>
      </c>
      <c r="D2374">
        <v>41.3</v>
      </c>
    </row>
    <row r="2375" spans="1:4" x14ac:dyDescent="0.25">
      <c r="A2375">
        <v>7457</v>
      </c>
      <c r="B2375">
        <v>1664.6</v>
      </c>
      <c r="C2375">
        <v>-4.7220185877290398E-2</v>
      </c>
      <c r="D2375">
        <v>40</v>
      </c>
    </row>
    <row r="2376" spans="1:4" x14ac:dyDescent="0.25">
      <c r="A2376">
        <v>7458</v>
      </c>
      <c r="B2376">
        <v>1160.3</v>
      </c>
      <c r="C2376">
        <v>-6.3485238691833201E-2</v>
      </c>
      <c r="D2376">
        <v>44.7</v>
      </c>
    </row>
    <row r="2377" spans="1:4" x14ac:dyDescent="0.25">
      <c r="A2377">
        <v>7460</v>
      </c>
      <c r="B2377">
        <v>173.1</v>
      </c>
      <c r="C2377">
        <v>4.67837110610072E-3</v>
      </c>
      <c r="D2377">
        <v>42.7</v>
      </c>
    </row>
    <row r="2378" spans="1:4" x14ac:dyDescent="0.25">
      <c r="A2378">
        <v>7461</v>
      </c>
      <c r="B2378">
        <v>219.2</v>
      </c>
      <c r="C2378">
        <v>1.5770386488791401E-3</v>
      </c>
      <c r="D2378">
        <v>40.4</v>
      </c>
    </row>
    <row r="2379" spans="1:4" x14ac:dyDescent="0.25">
      <c r="A2379">
        <v>7462</v>
      </c>
      <c r="B2379">
        <v>512.29999999999995</v>
      </c>
      <c r="C2379">
        <v>1.8487346117797999E-2</v>
      </c>
      <c r="D2379">
        <v>38.1</v>
      </c>
    </row>
    <row r="2380" spans="1:4" x14ac:dyDescent="0.25">
      <c r="A2380">
        <v>7463</v>
      </c>
      <c r="B2380">
        <v>4345</v>
      </c>
      <c r="C2380">
        <v>-2.6714378099384001E-2</v>
      </c>
      <c r="D2380">
        <v>40.700000000000003</v>
      </c>
    </row>
    <row r="2381" spans="1:4" x14ac:dyDescent="0.25">
      <c r="A2381">
        <v>7465</v>
      </c>
      <c r="B2381">
        <v>1239.2</v>
      </c>
      <c r="C2381">
        <v>-0.12947995522147801</v>
      </c>
      <c r="D2381">
        <v>45.4</v>
      </c>
    </row>
    <row r="2382" spans="1:4" x14ac:dyDescent="0.25">
      <c r="A2382">
        <v>7470</v>
      </c>
      <c r="B2382">
        <v>2323.4</v>
      </c>
      <c r="C2382">
        <v>-8.4266619710103602E-2</v>
      </c>
      <c r="D2382">
        <v>42.3</v>
      </c>
    </row>
    <row r="2383" spans="1:4" x14ac:dyDescent="0.25">
      <c r="A2383">
        <v>7474</v>
      </c>
      <c r="B2383">
        <v>0</v>
      </c>
      <c r="C2383" t="s">
        <v>125</v>
      </c>
      <c r="D2383">
        <v>0</v>
      </c>
    </row>
    <row r="2384" spans="1:4" x14ac:dyDescent="0.25">
      <c r="A2384">
        <v>7480</v>
      </c>
      <c r="B2384">
        <v>530.9</v>
      </c>
      <c r="C2384">
        <v>-5.9154299350839802E-2</v>
      </c>
      <c r="D2384">
        <v>43.2</v>
      </c>
    </row>
    <row r="2385" spans="1:4" x14ac:dyDescent="0.25">
      <c r="A2385">
        <v>7481</v>
      </c>
      <c r="B2385">
        <v>2584.5</v>
      </c>
      <c r="C2385">
        <v>-8.2001346470092606E-2</v>
      </c>
      <c r="D2385">
        <v>43.9</v>
      </c>
    </row>
    <row r="2386" spans="1:4" x14ac:dyDescent="0.25">
      <c r="A2386">
        <v>7495</v>
      </c>
      <c r="B2386">
        <v>0</v>
      </c>
      <c r="C2386" t="s">
        <v>125</v>
      </c>
      <c r="D2386">
        <v>0</v>
      </c>
    </row>
    <row r="2387" spans="1:4" x14ac:dyDescent="0.25">
      <c r="A2387">
        <v>7501</v>
      </c>
      <c r="B2387">
        <v>14700.2</v>
      </c>
      <c r="C2387">
        <v>-3.4947622894131301E-2</v>
      </c>
      <c r="D2387">
        <v>32</v>
      </c>
    </row>
    <row r="2388" spans="1:4" x14ac:dyDescent="0.25">
      <c r="A2388">
        <v>7502</v>
      </c>
      <c r="B2388">
        <v>15734.8</v>
      </c>
      <c r="C2388">
        <v>-9.2031216437286595E-2</v>
      </c>
      <c r="D2388">
        <v>33.6</v>
      </c>
    </row>
    <row r="2389" spans="1:4" x14ac:dyDescent="0.25">
      <c r="A2389">
        <v>7503</v>
      </c>
      <c r="B2389">
        <v>13580.2</v>
      </c>
      <c r="C2389">
        <v>9.3733656307673809E-3</v>
      </c>
      <c r="D2389">
        <v>32.200000000000003</v>
      </c>
    </row>
    <row r="2390" spans="1:4" x14ac:dyDescent="0.25">
      <c r="A2390">
        <v>7504</v>
      </c>
      <c r="B2390">
        <v>14328.4</v>
      </c>
      <c r="C2390">
        <v>-0.12353034143014301</v>
      </c>
      <c r="D2390">
        <v>35.299999999999997</v>
      </c>
    </row>
    <row r="2391" spans="1:4" x14ac:dyDescent="0.25">
      <c r="A2391">
        <v>7505</v>
      </c>
      <c r="B2391">
        <v>6031.3</v>
      </c>
      <c r="C2391">
        <v>0.17101801008970799</v>
      </c>
      <c r="D2391">
        <v>38</v>
      </c>
    </row>
    <row r="2392" spans="1:4" x14ac:dyDescent="0.25">
      <c r="A2392">
        <v>7506</v>
      </c>
      <c r="B2392">
        <v>5723.9</v>
      </c>
      <c r="C2392">
        <v>-7.4027495085618997E-2</v>
      </c>
      <c r="D2392">
        <v>39.9</v>
      </c>
    </row>
    <row r="2393" spans="1:4" x14ac:dyDescent="0.25">
      <c r="A2393">
        <v>7507</v>
      </c>
      <c r="B2393">
        <v>0</v>
      </c>
      <c r="C2393" t="s">
        <v>125</v>
      </c>
      <c r="D2393">
        <v>0</v>
      </c>
    </row>
    <row r="2394" spans="1:4" x14ac:dyDescent="0.25">
      <c r="A2394">
        <v>7508</v>
      </c>
      <c r="B2394">
        <v>4117.1000000000004</v>
      </c>
      <c r="C2394">
        <v>-9.6628083236860604E-2</v>
      </c>
      <c r="D2394">
        <v>37.1</v>
      </c>
    </row>
    <row r="2395" spans="1:4" x14ac:dyDescent="0.25">
      <c r="A2395">
        <v>7509</v>
      </c>
      <c r="B2395">
        <v>0</v>
      </c>
      <c r="C2395" t="s">
        <v>125</v>
      </c>
      <c r="D2395">
        <v>0</v>
      </c>
    </row>
    <row r="2396" spans="1:4" x14ac:dyDescent="0.25">
      <c r="A2396">
        <v>7510</v>
      </c>
      <c r="B2396">
        <v>0</v>
      </c>
      <c r="C2396" t="s">
        <v>125</v>
      </c>
      <c r="D2396">
        <v>0</v>
      </c>
    </row>
    <row r="2397" spans="1:4" x14ac:dyDescent="0.25">
      <c r="A2397">
        <v>7511</v>
      </c>
      <c r="B2397">
        <v>0</v>
      </c>
      <c r="C2397" t="s">
        <v>125</v>
      </c>
      <c r="D2397">
        <v>0</v>
      </c>
    </row>
    <row r="2398" spans="1:4" x14ac:dyDescent="0.25">
      <c r="A2398">
        <v>7512</v>
      </c>
      <c r="B2398">
        <v>2720.6</v>
      </c>
      <c r="C2398">
        <v>-5.4773993843662203E-2</v>
      </c>
      <c r="D2398">
        <v>43.1</v>
      </c>
    </row>
    <row r="2399" spans="1:4" x14ac:dyDescent="0.25">
      <c r="A2399">
        <v>7513</v>
      </c>
      <c r="B2399">
        <v>19042.2</v>
      </c>
      <c r="C2399">
        <v>-3.4433325152716798E-2</v>
      </c>
      <c r="D2399">
        <v>32.4</v>
      </c>
    </row>
    <row r="2400" spans="1:4" x14ac:dyDescent="0.25">
      <c r="A2400">
        <v>7514</v>
      </c>
      <c r="B2400">
        <v>17392.3</v>
      </c>
      <c r="C2400">
        <v>-0.16840452376103801</v>
      </c>
      <c r="D2400">
        <v>34.1</v>
      </c>
    </row>
    <row r="2401" spans="1:4" x14ac:dyDescent="0.25">
      <c r="A2401">
        <v>7522</v>
      </c>
      <c r="B2401">
        <v>19619.7</v>
      </c>
      <c r="C2401">
        <v>-0.121755267414092</v>
      </c>
      <c r="D2401">
        <v>29.4</v>
      </c>
    </row>
    <row r="2402" spans="1:4" x14ac:dyDescent="0.25">
      <c r="A2402">
        <v>7524</v>
      </c>
      <c r="B2402">
        <v>16294.4</v>
      </c>
      <c r="C2402">
        <v>-2.08389836348447E-2</v>
      </c>
      <c r="D2402">
        <v>30.9</v>
      </c>
    </row>
    <row r="2403" spans="1:4" x14ac:dyDescent="0.25">
      <c r="A2403">
        <v>7533</v>
      </c>
      <c r="B2403">
        <v>7068.2</v>
      </c>
      <c r="C2403">
        <v>7.7821404420549498E-3</v>
      </c>
      <c r="D2403">
        <v>33.1</v>
      </c>
    </row>
    <row r="2404" spans="1:4" x14ac:dyDescent="0.25">
      <c r="A2404">
        <v>7538</v>
      </c>
      <c r="B2404">
        <v>0</v>
      </c>
      <c r="C2404" t="s">
        <v>125</v>
      </c>
      <c r="D2404">
        <v>0</v>
      </c>
    </row>
    <row r="2405" spans="1:4" x14ac:dyDescent="0.25">
      <c r="A2405">
        <v>7543</v>
      </c>
      <c r="B2405">
        <v>0</v>
      </c>
      <c r="C2405" t="s">
        <v>125</v>
      </c>
      <c r="D2405">
        <v>0</v>
      </c>
    </row>
    <row r="2406" spans="1:4" x14ac:dyDescent="0.25">
      <c r="A2406">
        <v>7544</v>
      </c>
      <c r="B2406">
        <v>0</v>
      </c>
      <c r="C2406" t="s">
        <v>125</v>
      </c>
      <c r="D2406">
        <v>0</v>
      </c>
    </row>
    <row r="2407" spans="1:4" x14ac:dyDescent="0.25">
      <c r="A2407">
        <v>7601</v>
      </c>
      <c r="B2407">
        <v>9363.2999999999993</v>
      </c>
      <c r="C2407">
        <v>-2.6114641039073998E-2</v>
      </c>
      <c r="D2407">
        <v>38</v>
      </c>
    </row>
    <row r="2408" spans="1:4" x14ac:dyDescent="0.25">
      <c r="A2408">
        <v>7602</v>
      </c>
      <c r="B2408">
        <v>0</v>
      </c>
      <c r="C2408" t="s">
        <v>125</v>
      </c>
      <c r="D2408">
        <v>0</v>
      </c>
    </row>
    <row r="2409" spans="1:4" x14ac:dyDescent="0.25">
      <c r="A2409">
        <v>7603</v>
      </c>
      <c r="B2409">
        <v>10257.1</v>
      </c>
      <c r="C2409">
        <v>-8.5649246314627503E-2</v>
      </c>
      <c r="D2409">
        <v>38.4</v>
      </c>
    </row>
    <row r="2410" spans="1:4" x14ac:dyDescent="0.25">
      <c r="A2410">
        <v>7604</v>
      </c>
      <c r="B2410">
        <v>7414</v>
      </c>
      <c r="C2410">
        <v>-7.6280059645276302E-2</v>
      </c>
      <c r="D2410">
        <v>41.3</v>
      </c>
    </row>
    <row r="2411" spans="1:4" x14ac:dyDescent="0.25">
      <c r="A2411">
        <v>7605</v>
      </c>
      <c r="B2411">
        <v>5861.3</v>
      </c>
      <c r="C2411">
        <v>-7.8645108774670597E-2</v>
      </c>
      <c r="D2411">
        <v>43.2</v>
      </c>
    </row>
    <row r="2412" spans="1:4" x14ac:dyDescent="0.25">
      <c r="A2412">
        <v>7606</v>
      </c>
      <c r="B2412">
        <v>1586.9</v>
      </c>
      <c r="C2412">
        <v>-4.5385940468862802E-2</v>
      </c>
      <c r="D2412">
        <v>39.5</v>
      </c>
    </row>
    <row r="2413" spans="1:4" x14ac:dyDescent="0.25">
      <c r="A2413">
        <v>7607</v>
      </c>
      <c r="B2413">
        <v>6733.1</v>
      </c>
      <c r="C2413">
        <v>-8.7613605252335705E-2</v>
      </c>
      <c r="D2413">
        <v>41.2</v>
      </c>
    </row>
    <row r="2414" spans="1:4" x14ac:dyDescent="0.25">
      <c r="A2414">
        <v>7608</v>
      </c>
      <c r="B2414">
        <v>801.5</v>
      </c>
      <c r="C2414">
        <v>-0.18232155679395501</v>
      </c>
      <c r="D2414">
        <v>40</v>
      </c>
    </row>
    <row r="2415" spans="1:4" x14ac:dyDescent="0.25">
      <c r="A2415">
        <v>7620</v>
      </c>
      <c r="B2415">
        <v>0</v>
      </c>
      <c r="C2415" t="s">
        <v>125</v>
      </c>
      <c r="D2415">
        <v>0</v>
      </c>
    </row>
    <row r="2416" spans="1:4" x14ac:dyDescent="0.25">
      <c r="A2416">
        <v>7621</v>
      </c>
      <c r="B2416">
        <v>9047.6</v>
      </c>
      <c r="C2416">
        <v>-8.6026902340160194E-2</v>
      </c>
      <c r="D2416">
        <v>38.799999999999997</v>
      </c>
    </row>
    <row r="2417" spans="1:4" x14ac:dyDescent="0.25">
      <c r="A2417">
        <v>7624</v>
      </c>
      <c r="B2417">
        <v>1508.3</v>
      </c>
      <c r="C2417">
        <v>-4.0202956260806298E-2</v>
      </c>
      <c r="D2417">
        <v>42.9</v>
      </c>
    </row>
    <row r="2418" spans="1:4" x14ac:dyDescent="0.25">
      <c r="A2418">
        <v>7626</v>
      </c>
      <c r="B2418">
        <v>3717.1</v>
      </c>
      <c r="C2418">
        <v>-0.104818657069656</v>
      </c>
      <c r="D2418">
        <v>43</v>
      </c>
    </row>
    <row r="2419" spans="1:4" x14ac:dyDescent="0.25">
      <c r="A2419">
        <v>7627</v>
      </c>
      <c r="B2419">
        <v>2294.9</v>
      </c>
      <c r="C2419">
        <v>-6.5435524915941595E-2</v>
      </c>
      <c r="D2419">
        <v>43.6</v>
      </c>
    </row>
    <row r="2420" spans="1:4" x14ac:dyDescent="0.25">
      <c r="A2420">
        <v>7628</v>
      </c>
      <c r="B2420">
        <v>8573.1</v>
      </c>
      <c r="C2420">
        <v>-7.86878433465487E-2</v>
      </c>
      <c r="D2420">
        <v>41.4</v>
      </c>
    </row>
    <row r="2421" spans="1:4" x14ac:dyDescent="0.25">
      <c r="A2421">
        <v>7630</v>
      </c>
      <c r="B2421">
        <v>3242.6</v>
      </c>
      <c r="C2421">
        <v>-8.0870003762700496E-2</v>
      </c>
      <c r="D2421">
        <v>43.9</v>
      </c>
    </row>
    <row r="2422" spans="1:4" x14ac:dyDescent="0.25">
      <c r="A2422">
        <v>7631</v>
      </c>
      <c r="B2422">
        <v>5324.4</v>
      </c>
      <c r="C2422">
        <v>-0.104367059090686</v>
      </c>
      <c r="D2422">
        <v>39</v>
      </c>
    </row>
    <row r="2423" spans="1:4" x14ac:dyDescent="0.25">
      <c r="A2423">
        <v>7632</v>
      </c>
      <c r="B2423">
        <v>2528.6999999999998</v>
      </c>
      <c r="C2423">
        <v>-6.3362113323164798E-2</v>
      </c>
      <c r="D2423">
        <v>47.3</v>
      </c>
    </row>
    <row r="2424" spans="1:4" x14ac:dyDescent="0.25">
      <c r="A2424">
        <v>7640</v>
      </c>
      <c r="B2424">
        <v>2563.4</v>
      </c>
      <c r="C2424">
        <v>-6.5474731257444199E-2</v>
      </c>
      <c r="D2424">
        <v>43.8</v>
      </c>
    </row>
    <row r="2425" spans="1:4" x14ac:dyDescent="0.25">
      <c r="A2425">
        <v>7641</v>
      </c>
      <c r="B2425">
        <v>1765.1</v>
      </c>
      <c r="C2425">
        <v>-3.4685557987889998E-2</v>
      </c>
      <c r="D2425">
        <v>43.9</v>
      </c>
    </row>
    <row r="2426" spans="1:4" x14ac:dyDescent="0.25">
      <c r="A2426">
        <v>7642</v>
      </c>
      <c r="B2426">
        <v>3444</v>
      </c>
      <c r="C2426">
        <v>-4.5634516341132303E-2</v>
      </c>
      <c r="D2426">
        <v>42.1</v>
      </c>
    </row>
    <row r="2427" spans="1:4" x14ac:dyDescent="0.25">
      <c r="A2427">
        <v>7643</v>
      </c>
      <c r="B2427">
        <v>6907.7</v>
      </c>
      <c r="C2427">
        <v>-5.2944188356651899E-2</v>
      </c>
      <c r="D2427">
        <v>40</v>
      </c>
    </row>
    <row r="2428" spans="1:4" x14ac:dyDescent="0.25">
      <c r="A2428">
        <v>7644</v>
      </c>
      <c r="B2428">
        <v>10371.4</v>
      </c>
      <c r="C2428">
        <v>-0.102220318587949</v>
      </c>
      <c r="D2428">
        <v>37.6</v>
      </c>
    </row>
    <row r="2429" spans="1:4" x14ac:dyDescent="0.25">
      <c r="A2429">
        <v>7645</v>
      </c>
      <c r="B2429">
        <v>1953.4</v>
      </c>
      <c r="C2429">
        <v>-4.6566610700483901E-2</v>
      </c>
      <c r="D2429">
        <v>41.3</v>
      </c>
    </row>
    <row r="2430" spans="1:4" x14ac:dyDescent="0.25">
      <c r="A2430">
        <v>7646</v>
      </c>
      <c r="B2430">
        <v>7087.3</v>
      </c>
      <c r="C2430">
        <v>-6.0367717511874801E-2</v>
      </c>
      <c r="D2430">
        <v>41.3</v>
      </c>
    </row>
    <row r="2431" spans="1:4" x14ac:dyDescent="0.25">
      <c r="A2431">
        <v>7647</v>
      </c>
      <c r="B2431">
        <v>2332.1</v>
      </c>
      <c r="C2431">
        <v>-6.4562614910536706E-2</v>
      </c>
      <c r="D2431">
        <v>43.2</v>
      </c>
    </row>
    <row r="2432" spans="1:4" x14ac:dyDescent="0.25">
      <c r="A2432">
        <v>7648</v>
      </c>
      <c r="B2432">
        <v>2055.1</v>
      </c>
      <c r="C2432">
        <v>-0.126825502292499</v>
      </c>
      <c r="D2432">
        <v>46</v>
      </c>
    </row>
    <row r="2433" spans="1:4" x14ac:dyDescent="0.25">
      <c r="A2433">
        <v>7649</v>
      </c>
      <c r="B2433">
        <v>3422.6</v>
      </c>
      <c r="C2433">
        <v>-8.45273074120097E-2</v>
      </c>
      <c r="D2433">
        <v>44.1</v>
      </c>
    </row>
    <row r="2434" spans="1:4" x14ac:dyDescent="0.25">
      <c r="A2434">
        <v>7650</v>
      </c>
      <c r="B2434">
        <v>9553.1</v>
      </c>
      <c r="C2434">
        <v>-1.18848405571304E-2</v>
      </c>
      <c r="D2434">
        <v>38</v>
      </c>
    </row>
    <row r="2435" spans="1:4" x14ac:dyDescent="0.25">
      <c r="A2435">
        <v>7652</v>
      </c>
      <c r="B2435">
        <v>2561.1</v>
      </c>
      <c r="C2435">
        <v>-5.44827468216319E-2</v>
      </c>
      <c r="D2435">
        <v>46.1</v>
      </c>
    </row>
    <row r="2436" spans="1:4" x14ac:dyDescent="0.25">
      <c r="A2436">
        <v>7653</v>
      </c>
      <c r="B2436">
        <v>0</v>
      </c>
      <c r="C2436" t="s">
        <v>125</v>
      </c>
      <c r="D2436">
        <v>0</v>
      </c>
    </row>
    <row r="2437" spans="1:4" x14ac:dyDescent="0.25">
      <c r="A2437">
        <v>7656</v>
      </c>
      <c r="B2437">
        <v>3398.5</v>
      </c>
      <c r="C2437">
        <v>-6.6284274997134796E-2</v>
      </c>
      <c r="D2437">
        <v>44.9</v>
      </c>
    </row>
    <row r="2438" spans="1:4" x14ac:dyDescent="0.25">
      <c r="A2438">
        <v>7657</v>
      </c>
      <c r="B2438">
        <v>4500.2</v>
      </c>
      <c r="C2438">
        <v>-8.0157855350559304E-2</v>
      </c>
      <c r="D2438">
        <v>41.2</v>
      </c>
    </row>
    <row r="2439" spans="1:4" x14ac:dyDescent="0.25">
      <c r="A2439">
        <v>7660</v>
      </c>
      <c r="B2439">
        <v>6896</v>
      </c>
      <c r="C2439">
        <v>-6.4172668077875805E-2</v>
      </c>
      <c r="D2439">
        <v>39.1</v>
      </c>
    </row>
    <row r="2440" spans="1:4" x14ac:dyDescent="0.25">
      <c r="A2440">
        <v>7661</v>
      </c>
      <c r="B2440">
        <v>6121.2</v>
      </c>
      <c r="C2440">
        <v>-7.5210257886988097E-2</v>
      </c>
      <c r="D2440">
        <v>41</v>
      </c>
    </row>
    <row r="2441" spans="1:4" x14ac:dyDescent="0.25">
      <c r="A2441">
        <v>7662</v>
      </c>
      <c r="B2441">
        <v>5282.8</v>
      </c>
      <c r="C2441">
        <v>-7.4909018897578894E-2</v>
      </c>
      <c r="D2441">
        <v>44.1</v>
      </c>
    </row>
    <row r="2442" spans="1:4" x14ac:dyDescent="0.25">
      <c r="A2442">
        <v>7663</v>
      </c>
      <c r="B2442">
        <v>4959.7</v>
      </c>
      <c r="C2442">
        <v>-9.1285368424281796E-2</v>
      </c>
      <c r="D2442">
        <v>41.4</v>
      </c>
    </row>
    <row r="2443" spans="1:4" x14ac:dyDescent="0.25">
      <c r="A2443">
        <v>7666</v>
      </c>
      <c r="B2443">
        <v>6607</v>
      </c>
      <c r="C2443">
        <v>-0.11569437488050301</v>
      </c>
      <c r="D2443">
        <v>39.1</v>
      </c>
    </row>
    <row r="2444" spans="1:4" x14ac:dyDescent="0.25">
      <c r="A2444">
        <v>7670</v>
      </c>
      <c r="B2444">
        <v>3161.6</v>
      </c>
      <c r="C2444">
        <v>-6.9163699719579405E-2</v>
      </c>
      <c r="D2444">
        <v>40.9</v>
      </c>
    </row>
    <row r="2445" spans="1:4" x14ac:dyDescent="0.25">
      <c r="A2445">
        <v>7675</v>
      </c>
      <c r="B2445">
        <v>2701.6</v>
      </c>
      <c r="C2445">
        <v>-7.1184693411151301E-2</v>
      </c>
      <c r="D2445">
        <v>42.8</v>
      </c>
    </row>
    <row r="2446" spans="1:4" x14ac:dyDescent="0.25">
      <c r="A2446">
        <v>7676</v>
      </c>
      <c r="B2446">
        <v>2968</v>
      </c>
      <c r="C2446">
        <v>-8.4947392768778301E-2</v>
      </c>
      <c r="D2446">
        <v>44.8</v>
      </c>
    </row>
    <row r="2447" spans="1:4" x14ac:dyDescent="0.25">
      <c r="A2447">
        <v>7677</v>
      </c>
      <c r="B2447">
        <v>1598</v>
      </c>
      <c r="C2447">
        <v>-8.8267320457853807E-2</v>
      </c>
      <c r="D2447">
        <v>44.6</v>
      </c>
    </row>
    <row r="2448" spans="1:4" x14ac:dyDescent="0.25">
      <c r="A2448">
        <v>7701</v>
      </c>
      <c r="B2448">
        <v>2628.7</v>
      </c>
      <c r="C2448">
        <v>-3.67437832783888E-2</v>
      </c>
      <c r="D2448">
        <v>40.1</v>
      </c>
    </row>
    <row r="2449" spans="1:4" x14ac:dyDescent="0.25">
      <c r="A2449">
        <v>7702</v>
      </c>
      <c r="B2449">
        <v>1863.3</v>
      </c>
      <c r="C2449">
        <v>-0.116653354837171</v>
      </c>
      <c r="D2449">
        <v>43.4</v>
      </c>
    </row>
    <row r="2450" spans="1:4" x14ac:dyDescent="0.25">
      <c r="A2450">
        <v>7703</v>
      </c>
      <c r="B2450">
        <v>0</v>
      </c>
      <c r="C2450" t="s">
        <v>125</v>
      </c>
      <c r="D2450">
        <v>0</v>
      </c>
    </row>
    <row r="2451" spans="1:4" x14ac:dyDescent="0.25">
      <c r="A2451">
        <v>7704</v>
      </c>
      <c r="B2451">
        <v>3699.5</v>
      </c>
      <c r="C2451">
        <v>-3.5308490335696198E-2</v>
      </c>
      <c r="D2451">
        <v>38.9</v>
      </c>
    </row>
    <row r="2452" spans="1:4" x14ac:dyDescent="0.25">
      <c r="A2452">
        <v>7710</v>
      </c>
      <c r="B2452">
        <v>0</v>
      </c>
      <c r="C2452" t="s">
        <v>125</v>
      </c>
      <c r="D2452">
        <v>0</v>
      </c>
    </row>
    <row r="2453" spans="1:4" x14ac:dyDescent="0.25">
      <c r="A2453">
        <v>7711</v>
      </c>
      <c r="B2453">
        <v>1383.1</v>
      </c>
      <c r="C2453">
        <v>-1.47951589167469E-2</v>
      </c>
      <c r="D2453">
        <v>45.6</v>
      </c>
    </row>
    <row r="2454" spans="1:4" x14ac:dyDescent="0.25">
      <c r="A2454">
        <v>7712</v>
      </c>
      <c r="B2454">
        <v>3114</v>
      </c>
      <c r="C2454">
        <v>-9.4621417293276194E-2</v>
      </c>
      <c r="D2454">
        <v>40</v>
      </c>
    </row>
    <row r="2455" spans="1:4" x14ac:dyDescent="0.25">
      <c r="A2455">
        <v>7715</v>
      </c>
      <c r="B2455">
        <v>0</v>
      </c>
      <c r="C2455" t="s">
        <v>125</v>
      </c>
      <c r="D2455">
        <v>0</v>
      </c>
    </row>
    <row r="2456" spans="1:4" x14ac:dyDescent="0.25">
      <c r="A2456">
        <v>7716</v>
      </c>
      <c r="B2456">
        <v>1599.2</v>
      </c>
      <c r="C2456">
        <v>-6.4310571220437096E-2</v>
      </c>
      <c r="D2456">
        <v>44.5</v>
      </c>
    </row>
    <row r="2457" spans="1:4" x14ac:dyDescent="0.25">
      <c r="A2457">
        <v>7717</v>
      </c>
      <c r="B2457">
        <v>4269.3999999999996</v>
      </c>
      <c r="C2457">
        <v>-0.105471744176933</v>
      </c>
      <c r="D2457">
        <v>48.3</v>
      </c>
    </row>
    <row r="2458" spans="1:4" x14ac:dyDescent="0.25">
      <c r="A2458">
        <v>7718</v>
      </c>
      <c r="B2458">
        <v>2916.3</v>
      </c>
      <c r="C2458">
        <v>-4.7194467276398297E-2</v>
      </c>
      <c r="D2458">
        <v>39.5</v>
      </c>
    </row>
    <row r="2459" spans="1:4" x14ac:dyDescent="0.25">
      <c r="A2459">
        <v>7719</v>
      </c>
      <c r="B2459">
        <v>1434.6</v>
      </c>
      <c r="C2459">
        <v>-3.5361101559473397E-2</v>
      </c>
      <c r="D2459">
        <v>43.2</v>
      </c>
    </row>
    <row r="2460" spans="1:4" x14ac:dyDescent="0.25">
      <c r="A2460">
        <v>7720</v>
      </c>
      <c r="B2460">
        <v>6768.9</v>
      </c>
      <c r="C2460">
        <v>-1.48933812223361E-2</v>
      </c>
      <c r="D2460">
        <v>41.4</v>
      </c>
    </row>
    <row r="2461" spans="1:4" x14ac:dyDescent="0.25">
      <c r="A2461">
        <v>7721</v>
      </c>
      <c r="B2461">
        <v>3816.9</v>
      </c>
      <c r="C2461">
        <v>-5.8281215892023702E-2</v>
      </c>
      <c r="D2461">
        <v>35.4</v>
      </c>
    </row>
    <row r="2462" spans="1:4" x14ac:dyDescent="0.25">
      <c r="A2462">
        <v>7722</v>
      </c>
      <c r="B2462">
        <v>327.7</v>
      </c>
      <c r="C2462">
        <v>-4.2223179387424002E-2</v>
      </c>
      <c r="D2462">
        <v>42.7</v>
      </c>
    </row>
    <row r="2463" spans="1:4" x14ac:dyDescent="0.25">
      <c r="A2463">
        <v>7723</v>
      </c>
      <c r="B2463">
        <v>679.7</v>
      </c>
      <c r="C2463">
        <v>-0.14541699985850401</v>
      </c>
      <c r="D2463">
        <v>48.4</v>
      </c>
    </row>
    <row r="2464" spans="1:4" x14ac:dyDescent="0.25">
      <c r="A2464">
        <v>7724</v>
      </c>
      <c r="B2464">
        <v>1738.1</v>
      </c>
      <c r="C2464">
        <v>-5.1378036559543101E-2</v>
      </c>
      <c r="D2464">
        <v>40.5</v>
      </c>
    </row>
    <row r="2465" spans="1:4" x14ac:dyDescent="0.25">
      <c r="A2465">
        <v>7726</v>
      </c>
      <c r="B2465">
        <v>1296.7</v>
      </c>
      <c r="C2465">
        <v>-6.78787800484279E-2</v>
      </c>
      <c r="D2465">
        <v>41.3</v>
      </c>
    </row>
    <row r="2466" spans="1:4" x14ac:dyDescent="0.25">
      <c r="A2466">
        <v>7727</v>
      </c>
      <c r="B2466">
        <v>247.1</v>
      </c>
      <c r="C2466">
        <v>-1.44864576978295E-3</v>
      </c>
      <c r="D2466">
        <v>39.700000000000003</v>
      </c>
    </row>
    <row r="2467" spans="1:4" x14ac:dyDescent="0.25">
      <c r="A2467">
        <v>7728</v>
      </c>
      <c r="B2467">
        <v>1211</v>
      </c>
      <c r="C2467">
        <v>-8.9236509622166206E-3</v>
      </c>
      <c r="D2467">
        <v>39.4</v>
      </c>
    </row>
    <row r="2468" spans="1:4" x14ac:dyDescent="0.25">
      <c r="A2468">
        <v>7730</v>
      </c>
      <c r="B2468">
        <v>3488.1</v>
      </c>
      <c r="C2468">
        <v>-8.4963354754269096E-2</v>
      </c>
      <c r="D2468">
        <v>41.8</v>
      </c>
    </row>
    <row r="2469" spans="1:4" x14ac:dyDescent="0.25">
      <c r="A2469">
        <v>7731</v>
      </c>
      <c r="B2469">
        <v>1270.5999999999999</v>
      </c>
      <c r="C2469">
        <v>-2.8117172715992001E-2</v>
      </c>
      <c r="D2469">
        <v>37.9</v>
      </c>
    </row>
    <row r="2470" spans="1:4" x14ac:dyDescent="0.25">
      <c r="A2470">
        <v>7732</v>
      </c>
      <c r="B2470">
        <v>3197.8</v>
      </c>
      <c r="C2470">
        <v>1.1103000810856601E-2</v>
      </c>
      <c r="D2470">
        <v>44.9</v>
      </c>
    </row>
    <row r="2471" spans="1:4" x14ac:dyDescent="0.25">
      <c r="A2471">
        <v>7733</v>
      </c>
      <c r="B2471">
        <v>951.2</v>
      </c>
      <c r="C2471">
        <v>-6.84068767441353E-2</v>
      </c>
      <c r="D2471">
        <v>44.9</v>
      </c>
    </row>
    <row r="2472" spans="1:4" x14ac:dyDescent="0.25">
      <c r="A2472">
        <v>7734</v>
      </c>
      <c r="B2472">
        <v>6987.8</v>
      </c>
      <c r="C2472">
        <v>-4.5402483605841801E-2</v>
      </c>
      <c r="D2472">
        <v>38.1</v>
      </c>
    </row>
    <row r="2473" spans="1:4" x14ac:dyDescent="0.25">
      <c r="A2473">
        <v>7735</v>
      </c>
      <c r="B2473">
        <v>3822.5</v>
      </c>
      <c r="C2473">
        <v>-1.9644138415283698E-2</v>
      </c>
      <c r="D2473">
        <v>38.9</v>
      </c>
    </row>
    <row r="2474" spans="1:4" x14ac:dyDescent="0.25">
      <c r="A2474">
        <v>7737</v>
      </c>
      <c r="B2474">
        <v>1823.1</v>
      </c>
      <c r="C2474">
        <v>-4.0897038608692302E-2</v>
      </c>
      <c r="D2474">
        <v>40.799999999999997</v>
      </c>
    </row>
    <row r="2475" spans="1:4" x14ac:dyDescent="0.25">
      <c r="A2475">
        <v>7738</v>
      </c>
      <c r="B2475">
        <v>1057.5</v>
      </c>
      <c r="C2475">
        <v>-6.43569944980385E-2</v>
      </c>
      <c r="D2475">
        <v>43.8</v>
      </c>
    </row>
    <row r="2476" spans="1:4" x14ac:dyDescent="0.25">
      <c r="A2476">
        <v>7739</v>
      </c>
      <c r="B2476">
        <v>2172.1999999999998</v>
      </c>
      <c r="C2476">
        <v>-7.9583601841579907E-2</v>
      </c>
      <c r="D2476">
        <v>43.4</v>
      </c>
    </row>
    <row r="2477" spans="1:4" x14ac:dyDescent="0.25">
      <c r="A2477">
        <v>7740</v>
      </c>
      <c r="B2477">
        <v>5639.1</v>
      </c>
      <c r="C2477">
        <v>3.1307269534729199E-3</v>
      </c>
      <c r="D2477">
        <v>34.299999999999997</v>
      </c>
    </row>
    <row r="2478" spans="1:4" x14ac:dyDescent="0.25">
      <c r="A2478">
        <v>7746</v>
      </c>
      <c r="B2478">
        <v>1529.6</v>
      </c>
      <c r="C2478">
        <v>-5.0147980504480001E-2</v>
      </c>
      <c r="D2478">
        <v>42.1</v>
      </c>
    </row>
    <row r="2479" spans="1:4" x14ac:dyDescent="0.25">
      <c r="A2479">
        <v>7747</v>
      </c>
      <c r="B2479">
        <v>2246</v>
      </c>
      <c r="C2479">
        <v>-6.7361316216836706E-2</v>
      </c>
      <c r="D2479">
        <v>40.299999999999997</v>
      </c>
    </row>
    <row r="2480" spans="1:4" x14ac:dyDescent="0.25">
      <c r="A2480">
        <v>7748</v>
      </c>
      <c r="B2480">
        <v>1999.9</v>
      </c>
      <c r="C2480">
        <v>-5.3359267534723302E-2</v>
      </c>
      <c r="D2480">
        <v>41.1</v>
      </c>
    </row>
    <row r="2481" spans="1:4" x14ac:dyDescent="0.25">
      <c r="A2481">
        <v>7750</v>
      </c>
      <c r="B2481">
        <v>2778.3</v>
      </c>
      <c r="C2481">
        <v>-0.111361888814833</v>
      </c>
      <c r="D2481">
        <v>48.3</v>
      </c>
    </row>
    <row r="2482" spans="1:4" x14ac:dyDescent="0.25">
      <c r="A2482">
        <v>7751</v>
      </c>
      <c r="B2482">
        <v>1163.0999999999999</v>
      </c>
      <c r="C2482">
        <v>-3.62688025189222E-2</v>
      </c>
      <c r="D2482">
        <v>39.799999999999997</v>
      </c>
    </row>
    <row r="2483" spans="1:4" x14ac:dyDescent="0.25">
      <c r="A2483">
        <v>7752</v>
      </c>
      <c r="B2483">
        <v>1089</v>
      </c>
      <c r="C2483">
        <v>-9.4834102670838805E-2</v>
      </c>
      <c r="D2483">
        <v>46.6</v>
      </c>
    </row>
    <row r="2484" spans="1:4" x14ac:dyDescent="0.25">
      <c r="A2484">
        <v>7753</v>
      </c>
      <c r="B2484">
        <v>1989.6</v>
      </c>
      <c r="C2484">
        <v>-0.16549034842897101</v>
      </c>
      <c r="D2484">
        <v>42.7</v>
      </c>
    </row>
    <row r="2485" spans="1:4" x14ac:dyDescent="0.25">
      <c r="A2485">
        <v>7754</v>
      </c>
      <c r="B2485">
        <v>0</v>
      </c>
      <c r="C2485" t="s">
        <v>125</v>
      </c>
      <c r="D2485">
        <v>0</v>
      </c>
    </row>
    <row r="2486" spans="1:4" x14ac:dyDescent="0.25">
      <c r="A2486">
        <v>7755</v>
      </c>
      <c r="B2486">
        <v>2157.6999999999998</v>
      </c>
      <c r="C2486">
        <v>-2.4523966891587E-2</v>
      </c>
      <c r="D2486">
        <v>41.3</v>
      </c>
    </row>
    <row r="2487" spans="1:4" x14ac:dyDescent="0.25">
      <c r="A2487">
        <v>7756</v>
      </c>
      <c r="B2487">
        <v>7801</v>
      </c>
      <c r="C2487">
        <v>-0.174254494739634</v>
      </c>
      <c r="D2487">
        <v>51.9</v>
      </c>
    </row>
    <row r="2488" spans="1:4" x14ac:dyDescent="0.25">
      <c r="A2488">
        <v>7757</v>
      </c>
      <c r="B2488">
        <v>2147</v>
      </c>
      <c r="C2488">
        <v>-8.2183386159267305E-2</v>
      </c>
      <c r="D2488">
        <v>46</v>
      </c>
    </row>
    <row r="2489" spans="1:4" x14ac:dyDescent="0.25">
      <c r="A2489">
        <v>7758</v>
      </c>
      <c r="B2489">
        <v>3422</v>
      </c>
      <c r="C2489">
        <v>-4.8091921385331901E-2</v>
      </c>
      <c r="D2489">
        <v>39.4</v>
      </c>
    </row>
    <row r="2490" spans="1:4" x14ac:dyDescent="0.25">
      <c r="A2490">
        <v>7760</v>
      </c>
      <c r="B2490">
        <v>1057.4000000000001</v>
      </c>
      <c r="C2490">
        <v>-4.0382337445685701E-2</v>
      </c>
      <c r="D2490">
        <v>41.5</v>
      </c>
    </row>
    <row r="2491" spans="1:4" x14ac:dyDescent="0.25">
      <c r="A2491">
        <v>7762</v>
      </c>
      <c r="B2491">
        <v>2800.5</v>
      </c>
      <c r="C2491">
        <v>-0.15249778688895901</v>
      </c>
      <c r="D2491">
        <v>49.8</v>
      </c>
    </row>
    <row r="2492" spans="1:4" x14ac:dyDescent="0.25">
      <c r="A2492">
        <v>7763</v>
      </c>
      <c r="B2492">
        <v>0</v>
      </c>
      <c r="C2492" t="s">
        <v>125</v>
      </c>
      <c r="D2492">
        <v>0</v>
      </c>
    </row>
    <row r="2493" spans="1:4" x14ac:dyDescent="0.25">
      <c r="A2493">
        <v>7764</v>
      </c>
      <c r="B2493">
        <v>2501.1999999999998</v>
      </c>
      <c r="C2493">
        <v>-9.0362032229173703E-2</v>
      </c>
      <c r="D2493">
        <v>33.299999999999997</v>
      </c>
    </row>
    <row r="2494" spans="1:4" x14ac:dyDescent="0.25">
      <c r="A2494">
        <v>7765</v>
      </c>
      <c r="B2494">
        <v>2449.3000000000002</v>
      </c>
      <c r="C2494">
        <v>-7.0769070888207303E-2</v>
      </c>
      <c r="D2494">
        <v>38</v>
      </c>
    </row>
    <row r="2495" spans="1:4" x14ac:dyDescent="0.25">
      <c r="A2495">
        <v>7801</v>
      </c>
      <c r="B2495">
        <v>2689.6</v>
      </c>
      <c r="C2495">
        <v>4.42641769843602E-2</v>
      </c>
      <c r="D2495">
        <v>36.6</v>
      </c>
    </row>
    <row r="2496" spans="1:4" x14ac:dyDescent="0.25">
      <c r="A2496">
        <v>7802</v>
      </c>
      <c r="B2496">
        <v>0</v>
      </c>
      <c r="C2496" t="s">
        <v>125</v>
      </c>
      <c r="D2496">
        <v>0</v>
      </c>
    </row>
    <row r="2497" spans="1:4" x14ac:dyDescent="0.25">
      <c r="A2497">
        <v>7803</v>
      </c>
      <c r="B2497">
        <v>1250</v>
      </c>
      <c r="C2497">
        <v>-3.60287415343577E-2</v>
      </c>
      <c r="D2497">
        <v>40.5</v>
      </c>
    </row>
    <row r="2498" spans="1:4" x14ac:dyDescent="0.25">
      <c r="A2498">
        <v>7806</v>
      </c>
      <c r="B2498">
        <v>0</v>
      </c>
      <c r="C2498" t="s">
        <v>125</v>
      </c>
      <c r="D2498">
        <v>0</v>
      </c>
    </row>
    <row r="2499" spans="1:4" x14ac:dyDescent="0.25">
      <c r="A2499">
        <v>7820</v>
      </c>
      <c r="B2499">
        <v>56</v>
      </c>
      <c r="C2499">
        <v>7.0451660950611297E-2</v>
      </c>
      <c r="D2499">
        <v>41.6</v>
      </c>
    </row>
    <row r="2500" spans="1:4" x14ac:dyDescent="0.25">
      <c r="A2500">
        <v>7821</v>
      </c>
      <c r="B2500">
        <v>300.3</v>
      </c>
      <c r="C2500">
        <v>1.2495741985687999E-2</v>
      </c>
      <c r="D2500">
        <v>41.7</v>
      </c>
    </row>
    <row r="2501" spans="1:4" x14ac:dyDescent="0.25">
      <c r="A2501">
        <v>7822</v>
      </c>
      <c r="B2501">
        <v>130.69999999999999</v>
      </c>
      <c r="C2501">
        <v>1.40957698003934E-2</v>
      </c>
      <c r="D2501">
        <v>45.9</v>
      </c>
    </row>
    <row r="2502" spans="1:4" x14ac:dyDescent="0.25">
      <c r="A2502">
        <v>7823</v>
      </c>
      <c r="B2502">
        <v>285.89999999999998</v>
      </c>
      <c r="C2502">
        <v>-6.5211451255881195E-2</v>
      </c>
      <c r="D2502">
        <v>46.7</v>
      </c>
    </row>
    <row r="2503" spans="1:4" x14ac:dyDescent="0.25">
      <c r="A2503">
        <v>7825</v>
      </c>
      <c r="B2503">
        <v>108.6</v>
      </c>
      <c r="C2503">
        <v>-2.6208913108335501E-2</v>
      </c>
      <c r="D2503">
        <v>44.7</v>
      </c>
    </row>
    <row r="2504" spans="1:4" x14ac:dyDescent="0.25">
      <c r="A2504">
        <v>7826</v>
      </c>
      <c r="B2504">
        <v>87.2</v>
      </c>
      <c r="C2504">
        <v>-9.9940867826007699E-3</v>
      </c>
      <c r="D2504">
        <v>45.5</v>
      </c>
    </row>
    <row r="2505" spans="1:4" x14ac:dyDescent="0.25">
      <c r="A2505">
        <v>7827</v>
      </c>
      <c r="B2505">
        <v>79.7</v>
      </c>
      <c r="C2505">
        <v>5.2493558861437502E-3</v>
      </c>
      <c r="D2505">
        <v>42.1</v>
      </c>
    </row>
    <row r="2506" spans="1:4" x14ac:dyDescent="0.25">
      <c r="A2506">
        <v>7828</v>
      </c>
      <c r="B2506">
        <v>1128.3</v>
      </c>
      <c r="C2506">
        <v>-2.7718974807713799E-2</v>
      </c>
      <c r="D2506">
        <v>37.200000000000003</v>
      </c>
    </row>
    <row r="2507" spans="1:4" x14ac:dyDescent="0.25">
      <c r="A2507">
        <v>7830</v>
      </c>
      <c r="B2507">
        <v>247.6</v>
      </c>
      <c r="C2507">
        <v>-2.5165441806516201E-2</v>
      </c>
      <c r="D2507">
        <v>45</v>
      </c>
    </row>
    <row r="2508" spans="1:4" x14ac:dyDescent="0.25">
      <c r="A2508">
        <v>7831</v>
      </c>
      <c r="B2508">
        <v>0</v>
      </c>
      <c r="C2508" t="s">
        <v>125</v>
      </c>
      <c r="D2508">
        <v>0</v>
      </c>
    </row>
    <row r="2509" spans="1:4" x14ac:dyDescent="0.25">
      <c r="A2509">
        <v>7832</v>
      </c>
      <c r="B2509">
        <v>127.7</v>
      </c>
      <c r="C2509">
        <v>9.57854479364956E-4</v>
      </c>
      <c r="D2509">
        <v>44.5</v>
      </c>
    </row>
    <row r="2510" spans="1:4" x14ac:dyDescent="0.25">
      <c r="A2510">
        <v>7833</v>
      </c>
      <c r="B2510">
        <v>0</v>
      </c>
      <c r="C2510" t="s">
        <v>125</v>
      </c>
      <c r="D2510">
        <v>0</v>
      </c>
    </row>
    <row r="2511" spans="1:4" x14ac:dyDescent="0.25">
      <c r="A2511">
        <v>7834</v>
      </c>
      <c r="B2511">
        <v>1380.8</v>
      </c>
      <c r="C2511">
        <v>-8.3663224003295095E-2</v>
      </c>
      <c r="D2511">
        <v>43</v>
      </c>
    </row>
    <row r="2512" spans="1:4" x14ac:dyDescent="0.25">
      <c r="A2512">
        <v>7836</v>
      </c>
      <c r="B2512">
        <v>1072.5</v>
      </c>
      <c r="C2512">
        <v>-1.0418456601262401E-2</v>
      </c>
      <c r="D2512">
        <v>38</v>
      </c>
    </row>
    <row r="2513" spans="1:4" x14ac:dyDescent="0.25">
      <c r="A2513">
        <v>7837</v>
      </c>
      <c r="B2513">
        <v>0</v>
      </c>
      <c r="C2513" t="s">
        <v>125</v>
      </c>
      <c r="D2513">
        <v>0</v>
      </c>
    </row>
    <row r="2514" spans="1:4" x14ac:dyDescent="0.25">
      <c r="A2514">
        <v>7838</v>
      </c>
      <c r="B2514">
        <v>148.80000000000001</v>
      </c>
      <c r="C2514">
        <v>3.6569171750606103E-2</v>
      </c>
      <c r="D2514">
        <v>40.799999999999997</v>
      </c>
    </row>
    <row r="2515" spans="1:4" x14ac:dyDescent="0.25">
      <c r="A2515">
        <v>7839</v>
      </c>
      <c r="B2515">
        <v>0</v>
      </c>
      <c r="C2515" t="s">
        <v>125</v>
      </c>
      <c r="D2515">
        <v>0</v>
      </c>
    </row>
    <row r="2516" spans="1:4" x14ac:dyDescent="0.25">
      <c r="A2516">
        <v>7840</v>
      </c>
      <c r="B2516">
        <v>624.70000000000005</v>
      </c>
      <c r="C2516">
        <v>-9.1027491697642807E-2</v>
      </c>
      <c r="D2516">
        <v>39.700000000000003</v>
      </c>
    </row>
    <row r="2517" spans="1:4" x14ac:dyDescent="0.25">
      <c r="A2517">
        <v>7842</v>
      </c>
      <c r="B2517">
        <v>0</v>
      </c>
      <c r="C2517" t="s">
        <v>125</v>
      </c>
      <c r="D2517">
        <v>0</v>
      </c>
    </row>
    <row r="2518" spans="1:4" x14ac:dyDescent="0.25">
      <c r="A2518">
        <v>7843</v>
      </c>
      <c r="B2518">
        <v>2226.6</v>
      </c>
      <c r="C2518">
        <v>1.0046969977759401E-2</v>
      </c>
      <c r="D2518">
        <v>39.700000000000003</v>
      </c>
    </row>
    <row r="2519" spans="1:4" x14ac:dyDescent="0.25">
      <c r="A2519">
        <v>7844</v>
      </c>
      <c r="B2519">
        <v>0</v>
      </c>
      <c r="C2519" t="s">
        <v>125</v>
      </c>
      <c r="D2519">
        <v>0</v>
      </c>
    </row>
    <row r="2520" spans="1:4" x14ac:dyDescent="0.25">
      <c r="A2520">
        <v>7845</v>
      </c>
      <c r="B2520">
        <v>1370.9</v>
      </c>
      <c r="C2520">
        <v>-5.6089466651043599E-2</v>
      </c>
      <c r="D2520">
        <v>41.4</v>
      </c>
    </row>
    <row r="2521" spans="1:4" x14ac:dyDescent="0.25">
      <c r="A2521">
        <v>7846</v>
      </c>
      <c r="B2521">
        <v>97.8</v>
      </c>
      <c r="C2521">
        <v>-6.1875403718087502E-2</v>
      </c>
      <c r="D2521">
        <v>42.5</v>
      </c>
    </row>
    <row r="2522" spans="1:4" x14ac:dyDescent="0.25">
      <c r="A2522">
        <v>7847</v>
      </c>
      <c r="B2522">
        <v>1290.7</v>
      </c>
      <c r="C2522">
        <v>-1.56456907257361E-2</v>
      </c>
      <c r="D2522">
        <v>40.700000000000003</v>
      </c>
    </row>
    <row r="2523" spans="1:4" x14ac:dyDescent="0.25">
      <c r="A2523">
        <v>7848</v>
      </c>
      <c r="B2523">
        <v>187.5</v>
      </c>
      <c r="C2523">
        <v>-3.7878688411985099E-2</v>
      </c>
      <c r="D2523">
        <v>43.7</v>
      </c>
    </row>
    <row r="2524" spans="1:4" x14ac:dyDescent="0.25">
      <c r="A2524">
        <v>7849</v>
      </c>
      <c r="B2524">
        <v>834.6</v>
      </c>
      <c r="C2524">
        <v>2.4796592118051498E-2</v>
      </c>
      <c r="D2524">
        <v>40.5</v>
      </c>
    </row>
    <row r="2525" spans="1:4" x14ac:dyDescent="0.25">
      <c r="A2525">
        <v>7850</v>
      </c>
      <c r="B2525">
        <v>1687.9</v>
      </c>
      <c r="C2525">
        <v>-7.8944351079464306E-2</v>
      </c>
      <c r="D2525">
        <v>39.799999999999997</v>
      </c>
    </row>
    <row r="2526" spans="1:4" x14ac:dyDescent="0.25">
      <c r="A2526">
        <v>7851</v>
      </c>
      <c r="B2526">
        <v>30.2</v>
      </c>
      <c r="C2526">
        <v>-1.58314652166806E-2</v>
      </c>
      <c r="D2526">
        <v>43.5</v>
      </c>
    </row>
    <row r="2527" spans="1:4" x14ac:dyDescent="0.25">
      <c r="A2527">
        <v>7852</v>
      </c>
      <c r="B2527">
        <v>731.3</v>
      </c>
      <c r="C2527">
        <v>-7.4303326625030197E-2</v>
      </c>
      <c r="D2527">
        <v>41.4</v>
      </c>
    </row>
    <row r="2528" spans="1:4" x14ac:dyDescent="0.25">
      <c r="A2528">
        <v>7853</v>
      </c>
      <c r="B2528">
        <v>388</v>
      </c>
      <c r="C2528">
        <v>-1.54128164413337E-2</v>
      </c>
      <c r="D2528">
        <v>41.9</v>
      </c>
    </row>
    <row r="2529" spans="1:4" x14ac:dyDescent="0.25">
      <c r="A2529">
        <v>7855</v>
      </c>
      <c r="B2529">
        <v>89.3</v>
      </c>
      <c r="C2529">
        <v>-5.40672212702758E-2</v>
      </c>
      <c r="D2529">
        <v>41.8</v>
      </c>
    </row>
    <row r="2530" spans="1:4" x14ac:dyDescent="0.25">
      <c r="A2530">
        <v>7856</v>
      </c>
      <c r="B2530">
        <v>2037.6</v>
      </c>
      <c r="C2530">
        <v>-0.130524048906771</v>
      </c>
      <c r="D2530">
        <v>45.3</v>
      </c>
    </row>
    <row r="2531" spans="1:4" x14ac:dyDescent="0.25">
      <c r="A2531">
        <v>7857</v>
      </c>
      <c r="B2531">
        <v>3004.4</v>
      </c>
      <c r="C2531">
        <v>-2.8968007339714601E-2</v>
      </c>
      <c r="D2531">
        <v>39.6</v>
      </c>
    </row>
    <row r="2532" spans="1:4" x14ac:dyDescent="0.25">
      <c r="A2532">
        <v>7860</v>
      </c>
      <c r="B2532">
        <v>295.60000000000002</v>
      </c>
      <c r="C2532">
        <v>-3.57289447733459E-2</v>
      </c>
      <c r="D2532">
        <v>43.1</v>
      </c>
    </row>
    <row r="2533" spans="1:4" x14ac:dyDescent="0.25">
      <c r="A2533">
        <v>7863</v>
      </c>
      <c r="B2533">
        <v>233</v>
      </c>
      <c r="C2533">
        <v>-5.3109825313948401E-2</v>
      </c>
      <c r="D2533">
        <v>42.9</v>
      </c>
    </row>
    <row r="2534" spans="1:4" x14ac:dyDescent="0.25">
      <c r="A2534">
        <v>7865</v>
      </c>
      <c r="B2534">
        <v>144.4</v>
      </c>
      <c r="C2534">
        <v>-9.5352331509999406E-3</v>
      </c>
      <c r="D2534">
        <v>44.5</v>
      </c>
    </row>
    <row r="2535" spans="1:4" x14ac:dyDescent="0.25">
      <c r="A2535">
        <v>7866</v>
      </c>
      <c r="B2535">
        <v>744.4</v>
      </c>
      <c r="C2535">
        <v>-4.1780820812035602E-2</v>
      </c>
      <c r="D2535">
        <v>41.4</v>
      </c>
    </row>
    <row r="2536" spans="1:4" x14ac:dyDescent="0.25">
      <c r="A2536">
        <v>7869</v>
      </c>
      <c r="B2536">
        <v>1183.5</v>
      </c>
      <c r="C2536">
        <v>-2.7085235797918199E-2</v>
      </c>
      <c r="D2536">
        <v>39.299999999999997</v>
      </c>
    </row>
    <row r="2537" spans="1:4" x14ac:dyDescent="0.25">
      <c r="A2537">
        <v>7870</v>
      </c>
      <c r="B2537">
        <v>271.39999999999998</v>
      </c>
      <c r="C2537">
        <v>-9.2018898720252096E-2</v>
      </c>
      <c r="D2537">
        <v>42.2</v>
      </c>
    </row>
    <row r="2538" spans="1:4" x14ac:dyDescent="0.25">
      <c r="A2538">
        <v>7871</v>
      </c>
      <c r="B2538">
        <v>480</v>
      </c>
      <c r="C2538">
        <v>-3.1652981635876001E-2</v>
      </c>
      <c r="D2538">
        <v>40.6</v>
      </c>
    </row>
    <row r="2539" spans="1:4" x14ac:dyDescent="0.25">
      <c r="A2539">
        <v>7874</v>
      </c>
      <c r="B2539">
        <v>1009.9</v>
      </c>
      <c r="C2539">
        <v>-2.55848784782815E-2</v>
      </c>
      <c r="D2539">
        <v>39.700000000000003</v>
      </c>
    </row>
    <row r="2540" spans="1:4" x14ac:dyDescent="0.25">
      <c r="A2540">
        <v>7875</v>
      </c>
      <c r="B2540">
        <v>0</v>
      </c>
      <c r="C2540" t="s">
        <v>125</v>
      </c>
      <c r="D2540">
        <v>0</v>
      </c>
    </row>
    <row r="2541" spans="1:4" x14ac:dyDescent="0.25">
      <c r="A2541">
        <v>7876</v>
      </c>
      <c r="B2541">
        <v>1680.6</v>
      </c>
      <c r="C2541">
        <v>-3.3546529088571399E-2</v>
      </c>
      <c r="D2541">
        <v>43.3</v>
      </c>
    </row>
    <row r="2542" spans="1:4" x14ac:dyDescent="0.25">
      <c r="A2542">
        <v>7877</v>
      </c>
      <c r="B2542">
        <v>95.9</v>
      </c>
      <c r="C2542">
        <v>-2.8987536873252302E-2</v>
      </c>
      <c r="D2542">
        <v>41.8</v>
      </c>
    </row>
    <row r="2543" spans="1:4" x14ac:dyDescent="0.25">
      <c r="A2543">
        <v>7878</v>
      </c>
      <c r="B2543">
        <v>0</v>
      </c>
      <c r="C2543" t="s">
        <v>125</v>
      </c>
      <c r="D2543">
        <v>0</v>
      </c>
    </row>
    <row r="2544" spans="1:4" x14ac:dyDescent="0.25">
      <c r="A2544">
        <v>7879</v>
      </c>
      <c r="B2544">
        <v>152.1</v>
      </c>
      <c r="C2544">
        <v>-2.9852963149681201E-2</v>
      </c>
      <c r="D2544">
        <v>42.5</v>
      </c>
    </row>
    <row r="2545" spans="1:4" x14ac:dyDescent="0.25">
      <c r="A2545">
        <v>7880</v>
      </c>
      <c r="B2545">
        <v>0</v>
      </c>
      <c r="C2545" t="s">
        <v>125</v>
      </c>
      <c r="D2545">
        <v>0</v>
      </c>
    </row>
    <row r="2546" spans="1:4" x14ac:dyDescent="0.25">
      <c r="A2546">
        <v>7882</v>
      </c>
      <c r="B2546">
        <v>475.4</v>
      </c>
      <c r="C2546">
        <v>-4.63322763071604E-2</v>
      </c>
      <c r="D2546">
        <v>40.6</v>
      </c>
    </row>
    <row r="2547" spans="1:4" x14ac:dyDescent="0.25">
      <c r="A2547">
        <v>7885</v>
      </c>
      <c r="B2547">
        <v>802.8</v>
      </c>
      <c r="C2547">
        <v>-3.9167734424228703E-2</v>
      </c>
      <c r="D2547">
        <v>39.700000000000003</v>
      </c>
    </row>
    <row r="2548" spans="1:4" x14ac:dyDescent="0.25">
      <c r="A2548">
        <v>7890</v>
      </c>
      <c r="B2548">
        <v>0</v>
      </c>
      <c r="C2548" t="s">
        <v>125</v>
      </c>
      <c r="D2548">
        <v>0</v>
      </c>
    </row>
    <row r="2549" spans="1:4" x14ac:dyDescent="0.25">
      <c r="A2549">
        <v>7901</v>
      </c>
      <c r="B2549">
        <v>3417</v>
      </c>
      <c r="C2549">
        <v>-3.03891963909468E-2</v>
      </c>
      <c r="D2549">
        <v>39.299999999999997</v>
      </c>
    </row>
    <row r="2550" spans="1:4" x14ac:dyDescent="0.25">
      <c r="A2550">
        <v>7902</v>
      </c>
      <c r="B2550">
        <v>0</v>
      </c>
      <c r="C2550" t="s">
        <v>125</v>
      </c>
      <c r="D2550">
        <v>0</v>
      </c>
    </row>
    <row r="2551" spans="1:4" x14ac:dyDescent="0.25">
      <c r="A2551">
        <v>7920</v>
      </c>
      <c r="B2551">
        <v>1063.5999999999999</v>
      </c>
      <c r="C2551">
        <v>-6.9127125319841901E-2</v>
      </c>
      <c r="D2551">
        <v>42.8</v>
      </c>
    </row>
    <row r="2552" spans="1:4" x14ac:dyDescent="0.25">
      <c r="A2552">
        <v>7921</v>
      </c>
      <c r="B2552">
        <v>383.2</v>
      </c>
      <c r="C2552">
        <v>-0.21117017197714</v>
      </c>
      <c r="D2552">
        <v>42.8</v>
      </c>
    </row>
    <row r="2553" spans="1:4" x14ac:dyDescent="0.25">
      <c r="A2553">
        <v>7922</v>
      </c>
      <c r="B2553">
        <v>2395.1</v>
      </c>
      <c r="C2553">
        <v>-9.7869310775043697E-2</v>
      </c>
      <c r="D2553">
        <v>43.3</v>
      </c>
    </row>
    <row r="2554" spans="1:4" x14ac:dyDescent="0.25">
      <c r="A2554">
        <v>7924</v>
      </c>
      <c r="B2554">
        <v>601.79999999999995</v>
      </c>
      <c r="C2554">
        <v>-1.8418722210722702E-2</v>
      </c>
      <c r="D2554">
        <v>40.5</v>
      </c>
    </row>
    <row r="2555" spans="1:4" x14ac:dyDescent="0.25">
      <c r="A2555">
        <v>7926</v>
      </c>
      <c r="B2555">
        <v>0</v>
      </c>
      <c r="C2555" t="s">
        <v>125</v>
      </c>
      <c r="D2555">
        <v>0</v>
      </c>
    </row>
    <row r="2556" spans="1:4" x14ac:dyDescent="0.25">
      <c r="A2556">
        <v>7927</v>
      </c>
      <c r="B2556">
        <v>1578.1</v>
      </c>
      <c r="C2556">
        <v>-5.5268977828128299E-2</v>
      </c>
      <c r="D2556">
        <v>43.9</v>
      </c>
    </row>
    <row r="2557" spans="1:4" x14ac:dyDescent="0.25">
      <c r="A2557">
        <v>7928</v>
      </c>
      <c r="B2557">
        <v>1834.3</v>
      </c>
      <c r="C2557">
        <v>-8.4125477527403E-2</v>
      </c>
      <c r="D2557">
        <v>40.299999999999997</v>
      </c>
    </row>
    <row r="2558" spans="1:4" x14ac:dyDescent="0.25">
      <c r="A2558">
        <v>7930</v>
      </c>
      <c r="B2558">
        <v>331.9</v>
      </c>
      <c r="C2558">
        <v>-6.3757498599281903E-3</v>
      </c>
      <c r="D2558">
        <v>43.4</v>
      </c>
    </row>
    <row r="2559" spans="1:4" x14ac:dyDescent="0.25">
      <c r="A2559">
        <v>7931</v>
      </c>
      <c r="B2559">
        <v>254.2</v>
      </c>
      <c r="C2559">
        <v>-4.3451762487500503E-2</v>
      </c>
      <c r="D2559">
        <v>42.5</v>
      </c>
    </row>
    <row r="2560" spans="1:4" x14ac:dyDescent="0.25">
      <c r="A2560">
        <v>7932</v>
      </c>
      <c r="B2560">
        <v>1593.6</v>
      </c>
      <c r="C2560">
        <v>-0.17401313939365801</v>
      </c>
      <c r="D2560">
        <v>38.200000000000003</v>
      </c>
    </row>
    <row r="2561" spans="1:4" x14ac:dyDescent="0.25">
      <c r="A2561">
        <v>7933</v>
      </c>
      <c r="B2561">
        <v>586.6</v>
      </c>
      <c r="C2561">
        <v>-2.06580116204221E-2</v>
      </c>
      <c r="D2561">
        <v>43.6</v>
      </c>
    </row>
    <row r="2562" spans="1:4" x14ac:dyDescent="0.25">
      <c r="A2562">
        <v>7934</v>
      </c>
      <c r="B2562">
        <v>307.39999999999998</v>
      </c>
      <c r="C2562">
        <v>-4.22118488093094E-2</v>
      </c>
      <c r="D2562">
        <v>43.3</v>
      </c>
    </row>
    <row r="2563" spans="1:4" x14ac:dyDescent="0.25">
      <c r="A2563">
        <v>7935</v>
      </c>
      <c r="B2563">
        <v>281.7</v>
      </c>
      <c r="C2563">
        <v>-8.8778161901515606E-2</v>
      </c>
      <c r="D2563">
        <v>45.3</v>
      </c>
    </row>
    <row r="2564" spans="1:4" x14ac:dyDescent="0.25">
      <c r="A2564">
        <v>7936</v>
      </c>
      <c r="B2564">
        <v>1428.3</v>
      </c>
      <c r="C2564">
        <v>-8.82844311213246E-2</v>
      </c>
      <c r="D2564">
        <v>45.5</v>
      </c>
    </row>
    <row r="2565" spans="1:4" x14ac:dyDescent="0.25">
      <c r="A2565">
        <v>7938</v>
      </c>
      <c r="B2565">
        <v>0</v>
      </c>
      <c r="C2565" t="s">
        <v>125</v>
      </c>
      <c r="D2565">
        <v>0</v>
      </c>
    </row>
    <row r="2566" spans="1:4" x14ac:dyDescent="0.25">
      <c r="A2566">
        <v>7939</v>
      </c>
      <c r="B2566">
        <v>1501.3</v>
      </c>
      <c r="C2566">
        <v>0.19671029424605399</v>
      </c>
      <c r="D2566">
        <v>45.7</v>
      </c>
    </row>
    <row r="2567" spans="1:4" x14ac:dyDescent="0.25">
      <c r="A2567">
        <v>7940</v>
      </c>
      <c r="B2567">
        <v>3417</v>
      </c>
      <c r="C2567">
        <v>-0.104572803919577</v>
      </c>
      <c r="D2567">
        <v>37.299999999999997</v>
      </c>
    </row>
    <row r="2568" spans="1:4" x14ac:dyDescent="0.25">
      <c r="A2568">
        <v>7945</v>
      </c>
      <c r="B2568">
        <v>516.29999999999995</v>
      </c>
      <c r="C2568">
        <v>-5.8026464288943098E-2</v>
      </c>
      <c r="D2568">
        <v>44.1</v>
      </c>
    </row>
    <row r="2569" spans="1:4" x14ac:dyDescent="0.25">
      <c r="A2569">
        <v>7946</v>
      </c>
      <c r="B2569">
        <v>911.1</v>
      </c>
      <c r="C2569">
        <v>-3.5765401400663803E-2</v>
      </c>
      <c r="D2569">
        <v>44.2</v>
      </c>
    </row>
    <row r="2570" spans="1:4" x14ac:dyDescent="0.25">
      <c r="A2570">
        <v>7950</v>
      </c>
      <c r="B2570">
        <v>1991.5</v>
      </c>
      <c r="C2570">
        <v>-4.7671350487974301E-2</v>
      </c>
      <c r="D2570">
        <v>41.5</v>
      </c>
    </row>
    <row r="2571" spans="1:4" x14ac:dyDescent="0.25">
      <c r="A2571">
        <v>7960</v>
      </c>
      <c r="B2571">
        <v>1311.3</v>
      </c>
      <c r="C2571">
        <v>-2.75339269844126E-3</v>
      </c>
      <c r="D2571">
        <v>39.700000000000003</v>
      </c>
    </row>
    <row r="2572" spans="1:4" x14ac:dyDescent="0.25">
      <c r="A2572">
        <v>7961</v>
      </c>
      <c r="B2572">
        <v>0</v>
      </c>
      <c r="C2572" t="s">
        <v>125</v>
      </c>
      <c r="D2572">
        <v>0</v>
      </c>
    </row>
    <row r="2573" spans="1:4" x14ac:dyDescent="0.25">
      <c r="A2573">
        <v>7962</v>
      </c>
      <c r="B2573">
        <v>0</v>
      </c>
      <c r="C2573" t="s">
        <v>125</v>
      </c>
      <c r="D2573">
        <v>0</v>
      </c>
    </row>
    <row r="2574" spans="1:4" x14ac:dyDescent="0.25">
      <c r="A2574">
        <v>7963</v>
      </c>
      <c r="B2574">
        <v>0</v>
      </c>
      <c r="C2574" t="s">
        <v>125</v>
      </c>
      <c r="D2574">
        <v>0</v>
      </c>
    </row>
    <row r="2575" spans="1:4" x14ac:dyDescent="0.25">
      <c r="A2575">
        <v>7970</v>
      </c>
      <c r="B2575">
        <v>0</v>
      </c>
      <c r="C2575" t="s">
        <v>125</v>
      </c>
      <c r="D2575">
        <v>0</v>
      </c>
    </row>
    <row r="2576" spans="1:4" x14ac:dyDescent="0.25">
      <c r="A2576">
        <v>7974</v>
      </c>
      <c r="B2576">
        <v>2965.7</v>
      </c>
      <c r="C2576">
        <v>-5.53812931189391E-2</v>
      </c>
      <c r="D2576">
        <v>40.9</v>
      </c>
    </row>
    <row r="2577" spans="1:4" x14ac:dyDescent="0.25">
      <c r="A2577">
        <v>7976</v>
      </c>
      <c r="B2577">
        <v>213</v>
      </c>
      <c r="C2577">
        <v>-7.7095957488194894E-2</v>
      </c>
      <c r="D2577">
        <v>48.1</v>
      </c>
    </row>
    <row r="2578" spans="1:4" x14ac:dyDescent="0.25">
      <c r="A2578">
        <v>7977</v>
      </c>
      <c r="B2578">
        <v>0</v>
      </c>
      <c r="C2578" t="s">
        <v>125</v>
      </c>
      <c r="D2578">
        <v>0</v>
      </c>
    </row>
    <row r="2579" spans="1:4" x14ac:dyDescent="0.25">
      <c r="A2579">
        <v>7978</v>
      </c>
      <c r="B2579">
        <v>5288.6</v>
      </c>
      <c r="C2579">
        <v>-0.26610958719765299</v>
      </c>
      <c r="D2579">
        <v>44.2</v>
      </c>
    </row>
    <row r="2580" spans="1:4" x14ac:dyDescent="0.25">
      <c r="A2580">
        <v>7979</v>
      </c>
      <c r="B2580">
        <v>0</v>
      </c>
      <c r="C2580" t="s">
        <v>125</v>
      </c>
      <c r="D2580">
        <v>0</v>
      </c>
    </row>
    <row r="2581" spans="1:4" x14ac:dyDescent="0.25">
      <c r="A2581">
        <v>7980</v>
      </c>
      <c r="B2581">
        <v>727.4</v>
      </c>
      <c r="C2581">
        <v>-2.3530497410194199E-2</v>
      </c>
      <c r="D2581">
        <v>42</v>
      </c>
    </row>
    <row r="2582" spans="1:4" x14ac:dyDescent="0.25">
      <c r="A2582">
        <v>7981</v>
      </c>
      <c r="B2582">
        <v>1168.3</v>
      </c>
      <c r="C2582">
        <v>-0.104664663150474</v>
      </c>
      <c r="D2582">
        <v>43.9</v>
      </c>
    </row>
    <row r="2583" spans="1:4" x14ac:dyDescent="0.25">
      <c r="A2583">
        <v>8001</v>
      </c>
      <c r="B2583">
        <v>0</v>
      </c>
      <c r="C2583" t="s">
        <v>125</v>
      </c>
      <c r="D2583">
        <v>0</v>
      </c>
    </row>
    <row r="2584" spans="1:4" x14ac:dyDescent="0.25">
      <c r="A2584">
        <v>8002</v>
      </c>
      <c r="B2584">
        <v>3115.3</v>
      </c>
      <c r="C2584">
        <v>-0.107857395856413</v>
      </c>
      <c r="D2584">
        <v>41.6</v>
      </c>
    </row>
    <row r="2585" spans="1:4" x14ac:dyDescent="0.25">
      <c r="A2585">
        <v>8003</v>
      </c>
      <c r="B2585">
        <v>2778.1</v>
      </c>
      <c r="C2585">
        <v>-6.6169652805288998E-2</v>
      </c>
      <c r="D2585">
        <v>43.4</v>
      </c>
    </row>
    <row r="2586" spans="1:4" x14ac:dyDescent="0.25">
      <c r="A2586">
        <v>8004</v>
      </c>
      <c r="B2586">
        <v>634.70000000000005</v>
      </c>
      <c r="C2586">
        <v>-3.3928941056819997E-2</v>
      </c>
      <c r="D2586">
        <v>40</v>
      </c>
    </row>
    <row r="2587" spans="1:4" x14ac:dyDescent="0.25">
      <c r="A2587">
        <v>8005</v>
      </c>
      <c r="B2587">
        <v>460</v>
      </c>
      <c r="C2587">
        <v>-8.3911294492316504E-2</v>
      </c>
      <c r="D2587">
        <v>46.5</v>
      </c>
    </row>
    <row r="2588" spans="1:4" x14ac:dyDescent="0.25">
      <c r="A2588">
        <v>8006</v>
      </c>
      <c r="B2588">
        <v>0</v>
      </c>
      <c r="C2588" t="s">
        <v>125</v>
      </c>
      <c r="D2588">
        <v>0</v>
      </c>
    </row>
    <row r="2589" spans="1:4" x14ac:dyDescent="0.25">
      <c r="A2589">
        <v>8007</v>
      </c>
      <c r="B2589">
        <v>4906</v>
      </c>
      <c r="C2589">
        <v>-7.3241177963058401E-2</v>
      </c>
      <c r="D2589">
        <v>40.200000000000003</v>
      </c>
    </row>
    <row r="2590" spans="1:4" x14ac:dyDescent="0.25">
      <c r="A2590">
        <v>8008</v>
      </c>
      <c r="B2590">
        <v>824.4</v>
      </c>
      <c r="C2590">
        <v>-2.54097155253683E-2</v>
      </c>
      <c r="D2590">
        <v>57.3</v>
      </c>
    </row>
    <row r="2591" spans="1:4" x14ac:dyDescent="0.25">
      <c r="A2591">
        <v>8009</v>
      </c>
      <c r="B2591">
        <v>1108.5</v>
      </c>
      <c r="C2591">
        <v>-6.3609073712472694E-2</v>
      </c>
      <c r="D2591">
        <v>39.5</v>
      </c>
    </row>
    <row r="2592" spans="1:4" x14ac:dyDescent="0.25">
      <c r="A2592">
        <v>8010</v>
      </c>
      <c r="B2592">
        <v>2952.8</v>
      </c>
      <c r="C2592">
        <v>-9.2101332076285403E-2</v>
      </c>
      <c r="D2592">
        <v>40</v>
      </c>
    </row>
    <row r="2593" spans="1:4" x14ac:dyDescent="0.25">
      <c r="A2593">
        <v>8011</v>
      </c>
      <c r="B2593">
        <v>0</v>
      </c>
      <c r="C2593" t="s">
        <v>125</v>
      </c>
      <c r="D2593">
        <v>0</v>
      </c>
    </row>
    <row r="2594" spans="1:4" x14ac:dyDescent="0.25">
      <c r="A2594">
        <v>8012</v>
      </c>
      <c r="B2594">
        <v>2549.3000000000002</v>
      </c>
      <c r="C2594">
        <v>-7.2853367375259701E-2</v>
      </c>
      <c r="D2594">
        <v>39.799999999999997</v>
      </c>
    </row>
    <row r="2595" spans="1:4" x14ac:dyDescent="0.25">
      <c r="A2595">
        <v>8014</v>
      </c>
      <c r="B2595">
        <v>105.1</v>
      </c>
      <c r="C2595">
        <v>1.6667052485211602E-2</v>
      </c>
      <c r="D2595">
        <v>40.799999999999997</v>
      </c>
    </row>
    <row r="2596" spans="1:4" x14ac:dyDescent="0.25">
      <c r="A2596">
        <v>8015</v>
      </c>
      <c r="B2596">
        <v>329.2</v>
      </c>
      <c r="C2596">
        <v>3.3665614637892201E-2</v>
      </c>
      <c r="D2596">
        <v>37.799999999999997</v>
      </c>
    </row>
    <row r="2597" spans="1:4" x14ac:dyDescent="0.25">
      <c r="A2597">
        <v>8016</v>
      </c>
      <c r="B2597">
        <v>1604</v>
      </c>
      <c r="C2597">
        <v>-0.104531671847426</v>
      </c>
      <c r="D2597">
        <v>39</v>
      </c>
    </row>
    <row r="2598" spans="1:4" x14ac:dyDescent="0.25">
      <c r="A2598">
        <v>8018</v>
      </c>
      <c r="B2598">
        <v>248.1</v>
      </c>
      <c r="C2598">
        <v>2.46926125903714E-2</v>
      </c>
      <c r="D2598">
        <v>27.7</v>
      </c>
    </row>
    <row r="2599" spans="1:4" x14ac:dyDescent="0.25">
      <c r="A2599">
        <v>8019</v>
      </c>
      <c r="B2599">
        <v>15.6</v>
      </c>
      <c r="C2599">
        <v>0.20430046351273001</v>
      </c>
      <c r="D2599">
        <v>42.6</v>
      </c>
    </row>
    <row r="2600" spans="1:4" x14ac:dyDescent="0.25">
      <c r="A2600">
        <v>8020</v>
      </c>
      <c r="B2600">
        <v>709.3</v>
      </c>
      <c r="C2600">
        <v>-5.2827429180898701E-2</v>
      </c>
      <c r="D2600">
        <v>40.6</v>
      </c>
    </row>
    <row r="2601" spans="1:4" x14ac:dyDescent="0.25">
      <c r="A2601">
        <v>8021</v>
      </c>
      <c r="B2601">
        <v>3355.8</v>
      </c>
      <c r="C2601">
        <v>-9.6162689067296206E-2</v>
      </c>
      <c r="D2601">
        <v>35.200000000000003</v>
      </c>
    </row>
    <row r="2602" spans="1:4" x14ac:dyDescent="0.25">
      <c r="A2602">
        <v>8022</v>
      </c>
      <c r="B2602">
        <v>355.9</v>
      </c>
      <c r="C2602">
        <v>-9.6760506381971298E-2</v>
      </c>
      <c r="D2602">
        <v>48.4</v>
      </c>
    </row>
    <row r="2603" spans="1:4" x14ac:dyDescent="0.25">
      <c r="A2603">
        <v>8023</v>
      </c>
      <c r="B2603">
        <v>0</v>
      </c>
      <c r="C2603" t="s">
        <v>125</v>
      </c>
      <c r="D2603">
        <v>0</v>
      </c>
    </row>
    <row r="2604" spans="1:4" x14ac:dyDescent="0.25">
      <c r="A2604">
        <v>8025</v>
      </c>
      <c r="B2604">
        <v>0</v>
      </c>
      <c r="C2604" t="s">
        <v>125</v>
      </c>
      <c r="D2604">
        <v>0</v>
      </c>
    </row>
    <row r="2605" spans="1:4" x14ac:dyDescent="0.25">
      <c r="A2605">
        <v>8026</v>
      </c>
      <c r="B2605">
        <v>1015</v>
      </c>
      <c r="C2605">
        <v>-4.6212843155131599E-2</v>
      </c>
      <c r="D2605">
        <v>41.6</v>
      </c>
    </row>
    <row r="2606" spans="1:4" x14ac:dyDescent="0.25">
      <c r="A2606">
        <v>8027</v>
      </c>
      <c r="B2606">
        <v>628.70000000000005</v>
      </c>
      <c r="C2606">
        <v>-4.5693227658898702E-2</v>
      </c>
      <c r="D2606">
        <v>42.8</v>
      </c>
    </row>
    <row r="2607" spans="1:4" x14ac:dyDescent="0.25">
      <c r="A2607">
        <v>8028</v>
      </c>
      <c r="B2607">
        <v>1104.8</v>
      </c>
      <c r="C2607">
        <v>-4.0757683770691201E-2</v>
      </c>
      <c r="D2607">
        <v>29.9</v>
      </c>
    </row>
    <row r="2608" spans="1:4" x14ac:dyDescent="0.25">
      <c r="A2608">
        <v>8029</v>
      </c>
      <c r="B2608">
        <v>4528.2</v>
      </c>
      <c r="C2608">
        <v>-0.101104536612293</v>
      </c>
      <c r="D2608">
        <v>41.9</v>
      </c>
    </row>
    <row r="2609" spans="1:4" x14ac:dyDescent="0.25">
      <c r="A2609">
        <v>8030</v>
      </c>
      <c r="B2609">
        <v>4771.3999999999996</v>
      </c>
      <c r="C2609">
        <v>-3.70667004733728E-2</v>
      </c>
      <c r="D2609">
        <v>36.5</v>
      </c>
    </row>
    <row r="2610" spans="1:4" x14ac:dyDescent="0.25">
      <c r="A2610">
        <v>8031</v>
      </c>
      <c r="B2610">
        <v>3938.7</v>
      </c>
      <c r="C2610">
        <v>-4.2214899373704901E-2</v>
      </c>
      <c r="D2610">
        <v>41.2</v>
      </c>
    </row>
    <row r="2611" spans="1:4" x14ac:dyDescent="0.25">
      <c r="A2611">
        <v>8032</v>
      </c>
      <c r="B2611">
        <v>2837.6</v>
      </c>
      <c r="C2611">
        <v>-3.9806250400419699E-2</v>
      </c>
      <c r="D2611">
        <v>39</v>
      </c>
    </row>
    <row r="2612" spans="1:4" x14ac:dyDescent="0.25">
      <c r="A2612">
        <v>8033</v>
      </c>
      <c r="B2612">
        <v>3955.8</v>
      </c>
      <c r="C2612">
        <v>-8.9013143922415605E-2</v>
      </c>
      <c r="D2612">
        <v>42.5</v>
      </c>
    </row>
    <row r="2613" spans="1:4" x14ac:dyDescent="0.25">
      <c r="A2613">
        <v>8034</v>
      </c>
      <c r="B2613">
        <v>3037</v>
      </c>
      <c r="C2613">
        <v>-7.0987340321281997E-2</v>
      </c>
      <c r="D2613">
        <v>43.2</v>
      </c>
    </row>
    <row r="2614" spans="1:4" x14ac:dyDescent="0.25">
      <c r="A2614">
        <v>8035</v>
      </c>
      <c r="B2614">
        <v>4491.3999999999996</v>
      </c>
      <c r="C2614">
        <v>-9.5359080755458098E-2</v>
      </c>
      <c r="D2614">
        <v>42.6</v>
      </c>
    </row>
    <row r="2615" spans="1:4" x14ac:dyDescent="0.25">
      <c r="A2615">
        <v>8036</v>
      </c>
      <c r="B2615">
        <v>960.2</v>
      </c>
      <c r="C2615">
        <v>-7.2370529844304005E-2</v>
      </c>
      <c r="D2615">
        <v>41.2</v>
      </c>
    </row>
    <row r="2616" spans="1:4" x14ac:dyDescent="0.25">
      <c r="A2616">
        <v>8037</v>
      </c>
      <c r="B2616">
        <v>215</v>
      </c>
      <c r="C2616">
        <v>2.1336314274779E-2</v>
      </c>
      <c r="D2616">
        <v>40.9</v>
      </c>
    </row>
    <row r="2617" spans="1:4" x14ac:dyDescent="0.25">
      <c r="A2617">
        <v>8038</v>
      </c>
      <c r="B2617">
        <v>0</v>
      </c>
      <c r="C2617" t="s">
        <v>125</v>
      </c>
      <c r="D2617">
        <v>0</v>
      </c>
    </row>
    <row r="2618" spans="1:4" x14ac:dyDescent="0.25">
      <c r="A2618">
        <v>8039</v>
      </c>
      <c r="B2618">
        <v>0</v>
      </c>
      <c r="C2618" t="s">
        <v>125</v>
      </c>
      <c r="D2618">
        <v>0</v>
      </c>
    </row>
    <row r="2619" spans="1:4" x14ac:dyDescent="0.25">
      <c r="A2619">
        <v>8041</v>
      </c>
      <c r="B2619">
        <v>116.4</v>
      </c>
      <c r="C2619">
        <v>3.6494058430571699E-2</v>
      </c>
      <c r="D2619">
        <v>43.3</v>
      </c>
    </row>
    <row r="2620" spans="1:4" x14ac:dyDescent="0.25">
      <c r="A2620">
        <v>8042</v>
      </c>
      <c r="B2620">
        <v>0</v>
      </c>
      <c r="C2620" t="s">
        <v>125</v>
      </c>
      <c r="D2620">
        <v>0</v>
      </c>
    </row>
    <row r="2621" spans="1:4" x14ac:dyDescent="0.25">
      <c r="A2621">
        <v>8043</v>
      </c>
      <c r="B2621">
        <v>2559.5</v>
      </c>
      <c r="C2621">
        <v>-9.8908535409753598E-2</v>
      </c>
      <c r="D2621">
        <v>42.5</v>
      </c>
    </row>
    <row r="2622" spans="1:4" x14ac:dyDescent="0.25">
      <c r="A2622">
        <v>8045</v>
      </c>
      <c r="B2622">
        <v>2113</v>
      </c>
      <c r="C2622">
        <v>-0.166277385594994</v>
      </c>
      <c r="D2622">
        <v>41.2</v>
      </c>
    </row>
    <row r="2623" spans="1:4" x14ac:dyDescent="0.25">
      <c r="A2623">
        <v>8046</v>
      </c>
      <c r="B2623">
        <v>4002.9</v>
      </c>
      <c r="C2623">
        <v>-0.15630881579962899</v>
      </c>
      <c r="D2623">
        <v>40.799999999999997</v>
      </c>
    </row>
    <row r="2624" spans="1:4" x14ac:dyDescent="0.25">
      <c r="A2624">
        <v>8048</v>
      </c>
      <c r="B2624">
        <v>983.8</v>
      </c>
      <c r="C2624">
        <v>-7.9266417051457497E-2</v>
      </c>
      <c r="D2624">
        <v>37.799999999999997</v>
      </c>
    </row>
    <row r="2625" spans="1:4" x14ac:dyDescent="0.25">
      <c r="A2625">
        <v>8049</v>
      </c>
      <c r="B2625">
        <v>4097.7</v>
      </c>
      <c r="C2625">
        <v>-4.6831299684099E-2</v>
      </c>
      <c r="D2625">
        <v>38.700000000000003</v>
      </c>
    </row>
    <row r="2626" spans="1:4" x14ac:dyDescent="0.25">
      <c r="A2626">
        <v>8050</v>
      </c>
      <c r="B2626">
        <v>865.3</v>
      </c>
      <c r="C2626">
        <v>-6.15674185212833E-2</v>
      </c>
      <c r="D2626">
        <v>42.5</v>
      </c>
    </row>
    <row r="2627" spans="1:4" x14ac:dyDescent="0.25">
      <c r="A2627">
        <v>8051</v>
      </c>
      <c r="B2627">
        <v>2023.9</v>
      </c>
      <c r="C2627">
        <v>-0.11477317012718299</v>
      </c>
      <c r="D2627">
        <v>39</v>
      </c>
    </row>
    <row r="2628" spans="1:4" x14ac:dyDescent="0.25">
      <c r="A2628">
        <v>8052</v>
      </c>
      <c r="B2628">
        <v>4612.8</v>
      </c>
      <c r="C2628">
        <v>-5.4585896343013598E-2</v>
      </c>
      <c r="D2628">
        <v>37.799999999999997</v>
      </c>
    </row>
    <row r="2629" spans="1:4" x14ac:dyDescent="0.25">
      <c r="A2629">
        <v>8053</v>
      </c>
      <c r="B2629">
        <v>1522</v>
      </c>
      <c r="C2629">
        <v>-9.0243843687686703E-2</v>
      </c>
      <c r="D2629">
        <v>40.1</v>
      </c>
    </row>
    <row r="2630" spans="1:4" x14ac:dyDescent="0.25">
      <c r="A2630">
        <v>8054</v>
      </c>
      <c r="B2630">
        <v>1926.4</v>
      </c>
      <c r="C2630">
        <v>-0.134360299853508</v>
      </c>
      <c r="D2630">
        <v>41.6</v>
      </c>
    </row>
    <row r="2631" spans="1:4" x14ac:dyDescent="0.25">
      <c r="A2631">
        <v>8055</v>
      </c>
      <c r="B2631">
        <v>673.7</v>
      </c>
      <c r="C2631">
        <v>-5.5108532698504797E-2</v>
      </c>
      <c r="D2631">
        <v>42.8</v>
      </c>
    </row>
    <row r="2632" spans="1:4" x14ac:dyDescent="0.25">
      <c r="A2632">
        <v>8056</v>
      </c>
      <c r="B2632">
        <v>477.4</v>
      </c>
      <c r="C2632">
        <v>-1.2597104332217699E-3</v>
      </c>
      <c r="D2632">
        <v>38</v>
      </c>
    </row>
    <row r="2633" spans="1:4" x14ac:dyDescent="0.25">
      <c r="A2633">
        <v>8057</v>
      </c>
      <c r="B2633">
        <v>1421.6</v>
      </c>
      <c r="C2633">
        <v>-9.5384753800406993E-2</v>
      </c>
      <c r="D2633">
        <v>42.8</v>
      </c>
    </row>
    <row r="2634" spans="1:4" x14ac:dyDescent="0.25">
      <c r="A2634">
        <v>8059</v>
      </c>
      <c r="B2634">
        <v>4403.1000000000004</v>
      </c>
      <c r="C2634">
        <v>-6.5739324577858596E-2</v>
      </c>
      <c r="D2634">
        <v>39.700000000000003</v>
      </c>
    </row>
    <row r="2635" spans="1:4" x14ac:dyDescent="0.25">
      <c r="A2635">
        <v>8060</v>
      </c>
      <c r="B2635">
        <v>1004.7</v>
      </c>
      <c r="C2635">
        <v>-3.7701051456457899E-2</v>
      </c>
      <c r="D2635">
        <v>38</v>
      </c>
    </row>
    <row r="2636" spans="1:4" x14ac:dyDescent="0.25">
      <c r="A2636">
        <v>8061</v>
      </c>
      <c r="B2636">
        <v>893.1</v>
      </c>
      <c r="C2636">
        <v>-6.1714230375809302E-2</v>
      </c>
      <c r="D2636">
        <v>36.1</v>
      </c>
    </row>
    <row r="2637" spans="1:4" x14ac:dyDescent="0.25">
      <c r="A2637">
        <v>8062</v>
      </c>
      <c r="B2637">
        <v>469.7</v>
      </c>
      <c r="C2637">
        <v>-4.10313966778625E-2</v>
      </c>
      <c r="D2637">
        <v>37.5</v>
      </c>
    </row>
    <row r="2638" spans="1:4" x14ac:dyDescent="0.25">
      <c r="A2638">
        <v>8063</v>
      </c>
      <c r="B2638">
        <v>2524.3000000000002</v>
      </c>
      <c r="C2638">
        <v>-4.9959071374413903E-2</v>
      </c>
      <c r="D2638">
        <v>38.700000000000003</v>
      </c>
    </row>
    <row r="2639" spans="1:4" x14ac:dyDescent="0.25">
      <c r="A2639">
        <v>8064</v>
      </c>
      <c r="B2639">
        <v>340</v>
      </c>
      <c r="C2639">
        <v>-0.18121719445090101</v>
      </c>
      <c r="D2639">
        <v>47.5</v>
      </c>
    </row>
    <row r="2640" spans="1:4" x14ac:dyDescent="0.25">
      <c r="A2640">
        <v>8065</v>
      </c>
      <c r="B2640">
        <v>3918.3</v>
      </c>
      <c r="C2640">
        <v>-5.22596029601319E-2</v>
      </c>
      <c r="D2640">
        <v>41</v>
      </c>
    </row>
    <row r="2641" spans="1:4" x14ac:dyDescent="0.25">
      <c r="A2641">
        <v>8066</v>
      </c>
      <c r="B2641">
        <v>1597</v>
      </c>
      <c r="C2641">
        <v>-0.106296845314249</v>
      </c>
      <c r="D2641">
        <v>35.9</v>
      </c>
    </row>
    <row r="2642" spans="1:4" x14ac:dyDescent="0.25">
      <c r="A2642">
        <v>8067</v>
      </c>
      <c r="B2642">
        <v>91.4</v>
      </c>
      <c r="C2642">
        <v>-5.0273590013436197E-2</v>
      </c>
      <c r="D2642">
        <v>42.5</v>
      </c>
    </row>
    <row r="2643" spans="1:4" x14ac:dyDescent="0.25">
      <c r="A2643">
        <v>8068</v>
      </c>
      <c r="B2643">
        <v>298.10000000000002</v>
      </c>
      <c r="C2643">
        <v>2.8548790206977298E-3</v>
      </c>
      <c r="D2643">
        <v>40.4</v>
      </c>
    </row>
    <row r="2644" spans="1:4" x14ac:dyDescent="0.25">
      <c r="A2644">
        <v>8069</v>
      </c>
      <c r="B2644">
        <v>742.5</v>
      </c>
      <c r="C2644">
        <v>-0.103853211362057</v>
      </c>
      <c r="D2644">
        <v>37.5</v>
      </c>
    </row>
    <row r="2645" spans="1:4" x14ac:dyDescent="0.25">
      <c r="A2645">
        <v>8070</v>
      </c>
      <c r="B2645">
        <v>611.70000000000005</v>
      </c>
      <c r="C2645">
        <v>-5.0943795459082002E-2</v>
      </c>
      <c r="D2645">
        <v>41.5</v>
      </c>
    </row>
    <row r="2646" spans="1:4" x14ac:dyDescent="0.25">
      <c r="A2646">
        <v>8071</v>
      </c>
      <c r="B2646">
        <v>3502.2</v>
      </c>
      <c r="C2646">
        <v>-0.13310622857565799</v>
      </c>
      <c r="D2646">
        <v>41.2</v>
      </c>
    </row>
    <row r="2647" spans="1:4" x14ac:dyDescent="0.25">
      <c r="A2647">
        <v>8072</v>
      </c>
      <c r="B2647">
        <v>0</v>
      </c>
      <c r="C2647" t="s">
        <v>125</v>
      </c>
      <c r="D2647">
        <v>0</v>
      </c>
    </row>
    <row r="2648" spans="1:4" x14ac:dyDescent="0.25">
      <c r="A2648">
        <v>8073</v>
      </c>
      <c r="B2648">
        <v>0</v>
      </c>
      <c r="C2648" t="s">
        <v>125</v>
      </c>
      <c r="D2648">
        <v>0</v>
      </c>
    </row>
    <row r="2649" spans="1:4" x14ac:dyDescent="0.25">
      <c r="A2649">
        <v>8074</v>
      </c>
      <c r="B2649">
        <v>0</v>
      </c>
      <c r="C2649" t="s">
        <v>125</v>
      </c>
      <c r="D2649">
        <v>0</v>
      </c>
    </row>
    <row r="2650" spans="1:4" x14ac:dyDescent="0.25">
      <c r="A2650">
        <v>8075</v>
      </c>
      <c r="B2650">
        <v>2753.1</v>
      </c>
      <c r="C2650">
        <v>-2.85566588728817E-2</v>
      </c>
      <c r="D2650">
        <v>38</v>
      </c>
    </row>
    <row r="2651" spans="1:4" x14ac:dyDescent="0.25">
      <c r="A2651">
        <v>8077</v>
      </c>
      <c r="B2651">
        <v>2168.9</v>
      </c>
      <c r="C2651">
        <v>-4.2356724154066001E-2</v>
      </c>
      <c r="D2651">
        <v>44.2</v>
      </c>
    </row>
    <row r="2652" spans="1:4" x14ac:dyDescent="0.25">
      <c r="A2652">
        <v>8078</v>
      </c>
      <c r="B2652">
        <v>4053</v>
      </c>
      <c r="C2652">
        <v>-7.5812384091057394E-2</v>
      </c>
      <c r="D2652">
        <v>39.799999999999997</v>
      </c>
    </row>
    <row r="2653" spans="1:4" x14ac:dyDescent="0.25">
      <c r="A2653">
        <v>8079</v>
      </c>
      <c r="B2653">
        <v>111.7</v>
      </c>
      <c r="C2653">
        <v>-8.1925463899359799E-2</v>
      </c>
      <c r="D2653">
        <v>39.799999999999997</v>
      </c>
    </row>
    <row r="2654" spans="1:4" x14ac:dyDescent="0.25">
      <c r="A2654">
        <v>8080</v>
      </c>
      <c r="B2654">
        <v>1452.4</v>
      </c>
      <c r="C2654">
        <v>-7.2007811416339704E-2</v>
      </c>
      <c r="D2654">
        <v>39.799999999999997</v>
      </c>
    </row>
    <row r="2655" spans="1:4" x14ac:dyDescent="0.25">
      <c r="A2655">
        <v>8081</v>
      </c>
      <c r="B2655">
        <v>1768.7</v>
      </c>
      <c r="C2655">
        <v>-7.9510300007067797E-2</v>
      </c>
      <c r="D2655">
        <v>35.299999999999997</v>
      </c>
    </row>
    <row r="2656" spans="1:4" x14ac:dyDescent="0.25">
      <c r="A2656">
        <v>8083</v>
      </c>
      <c r="B2656">
        <v>3762.6</v>
      </c>
      <c r="C2656">
        <v>-3.6100022987060998E-2</v>
      </c>
      <c r="D2656">
        <v>40.4</v>
      </c>
    </row>
    <row r="2657" spans="1:4" x14ac:dyDescent="0.25">
      <c r="A2657">
        <v>8084</v>
      </c>
      <c r="B2657">
        <v>4448.5</v>
      </c>
      <c r="C2657">
        <v>-5.0106820054178901E-2</v>
      </c>
      <c r="D2657">
        <v>38.6</v>
      </c>
    </row>
    <row r="2658" spans="1:4" x14ac:dyDescent="0.25">
      <c r="A2658">
        <v>8085</v>
      </c>
      <c r="B2658">
        <v>456.9</v>
      </c>
      <c r="C2658">
        <v>-2.0035651925418198E-2</v>
      </c>
      <c r="D2658">
        <v>35.6</v>
      </c>
    </row>
    <row r="2659" spans="1:4" x14ac:dyDescent="0.25">
      <c r="A2659">
        <v>8086</v>
      </c>
      <c r="B2659">
        <v>1030.8</v>
      </c>
      <c r="C2659">
        <v>-6.5146040374893299E-2</v>
      </c>
      <c r="D2659">
        <v>41</v>
      </c>
    </row>
    <row r="2660" spans="1:4" x14ac:dyDescent="0.25">
      <c r="A2660">
        <v>8087</v>
      </c>
      <c r="B2660">
        <v>248.6</v>
      </c>
      <c r="C2660">
        <v>-6.7641878130489497E-2</v>
      </c>
      <c r="D2660">
        <v>45</v>
      </c>
    </row>
    <row r="2661" spans="1:4" x14ac:dyDescent="0.25">
      <c r="A2661">
        <v>8088</v>
      </c>
      <c r="B2661">
        <v>136.6</v>
      </c>
      <c r="C2661">
        <v>-4.4605151928104499E-2</v>
      </c>
      <c r="D2661">
        <v>46.6</v>
      </c>
    </row>
    <row r="2662" spans="1:4" x14ac:dyDescent="0.25">
      <c r="A2662">
        <v>8089</v>
      </c>
      <c r="B2662">
        <v>176.4</v>
      </c>
      <c r="C2662">
        <v>-2.4880694469236901E-2</v>
      </c>
      <c r="D2662">
        <v>43.4</v>
      </c>
    </row>
    <row r="2663" spans="1:4" x14ac:dyDescent="0.25">
      <c r="A2663">
        <v>8090</v>
      </c>
      <c r="B2663">
        <v>2042.6</v>
      </c>
      <c r="C2663">
        <v>-2.7691835041367699E-2</v>
      </c>
      <c r="D2663">
        <v>41.4</v>
      </c>
    </row>
    <row r="2664" spans="1:4" x14ac:dyDescent="0.25">
      <c r="A2664">
        <v>8091</v>
      </c>
      <c r="B2664">
        <v>1723</v>
      </c>
      <c r="C2664">
        <v>-7.2464085207672004E-3</v>
      </c>
      <c r="D2664">
        <v>38.9</v>
      </c>
    </row>
    <row r="2665" spans="1:4" x14ac:dyDescent="0.25">
      <c r="A2665">
        <v>8092</v>
      </c>
      <c r="B2665">
        <v>180</v>
      </c>
      <c r="C2665">
        <v>-3.6813973122716302E-2</v>
      </c>
      <c r="D2665">
        <v>46.4</v>
      </c>
    </row>
    <row r="2666" spans="1:4" x14ac:dyDescent="0.25">
      <c r="A2666">
        <v>8093</v>
      </c>
      <c r="B2666">
        <v>2658.3</v>
      </c>
      <c r="C2666">
        <v>-4.5104656312255999E-2</v>
      </c>
      <c r="D2666">
        <v>37.700000000000003</v>
      </c>
    </row>
    <row r="2667" spans="1:4" x14ac:dyDescent="0.25">
      <c r="A2667">
        <v>8094</v>
      </c>
      <c r="B2667">
        <v>670.9</v>
      </c>
      <c r="C2667">
        <v>-5.7395195504682799E-2</v>
      </c>
      <c r="D2667">
        <v>38.700000000000003</v>
      </c>
    </row>
    <row r="2668" spans="1:4" x14ac:dyDescent="0.25">
      <c r="A2668">
        <v>8095</v>
      </c>
      <c r="B2668">
        <v>0</v>
      </c>
      <c r="C2668" t="s">
        <v>125</v>
      </c>
      <c r="D2668">
        <v>0</v>
      </c>
    </row>
    <row r="2669" spans="1:4" x14ac:dyDescent="0.25">
      <c r="A2669">
        <v>8096</v>
      </c>
      <c r="B2669">
        <v>2476.4</v>
      </c>
      <c r="C2669">
        <v>-7.4408432862398705E-2</v>
      </c>
      <c r="D2669">
        <v>39.5</v>
      </c>
    </row>
    <row r="2670" spans="1:4" x14ac:dyDescent="0.25">
      <c r="A2670">
        <v>8097</v>
      </c>
      <c r="B2670">
        <v>2386.5</v>
      </c>
      <c r="C2670">
        <v>-6.1473565301951201E-2</v>
      </c>
      <c r="D2670">
        <v>40.200000000000003</v>
      </c>
    </row>
    <row r="2671" spans="1:4" x14ac:dyDescent="0.25">
      <c r="A2671">
        <v>8098</v>
      </c>
      <c r="B2671">
        <v>156.6</v>
      </c>
      <c r="C2671">
        <v>-3.3539729119851203E-2</v>
      </c>
      <c r="D2671">
        <v>42.7</v>
      </c>
    </row>
    <row r="2672" spans="1:4" x14ac:dyDescent="0.25">
      <c r="A2672">
        <v>8099</v>
      </c>
      <c r="B2672">
        <v>0</v>
      </c>
      <c r="C2672" t="s">
        <v>125</v>
      </c>
      <c r="D2672">
        <v>0</v>
      </c>
    </row>
    <row r="2673" spans="1:4" x14ac:dyDescent="0.25">
      <c r="A2673">
        <v>8101</v>
      </c>
      <c r="B2673">
        <v>0</v>
      </c>
      <c r="C2673" t="s">
        <v>125</v>
      </c>
      <c r="D2673">
        <v>0</v>
      </c>
    </row>
    <row r="2674" spans="1:4" x14ac:dyDescent="0.25">
      <c r="A2674">
        <v>8102</v>
      </c>
      <c r="B2674">
        <v>7805.2</v>
      </c>
      <c r="C2674">
        <v>2.9279105677456001E-2</v>
      </c>
      <c r="D2674">
        <v>31.9</v>
      </c>
    </row>
    <row r="2675" spans="1:4" x14ac:dyDescent="0.25">
      <c r="A2675">
        <v>8103</v>
      </c>
      <c r="B2675">
        <v>7323.3</v>
      </c>
      <c r="C2675">
        <v>6.9896139736902396E-2</v>
      </c>
      <c r="D2675">
        <v>31.1</v>
      </c>
    </row>
    <row r="2676" spans="1:4" x14ac:dyDescent="0.25">
      <c r="A2676">
        <v>8104</v>
      </c>
      <c r="B2676">
        <v>7836.7</v>
      </c>
      <c r="C2676">
        <v>-0.17518527700420899</v>
      </c>
      <c r="D2676">
        <v>27.4</v>
      </c>
    </row>
    <row r="2677" spans="1:4" x14ac:dyDescent="0.25">
      <c r="A2677">
        <v>8105</v>
      </c>
      <c r="B2677">
        <v>10658.2</v>
      </c>
      <c r="C2677">
        <v>-3.4024571035137799E-2</v>
      </c>
      <c r="D2677">
        <v>28.1</v>
      </c>
    </row>
    <row r="2678" spans="1:4" x14ac:dyDescent="0.25">
      <c r="A2678">
        <v>8106</v>
      </c>
      <c r="B2678">
        <v>5675.8</v>
      </c>
      <c r="C2678">
        <v>-7.4964167650776195E-2</v>
      </c>
      <c r="D2678">
        <v>40.9</v>
      </c>
    </row>
    <row r="2679" spans="1:4" x14ac:dyDescent="0.25">
      <c r="A2679">
        <v>8107</v>
      </c>
      <c r="B2679">
        <v>5587.7</v>
      </c>
      <c r="C2679">
        <v>-4.5750932728305098E-2</v>
      </c>
      <c r="D2679">
        <v>37.700000000000003</v>
      </c>
    </row>
    <row r="2680" spans="1:4" x14ac:dyDescent="0.25">
      <c r="A2680">
        <v>8108</v>
      </c>
      <c r="B2680">
        <v>5932.6</v>
      </c>
      <c r="C2680">
        <v>-8.7289182329247594E-2</v>
      </c>
      <c r="D2680">
        <v>40.200000000000003</v>
      </c>
    </row>
    <row r="2681" spans="1:4" x14ac:dyDescent="0.25">
      <c r="A2681">
        <v>8109</v>
      </c>
      <c r="B2681">
        <v>4255.6000000000004</v>
      </c>
      <c r="C2681">
        <v>-9.27817334509662E-2</v>
      </c>
      <c r="D2681">
        <v>39.5</v>
      </c>
    </row>
    <row r="2682" spans="1:4" x14ac:dyDescent="0.25">
      <c r="A2682">
        <v>8110</v>
      </c>
      <c r="B2682">
        <v>3082.8</v>
      </c>
      <c r="C2682">
        <v>-7.3404703524080905E-2</v>
      </c>
      <c r="D2682">
        <v>34.700000000000003</v>
      </c>
    </row>
    <row r="2683" spans="1:4" x14ac:dyDescent="0.25">
      <c r="A2683">
        <v>8201</v>
      </c>
      <c r="B2683">
        <v>1600.9</v>
      </c>
      <c r="C2683">
        <v>-8.8387540608110701E-2</v>
      </c>
      <c r="D2683">
        <v>41.4</v>
      </c>
    </row>
    <row r="2684" spans="1:4" x14ac:dyDescent="0.25">
      <c r="A2684">
        <v>8202</v>
      </c>
      <c r="B2684">
        <v>300.3</v>
      </c>
      <c r="C2684">
        <v>-9.1603530074612402E-2</v>
      </c>
      <c r="D2684">
        <v>60.2</v>
      </c>
    </row>
    <row r="2685" spans="1:4" x14ac:dyDescent="0.25">
      <c r="A2685">
        <v>8203</v>
      </c>
      <c r="B2685">
        <v>1472.7</v>
      </c>
      <c r="C2685">
        <v>-4.7099825493162599E-2</v>
      </c>
      <c r="D2685">
        <v>48</v>
      </c>
    </row>
    <row r="2686" spans="1:4" x14ac:dyDescent="0.25">
      <c r="A2686">
        <v>8204</v>
      </c>
      <c r="B2686">
        <v>884.1</v>
      </c>
      <c r="C2686">
        <v>-7.2807994165390993E-2</v>
      </c>
      <c r="D2686">
        <v>48.1</v>
      </c>
    </row>
    <row r="2687" spans="1:4" x14ac:dyDescent="0.25">
      <c r="A2687">
        <v>8205</v>
      </c>
      <c r="B2687">
        <v>610.9</v>
      </c>
      <c r="C2687">
        <v>-0.11741545616318</v>
      </c>
      <c r="D2687">
        <v>36.799999999999997</v>
      </c>
    </row>
    <row r="2688" spans="1:4" x14ac:dyDescent="0.25">
      <c r="A2688">
        <v>8210</v>
      </c>
      <c r="B2688">
        <v>213.6</v>
      </c>
      <c r="C2688">
        <v>-5.61425407367106E-2</v>
      </c>
      <c r="D2688">
        <v>45</v>
      </c>
    </row>
    <row r="2689" spans="1:4" x14ac:dyDescent="0.25">
      <c r="A2689">
        <v>8212</v>
      </c>
      <c r="B2689">
        <v>0</v>
      </c>
      <c r="C2689" t="s">
        <v>125</v>
      </c>
      <c r="D2689">
        <v>0</v>
      </c>
    </row>
    <row r="2690" spans="1:4" x14ac:dyDescent="0.25">
      <c r="A2690">
        <v>8213</v>
      </c>
      <c r="B2690">
        <v>0</v>
      </c>
      <c r="C2690" t="s">
        <v>125</v>
      </c>
      <c r="D2690">
        <v>0</v>
      </c>
    </row>
    <row r="2691" spans="1:4" x14ac:dyDescent="0.25">
      <c r="A2691">
        <v>8214</v>
      </c>
      <c r="B2691">
        <v>0</v>
      </c>
      <c r="C2691" t="s">
        <v>125</v>
      </c>
      <c r="D2691">
        <v>0</v>
      </c>
    </row>
    <row r="2692" spans="1:4" x14ac:dyDescent="0.25">
      <c r="A2692">
        <v>8215</v>
      </c>
      <c r="B2692">
        <v>127.7</v>
      </c>
      <c r="C2692">
        <v>-2.8095093555648699E-2</v>
      </c>
      <c r="D2692">
        <v>41.4</v>
      </c>
    </row>
    <row r="2693" spans="1:4" x14ac:dyDescent="0.25">
      <c r="A2693">
        <v>8217</v>
      </c>
      <c r="B2693">
        <v>0</v>
      </c>
      <c r="C2693" t="s">
        <v>125</v>
      </c>
      <c r="D2693">
        <v>0</v>
      </c>
    </row>
    <row r="2694" spans="1:4" x14ac:dyDescent="0.25">
      <c r="A2694">
        <v>8218</v>
      </c>
      <c r="B2694">
        <v>119.4</v>
      </c>
      <c r="C2694">
        <v>0</v>
      </c>
      <c r="D2694">
        <v>43.6</v>
      </c>
    </row>
    <row r="2695" spans="1:4" x14ac:dyDescent="0.25">
      <c r="A2695">
        <v>8219</v>
      </c>
      <c r="B2695">
        <v>0</v>
      </c>
      <c r="C2695" t="s">
        <v>125</v>
      </c>
      <c r="D2695">
        <v>0</v>
      </c>
    </row>
    <row r="2696" spans="1:4" x14ac:dyDescent="0.25">
      <c r="A2696">
        <v>8220</v>
      </c>
      <c r="B2696">
        <v>173.4</v>
      </c>
      <c r="C2696">
        <v>-8.0042707673536398E-2</v>
      </c>
      <c r="D2696">
        <v>43</v>
      </c>
    </row>
    <row r="2697" spans="1:4" x14ac:dyDescent="0.25">
      <c r="A2697">
        <v>8221</v>
      </c>
      <c r="B2697">
        <v>1041.2</v>
      </c>
      <c r="C2697">
        <v>-0.10399735787811901</v>
      </c>
      <c r="D2697">
        <v>46.2</v>
      </c>
    </row>
    <row r="2698" spans="1:4" x14ac:dyDescent="0.25">
      <c r="A2698">
        <v>8223</v>
      </c>
      <c r="B2698">
        <v>335</v>
      </c>
      <c r="C2698">
        <v>-9.04486288346531E-2</v>
      </c>
      <c r="D2698">
        <v>45.5</v>
      </c>
    </row>
    <row r="2699" spans="1:4" x14ac:dyDescent="0.25">
      <c r="A2699">
        <v>8224</v>
      </c>
      <c r="B2699">
        <v>12.5</v>
      </c>
      <c r="C2699">
        <v>4.9480057263369702E-2</v>
      </c>
      <c r="D2699">
        <v>42</v>
      </c>
    </row>
    <row r="2700" spans="1:4" x14ac:dyDescent="0.25">
      <c r="A2700">
        <v>8225</v>
      </c>
      <c r="B2700">
        <v>2207.4</v>
      </c>
      <c r="C2700">
        <v>-9.3001105951118698E-2</v>
      </c>
      <c r="D2700">
        <v>42.9</v>
      </c>
    </row>
    <row r="2701" spans="1:4" x14ac:dyDescent="0.25">
      <c r="A2701">
        <v>8226</v>
      </c>
      <c r="B2701">
        <v>1766.4</v>
      </c>
      <c r="C2701">
        <v>-0.119984401391575</v>
      </c>
      <c r="D2701">
        <v>53.5</v>
      </c>
    </row>
    <row r="2702" spans="1:4" x14ac:dyDescent="0.25">
      <c r="A2702">
        <v>8230</v>
      </c>
      <c r="B2702">
        <v>270.7</v>
      </c>
      <c r="C2702">
        <v>-8.2633415923801704E-2</v>
      </c>
      <c r="D2702">
        <v>45.4</v>
      </c>
    </row>
    <row r="2703" spans="1:4" x14ac:dyDescent="0.25">
      <c r="A2703">
        <v>8231</v>
      </c>
      <c r="B2703">
        <v>0</v>
      </c>
      <c r="C2703" t="s">
        <v>125</v>
      </c>
      <c r="D2703">
        <v>0</v>
      </c>
    </row>
    <row r="2704" spans="1:4" x14ac:dyDescent="0.25">
      <c r="A2704">
        <v>8232</v>
      </c>
      <c r="B2704">
        <v>3041.4</v>
      </c>
      <c r="C2704">
        <v>-7.1520785198842501E-2</v>
      </c>
      <c r="D2704">
        <v>33.9</v>
      </c>
    </row>
    <row r="2705" spans="1:4" x14ac:dyDescent="0.25">
      <c r="A2705">
        <v>8234</v>
      </c>
      <c r="B2705">
        <v>693.3</v>
      </c>
      <c r="C2705">
        <v>-4.9913842134113498E-2</v>
      </c>
      <c r="D2705">
        <v>38.799999999999997</v>
      </c>
    </row>
    <row r="2706" spans="1:4" x14ac:dyDescent="0.25">
      <c r="A2706">
        <v>8240</v>
      </c>
      <c r="B2706">
        <v>0</v>
      </c>
      <c r="C2706" t="s">
        <v>125</v>
      </c>
      <c r="D2706">
        <v>0</v>
      </c>
    </row>
    <row r="2707" spans="1:4" x14ac:dyDescent="0.25">
      <c r="A2707">
        <v>8241</v>
      </c>
      <c r="B2707">
        <v>144.80000000000001</v>
      </c>
      <c r="C2707">
        <v>-8.6423522055294494E-2</v>
      </c>
      <c r="D2707">
        <v>44.3</v>
      </c>
    </row>
    <row r="2708" spans="1:4" x14ac:dyDescent="0.25">
      <c r="A2708">
        <v>8242</v>
      </c>
      <c r="B2708">
        <v>901.4</v>
      </c>
      <c r="C2708">
        <v>-5.5915184836909701E-2</v>
      </c>
      <c r="D2708">
        <v>45.9</v>
      </c>
    </row>
    <row r="2709" spans="1:4" x14ac:dyDescent="0.25">
      <c r="A2709">
        <v>8243</v>
      </c>
      <c r="B2709">
        <v>1003.2</v>
      </c>
      <c r="C2709">
        <v>-2.3507448766029601E-2</v>
      </c>
      <c r="D2709">
        <v>57.6</v>
      </c>
    </row>
    <row r="2710" spans="1:4" x14ac:dyDescent="0.25">
      <c r="A2710">
        <v>8244</v>
      </c>
      <c r="B2710">
        <v>2218.4</v>
      </c>
      <c r="C2710">
        <v>-0.12113556412257</v>
      </c>
      <c r="D2710">
        <v>41.6</v>
      </c>
    </row>
    <row r="2711" spans="1:4" x14ac:dyDescent="0.25">
      <c r="A2711">
        <v>8245</v>
      </c>
      <c r="B2711">
        <v>0</v>
      </c>
      <c r="C2711" t="s">
        <v>125</v>
      </c>
      <c r="D2711">
        <v>0</v>
      </c>
    </row>
    <row r="2712" spans="1:4" x14ac:dyDescent="0.25">
      <c r="A2712">
        <v>8246</v>
      </c>
      <c r="B2712">
        <v>0</v>
      </c>
      <c r="C2712" t="s">
        <v>125</v>
      </c>
      <c r="D2712">
        <v>0</v>
      </c>
    </row>
    <row r="2713" spans="1:4" x14ac:dyDescent="0.25">
      <c r="A2713">
        <v>8247</v>
      </c>
      <c r="B2713">
        <v>340.5</v>
      </c>
      <c r="C2713">
        <v>-7.6796783579911404E-2</v>
      </c>
      <c r="D2713">
        <v>58.9</v>
      </c>
    </row>
    <row r="2714" spans="1:4" x14ac:dyDescent="0.25">
      <c r="A2714">
        <v>8248</v>
      </c>
      <c r="B2714">
        <v>264.2</v>
      </c>
      <c r="C2714">
        <v>1.29034048359078E-2</v>
      </c>
      <c r="D2714">
        <v>59.4</v>
      </c>
    </row>
    <row r="2715" spans="1:4" x14ac:dyDescent="0.25">
      <c r="A2715">
        <v>8250</v>
      </c>
      <c r="B2715">
        <v>0</v>
      </c>
      <c r="C2715" t="s">
        <v>125</v>
      </c>
      <c r="D2715">
        <v>0</v>
      </c>
    </row>
    <row r="2716" spans="1:4" x14ac:dyDescent="0.25">
      <c r="A2716">
        <v>8251</v>
      </c>
      <c r="B2716">
        <v>1193.8</v>
      </c>
      <c r="C2716">
        <v>-0.101100028737035</v>
      </c>
      <c r="D2716">
        <v>41.2</v>
      </c>
    </row>
    <row r="2717" spans="1:4" x14ac:dyDescent="0.25">
      <c r="A2717">
        <v>8252</v>
      </c>
      <c r="B2717">
        <v>0</v>
      </c>
      <c r="C2717" t="s">
        <v>125</v>
      </c>
      <c r="D2717">
        <v>0</v>
      </c>
    </row>
    <row r="2718" spans="1:4" x14ac:dyDescent="0.25">
      <c r="A2718">
        <v>8260</v>
      </c>
      <c r="B2718">
        <v>1222.8</v>
      </c>
      <c r="C2718">
        <v>-8.84179058146101E-3</v>
      </c>
      <c r="D2718">
        <v>47.3</v>
      </c>
    </row>
    <row r="2719" spans="1:4" x14ac:dyDescent="0.25">
      <c r="A2719">
        <v>8270</v>
      </c>
      <c r="B2719">
        <v>91.5</v>
      </c>
      <c r="C2719">
        <v>9.5467956505541393E-2</v>
      </c>
      <c r="D2719">
        <v>40.799999999999997</v>
      </c>
    </row>
    <row r="2720" spans="1:4" x14ac:dyDescent="0.25">
      <c r="A2720">
        <v>8302</v>
      </c>
      <c r="B2720">
        <v>317</v>
      </c>
      <c r="C2720">
        <v>0.17832789039265001</v>
      </c>
      <c r="D2720">
        <v>34.299999999999997</v>
      </c>
    </row>
    <row r="2721" spans="1:4" x14ac:dyDescent="0.25">
      <c r="A2721">
        <v>8310</v>
      </c>
      <c r="B2721">
        <v>198.6</v>
      </c>
      <c r="C2721">
        <v>-5.8585080335072502E-2</v>
      </c>
      <c r="D2721">
        <v>42.3</v>
      </c>
    </row>
    <row r="2722" spans="1:4" x14ac:dyDescent="0.25">
      <c r="A2722">
        <v>8311</v>
      </c>
      <c r="B2722">
        <v>82.5</v>
      </c>
      <c r="C2722">
        <v>1.73160216427789E-3</v>
      </c>
      <c r="D2722">
        <v>37.299999999999997</v>
      </c>
    </row>
    <row r="2723" spans="1:4" x14ac:dyDescent="0.25">
      <c r="A2723">
        <v>8312</v>
      </c>
      <c r="B2723">
        <v>1241.4000000000001</v>
      </c>
      <c r="C2723">
        <v>-6.8956401091790701E-2</v>
      </c>
      <c r="D2723">
        <v>36.4</v>
      </c>
    </row>
    <row r="2724" spans="1:4" x14ac:dyDescent="0.25">
      <c r="A2724">
        <v>8313</v>
      </c>
      <c r="B2724">
        <v>647.29999999999995</v>
      </c>
      <c r="C2724">
        <v>-0.17395330712343801</v>
      </c>
      <c r="D2724">
        <v>26.2</v>
      </c>
    </row>
    <row r="2725" spans="1:4" x14ac:dyDescent="0.25">
      <c r="A2725">
        <v>8314</v>
      </c>
      <c r="B2725">
        <v>429.9</v>
      </c>
      <c r="C2725">
        <v>3.0644770522529701</v>
      </c>
      <c r="D2725">
        <v>37</v>
      </c>
    </row>
    <row r="2726" spans="1:4" x14ac:dyDescent="0.25">
      <c r="A2726">
        <v>8315</v>
      </c>
      <c r="B2726">
        <v>0</v>
      </c>
      <c r="C2726" t="s">
        <v>125</v>
      </c>
      <c r="D2726">
        <v>0</v>
      </c>
    </row>
    <row r="2727" spans="1:4" x14ac:dyDescent="0.25">
      <c r="A2727">
        <v>8316</v>
      </c>
      <c r="B2727">
        <v>86.1</v>
      </c>
      <c r="C2727">
        <v>-5.1948168771040202E-3</v>
      </c>
      <c r="D2727">
        <v>40.299999999999997</v>
      </c>
    </row>
    <row r="2728" spans="1:4" x14ac:dyDescent="0.25">
      <c r="A2728">
        <v>8317</v>
      </c>
      <c r="B2728">
        <v>98</v>
      </c>
      <c r="C2728">
        <v>-7.16666698713537E-2</v>
      </c>
      <c r="D2728">
        <v>50.3</v>
      </c>
    </row>
    <row r="2729" spans="1:4" x14ac:dyDescent="0.25">
      <c r="A2729">
        <v>8318</v>
      </c>
      <c r="B2729">
        <v>182.1</v>
      </c>
      <c r="C2729">
        <v>-4.3120724804627704E-3</v>
      </c>
      <c r="D2729">
        <v>41</v>
      </c>
    </row>
    <row r="2730" spans="1:4" x14ac:dyDescent="0.25">
      <c r="A2730">
        <v>8319</v>
      </c>
      <c r="B2730">
        <v>54.8</v>
      </c>
      <c r="C2730">
        <v>-1.94495596158578E-2</v>
      </c>
      <c r="D2730">
        <v>42.3</v>
      </c>
    </row>
    <row r="2731" spans="1:4" x14ac:dyDescent="0.25">
      <c r="A2731">
        <v>8320</v>
      </c>
      <c r="B2731">
        <v>0</v>
      </c>
      <c r="C2731" t="s">
        <v>125</v>
      </c>
      <c r="D2731">
        <v>0</v>
      </c>
    </row>
    <row r="2732" spans="1:4" x14ac:dyDescent="0.25">
      <c r="A2732">
        <v>8321</v>
      </c>
      <c r="B2732">
        <v>31.7</v>
      </c>
      <c r="C2732">
        <v>-2.2305757514298301E-2</v>
      </c>
      <c r="D2732">
        <v>51.6</v>
      </c>
    </row>
    <row r="2733" spans="1:4" x14ac:dyDescent="0.25">
      <c r="A2733">
        <v>8322</v>
      </c>
      <c r="B2733">
        <v>347.7</v>
      </c>
      <c r="C2733">
        <v>-1.2338064489284301E-3</v>
      </c>
      <c r="D2733">
        <v>39.200000000000003</v>
      </c>
    </row>
    <row r="2734" spans="1:4" x14ac:dyDescent="0.25">
      <c r="A2734">
        <v>8323</v>
      </c>
      <c r="B2734">
        <v>45.4</v>
      </c>
      <c r="C2734">
        <v>5.0505157860685698E-3</v>
      </c>
      <c r="D2734">
        <v>47.5</v>
      </c>
    </row>
    <row r="2735" spans="1:4" x14ac:dyDescent="0.25">
      <c r="A2735">
        <v>8324</v>
      </c>
      <c r="B2735">
        <v>86</v>
      </c>
      <c r="C2735">
        <v>0</v>
      </c>
      <c r="D2735">
        <v>40.799999999999997</v>
      </c>
    </row>
    <row r="2736" spans="1:4" x14ac:dyDescent="0.25">
      <c r="A2736">
        <v>8326</v>
      </c>
      <c r="B2736">
        <v>563.79999999999995</v>
      </c>
      <c r="C2736">
        <v>-3.5518700685358499E-2</v>
      </c>
      <c r="D2736">
        <v>35.4</v>
      </c>
    </row>
    <row r="2737" spans="1:4" x14ac:dyDescent="0.25">
      <c r="A2737">
        <v>8327</v>
      </c>
      <c r="B2737">
        <v>86.1</v>
      </c>
      <c r="C2737">
        <v>-6.5146810211936402E-3</v>
      </c>
      <c r="D2737">
        <v>40.6</v>
      </c>
    </row>
    <row r="2738" spans="1:4" x14ac:dyDescent="0.25">
      <c r="A2738">
        <v>8328</v>
      </c>
      <c r="B2738">
        <v>508.7</v>
      </c>
      <c r="C2738">
        <v>7.5901692666756502E-3</v>
      </c>
      <c r="D2738">
        <v>39</v>
      </c>
    </row>
    <row r="2739" spans="1:4" x14ac:dyDescent="0.25">
      <c r="A2739">
        <v>8329</v>
      </c>
      <c r="B2739">
        <v>53.9</v>
      </c>
      <c r="C2739">
        <v>-5.8372006221907198E-2</v>
      </c>
      <c r="D2739">
        <v>40.4</v>
      </c>
    </row>
    <row r="2740" spans="1:4" x14ac:dyDescent="0.25">
      <c r="A2740">
        <v>8330</v>
      </c>
      <c r="B2740">
        <v>216.1</v>
      </c>
      <c r="C2740">
        <v>-2.1374859584733601E-2</v>
      </c>
      <c r="D2740">
        <v>37.799999999999997</v>
      </c>
    </row>
    <row r="2741" spans="1:4" x14ac:dyDescent="0.25">
      <c r="A2741">
        <v>8332</v>
      </c>
      <c r="B2741">
        <v>291.5</v>
      </c>
      <c r="C2741">
        <v>-8.7039085112267697E-2</v>
      </c>
      <c r="D2741">
        <v>37.200000000000003</v>
      </c>
    </row>
    <row r="2742" spans="1:4" x14ac:dyDescent="0.25">
      <c r="A2742">
        <v>8340</v>
      </c>
      <c r="B2742">
        <v>135.6</v>
      </c>
      <c r="C2742">
        <v>-2.86552557603761E-2</v>
      </c>
      <c r="D2742">
        <v>44.9</v>
      </c>
    </row>
    <row r="2743" spans="1:4" x14ac:dyDescent="0.25">
      <c r="A2743">
        <v>8341</v>
      </c>
      <c r="B2743">
        <v>741</v>
      </c>
      <c r="C2743">
        <v>-0.12664273162933701</v>
      </c>
      <c r="D2743">
        <v>39.6</v>
      </c>
    </row>
    <row r="2744" spans="1:4" x14ac:dyDescent="0.25">
      <c r="A2744">
        <v>8342</v>
      </c>
      <c r="B2744">
        <v>0</v>
      </c>
      <c r="C2744" t="s">
        <v>125</v>
      </c>
      <c r="D2744">
        <v>0</v>
      </c>
    </row>
    <row r="2745" spans="1:4" x14ac:dyDescent="0.25">
      <c r="A2745">
        <v>8343</v>
      </c>
      <c r="B2745">
        <v>151.80000000000001</v>
      </c>
      <c r="C2745">
        <v>1.5327648447414299E-2</v>
      </c>
      <c r="D2745">
        <v>41.4</v>
      </c>
    </row>
    <row r="2746" spans="1:4" x14ac:dyDescent="0.25">
      <c r="A2746">
        <v>8344</v>
      </c>
      <c r="B2746">
        <v>279.3</v>
      </c>
      <c r="C2746">
        <v>-2.8577960220842299E-2</v>
      </c>
      <c r="D2746">
        <v>39.9</v>
      </c>
    </row>
    <row r="2747" spans="1:4" x14ac:dyDescent="0.25">
      <c r="A2747">
        <v>8345</v>
      </c>
      <c r="B2747">
        <v>34</v>
      </c>
      <c r="C2747">
        <v>-2.0927520105955898E-2</v>
      </c>
      <c r="D2747">
        <v>48.7</v>
      </c>
    </row>
    <row r="2748" spans="1:4" x14ac:dyDescent="0.25">
      <c r="A2748">
        <v>8346</v>
      </c>
      <c r="B2748">
        <v>151.19999999999999</v>
      </c>
      <c r="C2748">
        <v>-1.4652276786870399E-2</v>
      </c>
      <c r="D2748">
        <v>39.1</v>
      </c>
    </row>
    <row r="2749" spans="1:4" x14ac:dyDescent="0.25">
      <c r="A2749">
        <v>8347</v>
      </c>
      <c r="B2749">
        <v>0</v>
      </c>
      <c r="C2749" t="s">
        <v>125</v>
      </c>
      <c r="D2749">
        <v>0</v>
      </c>
    </row>
    <row r="2750" spans="1:4" x14ac:dyDescent="0.25">
      <c r="A2750">
        <v>8348</v>
      </c>
      <c r="B2750">
        <v>25.7</v>
      </c>
      <c r="C2750">
        <v>-3.5932009226063301E-2</v>
      </c>
      <c r="D2750">
        <v>43.8</v>
      </c>
    </row>
    <row r="2751" spans="1:4" x14ac:dyDescent="0.25">
      <c r="A2751">
        <v>8349</v>
      </c>
      <c r="B2751">
        <v>58.7</v>
      </c>
      <c r="C2751">
        <v>-2.5049479304442498E-2</v>
      </c>
      <c r="D2751">
        <v>41</v>
      </c>
    </row>
    <row r="2752" spans="1:4" x14ac:dyDescent="0.25">
      <c r="A2752">
        <v>8350</v>
      </c>
      <c r="B2752">
        <v>147.4</v>
      </c>
      <c r="C2752">
        <v>-1.4815085785140601E-2</v>
      </c>
      <c r="D2752">
        <v>40.799999999999997</v>
      </c>
    </row>
    <row r="2753" spans="1:4" x14ac:dyDescent="0.25">
      <c r="A2753">
        <v>8352</v>
      </c>
      <c r="B2753">
        <v>232</v>
      </c>
      <c r="C2753">
        <v>-5.9354242649182702E-2</v>
      </c>
      <c r="D2753">
        <v>40.200000000000003</v>
      </c>
    </row>
    <row r="2754" spans="1:4" x14ac:dyDescent="0.25">
      <c r="A2754">
        <v>8353</v>
      </c>
      <c r="B2754">
        <v>145.19999999999999</v>
      </c>
      <c r="C2754">
        <v>-0.10189430768134</v>
      </c>
      <c r="D2754">
        <v>41.5</v>
      </c>
    </row>
    <row r="2755" spans="1:4" x14ac:dyDescent="0.25">
      <c r="A2755">
        <v>8360</v>
      </c>
      <c r="B2755">
        <v>1055.2</v>
      </c>
      <c r="C2755">
        <v>-5.9284848759489098E-2</v>
      </c>
      <c r="D2755">
        <v>35.9</v>
      </c>
    </row>
    <row r="2756" spans="1:4" x14ac:dyDescent="0.25">
      <c r="A2756">
        <v>8361</v>
      </c>
      <c r="B2756">
        <v>613.1</v>
      </c>
      <c r="C2756">
        <v>-0.12763148385967599</v>
      </c>
      <c r="D2756">
        <v>42.1</v>
      </c>
    </row>
    <row r="2757" spans="1:4" x14ac:dyDescent="0.25">
      <c r="A2757">
        <v>8362</v>
      </c>
      <c r="B2757">
        <v>0</v>
      </c>
      <c r="C2757" t="s">
        <v>125</v>
      </c>
      <c r="D2757">
        <v>0</v>
      </c>
    </row>
    <row r="2758" spans="1:4" x14ac:dyDescent="0.25">
      <c r="A2758">
        <v>8401</v>
      </c>
      <c r="B2758">
        <v>3595.8</v>
      </c>
      <c r="C2758">
        <v>-3.94480343731008E-2</v>
      </c>
      <c r="D2758">
        <v>36.299999999999997</v>
      </c>
    </row>
    <row r="2759" spans="1:4" x14ac:dyDescent="0.25">
      <c r="A2759">
        <v>8402</v>
      </c>
      <c r="B2759">
        <v>4145.7</v>
      </c>
      <c r="C2759">
        <v>-0.12334341306322</v>
      </c>
      <c r="D2759">
        <v>54.7</v>
      </c>
    </row>
    <row r="2760" spans="1:4" x14ac:dyDescent="0.25">
      <c r="A2760">
        <v>8403</v>
      </c>
      <c r="B2760">
        <v>470.7</v>
      </c>
      <c r="C2760">
        <v>-4.3564057230693301E-2</v>
      </c>
      <c r="D2760">
        <v>53.1</v>
      </c>
    </row>
    <row r="2761" spans="1:4" x14ac:dyDescent="0.25">
      <c r="A2761">
        <v>8404</v>
      </c>
      <c r="B2761">
        <v>0</v>
      </c>
      <c r="C2761" t="s">
        <v>125</v>
      </c>
      <c r="D2761">
        <v>0</v>
      </c>
    </row>
    <row r="2762" spans="1:4" x14ac:dyDescent="0.25">
      <c r="A2762">
        <v>8405</v>
      </c>
      <c r="B2762">
        <v>0</v>
      </c>
      <c r="C2762" t="s">
        <v>125</v>
      </c>
      <c r="D2762">
        <v>0</v>
      </c>
    </row>
    <row r="2763" spans="1:4" x14ac:dyDescent="0.25">
      <c r="A2763">
        <v>8406</v>
      </c>
      <c r="B2763">
        <v>5232</v>
      </c>
      <c r="C2763">
        <v>-5.8796969951809303E-2</v>
      </c>
      <c r="D2763">
        <v>45.4</v>
      </c>
    </row>
    <row r="2764" spans="1:4" x14ac:dyDescent="0.25">
      <c r="A2764">
        <v>8501</v>
      </c>
      <c r="B2764">
        <v>262.2</v>
      </c>
      <c r="C2764">
        <v>-2.8068841356179802E-2</v>
      </c>
      <c r="D2764">
        <v>43.2</v>
      </c>
    </row>
    <row r="2765" spans="1:4" x14ac:dyDescent="0.25">
      <c r="A2765">
        <v>8502</v>
      </c>
      <c r="B2765">
        <v>995.5</v>
      </c>
      <c r="C2765">
        <v>-2.6823559837651199E-2</v>
      </c>
      <c r="D2765">
        <v>38.799999999999997</v>
      </c>
    </row>
    <row r="2766" spans="1:4" x14ac:dyDescent="0.25">
      <c r="A2766">
        <v>8504</v>
      </c>
      <c r="B2766">
        <v>0</v>
      </c>
      <c r="C2766" t="s">
        <v>125</v>
      </c>
      <c r="D2766">
        <v>0</v>
      </c>
    </row>
    <row r="2767" spans="1:4" x14ac:dyDescent="0.25">
      <c r="A2767">
        <v>8505</v>
      </c>
      <c r="B2767">
        <v>718.1</v>
      </c>
      <c r="C2767">
        <v>4.73405285014393E-2</v>
      </c>
      <c r="D2767">
        <v>37.799999999999997</v>
      </c>
    </row>
    <row r="2768" spans="1:4" x14ac:dyDescent="0.25">
      <c r="A2768">
        <v>8510</v>
      </c>
      <c r="B2768">
        <v>267.5</v>
      </c>
      <c r="C2768">
        <v>3.7264766594827698E-4</v>
      </c>
      <c r="D2768">
        <v>41.7</v>
      </c>
    </row>
    <row r="2769" spans="1:4" x14ac:dyDescent="0.25">
      <c r="A2769">
        <v>8511</v>
      </c>
      <c r="B2769">
        <v>365.7</v>
      </c>
      <c r="C2769">
        <v>1.0050335853501499E-2</v>
      </c>
      <c r="D2769">
        <v>39</v>
      </c>
    </row>
    <row r="2770" spans="1:4" x14ac:dyDescent="0.25">
      <c r="A2770">
        <v>8512</v>
      </c>
      <c r="B2770">
        <v>572.79999999999995</v>
      </c>
      <c r="C2770">
        <v>-5.0186932695618601E-2</v>
      </c>
      <c r="D2770">
        <v>42.2</v>
      </c>
    </row>
    <row r="2771" spans="1:4" x14ac:dyDescent="0.25">
      <c r="A2771">
        <v>8514</v>
      </c>
      <c r="B2771">
        <v>176.4</v>
      </c>
      <c r="C2771">
        <v>-1.8212037332957599E-2</v>
      </c>
      <c r="D2771">
        <v>42.4</v>
      </c>
    </row>
    <row r="2772" spans="1:4" x14ac:dyDescent="0.25">
      <c r="A2772">
        <v>8515</v>
      </c>
      <c r="B2772">
        <v>307.10000000000002</v>
      </c>
      <c r="C2772">
        <v>0.38999518633603297</v>
      </c>
      <c r="D2772">
        <v>29</v>
      </c>
    </row>
    <row r="2773" spans="1:4" x14ac:dyDescent="0.25">
      <c r="A2773">
        <v>8518</v>
      </c>
      <c r="B2773">
        <v>2192</v>
      </c>
      <c r="C2773">
        <v>-9.3800175742400599E-2</v>
      </c>
      <c r="D2773">
        <v>41</v>
      </c>
    </row>
    <row r="2774" spans="1:4" x14ac:dyDescent="0.25">
      <c r="A2774">
        <v>8520</v>
      </c>
      <c r="B2774">
        <v>1701.9</v>
      </c>
      <c r="C2774">
        <v>-3.8991715553928198E-2</v>
      </c>
      <c r="D2774">
        <v>37.6</v>
      </c>
    </row>
    <row r="2775" spans="1:4" x14ac:dyDescent="0.25">
      <c r="A2775">
        <v>8525</v>
      </c>
      <c r="B2775">
        <v>239.2</v>
      </c>
      <c r="C2775">
        <v>-2.7976862317981799E-2</v>
      </c>
      <c r="D2775">
        <v>45.2</v>
      </c>
    </row>
    <row r="2776" spans="1:4" x14ac:dyDescent="0.25">
      <c r="A2776">
        <v>8526</v>
      </c>
      <c r="B2776">
        <v>192.9</v>
      </c>
      <c r="C2776">
        <v>-4.6520015634892803E-2</v>
      </c>
      <c r="D2776">
        <v>42</v>
      </c>
    </row>
    <row r="2777" spans="1:4" x14ac:dyDescent="0.25">
      <c r="A2777">
        <v>8527</v>
      </c>
      <c r="B2777">
        <v>617.5</v>
      </c>
      <c r="C2777">
        <v>-5.9515650122699201E-2</v>
      </c>
      <c r="D2777">
        <v>41.2</v>
      </c>
    </row>
    <row r="2778" spans="1:4" x14ac:dyDescent="0.25">
      <c r="A2778">
        <v>8528</v>
      </c>
      <c r="B2778">
        <v>335.6</v>
      </c>
      <c r="C2778">
        <v>4.9071893992396899E-2</v>
      </c>
      <c r="D2778">
        <v>39.4</v>
      </c>
    </row>
    <row r="2779" spans="1:4" x14ac:dyDescent="0.25">
      <c r="A2779">
        <v>8530</v>
      </c>
      <c r="B2779">
        <v>343.2</v>
      </c>
      <c r="C2779">
        <v>0.18879715317736001</v>
      </c>
      <c r="D2779">
        <v>43.6</v>
      </c>
    </row>
    <row r="2780" spans="1:4" x14ac:dyDescent="0.25">
      <c r="A2780">
        <v>8533</v>
      </c>
      <c r="B2780">
        <v>401.6</v>
      </c>
      <c r="C2780">
        <v>-2.79994401941206E-4</v>
      </c>
      <c r="D2780">
        <v>39.9</v>
      </c>
    </row>
    <row r="2781" spans="1:4" x14ac:dyDescent="0.25">
      <c r="A2781">
        <v>8534</v>
      </c>
      <c r="B2781">
        <v>471.4</v>
      </c>
      <c r="C2781">
        <v>-6.1341724751431702E-2</v>
      </c>
      <c r="D2781">
        <v>43.2</v>
      </c>
    </row>
    <row r="2782" spans="1:4" x14ac:dyDescent="0.25">
      <c r="A2782">
        <v>8535</v>
      </c>
      <c r="B2782">
        <v>299</v>
      </c>
      <c r="C2782">
        <v>-1.52571191457639E-2</v>
      </c>
      <c r="D2782">
        <v>42.1</v>
      </c>
    </row>
    <row r="2783" spans="1:4" x14ac:dyDescent="0.25">
      <c r="A2783">
        <v>8536</v>
      </c>
      <c r="B2783">
        <v>2010.3</v>
      </c>
      <c r="C2783">
        <v>-2.3380429549818998E-3</v>
      </c>
      <c r="D2783">
        <v>34.299999999999997</v>
      </c>
    </row>
    <row r="2784" spans="1:4" x14ac:dyDescent="0.25">
      <c r="A2784">
        <v>8540</v>
      </c>
      <c r="B2784">
        <v>1074.2</v>
      </c>
      <c r="C2784">
        <v>-4.6589568756117299E-2</v>
      </c>
      <c r="D2784">
        <v>36.299999999999997</v>
      </c>
    </row>
    <row r="2785" spans="1:4" x14ac:dyDescent="0.25">
      <c r="A2785">
        <v>8541</v>
      </c>
      <c r="B2785">
        <v>0</v>
      </c>
      <c r="C2785" t="s">
        <v>125</v>
      </c>
      <c r="D2785">
        <v>0</v>
      </c>
    </row>
    <row r="2786" spans="1:4" x14ac:dyDescent="0.25">
      <c r="A2786">
        <v>8542</v>
      </c>
      <c r="B2786">
        <v>6546.9</v>
      </c>
      <c r="C2786">
        <v>4.5031304748747003E-2</v>
      </c>
      <c r="D2786">
        <v>35.9</v>
      </c>
    </row>
    <row r="2787" spans="1:4" x14ac:dyDescent="0.25">
      <c r="A2787">
        <v>8543</v>
      </c>
      <c r="B2787">
        <v>3595.5</v>
      </c>
      <c r="C2787">
        <v>-8.6540456331056406E-2</v>
      </c>
      <c r="D2787">
        <v>46.1</v>
      </c>
    </row>
    <row r="2788" spans="1:4" x14ac:dyDescent="0.25">
      <c r="A2788">
        <v>8544</v>
      </c>
      <c r="B2788">
        <v>0</v>
      </c>
      <c r="C2788" t="s">
        <v>125</v>
      </c>
      <c r="D2788">
        <v>0</v>
      </c>
    </row>
    <row r="2789" spans="1:4" x14ac:dyDescent="0.25">
      <c r="A2789">
        <v>8550</v>
      </c>
      <c r="B2789">
        <v>1068.8</v>
      </c>
      <c r="C2789">
        <v>-5.6048476204739697E-2</v>
      </c>
      <c r="D2789">
        <v>42.4</v>
      </c>
    </row>
    <row r="2790" spans="1:4" x14ac:dyDescent="0.25">
      <c r="A2790">
        <v>8551</v>
      </c>
      <c r="B2790">
        <v>199</v>
      </c>
      <c r="C2790">
        <v>8.7687810679013493E-3</v>
      </c>
      <c r="D2790">
        <v>44.3</v>
      </c>
    </row>
    <row r="2791" spans="1:4" x14ac:dyDescent="0.25">
      <c r="A2791">
        <v>8553</v>
      </c>
      <c r="B2791">
        <v>1194.4000000000001</v>
      </c>
      <c r="C2791">
        <v>2.6597312519265899E-2</v>
      </c>
      <c r="D2791">
        <v>44</v>
      </c>
    </row>
    <row r="2792" spans="1:4" x14ac:dyDescent="0.25">
      <c r="A2792">
        <v>8554</v>
      </c>
      <c r="B2792">
        <v>2600</v>
      </c>
      <c r="C2792">
        <v>-0.11840357554598301</v>
      </c>
      <c r="D2792">
        <v>37.6</v>
      </c>
    </row>
    <row r="2793" spans="1:4" x14ac:dyDescent="0.25">
      <c r="A2793">
        <v>8555</v>
      </c>
      <c r="B2793">
        <v>0</v>
      </c>
      <c r="C2793" t="s">
        <v>125</v>
      </c>
      <c r="D2793">
        <v>0</v>
      </c>
    </row>
    <row r="2794" spans="1:4" x14ac:dyDescent="0.25">
      <c r="A2794">
        <v>8556</v>
      </c>
      <c r="B2794">
        <v>108.3</v>
      </c>
      <c r="C2794">
        <v>9.8522964430116395E-3</v>
      </c>
      <c r="D2794">
        <v>47.6</v>
      </c>
    </row>
    <row r="2795" spans="1:4" x14ac:dyDescent="0.25">
      <c r="A2795">
        <v>8557</v>
      </c>
      <c r="B2795">
        <v>0</v>
      </c>
      <c r="C2795" t="s">
        <v>125</v>
      </c>
      <c r="D2795">
        <v>0</v>
      </c>
    </row>
    <row r="2796" spans="1:4" x14ac:dyDescent="0.25">
      <c r="A2796">
        <v>8558</v>
      </c>
      <c r="B2796">
        <v>337.1</v>
      </c>
      <c r="C2796">
        <v>-6.1709890339772602E-2</v>
      </c>
      <c r="D2796">
        <v>42</v>
      </c>
    </row>
    <row r="2797" spans="1:4" x14ac:dyDescent="0.25">
      <c r="A2797">
        <v>8559</v>
      </c>
      <c r="B2797">
        <v>142.30000000000001</v>
      </c>
      <c r="C2797">
        <v>-2.40405666515584E-2</v>
      </c>
      <c r="D2797">
        <v>47.5</v>
      </c>
    </row>
    <row r="2798" spans="1:4" x14ac:dyDescent="0.25">
      <c r="A2798">
        <v>8560</v>
      </c>
      <c r="B2798">
        <v>332.8</v>
      </c>
      <c r="C2798">
        <v>-2.65062453292427E-2</v>
      </c>
      <c r="D2798">
        <v>46.4</v>
      </c>
    </row>
    <row r="2799" spans="1:4" x14ac:dyDescent="0.25">
      <c r="A2799">
        <v>8561</v>
      </c>
      <c r="B2799">
        <v>0</v>
      </c>
      <c r="C2799" t="s">
        <v>125</v>
      </c>
      <c r="D2799">
        <v>0</v>
      </c>
    </row>
    <row r="2800" spans="1:4" x14ac:dyDescent="0.25">
      <c r="A2800">
        <v>8562</v>
      </c>
      <c r="B2800">
        <v>335</v>
      </c>
      <c r="C2800">
        <v>-9.25014854706337E-3</v>
      </c>
      <c r="D2800">
        <v>36.6</v>
      </c>
    </row>
    <row r="2801" spans="1:4" x14ac:dyDescent="0.25">
      <c r="A2801">
        <v>8601</v>
      </c>
      <c r="B2801">
        <v>0</v>
      </c>
      <c r="C2801" t="s">
        <v>125</v>
      </c>
      <c r="D2801">
        <v>0</v>
      </c>
    </row>
    <row r="2802" spans="1:4" x14ac:dyDescent="0.25">
      <c r="A2802">
        <v>8602</v>
      </c>
      <c r="B2802">
        <v>0</v>
      </c>
      <c r="C2802" t="s">
        <v>125</v>
      </c>
      <c r="D2802">
        <v>0</v>
      </c>
    </row>
    <row r="2803" spans="1:4" x14ac:dyDescent="0.25">
      <c r="A2803">
        <v>8603</v>
      </c>
      <c r="B2803">
        <v>0</v>
      </c>
      <c r="C2803" t="s">
        <v>125</v>
      </c>
      <c r="D2803">
        <v>0</v>
      </c>
    </row>
    <row r="2804" spans="1:4" x14ac:dyDescent="0.25">
      <c r="A2804">
        <v>8604</v>
      </c>
      <c r="B2804">
        <v>0</v>
      </c>
      <c r="C2804" t="s">
        <v>125</v>
      </c>
      <c r="D2804">
        <v>0</v>
      </c>
    </row>
    <row r="2805" spans="1:4" x14ac:dyDescent="0.25">
      <c r="A2805">
        <v>8605</v>
      </c>
      <c r="B2805">
        <v>0</v>
      </c>
      <c r="C2805" t="s">
        <v>125</v>
      </c>
      <c r="D2805">
        <v>0</v>
      </c>
    </row>
    <row r="2806" spans="1:4" x14ac:dyDescent="0.25">
      <c r="A2806">
        <v>8606</v>
      </c>
      <c r="B2806">
        <v>0</v>
      </c>
      <c r="C2806" t="s">
        <v>125</v>
      </c>
      <c r="D2806">
        <v>0</v>
      </c>
    </row>
    <row r="2807" spans="1:4" x14ac:dyDescent="0.25">
      <c r="A2807">
        <v>8607</v>
      </c>
      <c r="B2807">
        <v>0</v>
      </c>
      <c r="C2807" t="s">
        <v>125</v>
      </c>
      <c r="D2807">
        <v>0</v>
      </c>
    </row>
    <row r="2808" spans="1:4" x14ac:dyDescent="0.25">
      <c r="A2808">
        <v>8608</v>
      </c>
      <c r="B2808">
        <v>7613.7</v>
      </c>
      <c r="C2808">
        <v>-8.7133738568246702E-2</v>
      </c>
      <c r="D2808">
        <v>34.799999999999997</v>
      </c>
    </row>
    <row r="2809" spans="1:4" x14ac:dyDescent="0.25">
      <c r="A2809">
        <v>8609</v>
      </c>
      <c r="B2809">
        <v>7447</v>
      </c>
      <c r="C2809">
        <v>4.4618890856346497E-3</v>
      </c>
      <c r="D2809">
        <v>32.799999999999997</v>
      </c>
    </row>
    <row r="2810" spans="1:4" x14ac:dyDescent="0.25">
      <c r="A2810">
        <v>8610</v>
      </c>
      <c r="B2810">
        <v>3772.1</v>
      </c>
      <c r="C2810">
        <v>-5.5749491201551198E-2</v>
      </c>
      <c r="D2810">
        <v>38.299999999999997</v>
      </c>
    </row>
    <row r="2811" spans="1:4" x14ac:dyDescent="0.25">
      <c r="A2811">
        <v>8611</v>
      </c>
      <c r="B2811">
        <v>10793.3</v>
      </c>
      <c r="C2811">
        <v>0.23301457349493301</v>
      </c>
      <c r="D2811">
        <v>31.6</v>
      </c>
    </row>
    <row r="2812" spans="1:4" x14ac:dyDescent="0.25">
      <c r="A2812">
        <v>8618</v>
      </c>
      <c r="B2812">
        <v>5151.3</v>
      </c>
      <c r="C2812">
        <v>-0.11522896629681401</v>
      </c>
      <c r="D2812">
        <v>36.200000000000003</v>
      </c>
    </row>
    <row r="2813" spans="1:4" x14ac:dyDescent="0.25">
      <c r="A2813">
        <v>8619</v>
      </c>
      <c r="B2813">
        <v>2258.4</v>
      </c>
      <c r="C2813">
        <v>-0.10877978734344999</v>
      </c>
      <c r="D2813">
        <v>43.7</v>
      </c>
    </row>
    <row r="2814" spans="1:4" x14ac:dyDescent="0.25">
      <c r="A2814">
        <v>8620</v>
      </c>
      <c r="B2814">
        <v>1287.5</v>
      </c>
      <c r="C2814">
        <v>8.3881483980701999E-2</v>
      </c>
      <c r="D2814">
        <v>41.4</v>
      </c>
    </row>
    <row r="2815" spans="1:4" x14ac:dyDescent="0.25">
      <c r="A2815">
        <v>8625</v>
      </c>
      <c r="B2815">
        <v>0</v>
      </c>
      <c r="C2815" t="s">
        <v>125</v>
      </c>
      <c r="D2815">
        <v>0</v>
      </c>
    </row>
    <row r="2816" spans="1:4" x14ac:dyDescent="0.25">
      <c r="A2816">
        <v>8628</v>
      </c>
      <c r="B2816">
        <v>1200.3</v>
      </c>
      <c r="C2816">
        <v>-7.0574399572410698E-2</v>
      </c>
      <c r="D2816">
        <v>43.6</v>
      </c>
    </row>
    <row r="2817" spans="1:4" x14ac:dyDescent="0.25">
      <c r="A2817">
        <v>8629</v>
      </c>
      <c r="B2817">
        <v>12106.1</v>
      </c>
      <c r="C2817">
        <v>-1.0612413252134099E-2</v>
      </c>
      <c r="D2817">
        <v>32.4</v>
      </c>
    </row>
    <row r="2818" spans="1:4" x14ac:dyDescent="0.25">
      <c r="A2818">
        <v>8638</v>
      </c>
      <c r="B2818">
        <v>4719.6000000000004</v>
      </c>
      <c r="C2818">
        <v>-8.1306854959988198E-2</v>
      </c>
      <c r="D2818">
        <v>32.6</v>
      </c>
    </row>
    <row r="2819" spans="1:4" x14ac:dyDescent="0.25">
      <c r="A2819">
        <v>8640</v>
      </c>
      <c r="B2819">
        <v>621.1</v>
      </c>
      <c r="C2819">
        <v>1.36155475494413</v>
      </c>
      <c r="D2819">
        <v>38.299999999999997</v>
      </c>
    </row>
    <row r="2820" spans="1:4" x14ac:dyDescent="0.25">
      <c r="A2820">
        <v>8641</v>
      </c>
      <c r="B2820">
        <v>594.6</v>
      </c>
      <c r="C2820">
        <v>0.216434163534686</v>
      </c>
      <c r="D2820">
        <v>21.7</v>
      </c>
    </row>
    <row r="2821" spans="1:4" x14ac:dyDescent="0.25">
      <c r="A2821">
        <v>8646</v>
      </c>
      <c r="B2821">
        <v>0</v>
      </c>
      <c r="C2821" t="s">
        <v>125</v>
      </c>
      <c r="D2821">
        <v>0</v>
      </c>
    </row>
    <row r="2822" spans="1:4" x14ac:dyDescent="0.25">
      <c r="A2822">
        <v>8647</v>
      </c>
      <c r="B2822">
        <v>0</v>
      </c>
      <c r="C2822" t="s">
        <v>125</v>
      </c>
      <c r="D2822">
        <v>0</v>
      </c>
    </row>
    <row r="2823" spans="1:4" x14ac:dyDescent="0.25">
      <c r="A2823">
        <v>8648</v>
      </c>
      <c r="B2823">
        <v>1810.8</v>
      </c>
      <c r="C2823">
        <v>-0.14321667822901099</v>
      </c>
      <c r="D2823">
        <v>37.700000000000003</v>
      </c>
    </row>
    <row r="2824" spans="1:4" x14ac:dyDescent="0.25">
      <c r="A2824">
        <v>8650</v>
      </c>
      <c r="B2824">
        <v>4957.1000000000004</v>
      </c>
      <c r="C2824">
        <v>0</v>
      </c>
      <c r="D2824">
        <v>41.6</v>
      </c>
    </row>
    <row r="2825" spans="1:4" x14ac:dyDescent="0.25">
      <c r="A2825">
        <v>8666</v>
      </c>
      <c r="B2825">
        <v>0</v>
      </c>
      <c r="C2825" t="s">
        <v>125</v>
      </c>
      <c r="D2825">
        <v>0</v>
      </c>
    </row>
    <row r="2826" spans="1:4" x14ac:dyDescent="0.25">
      <c r="A2826">
        <v>8690</v>
      </c>
      <c r="B2826">
        <v>2428</v>
      </c>
      <c r="C2826">
        <v>-9.6839184050388605E-2</v>
      </c>
      <c r="D2826">
        <v>43.9</v>
      </c>
    </row>
    <row r="2827" spans="1:4" x14ac:dyDescent="0.25">
      <c r="A2827">
        <v>8691</v>
      </c>
      <c r="B2827">
        <v>641</v>
      </c>
      <c r="C2827">
        <v>-8.4456548802214301E-2</v>
      </c>
      <c r="D2827">
        <v>40.1</v>
      </c>
    </row>
    <row r="2828" spans="1:4" x14ac:dyDescent="0.25">
      <c r="A2828">
        <v>8701</v>
      </c>
      <c r="B2828">
        <v>3550.4</v>
      </c>
      <c r="C2828">
        <v>-1.4626913306397199E-2</v>
      </c>
      <c r="D2828">
        <v>24.1</v>
      </c>
    </row>
    <row r="2829" spans="1:4" x14ac:dyDescent="0.25">
      <c r="A2829">
        <v>8720</v>
      </c>
      <c r="B2829">
        <v>0</v>
      </c>
      <c r="C2829" t="s">
        <v>125</v>
      </c>
      <c r="D2829">
        <v>0</v>
      </c>
    </row>
    <row r="2830" spans="1:4" x14ac:dyDescent="0.25">
      <c r="A2830">
        <v>8721</v>
      </c>
      <c r="B2830">
        <v>1403.8</v>
      </c>
      <c r="C2830">
        <v>-4.26967792225224E-2</v>
      </c>
      <c r="D2830">
        <v>40.299999999999997</v>
      </c>
    </row>
    <row r="2831" spans="1:4" x14ac:dyDescent="0.25">
      <c r="A2831">
        <v>8722</v>
      </c>
      <c r="B2831">
        <v>3398</v>
      </c>
      <c r="C2831">
        <v>-1.81318565944707E-2</v>
      </c>
      <c r="D2831">
        <v>36.9</v>
      </c>
    </row>
    <row r="2832" spans="1:4" x14ac:dyDescent="0.25">
      <c r="A2832">
        <v>8723</v>
      </c>
      <c r="B2832">
        <v>2528.8000000000002</v>
      </c>
      <c r="C2832">
        <v>-6.1039797059329701E-2</v>
      </c>
      <c r="D2832">
        <v>42.1</v>
      </c>
    </row>
    <row r="2833" spans="1:4" x14ac:dyDescent="0.25">
      <c r="A2833">
        <v>8724</v>
      </c>
      <c r="B2833">
        <v>3116.8</v>
      </c>
      <c r="C2833">
        <v>-0.113669275607057</v>
      </c>
      <c r="D2833">
        <v>43.4</v>
      </c>
    </row>
    <row r="2834" spans="1:4" x14ac:dyDescent="0.25">
      <c r="A2834">
        <v>8730</v>
      </c>
      <c r="B2834">
        <v>2705</v>
      </c>
      <c r="C2834">
        <v>-2.77227478980272E-2</v>
      </c>
      <c r="D2834">
        <v>44.9</v>
      </c>
    </row>
    <row r="2835" spans="1:4" x14ac:dyDescent="0.25">
      <c r="A2835">
        <v>8731</v>
      </c>
      <c r="B2835">
        <v>240.2</v>
      </c>
      <c r="C2835">
        <v>-3.1851196888231598E-2</v>
      </c>
      <c r="D2835">
        <v>41.6</v>
      </c>
    </row>
    <row r="2836" spans="1:4" x14ac:dyDescent="0.25">
      <c r="A2836">
        <v>8732</v>
      </c>
      <c r="B2836">
        <v>2738.7</v>
      </c>
      <c r="C2836">
        <v>-8.6891292930644307E-2</v>
      </c>
      <c r="D2836">
        <v>47.2</v>
      </c>
    </row>
    <row r="2837" spans="1:4" x14ac:dyDescent="0.25">
      <c r="A2837">
        <v>8733</v>
      </c>
      <c r="B2837">
        <v>68.2</v>
      </c>
      <c r="C2837">
        <v>6.3376699472773093E-2</v>
      </c>
      <c r="D2837">
        <v>32</v>
      </c>
    </row>
    <row r="2838" spans="1:4" x14ac:dyDescent="0.25">
      <c r="A2838">
        <v>8734</v>
      </c>
      <c r="B2838">
        <v>1424.2</v>
      </c>
      <c r="C2838">
        <v>-4.5146131699307999E-2</v>
      </c>
      <c r="D2838">
        <v>40.1</v>
      </c>
    </row>
    <row r="2839" spans="1:4" x14ac:dyDescent="0.25">
      <c r="A2839">
        <v>8735</v>
      </c>
      <c r="B2839">
        <v>1783.6</v>
      </c>
      <c r="C2839">
        <v>-0.13706726678391101</v>
      </c>
      <c r="D2839">
        <v>60.7</v>
      </c>
    </row>
    <row r="2840" spans="1:4" x14ac:dyDescent="0.25">
      <c r="A2840">
        <v>8736</v>
      </c>
      <c r="B2840">
        <v>2294.1</v>
      </c>
      <c r="C2840">
        <v>-5.0391627839331203E-2</v>
      </c>
      <c r="D2840">
        <v>45.4</v>
      </c>
    </row>
    <row r="2841" spans="1:4" x14ac:dyDescent="0.25">
      <c r="A2841">
        <v>8738</v>
      </c>
      <c r="B2841">
        <v>1072.9000000000001</v>
      </c>
      <c r="C2841">
        <v>-0.132992454319912</v>
      </c>
      <c r="D2841">
        <v>62.8</v>
      </c>
    </row>
    <row r="2842" spans="1:4" x14ac:dyDescent="0.25">
      <c r="A2842">
        <v>8739</v>
      </c>
      <c r="B2842">
        <v>0</v>
      </c>
      <c r="C2842" t="s">
        <v>125</v>
      </c>
      <c r="D2842">
        <v>0</v>
      </c>
    </row>
    <row r="2843" spans="1:4" x14ac:dyDescent="0.25">
      <c r="A2843">
        <v>8740</v>
      </c>
      <c r="B2843">
        <v>0</v>
      </c>
      <c r="C2843" t="s">
        <v>125</v>
      </c>
      <c r="D2843">
        <v>0</v>
      </c>
    </row>
    <row r="2844" spans="1:4" x14ac:dyDescent="0.25">
      <c r="A2844">
        <v>8741</v>
      </c>
      <c r="B2844">
        <v>3000.4</v>
      </c>
      <c r="C2844">
        <v>-6.2943911607525799E-2</v>
      </c>
      <c r="D2844">
        <v>43</v>
      </c>
    </row>
    <row r="2845" spans="1:4" x14ac:dyDescent="0.25">
      <c r="A2845">
        <v>8742</v>
      </c>
      <c r="B2845">
        <v>4231.2</v>
      </c>
      <c r="C2845">
        <v>-4.5991688348563202E-2</v>
      </c>
      <c r="D2845">
        <v>44</v>
      </c>
    </row>
    <row r="2846" spans="1:4" x14ac:dyDescent="0.25">
      <c r="A2846">
        <v>8750</v>
      </c>
      <c r="B2846">
        <v>2046.4</v>
      </c>
      <c r="C2846">
        <v>-0.117363660519182</v>
      </c>
      <c r="D2846">
        <v>50.2</v>
      </c>
    </row>
    <row r="2847" spans="1:4" x14ac:dyDescent="0.25">
      <c r="A2847">
        <v>8751</v>
      </c>
      <c r="B2847">
        <v>3147.9</v>
      </c>
      <c r="C2847">
        <v>5.2738096635333999E-2</v>
      </c>
      <c r="D2847">
        <v>42</v>
      </c>
    </row>
    <row r="2848" spans="1:4" x14ac:dyDescent="0.25">
      <c r="A2848">
        <v>8752</v>
      </c>
      <c r="B2848">
        <v>447.8</v>
      </c>
      <c r="C2848">
        <v>-6.3704045318747293E-2</v>
      </c>
      <c r="D2848">
        <v>54.7</v>
      </c>
    </row>
    <row r="2849" spans="1:4" x14ac:dyDescent="0.25">
      <c r="A2849">
        <v>8753</v>
      </c>
      <c r="B2849">
        <v>2550.6999999999998</v>
      </c>
      <c r="C2849">
        <v>-5.5160020002936197E-2</v>
      </c>
      <c r="D2849">
        <v>40.5</v>
      </c>
    </row>
    <row r="2850" spans="1:4" x14ac:dyDescent="0.25">
      <c r="A2850">
        <v>8754</v>
      </c>
      <c r="B2850">
        <v>0</v>
      </c>
      <c r="C2850" t="s">
        <v>125</v>
      </c>
      <c r="D2850">
        <v>0</v>
      </c>
    </row>
    <row r="2851" spans="1:4" x14ac:dyDescent="0.25">
      <c r="A2851">
        <v>8755</v>
      </c>
      <c r="B2851">
        <v>1600.6</v>
      </c>
      <c r="C2851">
        <v>-0.144142501507592</v>
      </c>
      <c r="D2851">
        <v>46</v>
      </c>
    </row>
    <row r="2852" spans="1:4" x14ac:dyDescent="0.25">
      <c r="A2852">
        <v>8756</v>
      </c>
      <c r="B2852">
        <v>146.1</v>
      </c>
      <c r="C2852">
        <v>-0.371942416069521</v>
      </c>
      <c r="D2852">
        <v>77.400000000000006</v>
      </c>
    </row>
    <row r="2853" spans="1:4" x14ac:dyDescent="0.25">
      <c r="A2853">
        <v>8757</v>
      </c>
      <c r="B2853">
        <v>1204.2</v>
      </c>
      <c r="C2853">
        <v>-0.26058347671302801</v>
      </c>
      <c r="D2853">
        <v>64.2</v>
      </c>
    </row>
    <row r="2854" spans="1:4" x14ac:dyDescent="0.25">
      <c r="A2854">
        <v>8758</v>
      </c>
      <c r="B2854">
        <v>352.8</v>
      </c>
      <c r="C2854">
        <v>-9.4871746270163704E-3</v>
      </c>
      <c r="D2854">
        <v>51.1</v>
      </c>
    </row>
    <row r="2855" spans="1:4" x14ac:dyDescent="0.25">
      <c r="A2855">
        <v>8759</v>
      </c>
      <c r="B2855">
        <v>503.1</v>
      </c>
      <c r="C2855">
        <v>-0.32960789930161899</v>
      </c>
      <c r="D2855">
        <v>68</v>
      </c>
    </row>
    <row r="2856" spans="1:4" x14ac:dyDescent="0.25">
      <c r="A2856">
        <v>8801</v>
      </c>
      <c r="B2856">
        <v>526.9</v>
      </c>
      <c r="C2856">
        <v>0.192692112660176</v>
      </c>
      <c r="D2856">
        <v>39.299999999999997</v>
      </c>
    </row>
    <row r="2857" spans="1:4" x14ac:dyDescent="0.25">
      <c r="A2857">
        <v>8802</v>
      </c>
      <c r="B2857">
        <v>156.69999999999999</v>
      </c>
      <c r="C2857">
        <v>5.0100305195371897E-3</v>
      </c>
      <c r="D2857">
        <v>43.7</v>
      </c>
    </row>
    <row r="2858" spans="1:4" x14ac:dyDescent="0.25">
      <c r="A2858">
        <v>8803</v>
      </c>
      <c r="B2858">
        <v>367.4</v>
      </c>
      <c r="C2858">
        <v>-1.12360732669258E-2</v>
      </c>
      <c r="D2858">
        <v>43.9</v>
      </c>
    </row>
    <row r="2859" spans="1:4" x14ac:dyDescent="0.25">
      <c r="A2859">
        <v>8804</v>
      </c>
      <c r="B2859">
        <v>308.3</v>
      </c>
      <c r="C2859">
        <v>8.1967672041784907E-3</v>
      </c>
      <c r="D2859">
        <v>42</v>
      </c>
    </row>
    <row r="2860" spans="1:4" x14ac:dyDescent="0.25">
      <c r="A2860">
        <v>8805</v>
      </c>
      <c r="B2860">
        <v>3392.1</v>
      </c>
      <c r="C2860">
        <v>5.7970493090628301E-2</v>
      </c>
      <c r="D2860">
        <v>36.6</v>
      </c>
    </row>
    <row r="2861" spans="1:4" x14ac:dyDescent="0.25">
      <c r="A2861">
        <v>8807</v>
      </c>
      <c r="B2861">
        <v>1449.5</v>
      </c>
      <c r="C2861">
        <v>-8.4509903883545998E-2</v>
      </c>
      <c r="D2861">
        <v>41.2</v>
      </c>
    </row>
    <row r="2862" spans="1:4" x14ac:dyDescent="0.25">
      <c r="A2862">
        <v>8808</v>
      </c>
      <c r="B2862">
        <v>0</v>
      </c>
      <c r="C2862" t="s">
        <v>125</v>
      </c>
      <c r="D2862">
        <v>0</v>
      </c>
    </row>
    <row r="2863" spans="1:4" x14ac:dyDescent="0.25">
      <c r="A2863">
        <v>8809</v>
      </c>
      <c r="B2863">
        <v>698.7</v>
      </c>
      <c r="C2863">
        <v>-0.12370330368826001</v>
      </c>
      <c r="D2863">
        <v>40.700000000000003</v>
      </c>
    </row>
    <row r="2864" spans="1:4" x14ac:dyDescent="0.25">
      <c r="A2864">
        <v>8810</v>
      </c>
      <c r="B2864">
        <v>984.5</v>
      </c>
      <c r="C2864">
        <v>-5.7480345432266301E-2</v>
      </c>
      <c r="D2864">
        <v>36.9</v>
      </c>
    </row>
    <row r="2865" spans="1:4" x14ac:dyDescent="0.25">
      <c r="A2865">
        <v>8812</v>
      </c>
      <c r="B2865">
        <v>2707.2</v>
      </c>
      <c r="C2865">
        <v>-2.8115978665785E-2</v>
      </c>
      <c r="D2865">
        <v>38.9</v>
      </c>
    </row>
    <row r="2866" spans="1:4" x14ac:dyDescent="0.25">
      <c r="A2866">
        <v>8816</v>
      </c>
      <c r="B2866">
        <v>2223.6</v>
      </c>
      <c r="C2866">
        <v>-6.7544715365132499E-2</v>
      </c>
      <c r="D2866">
        <v>41.8</v>
      </c>
    </row>
    <row r="2867" spans="1:4" x14ac:dyDescent="0.25">
      <c r="A2867">
        <v>8817</v>
      </c>
      <c r="B2867">
        <v>4264.1000000000004</v>
      </c>
      <c r="C2867">
        <v>-1.24258879147769E-2</v>
      </c>
      <c r="D2867">
        <v>35.5</v>
      </c>
    </row>
    <row r="2868" spans="1:4" x14ac:dyDescent="0.25">
      <c r="A2868">
        <v>8818</v>
      </c>
      <c r="B2868">
        <v>0</v>
      </c>
      <c r="C2868" t="s">
        <v>125</v>
      </c>
      <c r="D2868">
        <v>0</v>
      </c>
    </row>
    <row r="2869" spans="1:4" x14ac:dyDescent="0.25">
      <c r="A2869">
        <v>8820</v>
      </c>
      <c r="B2869">
        <v>3884</v>
      </c>
      <c r="C2869">
        <v>-7.44119100757797E-2</v>
      </c>
      <c r="D2869">
        <v>40.799999999999997</v>
      </c>
    </row>
    <row r="2870" spans="1:4" x14ac:dyDescent="0.25">
      <c r="A2870">
        <v>8821</v>
      </c>
      <c r="B2870">
        <v>0</v>
      </c>
      <c r="C2870" t="s">
        <v>125</v>
      </c>
      <c r="D2870">
        <v>0</v>
      </c>
    </row>
    <row r="2871" spans="1:4" x14ac:dyDescent="0.25">
      <c r="A2871">
        <v>8822</v>
      </c>
      <c r="B2871">
        <v>462.2</v>
      </c>
      <c r="C2871">
        <v>-2.59551065222784E-2</v>
      </c>
      <c r="D2871">
        <v>41.5</v>
      </c>
    </row>
    <row r="2872" spans="1:4" x14ac:dyDescent="0.25">
      <c r="A2872">
        <v>8823</v>
      </c>
      <c r="B2872">
        <v>1684.4</v>
      </c>
      <c r="C2872">
        <v>-0.140559926049108</v>
      </c>
      <c r="D2872">
        <v>36.6</v>
      </c>
    </row>
    <row r="2873" spans="1:4" x14ac:dyDescent="0.25">
      <c r="A2873">
        <v>8824</v>
      </c>
      <c r="B2873">
        <v>2639</v>
      </c>
      <c r="C2873">
        <v>-5.8343610491913202E-2</v>
      </c>
      <c r="D2873">
        <v>40.200000000000003</v>
      </c>
    </row>
    <row r="2874" spans="1:4" x14ac:dyDescent="0.25">
      <c r="A2874">
        <v>8825</v>
      </c>
      <c r="B2874">
        <v>155.1</v>
      </c>
      <c r="C2874">
        <v>-2.7309985112316301E-3</v>
      </c>
      <c r="D2874">
        <v>44.3</v>
      </c>
    </row>
    <row r="2875" spans="1:4" x14ac:dyDescent="0.25">
      <c r="A2875">
        <v>8826</v>
      </c>
      <c r="B2875">
        <v>253.4</v>
      </c>
      <c r="C2875">
        <v>-9.5789336889369001E-3</v>
      </c>
      <c r="D2875">
        <v>44.4</v>
      </c>
    </row>
    <row r="2876" spans="1:4" x14ac:dyDescent="0.25">
      <c r="A2876">
        <v>8827</v>
      </c>
      <c r="B2876">
        <v>298</v>
      </c>
      <c r="C2876">
        <v>-8.6444065463663802E-2</v>
      </c>
      <c r="D2876">
        <v>43</v>
      </c>
    </row>
    <row r="2877" spans="1:4" x14ac:dyDescent="0.25">
      <c r="A2877">
        <v>8828</v>
      </c>
      <c r="B2877">
        <v>2783.1</v>
      </c>
      <c r="C2877">
        <v>-6.3703126043522296E-2</v>
      </c>
      <c r="D2877">
        <v>39.299999999999997</v>
      </c>
    </row>
    <row r="2878" spans="1:4" x14ac:dyDescent="0.25">
      <c r="A2878">
        <v>8829</v>
      </c>
      <c r="B2878">
        <v>1289.8</v>
      </c>
      <c r="C2878">
        <v>1.6816235707348699E-2</v>
      </c>
      <c r="D2878">
        <v>39.5</v>
      </c>
    </row>
    <row r="2879" spans="1:4" x14ac:dyDescent="0.25">
      <c r="A2879">
        <v>8830</v>
      </c>
      <c r="B2879">
        <v>6011</v>
      </c>
      <c r="C2879">
        <v>-4.11328270358386E-2</v>
      </c>
      <c r="D2879">
        <v>38.700000000000003</v>
      </c>
    </row>
    <row r="2880" spans="1:4" x14ac:dyDescent="0.25">
      <c r="A2880">
        <v>8831</v>
      </c>
      <c r="B2880">
        <v>1015.6</v>
      </c>
      <c r="C2880">
        <v>-0.13365254845125599</v>
      </c>
      <c r="D2880">
        <v>49.6</v>
      </c>
    </row>
    <row r="2881" spans="1:4" x14ac:dyDescent="0.25">
      <c r="A2881">
        <v>8832</v>
      </c>
      <c r="B2881">
        <v>582.70000000000005</v>
      </c>
      <c r="C2881">
        <v>-0.12014431184206301</v>
      </c>
      <c r="D2881">
        <v>31.7</v>
      </c>
    </row>
    <row r="2882" spans="1:4" x14ac:dyDescent="0.25">
      <c r="A2882">
        <v>8833</v>
      </c>
      <c r="B2882">
        <v>301.39999999999998</v>
      </c>
      <c r="C2882">
        <v>-5.6272129732751102E-3</v>
      </c>
      <c r="D2882">
        <v>44</v>
      </c>
    </row>
    <row r="2883" spans="1:4" x14ac:dyDescent="0.25">
      <c r="A2883">
        <v>8835</v>
      </c>
      <c r="B2883">
        <v>4079.2</v>
      </c>
      <c r="C2883">
        <v>4.6367934698012996E-3</v>
      </c>
      <c r="D2883">
        <v>39.299999999999997</v>
      </c>
    </row>
    <row r="2884" spans="1:4" x14ac:dyDescent="0.25">
      <c r="A2884">
        <v>8836</v>
      </c>
      <c r="B2884">
        <v>922.6</v>
      </c>
      <c r="C2884">
        <v>-8.7467394143776994E-2</v>
      </c>
      <c r="D2884">
        <v>45.7</v>
      </c>
    </row>
    <row r="2885" spans="1:4" x14ac:dyDescent="0.25">
      <c r="A2885">
        <v>8837</v>
      </c>
      <c r="B2885">
        <v>2721.1</v>
      </c>
      <c r="C2885">
        <v>-5.21729677084928E-2</v>
      </c>
      <c r="D2885">
        <v>39.6</v>
      </c>
    </row>
    <row r="2886" spans="1:4" x14ac:dyDescent="0.25">
      <c r="A2886">
        <v>8840</v>
      </c>
      <c r="B2886">
        <v>4689.3999999999996</v>
      </c>
      <c r="C2886">
        <v>-6.8183331323800001E-2</v>
      </c>
      <c r="D2886">
        <v>40.700000000000003</v>
      </c>
    </row>
    <row r="2887" spans="1:4" x14ac:dyDescent="0.25">
      <c r="A2887">
        <v>8844</v>
      </c>
      <c r="B2887">
        <v>750.7</v>
      </c>
      <c r="C2887">
        <v>-5.1592183250241702E-2</v>
      </c>
      <c r="D2887">
        <v>39.5</v>
      </c>
    </row>
    <row r="2888" spans="1:4" x14ac:dyDescent="0.25">
      <c r="A2888">
        <v>8846</v>
      </c>
      <c r="B2888">
        <v>3887.3</v>
      </c>
      <c r="C2888">
        <v>-6.29470691704416E-2</v>
      </c>
      <c r="D2888">
        <v>40.299999999999997</v>
      </c>
    </row>
    <row r="2889" spans="1:4" x14ac:dyDescent="0.25">
      <c r="A2889">
        <v>8848</v>
      </c>
      <c r="B2889">
        <v>239.9</v>
      </c>
      <c r="C2889">
        <v>-3.4959864823459502E-2</v>
      </c>
      <c r="D2889">
        <v>44.8</v>
      </c>
    </row>
    <row r="2890" spans="1:4" x14ac:dyDescent="0.25">
      <c r="A2890">
        <v>8850</v>
      </c>
      <c r="B2890">
        <v>2825.3</v>
      </c>
      <c r="C2890">
        <v>-3.0808123742331599E-2</v>
      </c>
      <c r="D2890">
        <v>42</v>
      </c>
    </row>
    <row r="2891" spans="1:4" x14ac:dyDescent="0.25">
      <c r="A2891">
        <v>8852</v>
      </c>
      <c r="B2891">
        <v>931.3</v>
      </c>
      <c r="C2891">
        <v>-6.1194481799193498E-2</v>
      </c>
      <c r="D2891">
        <v>36.799999999999997</v>
      </c>
    </row>
    <row r="2892" spans="1:4" x14ac:dyDescent="0.25">
      <c r="A2892">
        <v>8853</v>
      </c>
      <c r="B2892">
        <v>467.1</v>
      </c>
      <c r="C2892">
        <v>-2.6312431469962601E-2</v>
      </c>
      <c r="D2892">
        <v>42.1</v>
      </c>
    </row>
    <row r="2893" spans="1:4" x14ac:dyDescent="0.25">
      <c r="A2893">
        <v>8854</v>
      </c>
      <c r="B2893">
        <v>2931.3</v>
      </c>
      <c r="C2893">
        <v>-8.6392083805467597E-3</v>
      </c>
      <c r="D2893">
        <v>33</v>
      </c>
    </row>
    <row r="2894" spans="1:4" x14ac:dyDescent="0.25">
      <c r="A2894">
        <v>8855</v>
      </c>
      <c r="B2894">
        <v>0</v>
      </c>
      <c r="C2894" t="s">
        <v>125</v>
      </c>
      <c r="D2894">
        <v>0</v>
      </c>
    </row>
    <row r="2895" spans="1:4" x14ac:dyDescent="0.25">
      <c r="A2895">
        <v>8857</v>
      </c>
      <c r="B2895">
        <v>1611.7</v>
      </c>
      <c r="C2895">
        <v>-5.29731951051471E-2</v>
      </c>
      <c r="D2895">
        <v>39.700000000000003</v>
      </c>
    </row>
    <row r="2896" spans="1:4" x14ac:dyDescent="0.25">
      <c r="A2896">
        <v>8858</v>
      </c>
      <c r="B2896">
        <v>0</v>
      </c>
      <c r="C2896" t="s">
        <v>125</v>
      </c>
      <c r="D2896">
        <v>0</v>
      </c>
    </row>
    <row r="2897" spans="1:4" x14ac:dyDescent="0.25">
      <c r="A2897">
        <v>8859</v>
      </c>
      <c r="B2897">
        <v>4198.8</v>
      </c>
      <c r="C2897">
        <v>-4.0305321177244599E-2</v>
      </c>
      <c r="D2897">
        <v>37.9</v>
      </c>
    </row>
    <row r="2898" spans="1:4" x14ac:dyDescent="0.25">
      <c r="A2898">
        <v>8861</v>
      </c>
      <c r="B2898">
        <v>9945.4</v>
      </c>
      <c r="C2898">
        <v>-2.9368970357353599E-2</v>
      </c>
      <c r="D2898">
        <v>32.700000000000003</v>
      </c>
    </row>
    <row r="2899" spans="1:4" x14ac:dyDescent="0.25">
      <c r="A2899">
        <v>8862</v>
      </c>
      <c r="B2899">
        <v>0</v>
      </c>
      <c r="C2899" t="s">
        <v>125</v>
      </c>
      <c r="D2899">
        <v>0</v>
      </c>
    </row>
    <row r="2900" spans="1:4" x14ac:dyDescent="0.25">
      <c r="A2900">
        <v>8863</v>
      </c>
      <c r="B2900">
        <v>5917.8</v>
      </c>
      <c r="C2900">
        <v>-6.5131666094163806E-2</v>
      </c>
      <c r="D2900">
        <v>38.799999999999997</v>
      </c>
    </row>
    <row r="2901" spans="1:4" x14ac:dyDescent="0.25">
      <c r="A2901">
        <v>8865</v>
      </c>
      <c r="B2901">
        <v>671.5</v>
      </c>
      <c r="C2901">
        <v>-7.2685936245509397E-2</v>
      </c>
      <c r="D2901">
        <v>39.700000000000003</v>
      </c>
    </row>
    <row r="2902" spans="1:4" x14ac:dyDescent="0.25">
      <c r="A2902">
        <v>8867</v>
      </c>
      <c r="B2902">
        <v>180.8</v>
      </c>
      <c r="C2902">
        <v>-8.1611335446162905E-2</v>
      </c>
      <c r="D2902">
        <v>44.4</v>
      </c>
    </row>
    <row r="2903" spans="1:4" x14ac:dyDescent="0.25">
      <c r="A2903">
        <v>8868</v>
      </c>
      <c r="B2903">
        <v>161.6</v>
      </c>
      <c r="C2903">
        <v>-9.5310179804324893E-2</v>
      </c>
      <c r="D2903">
        <v>45.3</v>
      </c>
    </row>
    <row r="2904" spans="1:4" x14ac:dyDescent="0.25">
      <c r="A2904">
        <v>8869</v>
      </c>
      <c r="B2904">
        <v>3403.4</v>
      </c>
      <c r="C2904">
        <v>-4.2836584369327101E-2</v>
      </c>
      <c r="D2904">
        <v>39.200000000000003</v>
      </c>
    </row>
    <row r="2905" spans="1:4" x14ac:dyDescent="0.25">
      <c r="A2905">
        <v>8870</v>
      </c>
      <c r="B2905">
        <v>0</v>
      </c>
      <c r="C2905" t="s">
        <v>125</v>
      </c>
      <c r="D2905">
        <v>0</v>
      </c>
    </row>
    <row r="2906" spans="1:4" x14ac:dyDescent="0.25">
      <c r="A2906">
        <v>8871</v>
      </c>
      <c r="B2906">
        <v>5467.5</v>
      </c>
      <c r="C2906">
        <v>-1.1976191046715601E-2</v>
      </c>
      <c r="D2906">
        <v>45.3</v>
      </c>
    </row>
    <row r="2907" spans="1:4" x14ac:dyDescent="0.25">
      <c r="A2907">
        <v>8872</v>
      </c>
      <c r="B2907">
        <v>2097.6999999999998</v>
      </c>
      <c r="C2907">
        <v>-3.5621930427892003E-2</v>
      </c>
      <c r="D2907">
        <v>37.9</v>
      </c>
    </row>
    <row r="2908" spans="1:4" x14ac:dyDescent="0.25">
      <c r="A2908">
        <v>8873</v>
      </c>
      <c r="B2908">
        <v>1553.4</v>
      </c>
      <c r="C2908">
        <v>-7.6395606726474996E-2</v>
      </c>
      <c r="D2908">
        <v>38.9</v>
      </c>
    </row>
    <row r="2909" spans="1:4" x14ac:dyDescent="0.25">
      <c r="A2909">
        <v>8875</v>
      </c>
      <c r="B2909">
        <v>0</v>
      </c>
      <c r="C2909" t="s">
        <v>125</v>
      </c>
      <c r="D2909">
        <v>0</v>
      </c>
    </row>
    <row r="2910" spans="1:4" x14ac:dyDescent="0.25">
      <c r="A2910">
        <v>8876</v>
      </c>
      <c r="B2910">
        <v>1563.1</v>
      </c>
      <c r="C2910">
        <v>1.03883318237727E-2</v>
      </c>
      <c r="D2910">
        <v>38.4</v>
      </c>
    </row>
    <row r="2911" spans="1:4" x14ac:dyDescent="0.25">
      <c r="A2911">
        <v>8879</v>
      </c>
      <c r="B2911">
        <v>2930.6</v>
      </c>
      <c r="C2911">
        <v>-3.8172918028781699E-2</v>
      </c>
      <c r="D2911">
        <v>39.5</v>
      </c>
    </row>
    <row r="2912" spans="1:4" x14ac:dyDescent="0.25">
      <c r="A2912">
        <v>8880</v>
      </c>
      <c r="B2912">
        <v>5576.7</v>
      </c>
      <c r="C2912">
        <v>4.7690007497726498E-2</v>
      </c>
      <c r="D2912">
        <v>35.700000000000003</v>
      </c>
    </row>
    <row r="2913" spans="1:4" x14ac:dyDescent="0.25">
      <c r="A2913">
        <v>8882</v>
      </c>
      <c r="B2913">
        <v>5595</v>
      </c>
      <c r="C2913">
        <v>2.67418057716345E-2</v>
      </c>
      <c r="D2913">
        <v>37.200000000000003</v>
      </c>
    </row>
    <row r="2914" spans="1:4" x14ac:dyDescent="0.25">
      <c r="A2914">
        <v>8884</v>
      </c>
      <c r="B2914">
        <v>3406.9</v>
      </c>
      <c r="C2914">
        <v>-8.5045746257795901E-2</v>
      </c>
      <c r="D2914">
        <v>42.7</v>
      </c>
    </row>
    <row r="2915" spans="1:4" x14ac:dyDescent="0.25">
      <c r="A2915">
        <v>8885</v>
      </c>
      <c r="B2915">
        <v>0</v>
      </c>
      <c r="C2915" t="s">
        <v>125</v>
      </c>
      <c r="D2915">
        <v>0</v>
      </c>
    </row>
    <row r="2916" spans="1:4" x14ac:dyDescent="0.25">
      <c r="A2916">
        <v>8886</v>
      </c>
      <c r="B2916">
        <v>414</v>
      </c>
      <c r="C2916">
        <v>-5.7357161728906501E-2</v>
      </c>
      <c r="D2916">
        <v>38.799999999999997</v>
      </c>
    </row>
    <row r="2917" spans="1:4" x14ac:dyDescent="0.25">
      <c r="A2917">
        <v>8887</v>
      </c>
      <c r="B2917">
        <v>935.7</v>
      </c>
      <c r="C2917">
        <v>-0.15811954475308401</v>
      </c>
      <c r="D2917">
        <v>41.5</v>
      </c>
    </row>
    <row r="2918" spans="1:4" x14ac:dyDescent="0.25">
      <c r="A2918">
        <v>8888</v>
      </c>
      <c r="B2918">
        <v>254.6</v>
      </c>
      <c r="C2918">
        <v>-9.0728853389762304E-2</v>
      </c>
      <c r="D2918">
        <v>44.3</v>
      </c>
    </row>
    <row r="2919" spans="1:4" x14ac:dyDescent="0.25">
      <c r="A2919">
        <v>8889</v>
      </c>
      <c r="B2919">
        <v>312.89999999999998</v>
      </c>
      <c r="C2919">
        <v>-3.8983570960894401E-2</v>
      </c>
      <c r="D2919">
        <v>45</v>
      </c>
    </row>
    <row r="2920" spans="1:4" x14ac:dyDescent="0.25">
      <c r="A2920">
        <v>8890</v>
      </c>
      <c r="B2920">
        <v>1115.5</v>
      </c>
      <c r="C2920">
        <v>-0.21130909366720699</v>
      </c>
      <c r="D2920">
        <v>36.6</v>
      </c>
    </row>
    <row r="2921" spans="1:4" x14ac:dyDescent="0.25">
      <c r="A2921">
        <v>8899</v>
      </c>
      <c r="B2921">
        <v>0</v>
      </c>
      <c r="C2921" t="s">
        <v>125</v>
      </c>
      <c r="D2921">
        <v>0</v>
      </c>
    </row>
    <row r="2922" spans="1:4" x14ac:dyDescent="0.25">
      <c r="A2922">
        <v>8901</v>
      </c>
      <c r="B2922">
        <v>10362.4</v>
      </c>
      <c r="C2922">
        <v>5.1375429604564302E-2</v>
      </c>
      <c r="D2922">
        <v>24.1</v>
      </c>
    </row>
    <row r="2923" spans="1:4" x14ac:dyDescent="0.25">
      <c r="A2923">
        <v>8902</v>
      </c>
      <c r="B2923">
        <v>2972.4</v>
      </c>
      <c r="C2923">
        <v>-2.4801545711594701E-2</v>
      </c>
      <c r="D2923">
        <v>35.6</v>
      </c>
    </row>
    <row r="2924" spans="1:4" x14ac:dyDescent="0.25">
      <c r="A2924">
        <v>8903</v>
      </c>
      <c r="B2924">
        <v>0</v>
      </c>
      <c r="C2924" t="s">
        <v>125</v>
      </c>
      <c r="D2924">
        <v>0</v>
      </c>
    </row>
    <row r="2925" spans="1:4" x14ac:dyDescent="0.25">
      <c r="A2925">
        <v>8904</v>
      </c>
      <c r="B2925">
        <v>7516.3</v>
      </c>
      <c r="C2925">
        <v>-8.1293877348078303E-2</v>
      </c>
      <c r="D2925">
        <v>34.9</v>
      </c>
    </row>
    <row r="2926" spans="1:4" x14ac:dyDescent="0.25">
      <c r="A2926">
        <v>8906</v>
      </c>
      <c r="B2926">
        <v>0</v>
      </c>
      <c r="C2926" t="s">
        <v>125</v>
      </c>
      <c r="D2926">
        <v>0</v>
      </c>
    </row>
    <row r="2927" spans="1:4" x14ac:dyDescent="0.25">
      <c r="A2927">
        <v>8933</v>
      </c>
      <c r="B2927">
        <v>0</v>
      </c>
      <c r="C2927" t="s">
        <v>125</v>
      </c>
      <c r="D2927">
        <v>0</v>
      </c>
    </row>
    <row r="2928" spans="1:4" x14ac:dyDescent="0.25">
      <c r="A2928">
        <v>10001</v>
      </c>
      <c r="B2928">
        <v>40113.699999999997</v>
      </c>
      <c r="C2928">
        <v>-8.16967014199943E-2</v>
      </c>
      <c r="D2928">
        <v>37.4</v>
      </c>
    </row>
    <row r="2929" spans="1:4" x14ac:dyDescent="0.25">
      <c r="A2929">
        <v>10002</v>
      </c>
      <c r="B2929">
        <v>89050.1</v>
      </c>
      <c r="C2929">
        <v>-0.101383289046551</v>
      </c>
      <c r="D2929">
        <v>39.1</v>
      </c>
    </row>
    <row r="2930" spans="1:4" x14ac:dyDescent="0.25">
      <c r="A2930">
        <v>10003</v>
      </c>
      <c r="B2930">
        <v>97012.7</v>
      </c>
      <c r="C2930">
        <v>-8.7054803182645898E-2</v>
      </c>
      <c r="D2930">
        <v>33.200000000000003</v>
      </c>
    </row>
    <row r="2931" spans="1:4" x14ac:dyDescent="0.25">
      <c r="A2931">
        <v>10004</v>
      </c>
      <c r="B2931">
        <v>10093.1</v>
      </c>
      <c r="C2931">
        <v>4.2847591382629197E-2</v>
      </c>
      <c r="D2931">
        <v>32.6</v>
      </c>
    </row>
    <row r="2932" spans="1:4" x14ac:dyDescent="0.25">
      <c r="A2932">
        <v>10005</v>
      </c>
      <c r="B2932">
        <v>65907.5</v>
      </c>
      <c r="C2932">
        <v>-6.6722945387158603E-2</v>
      </c>
      <c r="D2932">
        <v>30.2</v>
      </c>
    </row>
    <row r="2933" spans="1:4" x14ac:dyDescent="0.25">
      <c r="A2933">
        <v>10006</v>
      </c>
      <c r="B2933">
        <v>34771.699999999997</v>
      </c>
      <c r="C2933">
        <v>1.09669208845185E-2</v>
      </c>
      <c r="D2933">
        <v>30.7</v>
      </c>
    </row>
    <row r="2934" spans="1:4" x14ac:dyDescent="0.25">
      <c r="A2934">
        <v>10007</v>
      </c>
      <c r="B2934">
        <v>58071</v>
      </c>
      <c r="C2934">
        <v>4.4184497228212397E-2</v>
      </c>
      <c r="D2934">
        <v>32.700000000000003</v>
      </c>
    </row>
    <row r="2935" spans="1:4" x14ac:dyDescent="0.25">
      <c r="A2935">
        <v>10008</v>
      </c>
      <c r="B2935">
        <v>0</v>
      </c>
      <c r="C2935" t="s">
        <v>125</v>
      </c>
      <c r="D2935">
        <v>0</v>
      </c>
    </row>
    <row r="2936" spans="1:4" x14ac:dyDescent="0.25">
      <c r="A2936">
        <v>10009</v>
      </c>
      <c r="B2936">
        <v>97377.9</v>
      </c>
      <c r="C2936">
        <v>-0.15174769022713799</v>
      </c>
      <c r="D2936">
        <v>34.9</v>
      </c>
    </row>
    <row r="2937" spans="1:4" x14ac:dyDescent="0.25">
      <c r="A2937">
        <v>10010</v>
      </c>
      <c r="B2937">
        <v>82655.199999999997</v>
      </c>
      <c r="C2937">
        <v>-0.118274684860127</v>
      </c>
      <c r="D2937">
        <v>33.200000000000003</v>
      </c>
    </row>
    <row r="2938" spans="1:4" x14ac:dyDescent="0.25">
      <c r="A2938">
        <v>10011</v>
      </c>
      <c r="B2938">
        <v>65889.7</v>
      </c>
      <c r="C2938">
        <v>5.7902184792793097E-2</v>
      </c>
      <c r="D2938">
        <v>39.1</v>
      </c>
    </row>
    <row r="2939" spans="1:4" x14ac:dyDescent="0.25">
      <c r="A2939">
        <v>10012</v>
      </c>
      <c r="B2939">
        <v>72259.399999999994</v>
      </c>
      <c r="C2939">
        <v>-4.3179154739709E-2</v>
      </c>
      <c r="D2939">
        <v>34.6</v>
      </c>
    </row>
    <row r="2940" spans="1:4" x14ac:dyDescent="0.25">
      <c r="A2940">
        <v>10013</v>
      </c>
      <c r="B2940">
        <v>43509.4</v>
      </c>
      <c r="C2940">
        <v>3.7737348089676097E-2</v>
      </c>
      <c r="D2940">
        <v>38.1</v>
      </c>
    </row>
    <row r="2941" spans="1:4" x14ac:dyDescent="0.25">
      <c r="A2941">
        <v>10014</v>
      </c>
      <c r="B2941">
        <v>60202.8</v>
      </c>
      <c r="C2941">
        <v>-4.37494615669832E-2</v>
      </c>
      <c r="D2941">
        <v>37.5</v>
      </c>
    </row>
    <row r="2942" spans="1:4" x14ac:dyDescent="0.25">
      <c r="A2942">
        <v>10016</v>
      </c>
      <c r="B2942">
        <v>91560.9</v>
      </c>
      <c r="C2942">
        <v>-0.17275935569509099</v>
      </c>
      <c r="D2942">
        <v>33.799999999999997</v>
      </c>
    </row>
    <row r="2943" spans="1:4" x14ac:dyDescent="0.25">
      <c r="A2943">
        <v>10017</v>
      </c>
      <c r="B2943">
        <v>56751.199999999997</v>
      </c>
      <c r="C2943">
        <v>-0.192210241651603</v>
      </c>
      <c r="D2943">
        <v>37.700000000000003</v>
      </c>
    </row>
    <row r="2944" spans="1:4" x14ac:dyDescent="0.25">
      <c r="A2944">
        <v>10018</v>
      </c>
      <c r="B2944">
        <v>19222.400000000001</v>
      </c>
      <c r="C2944">
        <v>6.4030449719515006E-2</v>
      </c>
      <c r="D2944">
        <v>33.1</v>
      </c>
    </row>
    <row r="2945" spans="1:4" x14ac:dyDescent="0.25">
      <c r="A2945">
        <v>10019</v>
      </c>
      <c r="B2945">
        <v>60993</v>
      </c>
      <c r="C2945">
        <v>8.4163973669669403E-3</v>
      </c>
      <c r="D2945">
        <v>37.299999999999997</v>
      </c>
    </row>
    <row r="2946" spans="1:4" x14ac:dyDescent="0.25">
      <c r="A2946">
        <v>10020</v>
      </c>
      <c r="B2946">
        <v>0</v>
      </c>
      <c r="C2946" t="s">
        <v>125</v>
      </c>
      <c r="D2946">
        <v>0</v>
      </c>
    </row>
    <row r="2947" spans="1:4" x14ac:dyDescent="0.25">
      <c r="A2947">
        <v>10021</v>
      </c>
      <c r="B2947">
        <v>100200.1</v>
      </c>
      <c r="C2947">
        <v>-0.266334552367747</v>
      </c>
      <c r="D2947">
        <v>40.700000000000003</v>
      </c>
    </row>
    <row r="2948" spans="1:4" x14ac:dyDescent="0.25">
      <c r="A2948">
        <v>10022</v>
      </c>
      <c r="B2948">
        <v>74655.100000000006</v>
      </c>
      <c r="C2948">
        <v>-0.17660128494541799</v>
      </c>
      <c r="D2948">
        <v>44.6</v>
      </c>
    </row>
    <row r="2949" spans="1:4" x14ac:dyDescent="0.25">
      <c r="A2949">
        <v>10023</v>
      </c>
      <c r="B2949">
        <v>111100.7</v>
      </c>
      <c r="C2949">
        <v>-0.18971435654083901</v>
      </c>
      <c r="D2949">
        <v>40.9</v>
      </c>
    </row>
    <row r="2950" spans="1:4" x14ac:dyDescent="0.25">
      <c r="A2950">
        <v>10024</v>
      </c>
      <c r="B2950">
        <v>101169.5</v>
      </c>
      <c r="C2950">
        <v>-0.15173100833325601</v>
      </c>
      <c r="D2950">
        <v>41.9</v>
      </c>
    </row>
    <row r="2951" spans="1:4" x14ac:dyDescent="0.25">
      <c r="A2951">
        <v>10025</v>
      </c>
      <c r="B2951">
        <v>110110.5</v>
      </c>
      <c r="C2951">
        <v>-0.16205511418260801</v>
      </c>
      <c r="D2951">
        <v>39.799999999999997</v>
      </c>
    </row>
    <row r="2952" spans="1:4" x14ac:dyDescent="0.25">
      <c r="A2952">
        <v>10026</v>
      </c>
      <c r="B2952">
        <v>87774.5</v>
      </c>
      <c r="C2952">
        <v>-0.122677084854104</v>
      </c>
      <c r="D2952">
        <v>35.1</v>
      </c>
    </row>
    <row r="2953" spans="1:4" x14ac:dyDescent="0.25">
      <c r="A2953">
        <v>10027</v>
      </c>
      <c r="B2953">
        <v>63321</v>
      </c>
      <c r="C2953">
        <v>-0.183876525230425</v>
      </c>
      <c r="D2953">
        <v>31.8</v>
      </c>
    </row>
    <row r="2954" spans="1:4" x14ac:dyDescent="0.25">
      <c r="A2954">
        <v>10028</v>
      </c>
      <c r="B2954">
        <v>97258.3</v>
      </c>
      <c r="C2954">
        <v>-0.203134824861539</v>
      </c>
      <c r="D2954">
        <v>39</v>
      </c>
    </row>
    <row r="2955" spans="1:4" x14ac:dyDescent="0.25">
      <c r="A2955">
        <v>10029</v>
      </c>
      <c r="B2955">
        <v>45900.2</v>
      </c>
      <c r="C2955">
        <v>-0.158549797714714</v>
      </c>
      <c r="D2955">
        <v>33.4</v>
      </c>
    </row>
    <row r="2956" spans="1:4" x14ac:dyDescent="0.25">
      <c r="A2956">
        <v>10030</v>
      </c>
      <c r="B2956">
        <v>79580.5</v>
      </c>
      <c r="C2956">
        <v>-0.13551216555446599</v>
      </c>
      <c r="D2956">
        <v>34</v>
      </c>
    </row>
    <row r="2957" spans="1:4" x14ac:dyDescent="0.25">
      <c r="A2957">
        <v>10031</v>
      </c>
      <c r="B2957">
        <v>90687.6</v>
      </c>
      <c r="C2957">
        <v>-4.8363296927480003E-2</v>
      </c>
      <c r="D2957">
        <v>33.4</v>
      </c>
    </row>
    <row r="2958" spans="1:4" x14ac:dyDescent="0.25">
      <c r="A2958">
        <v>10032</v>
      </c>
      <c r="B2958">
        <v>87427.1</v>
      </c>
      <c r="C2958">
        <v>-6.97768227583144E-2</v>
      </c>
      <c r="D2958">
        <v>34.700000000000003</v>
      </c>
    </row>
    <row r="2959" spans="1:4" x14ac:dyDescent="0.25">
      <c r="A2959">
        <v>10033</v>
      </c>
      <c r="B2959">
        <v>113171.3</v>
      </c>
      <c r="C2959">
        <v>-4.5649980197397903E-2</v>
      </c>
      <c r="D2959">
        <v>35.299999999999997</v>
      </c>
    </row>
    <row r="2960" spans="1:4" x14ac:dyDescent="0.25">
      <c r="A2960">
        <v>10034</v>
      </c>
      <c r="B2960">
        <v>34218</v>
      </c>
      <c r="C2960">
        <v>-0.14585987749259199</v>
      </c>
      <c r="D2960">
        <v>35.9</v>
      </c>
    </row>
    <row r="2961" spans="1:4" x14ac:dyDescent="0.25">
      <c r="A2961">
        <v>10035</v>
      </c>
      <c r="B2961">
        <v>23596.2</v>
      </c>
      <c r="C2961">
        <v>-1.7026863157733298E-2</v>
      </c>
      <c r="D2961">
        <v>34.4</v>
      </c>
    </row>
    <row r="2962" spans="1:4" x14ac:dyDescent="0.25">
      <c r="A2962">
        <v>10036</v>
      </c>
      <c r="B2962">
        <v>48169</v>
      </c>
      <c r="C2962">
        <v>0.23366555350621801</v>
      </c>
      <c r="D2962">
        <v>37</v>
      </c>
    </row>
    <row r="2963" spans="1:4" x14ac:dyDescent="0.25">
      <c r="A2963">
        <v>10037</v>
      </c>
      <c r="B2963">
        <v>69910.2</v>
      </c>
      <c r="C2963">
        <v>-0.28911195728329298</v>
      </c>
      <c r="D2963">
        <v>39</v>
      </c>
    </row>
    <row r="2964" spans="1:4" x14ac:dyDescent="0.25">
      <c r="A2964">
        <v>10038</v>
      </c>
      <c r="B2964">
        <v>76030.2</v>
      </c>
      <c r="C2964">
        <v>-9.8093628612448303E-2</v>
      </c>
      <c r="D2964">
        <v>35.1</v>
      </c>
    </row>
    <row r="2965" spans="1:4" x14ac:dyDescent="0.25">
      <c r="A2965">
        <v>10039</v>
      </c>
      <c r="B2965">
        <v>82316</v>
      </c>
      <c r="C2965">
        <v>-0.202032622017009</v>
      </c>
      <c r="D2965">
        <v>33.5</v>
      </c>
    </row>
    <row r="2966" spans="1:4" x14ac:dyDescent="0.25">
      <c r="A2966">
        <v>10040</v>
      </c>
      <c r="B2966">
        <v>84066.9</v>
      </c>
      <c r="C2966">
        <v>-0.142798724219735</v>
      </c>
      <c r="D2966">
        <v>36.4</v>
      </c>
    </row>
    <row r="2967" spans="1:4" x14ac:dyDescent="0.25">
      <c r="A2967">
        <v>10041</v>
      </c>
      <c r="B2967">
        <v>0</v>
      </c>
      <c r="C2967" t="s">
        <v>125</v>
      </c>
      <c r="D2967">
        <v>0</v>
      </c>
    </row>
    <row r="2968" spans="1:4" x14ac:dyDescent="0.25">
      <c r="A2968">
        <v>10043</v>
      </c>
      <c r="B2968">
        <v>0</v>
      </c>
      <c r="C2968" t="s">
        <v>125</v>
      </c>
      <c r="D2968">
        <v>0</v>
      </c>
    </row>
    <row r="2969" spans="1:4" x14ac:dyDescent="0.25">
      <c r="A2969">
        <v>10044</v>
      </c>
      <c r="B2969">
        <v>53042.2</v>
      </c>
      <c r="C2969">
        <v>-0.124802986539329</v>
      </c>
      <c r="D2969">
        <v>39.6</v>
      </c>
    </row>
    <row r="2970" spans="1:4" x14ac:dyDescent="0.25">
      <c r="A2970">
        <v>10045</v>
      </c>
      <c r="B2970">
        <v>0</v>
      </c>
      <c r="C2970" t="s">
        <v>125</v>
      </c>
      <c r="D2970">
        <v>0</v>
      </c>
    </row>
    <row r="2971" spans="1:4" x14ac:dyDescent="0.25">
      <c r="A2971">
        <v>10055</v>
      </c>
      <c r="B2971">
        <v>0</v>
      </c>
      <c r="C2971" t="s">
        <v>125</v>
      </c>
      <c r="D2971">
        <v>0</v>
      </c>
    </row>
    <row r="2972" spans="1:4" x14ac:dyDescent="0.25">
      <c r="A2972">
        <v>10065</v>
      </c>
      <c r="B2972">
        <v>77029</v>
      </c>
      <c r="C2972">
        <v>-0.23438560125579</v>
      </c>
      <c r="D2972">
        <v>41.7</v>
      </c>
    </row>
    <row r="2973" spans="1:4" x14ac:dyDescent="0.25">
      <c r="A2973">
        <v>10069</v>
      </c>
      <c r="B2973">
        <v>72839.199999999997</v>
      </c>
      <c r="C2973">
        <v>-0.139948526945156</v>
      </c>
      <c r="D2973">
        <v>36</v>
      </c>
    </row>
    <row r="2974" spans="1:4" x14ac:dyDescent="0.25">
      <c r="A2974">
        <v>10075</v>
      </c>
      <c r="B2974">
        <v>141043.5</v>
      </c>
      <c r="C2974">
        <v>-0.280507532286567</v>
      </c>
      <c r="D2974">
        <v>41.3</v>
      </c>
    </row>
    <row r="2975" spans="1:4" x14ac:dyDescent="0.25">
      <c r="A2975">
        <v>10080</v>
      </c>
      <c r="B2975">
        <v>0</v>
      </c>
      <c r="C2975" t="s">
        <v>125</v>
      </c>
      <c r="D2975">
        <v>0</v>
      </c>
    </row>
    <row r="2976" spans="1:4" x14ac:dyDescent="0.25">
      <c r="A2976">
        <v>10081</v>
      </c>
      <c r="B2976">
        <v>0</v>
      </c>
      <c r="C2976" t="s">
        <v>125</v>
      </c>
      <c r="D2976">
        <v>0</v>
      </c>
    </row>
    <row r="2977" spans="1:4" x14ac:dyDescent="0.25">
      <c r="A2977">
        <v>10087</v>
      </c>
      <c r="B2977">
        <v>0</v>
      </c>
      <c r="C2977" t="s">
        <v>125</v>
      </c>
      <c r="D2977">
        <v>0</v>
      </c>
    </row>
    <row r="2978" spans="1:4" x14ac:dyDescent="0.25">
      <c r="A2978">
        <v>10090</v>
      </c>
      <c r="B2978">
        <v>0</v>
      </c>
      <c r="C2978" t="s">
        <v>125</v>
      </c>
      <c r="D2978">
        <v>0</v>
      </c>
    </row>
    <row r="2979" spans="1:4" x14ac:dyDescent="0.25">
      <c r="A2979">
        <v>10101</v>
      </c>
      <c r="B2979">
        <v>0</v>
      </c>
      <c r="C2979" t="s">
        <v>125</v>
      </c>
      <c r="D2979">
        <v>0</v>
      </c>
    </row>
    <row r="2980" spans="1:4" x14ac:dyDescent="0.25">
      <c r="A2980">
        <v>10102</v>
      </c>
      <c r="B2980">
        <v>0</v>
      </c>
      <c r="C2980" t="s">
        <v>125</v>
      </c>
      <c r="D2980">
        <v>0</v>
      </c>
    </row>
    <row r="2981" spans="1:4" x14ac:dyDescent="0.25">
      <c r="A2981">
        <v>10103</v>
      </c>
      <c r="B2981">
        <v>0</v>
      </c>
      <c r="C2981" t="s">
        <v>125</v>
      </c>
      <c r="D2981">
        <v>0</v>
      </c>
    </row>
    <row r="2982" spans="1:4" x14ac:dyDescent="0.25">
      <c r="A2982">
        <v>10104</v>
      </c>
      <c r="B2982">
        <v>0</v>
      </c>
      <c r="C2982" t="s">
        <v>125</v>
      </c>
      <c r="D2982">
        <v>0</v>
      </c>
    </row>
    <row r="2983" spans="1:4" x14ac:dyDescent="0.25">
      <c r="A2983">
        <v>10105</v>
      </c>
      <c r="B2983">
        <v>0</v>
      </c>
      <c r="C2983" t="s">
        <v>125</v>
      </c>
      <c r="D2983">
        <v>0</v>
      </c>
    </row>
    <row r="2984" spans="1:4" x14ac:dyDescent="0.25">
      <c r="A2984">
        <v>10106</v>
      </c>
      <c r="B2984">
        <v>0</v>
      </c>
      <c r="C2984" t="s">
        <v>125</v>
      </c>
      <c r="D2984">
        <v>0</v>
      </c>
    </row>
    <row r="2985" spans="1:4" x14ac:dyDescent="0.25">
      <c r="A2985">
        <v>10107</v>
      </c>
      <c r="B2985">
        <v>0</v>
      </c>
      <c r="C2985" t="s">
        <v>125</v>
      </c>
      <c r="D2985">
        <v>0</v>
      </c>
    </row>
    <row r="2986" spans="1:4" x14ac:dyDescent="0.25">
      <c r="A2986">
        <v>10108</v>
      </c>
      <c r="B2986">
        <v>0</v>
      </c>
      <c r="C2986" t="s">
        <v>125</v>
      </c>
      <c r="D2986">
        <v>0</v>
      </c>
    </row>
    <row r="2987" spans="1:4" x14ac:dyDescent="0.25">
      <c r="A2987">
        <v>10110</v>
      </c>
      <c r="B2987">
        <v>0</v>
      </c>
      <c r="C2987" t="s">
        <v>125</v>
      </c>
      <c r="D2987">
        <v>0</v>
      </c>
    </row>
    <row r="2988" spans="1:4" x14ac:dyDescent="0.25">
      <c r="A2988">
        <v>10111</v>
      </c>
      <c r="B2988">
        <v>0</v>
      </c>
      <c r="C2988" t="s">
        <v>125</v>
      </c>
      <c r="D2988">
        <v>0</v>
      </c>
    </row>
    <row r="2989" spans="1:4" x14ac:dyDescent="0.25">
      <c r="A2989">
        <v>10112</v>
      </c>
      <c r="B2989">
        <v>0</v>
      </c>
      <c r="C2989" t="s">
        <v>125</v>
      </c>
      <c r="D2989">
        <v>0</v>
      </c>
    </row>
    <row r="2990" spans="1:4" x14ac:dyDescent="0.25">
      <c r="A2990">
        <v>10113</v>
      </c>
      <c r="B2990">
        <v>0</v>
      </c>
      <c r="C2990" t="s">
        <v>125</v>
      </c>
      <c r="D2990">
        <v>0</v>
      </c>
    </row>
    <row r="2991" spans="1:4" x14ac:dyDescent="0.25">
      <c r="A2991">
        <v>10115</v>
      </c>
      <c r="B2991">
        <v>0</v>
      </c>
      <c r="C2991" t="s">
        <v>125</v>
      </c>
      <c r="D2991">
        <v>0</v>
      </c>
    </row>
    <row r="2992" spans="1:4" x14ac:dyDescent="0.25">
      <c r="A2992">
        <v>10116</v>
      </c>
      <c r="B2992">
        <v>0</v>
      </c>
      <c r="C2992" t="s">
        <v>125</v>
      </c>
      <c r="D2992">
        <v>0</v>
      </c>
    </row>
    <row r="2993" spans="1:4" x14ac:dyDescent="0.25">
      <c r="A2993">
        <v>10117</v>
      </c>
      <c r="B2993">
        <v>0</v>
      </c>
      <c r="C2993" t="s">
        <v>125</v>
      </c>
      <c r="D2993">
        <v>0</v>
      </c>
    </row>
    <row r="2994" spans="1:4" x14ac:dyDescent="0.25">
      <c r="A2994">
        <v>10118</v>
      </c>
      <c r="B2994">
        <v>0</v>
      </c>
      <c r="C2994" t="s">
        <v>125</v>
      </c>
      <c r="D2994">
        <v>0</v>
      </c>
    </row>
    <row r="2995" spans="1:4" x14ac:dyDescent="0.25">
      <c r="A2995">
        <v>10119</v>
      </c>
      <c r="B2995">
        <v>0</v>
      </c>
      <c r="C2995" t="s">
        <v>125</v>
      </c>
      <c r="D2995">
        <v>0</v>
      </c>
    </row>
    <row r="2996" spans="1:4" x14ac:dyDescent="0.25">
      <c r="A2996">
        <v>10120</v>
      </c>
      <c r="B2996">
        <v>0</v>
      </c>
      <c r="C2996" t="s">
        <v>125</v>
      </c>
      <c r="D2996">
        <v>0</v>
      </c>
    </row>
    <row r="2997" spans="1:4" x14ac:dyDescent="0.25">
      <c r="A2997">
        <v>10121</v>
      </c>
      <c r="B2997">
        <v>0</v>
      </c>
      <c r="C2997" t="s">
        <v>125</v>
      </c>
      <c r="D2997">
        <v>0</v>
      </c>
    </row>
    <row r="2998" spans="1:4" x14ac:dyDescent="0.25">
      <c r="A2998">
        <v>10122</v>
      </c>
      <c r="B2998">
        <v>0</v>
      </c>
      <c r="C2998" t="s">
        <v>125</v>
      </c>
      <c r="D2998">
        <v>0</v>
      </c>
    </row>
    <row r="2999" spans="1:4" x14ac:dyDescent="0.25">
      <c r="A2999">
        <v>10123</v>
      </c>
      <c r="B2999">
        <v>0</v>
      </c>
      <c r="C2999" t="s">
        <v>125</v>
      </c>
      <c r="D2999">
        <v>0</v>
      </c>
    </row>
    <row r="3000" spans="1:4" x14ac:dyDescent="0.25">
      <c r="A3000">
        <v>10124</v>
      </c>
      <c r="B3000">
        <v>0</v>
      </c>
      <c r="C3000" t="s">
        <v>125</v>
      </c>
      <c r="D3000">
        <v>0</v>
      </c>
    </row>
    <row r="3001" spans="1:4" x14ac:dyDescent="0.25">
      <c r="A3001">
        <v>10125</v>
      </c>
      <c r="B3001">
        <v>0</v>
      </c>
      <c r="C3001" t="s">
        <v>125</v>
      </c>
      <c r="D3001">
        <v>0</v>
      </c>
    </row>
    <row r="3002" spans="1:4" x14ac:dyDescent="0.25">
      <c r="A3002">
        <v>10126</v>
      </c>
      <c r="B3002">
        <v>0</v>
      </c>
      <c r="C3002" t="s">
        <v>125</v>
      </c>
      <c r="D3002">
        <v>0</v>
      </c>
    </row>
    <row r="3003" spans="1:4" x14ac:dyDescent="0.25">
      <c r="A3003">
        <v>10128</v>
      </c>
      <c r="B3003">
        <v>126936.1</v>
      </c>
      <c r="C3003">
        <v>-0.22173495263675599</v>
      </c>
      <c r="D3003">
        <v>37.4</v>
      </c>
    </row>
    <row r="3004" spans="1:4" x14ac:dyDescent="0.25">
      <c r="A3004">
        <v>10129</v>
      </c>
      <c r="B3004">
        <v>0</v>
      </c>
      <c r="C3004" t="s">
        <v>125</v>
      </c>
      <c r="D3004">
        <v>0</v>
      </c>
    </row>
    <row r="3005" spans="1:4" x14ac:dyDescent="0.25">
      <c r="A3005">
        <v>10138</v>
      </c>
      <c r="B3005">
        <v>0</v>
      </c>
      <c r="C3005" t="s">
        <v>125</v>
      </c>
      <c r="D3005">
        <v>0</v>
      </c>
    </row>
    <row r="3006" spans="1:4" x14ac:dyDescent="0.25">
      <c r="A3006">
        <v>10150</v>
      </c>
      <c r="B3006">
        <v>0</v>
      </c>
      <c r="C3006" t="s">
        <v>125</v>
      </c>
      <c r="D3006">
        <v>0</v>
      </c>
    </row>
    <row r="3007" spans="1:4" x14ac:dyDescent="0.25">
      <c r="A3007">
        <v>10151</v>
      </c>
      <c r="B3007">
        <v>0</v>
      </c>
      <c r="C3007" t="s">
        <v>125</v>
      </c>
      <c r="D3007">
        <v>0</v>
      </c>
    </row>
    <row r="3008" spans="1:4" x14ac:dyDescent="0.25">
      <c r="A3008">
        <v>10152</v>
      </c>
      <c r="B3008">
        <v>0</v>
      </c>
      <c r="C3008" t="s">
        <v>125</v>
      </c>
      <c r="D3008">
        <v>0</v>
      </c>
    </row>
    <row r="3009" spans="1:4" x14ac:dyDescent="0.25">
      <c r="A3009">
        <v>10153</v>
      </c>
      <c r="B3009">
        <v>0</v>
      </c>
      <c r="C3009" t="s">
        <v>125</v>
      </c>
      <c r="D3009">
        <v>0</v>
      </c>
    </row>
    <row r="3010" spans="1:4" x14ac:dyDescent="0.25">
      <c r="A3010">
        <v>10154</v>
      </c>
      <c r="B3010">
        <v>0</v>
      </c>
      <c r="C3010" t="s">
        <v>125</v>
      </c>
      <c r="D3010">
        <v>0</v>
      </c>
    </row>
    <row r="3011" spans="1:4" x14ac:dyDescent="0.25">
      <c r="A3011">
        <v>10155</v>
      </c>
      <c r="B3011">
        <v>0</v>
      </c>
      <c r="C3011" t="s">
        <v>125</v>
      </c>
      <c r="D3011">
        <v>0</v>
      </c>
    </row>
    <row r="3012" spans="1:4" x14ac:dyDescent="0.25">
      <c r="A3012">
        <v>10156</v>
      </c>
      <c r="B3012">
        <v>0</v>
      </c>
      <c r="C3012" t="s">
        <v>125</v>
      </c>
      <c r="D3012">
        <v>0</v>
      </c>
    </row>
    <row r="3013" spans="1:4" x14ac:dyDescent="0.25">
      <c r="A3013">
        <v>10157</v>
      </c>
      <c r="B3013">
        <v>0</v>
      </c>
      <c r="C3013" t="s">
        <v>125</v>
      </c>
      <c r="D3013">
        <v>0</v>
      </c>
    </row>
    <row r="3014" spans="1:4" x14ac:dyDescent="0.25">
      <c r="A3014">
        <v>10158</v>
      </c>
      <c r="B3014">
        <v>0</v>
      </c>
      <c r="C3014" t="s">
        <v>125</v>
      </c>
      <c r="D3014">
        <v>0</v>
      </c>
    </row>
    <row r="3015" spans="1:4" x14ac:dyDescent="0.25">
      <c r="A3015">
        <v>10159</v>
      </c>
      <c r="B3015">
        <v>0</v>
      </c>
      <c r="C3015" t="s">
        <v>125</v>
      </c>
      <c r="D3015">
        <v>0</v>
      </c>
    </row>
    <row r="3016" spans="1:4" x14ac:dyDescent="0.25">
      <c r="A3016">
        <v>10160</v>
      </c>
      <c r="B3016">
        <v>0</v>
      </c>
      <c r="C3016" t="s">
        <v>125</v>
      </c>
      <c r="D3016">
        <v>0</v>
      </c>
    </row>
    <row r="3017" spans="1:4" x14ac:dyDescent="0.25">
      <c r="A3017">
        <v>10162</v>
      </c>
      <c r="B3017">
        <v>128019.8</v>
      </c>
      <c r="C3017">
        <v>-0.27209734143508302</v>
      </c>
      <c r="D3017">
        <v>35</v>
      </c>
    </row>
    <row r="3018" spans="1:4" x14ac:dyDescent="0.25">
      <c r="A3018">
        <v>10163</v>
      </c>
      <c r="B3018">
        <v>0</v>
      </c>
      <c r="C3018" t="s">
        <v>125</v>
      </c>
      <c r="D3018">
        <v>0</v>
      </c>
    </row>
    <row r="3019" spans="1:4" x14ac:dyDescent="0.25">
      <c r="A3019">
        <v>10164</v>
      </c>
      <c r="B3019">
        <v>0</v>
      </c>
      <c r="C3019" t="s">
        <v>125</v>
      </c>
      <c r="D3019">
        <v>0</v>
      </c>
    </row>
    <row r="3020" spans="1:4" x14ac:dyDescent="0.25">
      <c r="A3020">
        <v>10165</v>
      </c>
      <c r="B3020">
        <v>0</v>
      </c>
      <c r="C3020" t="s">
        <v>125</v>
      </c>
      <c r="D3020">
        <v>0</v>
      </c>
    </row>
    <row r="3021" spans="1:4" x14ac:dyDescent="0.25">
      <c r="A3021">
        <v>10166</v>
      </c>
      <c r="B3021">
        <v>0</v>
      </c>
      <c r="C3021" t="s">
        <v>125</v>
      </c>
      <c r="D3021">
        <v>0</v>
      </c>
    </row>
    <row r="3022" spans="1:4" x14ac:dyDescent="0.25">
      <c r="A3022">
        <v>10167</v>
      </c>
      <c r="B3022">
        <v>0</v>
      </c>
      <c r="C3022" t="s">
        <v>125</v>
      </c>
      <c r="D3022">
        <v>0</v>
      </c>
    </row>
    <row r="3023" spans="1:4" x14ac:dyDescent="0.25">
      <c r="A3023">
        <v>10168</v>
      </c>
      <c r="B3023">
        <v>0</v>
      </c>
      <c r="C3023" t="s">
        <v>125</v>
      </c>
      <c r="D3023">
        <v>0</v>
      </c>
    </row>
    <row r="3024" spans="1:4" x14ac:dyDescent="0.25">
      <c r="A3024">
        <v>10169</v>
      </c>
      <c r="B3024">
        <v>0</v>
      </c>
      <c r="C3024" t="s">
        <v>125</v>
      </c>
      <c r="D3024">
        <v>0</v>
      </c>
    </row>
    <row r="3025" spans="1:4" x14ac:dyDescent="0.25">
      <c r="A3025">
        <v>10170</v>
      </c>
      <c r="B3025">
        <v>0</v>
      </c>
      <c r="C3025" t="s">
        <v>125</v>
      </c>
      <c r="D3025">
        <v>0</v>
      </c>
    </row>
    <row r="3026" spans="1:4" x14ac:dyDescent="0.25">
      <c r="A3026">
        <v>10171</v>
      </c>
      <c r="B3026">
        <v>0</v>
      </c>
      <c r="C3026" t="s">
        <v>125</v>
      </c>
      <c r="D3026">
        <v>0</v>
      </c>
    </row>
    <row r="3027" spans="1:4" x14ac:dyDescent="0.25">
      <c r="A3027">
        <v>10172</v>
      </c>
      <c r="B3027">
        <v>0</v>
      </c>
      <c r="C3027" t="s">
        <v>125</v>
      </c>
      <c r="D3027">
        <v>0</v>
      </c>
    </row>
    <row r="3028" spans="1:4" x14ac:dyDescent="0.25">
      <c r="A3028">
        <v>10173</v>
      </c>
      <c r="B3028">
        <v>0</v>
      </c>
      <c r="C3028" t="s">
        <v>125</v>
      </c>
      <c r="D3028">
        <v>0</v>
      </c>
    </row>
    <row r="3029" spans="1:4" x14ac:dyDescent="0.25">
      <c r="A3029">
        <v>10174</v>
      </c>
      <c r="B3029">
        <v>0</v>
      </c>
      <c r="C3029" t="s">
        <v>125</v>
      </c>
      <c r="D3029">
        <v>0</v>
      </c>
    </row>
    <row r="3030" spans="1:4" x14ac:dyDescent="0.25">
      <c r="A3030">
        <v>10175</v>
      </c>
      <c r="B3030">
        <v>0</v>
      </c>
      <c r="C3030" t="s">
        <v>125</v>
      </c>
      <c r="D3030">
        <v>0</v>
      </c>
    </row>
    <row r="3031" spans="1:4" x14ac:dyDescent="0.25">
      <c r="A3031">
        <v>10176</v>
      </c>
      <c r="B3031">
        <v>0</v>
      </c>
      <c r="C3031" t="s">
        <v>125</v>
      </c>
      <c r="D3031">
        <v>0</v>
      </c>
    </row>
    <row r="3032" spans="1:4" x14ac:dyDescent="0.25">
      <c r="A3032">
        <v>10177</v>
      </c>
      <c r="B3032">
        <v>0</v>
      </c>
      <c r="C3032" t="s">
        <v>125</v>
      </c>
      <c r="D3032">
        <v>0</v>
      </c>
    </row>
    <row r="3033" spans="1:4" x14ac:dyDescent="0.25">
      <c r="A3033">
        <v>10178</v>
      </c>
      <c r="B3033">
        <v>0</v>
      </c>
      <c r="C3033" t="s">
        <v>125</v>
      </c>
      <c r="D3033">
        <v>0</v>
      </c>
    </row>
    <row r="3034" spans="1:4" x14ac:dyDescent="0.25">
      <c r="A3034">
        <v>10179</v>
      </c>
      <c r="B3034">
        <v>0</v>
      </c>
      <c r="C3034" t="s">
        <v>125</v>
      </c>
      <c r="D3034">
        <v>0</v>
      </c>
    </row>
    <row r="3035" spans="1:4" x14ac:dyDescent="0.25">
      <c r="A3035">
        <v>10185</v>
      </c>
      <c r="B3035">
        <v>0</v>
      </c>
      <c r="C3035" t="s">
        <v>125</v>
      </c>
      <c r="D3035">
        <v>0</v>
      </c>
    </row>
    <row r="3036" spans="1:4" x14ac:dyDescent="0.25">
      <c r="A3036">
        <v>10199</v>
      </c>
      <c r="B3036">
        <v>0</v>
      </c>
      <c r="C3036" t="s">
        <v>125</v>
      </c>
      <c r="D3036">
        <v>0</v>
      </c>
    </row>
    <row r="3037" spans="1:4" x14ac:dyDescent="0.25">
      <c r="A3037">
        <v>10203</v>
      </c>
      <c r="B3037">
        <v>0</v>
      </c>
      <c r="C3037" t="s">
        <v>125</v>
      </c>
      <c r="D3037">
        <v>0</v>
      </c>
    </row>
    <row r="3038" spans="1:4" x14ac:dyDescent="0.25">
      <c r="A3038">
        <v>10213</v>
      </c>
      <c r="B3038">
        <v>0</v>
      </c>
      <c r="C3038" t="s">
        <v>125</v>
      </c>
      <c r="D3038">
        <v>0</v>
      </c>
    </row>
    <row r="3039" spans="1:4" x14ac:dyDescent="0.25">
      <c r="A3039">
        <v>10260</v>
      </c>
      <c r="B3039">
        <v>0</v>
      </c>
      <c r="C3039" t="s">
        <v>125</v>
      </c>
      <c r="D3039">
        <v>0</v>
      </c>
    </row>
    <row r="3040" spans="1:4" x14ac:dyDescent="0.25">
      <c r="A3040">
        <v>10261</v>
      </c>
      <c r="B3040">
        <v>0</v>
      </c>
      <c r="C3040" t="s">
        <v>125</v>
      </c>
      <c r="D3040">
        <v>0</v>
      </c>
    </row>
    <row r="3041" spans="1:4" x14ac:dyDescent="0.25">
      <c r="A3041">
        <v>10265</v>
      </c>
      <c r="B3041">
        <v>0</v>
      </c>
      <c r="C3041" t="s">
        <v>125</v>
      </c>
      <c r="D3041">
        <v>0</v>
      </c>
    </row>
    <row r="3042" spans="1:4" x14ac:dyDescent="0.25">
      <c r="A3042">
        <v>10268</v>
      </c>
      <c r="B3042">
        <v>0</v>
      </c>
      <c r="C3042" t="s">
        <v>125</v>
      </c>
      <c r="D3042">
        <v>0</v>
      </c>
    </row>
    <row r="3043" spans="1:4" x14ac:dyDescent="0.25">
      <c r="A3043">
        <v>10270</v>
      </c>
      <c r="B3043">
        <v>0</v>
      </c>
      <c r="C3043" t="s">
        <v>125</v>
      </c>
      <c r="D3043">
        <v>0</v>
      </c>
    </row>
    <row r="3044" spans="1:4" x14ac:dyDescent="0.25">
      <c r="A3044">
        <v>10271</v>
      </c>
      <c r="B3044">
        <v>0</v>
      </c>
      <c r="C3044" t="s">
        <v>125</v>
      </c>
      <c r="D3044">
        <v>0</v>
      </c>
    </row>
    <row r="3045" spans="1:4" x14ac:dyDescent="0.25">
      <c r="A3045">
        <v>10272</v>
      </c>
      <c r="B3045">
        <v>0</v>
      </c>
      <c r="C3045" t="s">
        <v>125</v>
      </c>
      <c r="D3045">
        <v>0</v>
      </c>
    </row>
    <row r="3046" spans="1:4" x14ac:dyDescent="0.25">
      <c r="A3046">
        <v>10274</v>
      </c>
      <c r="B3046">
        <v>0</v>
      </c>
      <c r="C3046" t="s">
        <v>125</v>
      </c>
      <c r="D3046">
        <v>0</v>
      </c>
    </row>
    <row r="3047" spans="1:4" x14ac:dyDescent="0.25">
      <c r="A3047">
        <v>10275</v>
      </c>
      <c r="B3047">
        <v>0</v>
      </c>
      <c r="C3047" t="s">
        <v>125</v>
      </c>
      <c r="D3047">
        <v>0</v>
      </c>
    </row>
    <row r="3048" spans="1:4" x14ac:dyDescent="0.25">
      <c r="A3048">
        <v>10276</v>
      </c>
      <c r="B3048">
        <v>0</v>
      </c>
      <c r="C3048" t="s">
        <v>125</v>
      </c>
      <c r="D3048">
        <v>0</v>
      </c>
    </row>
    <row r="3049" spans="1:4" x14ac:dyDescent="0.25">
      <c r="A3049">
        <v>10278</v>
      </c>
      <c r="B3049">
        <v>0</v>
      </c>
      <c r="C3049" t="s">
        <v>125</v>
      </c>
      <c r="D3049">
        <v>0</v>
      </c>
    </row>
    <row r="3050" spans="1:4" x14ac:dyDescent="0.25">
      <c r="A3050">
        <v>10279</v>
      </c>
      <c r="B3050">
        <v>0</v>
      </c>
      <c r="C3050" t="s">
        <v>125</v>
      </c>
      <c r="D3050">
        <v>0</v>
      </c>
    </row>
    <row r="3051" spans="1:4" x14ac:dyDescent="0.25">
      <c r="A3051">
        <v>10280</v>
      </c>
      <c r="B3051">
        <v>53925.8</v>
      </c>
      <c r="C3051">
        <v>-3.6098527727459299E-2</v>
      </c>
      <c r="D3051">
        <v>35.5</v>
      </c>
    </row>
    <row r="3052" spans="1:4" x14ac:dyDescent="0.25">
      <c r="A3052">
        <v>10281</v>
      </c>
      <c r="B3052">
        <v>0</v>
      </c>
      <c r="C3052" t="s">
        <v>125</v>
      </c>
      <c r="D3052">
        <v>0</v>
      </c>
    </row>
    <row r="3053" spans="1:4" x14ac:dyDescent="0.25">
      <c r="A3053">
        <v>10282</v>
      </c>
      <c r="B3053">
        <v>94575.9</v>
      </c>
      <c r="C3053">
        <v>-7.8579221388621098E-2</v>
      </c>
      <c r="D3053">
        <v>33.200000000000003</v>
      </c>
    </row>
    <row r="3054" spans="1:4" x14ac:dyDescent="0.25">
      <c r="A3054">
        <v>10285</v>
      </c>
      <c r="B3054">
        <v>0</v>
      </c>
      <c r="C3054" t="s">
        <v>125</v>
      </c>
      <c r="D3054">
        <v>0</v>
      </c>
    </row>
    <row r="3055" spans="1:4" x14ac:dyDescent="0.25">
      <c r="A3055">
        <v>10286</v>
      </c>
      <c r="B3055">
        <v>0</v>
      </c>
      <c r="C3055" t="s">
        <v>125</v>
      </c>
      <c r="D3055">
        <v>0</v>
      </c>
    </row>
    <row r="3056" spans="1:4" x14ac:dyDescent="0.25">
      <c r="A3056">
        <v>10301</v>
      </c>
      <c r="B3056">
        <v>11278.2</v>
      </c>
      <c r="C3056">
        <v>-5.0778440852005197E-2</v>
      </c>
      <c r="D3056">
        <v>36.5</v>
      </c>
    </row>
    <row r="3057" spans="1:4" x14ac:dyDescent="0.25">
      <c r="A3057">
        <v>10302</v>
      </c>
      <c r="B3057">
        <v>16181.4</v>
      </c>
      <c r="C3057">
        <v>1.49992538748107E-2</v>
      </c>
      <c r="D3057">
        <v>32.6</v>
      </c>
    </row>
    <row r="3058" spans="1:4" x14ac:dyDescent="0.25">
      <c r="A3058">
        <v>10303</v>
      </c>
      <c r="B3058">
        <v>8543.7999999999993</v>
      </c>
      <c r="C3058">
        <v>-7.8143349939675796E-2</v>
      </c>
      <c r="D3058">
        <v>31.7</v>
      </c>
    </row>
    <row r="3059" spans="1:4" x14ac:dyDescent="0.25">
      <c r="A3059">
        <v>10304</v>
      </c>
      <c r="B3059">
        <v>11380.8</v>
      </c>
      <c r="C3059">
        <v>-8.8218679232400898E-2</v>
      </c>
      <c r="D3059">
        <v>35.5</v>
      </c>
    </row>
    <row r="3060" spans="1:4" x14ac:dyDescent="0.25">
      <c r="A3060">
        <v>10305</v>
      </c>
      <c r="B3060">
        <v>10506.6</v>
      </c>
      <c r="C3060">
        <v>-6.0480616197027902E-2</v>
      </c>
      <c r="D3060">
        <v>38.9</v>
      </c>
    </row>
    <row r="3061" spans="1:4" x14ac:dyDescent="0.25">
      <c r="A3061">
        <v>10306</v>
      </c>
      <c r="B3061">
        <v>8245.7000000000007</v>
      </c>
      <c r="C3061">
        <v>-8.7676672485006102E-2</v>
      </c>
      <c r="D3061">
        <v>41.3</v>
      </c>
    </row>
    <row r="3062" spans="1:4" x14ac:dyDescent="0.25">
      <c r="A3062">
        <v>10307</v>
      </c>
      <c r="B3062">
        <v>6791.6</v>
      </c>
      <c r="C3062">
        <v>-1.8797545967502299E-2</v>
      </c>
      <c r="D3062">
        <v>37.4</v>
      </c>
    </row>
    <row r="3063" spans="1:4" x14ac:dyDescent="0.25">
      <c r="A3063">
        <v>10308</v>
      </c>
      <c r="B3063">
        <v>11756</v>
      </c>
      <c r="C3063">
        <v>-5.9683758809150403E-2</v>
      </c>
      <c r="D3063">
        <v>41.2</v>
      </c>
    </row>
    <row r="3064" spans="1:4" x14ac:dyDescent="0.25">
      <c r="A3064">
        <v>10309</v>
      </c>
      <c r="B3064">
        <v>4553.8</v>
      </c>
      <c r="C3064">
        <v>7.8455625174074003E-3</v>
      </c>
      <c r="D3064">
        <v>37.9</v>
      </c>
    </row>
    <row r="3065" spans="1:4" x14ac:dyDescent="0.25">
      <c r="A3065">
        <v>10310</v>
      </c>
      <c r="B3065">
        <v>12786.8</v>
      </c>
      <c r="C3065">
        <v>-7.1398913840258496E-2</v>
      </c>
      <c r="D3065">
        <v>34.299999999999997</v>
      </c>
    </row>
    <row r="3066" spans="1:4" x14ac:dyDescent="0.25">
      <c r="A3066">
        <v>10311</v>
      </c>
      <c r="B3066">
        <v>0</v>
      </c>
      <c r="C3066" t="s">
        <v>125</v>
      </c>
      <c r="D3066">
        <v>0</v>
      </c>
    </row>
    <row r="3067" spans="1:4" x14ac:dyDescent="0.25">
      <c r="A3067">
        <v>10312</v>
      </c>
      <c r="B3067">
        <v>9150.6</v>
      </c>
      <c r="C3067">
        <v>-5.6882412004617897E-2</v>
      </c>
      <c r="D3067">
        <v>40.1</v>
      </c>
    </row>
    <row r="3068" spans="1:4" x14ac:dyDescent="0.25">
      <c r="A3068">
        <v>10313</v>
      </c>
      <c r="B3068">
        <v>0</v>
      </c>
      <c r="C3068" t="s">
        <v>125</v>
      </c>
      <c r="D3068">
        <v>0</v>
      </c>
    </row>
    <row r="3069" spans="1:4" x14ac:dyDescent="0.25">
      <c r="A3069">
        <v>10314</v>
      </c>
      <c r="B3069">
        <v>5643.7</v>
      </c>
      <c r="C3069">
        <v>-7.7604473178121094E-2</v>
      </c>
      <c r="D3069">
        <v>40.5</v>
      </c>
    </row>
    <row r="3070" spans="1:4" x14ac:dyDescent="0.25">
      <c r="A3070">
        <v>10451</v>
      </c>
      <c r="B3070">
        <v>49035.1</v>
      </c>
      <c r="C3070">
        <v>-0.18684754294694</v>
      </c>
      <c r="D3070">
        <v>32.4</v>
      </c>
    </row>
    <row r="3071" spans="1:4" x14ac:dyDescent="0.25">
      <c r="A3071">
        <v>10452</v>
      </c>
      <c r="B3071">
        <v>81259.3</v>
      </c>
      <c r="C3071">
        <v>-0.113953431557427</v>
      </c>
      <c r="D3071">
        <v>30.3</v>
      </c>
    </row>
    <row r="3072" spans="1:4" x14ac:dyDescent="0.25">
      <c r="A3072">
        <v>10453</v>
      </c>
      <c r="B3072">
        <v>92226.7</v>
      </c>
      <c r="C3072">
        <v>-0.13658400639755799</v>
      </c>
      <c r="D3072">
        <v>29.9</v>
      </c>
    </row>
    <row r="3073" spans="1:4" x14ac:dyDescent="0.25">
      <c r="A3073">
        <v>10454</v>
      </c>
      <c r="B3073">
        <v>46576.6</v>
      </c>
      <c r="C3073">
        <v>-9.9672358859517501E-2</v>
      </c>
      <c r="D3073">
        <v>29.4</v>
      </c>
    </row>
    <row r="3074" spans="1:4" x14ac:dyDescent="0.25">
      <c r="A3074">
        <v>10455</v>
      </c>
      <c r="B3074">
        <v>53184.3</v>
      </c>
      <c r="C3074">
        <v>-0.103860358101935</v>
      </c>
      <c r="D3074">
        <v>29.8</v>
      </c>
    </row>
    <row r="3075" spans="1:4" x14ac:dyDescent="0.25">
      <c r="A3075">
        <v>10456</v>
      </c>
      <c r="B3075">
        <v>87409.1</v>
      </c>
      <c r="C3075">
        <v>-0.14205259117792801</v>
      </c>
      <c r="D3075">
        <v>30.1</v>
      </c>
    </row>
    <row r="3076" spans="1:4" x14ac:dyDescent="0.25">
      <c r="A3076">
        <v>10457</v>
      </c>
      <c r="B3076">
        <v>66995.5</v>
      </c>
      <c r="C3076">
        <v>-0.13684669113002801</v>
      </c>
      <c r="D3076">
        <v>29.7</v>
      </c>
    </row>
    <row r="3077" spans="1:4" x14ac:dyDescent="0.25">
      <c r="A3077">
        <v>10458</v>
      </c>
      <c r="B3077">
        <v>77244.800000000003</v>
      </c>
      <c r="C3077">
        <v>-6.7547423780901006E-2</v>
      </c>
      <c r="D3077">
        <v>28.8</v>
      </c>
    </row>
    <row r="3078" spans="1:4" x14ac:dyDescent="0.25">
      <c r="A3078">
        <v>10459</v>
      </c>
      <c r="B3078">
        <v>59405.5</v>
      </c>
      <c r="C3078">
        <v>-0.119228861866348</v>
      </c>
      <c r="D3078">
        <v>29.6</v>
      </c>
    </row>
    <row r="3079" spans="1:4" x14ac:dyDescent="0.25">
      <c r="A3079">
        <v>10460</v>
      </c>
      <c r="B3079">
        <v>44454</v>
      </c>
      <c r="C3079">
        <v>-0.156820553403375</v>
      </c>
      <c r="D3079">
        <v>29.9</v>
      </c>
    </row>
    <row r="3080" spans="1:4" x14ac:dyDescent="0.25">
      <c r="A3080">
        <v>10461</v>
      </c>
      <c r="B3080">
        <v>18556</v>
      </c>
      <c r="C3080">
        <v>-9.6759041652653394E-2</v>
      </c>
      <c r="D3080">
        <v>37.799999999999997</v>
      </c>
    </row>
    <row r="3081" spans="1:4" x14ac:dyDescent="0.25">
      <c r="A3081">
        <v>10462</v>
      </c>
      <c r="B3081">
        <v>45170</v>
      </c>
      <c r="C3081">
        <v>-0.12671406244084299</v>
      </c>
      <c r="D3081">
        <v>34.799999999999997</v>
      </c>
    </row>
    <row r="3082" spans="1:4" x14ac:dyDescent="0.25">
      <c r="A3082">
        <v>10463</v>
      </c>
      <c r="B3082">
        <v>41482.199999999997</v>
      </c>
      <c r="C3082">
        <v>-0.19431175746528301</v>
      </c>
      <c r="D3082">
        <v>40.299999999999997</v>
      </c>
    </row>
    <row r="3083" spans="1:4" x14ac:dyDescent="0.25">
      <c r="A3083">
        <v>10464</v>
      </c>
      <c r="B3083">
        <v>1403.8</v>
      </c>
      <c r="C3083">
        <v>-6.2076664342125901E-2</v>
      </c>
      <c r="D3083">
        <v>47.4</v>
      </c>
    </row>
    <row r="3084" spans="1:4" x14ac:dyDescent="0.25">
      <c r="A3084">
        <v>10465</v>
      </c>
      <c r="B3084">
        <v>11959.1</v>
      </c>
      <c r="C3084">
        <v>-8.6800998874650898E-2</v>
      </c>
      <c r="D3084">
        <v>39.1</v>
      </c>
    </row>
    <row r="3085" spans="1:4" x14ac:dyDescent="0.25">
      <c r="A3085">
        <v>10466</v>
      </c>
      <c r="B3085">
        <v>24437.599999999999</v>
      </c>
      <c r="C3085">
        <v>-0.20678228935958801</v>
      </c>
      <c r="D3085">
        <v>34.9</v>
      </c>
    </row>
    <row r="3086" spans="1:4" x14ac:dyDescent="0.25">
      <c r="A3086">
        <v>10467</v>
      </c>
      <c r="B3086">
        <v>28421.4</v>
      </c>
      <c r="C3086">
        <v>-0.130435436683741</v>
      </c>
      <c r="D3086">
        <v>33</v>
      </c>
    </row>
    <row r="3087" spans="1:4" x14ac:dyDescent="0.25">
      <c r="A3087">
        <v>10468</v>
      </c>
      <c r="B3087">
        <v>67233.3</v>
      </c>
      <c r="C3087">
        <v>-0.11116990764229601</v>
      </c>
      <c r="D3087">
        <v>31.9</v>
      </c>
    </row>
    <row r="3088" spans="1:4" x14ac:dyDescent="0.25">
      <c r="A3088">
        <v>10469</v>
      </c>
      <c r="B3088">
        <v>29260.7</v>
      </c>
      <c r="C3088">
        <v>-0.17709527289219301</v>
      </c>
      <c r="D3088">
        <v>37.1</v>
      </c>
    </row>
    <row r="3089" spans="1:4" x14ac:dyDescent="0.25">
      <c r="A3089">
        <v>10470</v>
      </c>
      <c r="B3089">
        <v>14682.2</v>
      </c>
      <c r="C3089">
        <v>-0.12512039238221101</v>
      </c>
      <c r="D3089">
        <v>36.700000000000003</v>
      </c>
    </row>
    <row r="3090" spans="1:4" x14ac:dyDescent="0.25">
      <c r="A3090">
        <v>10471</v>
      </c>
      <c r="B3090">
        <v>14071.2</v>
      </c>
      <c r="C3090">
        <v>-0.20850404273959799</v>
      </c>
      <c r="D3090">
        <v>44.3</v>
      </c>
    </row>
    <row r="3091" spans="1:4" x14ac:dyDescent="0.25">
      <c r="A3091">
        <v>10472</v>
      </c>
      <c r="B3091">
        <v>58430.400000000001</v>
      </c>
      <c r="C3091">
        <v>-7.6576299163450295E-2</v>
      </c>
      <c r="D3091">
        <v>31.5</v>
      </c>
    </row>
    <row r="3092" spans="1:4" x14ac:dyDescent="0.25">
      <c r="A3092">
        <v>10473</v>
      </c>
      <c r="B3092">
        <v>27244.5</v>
      </c>
      <c r="C3092">
        <v>-0.212692084195818</v>
      </c>
      <c r="D3092">
        <v>34.4</v>
      </c>
    </row>
    <row r="3093" spans="1:4" x14ac:dyDescent="0.25">
      <c r="A3093">
        <v>10474</v>
      </c>
      <c r="B3093">
        <v>11231.3</v>
      </c>
      <c r="C3093">
        <v>0.86740548971909504</v>
      </c>
      <c r="D3093">
        <v>30.6</v>
      </c>
    </row>
    <row r="3094" spans="1:4" x14ac:dyDescent="0.25">
      <c r="A3094">
        <v>10475</v>
      </c>
      <c r="B3094">
        <v>29326.3</v>
      </c>
      <c r="C3094">
        <v>-0.30945517014820401</v>
      </c>
      <c r="D3094">
        <v>45.5</v>
      </c>
    </row>
    <row r="3095" spans="1:4" x14ac:dyDescent="0.25">
      <c r="A3095">
        <v>10501</v>
      </c>
      <c r="B3095">
        <v>834.6</v>
      </c>
      <c r="C3095">
        <v>3.78355343427038E-2</v>
      </c>
      <c r="D3095">
        <v>42.3</v>
      </c>
    </row>
    <row r="3096" spans="1:4" x14ac:dyDescent="0.25">
      <c r="A3096">
        <v>10502</v>
      </c>
      <c r="B3096">
        <v>2170.3000000000002</v>
      </c>
      <c r="C3096">
        <v>-0.102743919055386</v>
      </c>
      <c r="D3096">
        <v>45.3</v>
      </c>
    </row>
    <row r="3097" spans="1:4" x14ac:dyDescent="0.25">
      <c r="A3097">
        <v>10503</v>
      </c>
      <c r="B3097">
        <v>0</v>
      </c>
      <c r="C3097" t="s">
        <v>125</v>
      </c>
      <c r="D3097">
        <v>0</v>
      </c>
    </row>
    <row r="3098" spans="1:4" x14ac:dyDescent="0.25">
      <c r="A3098">
        <v>10504</v>
      </c>
      <c r="B3098">
        <v>481.6</v>
      </c>
      <c r="C3098">
        <v>-1.14049966139902E-2</v>
      </c>
      <c r="D3098">
        <v>41.9</v>
      </c>
    </row>
    <row r="3099" spans="1:4" x14ac:dyDescent="0.25">
      <c r="A3099">
        <v>10505</v>
      </c>
      <c r="B3099">
        <v>608.29999999999995</v>
      </c>
      <c r="C3099">
        <v>9.9577513694178804E-2</v>
      </c>
      <c r="D3099">
        <v>36.799999999999997</v>
      </c>
    </row>
    <row r="3100" spans="1:4" x14ac:dyDescent="0.25">
      <c r="A3100">
        <v>10506</v>
      </c>
      <c r="B3100">
        <v>338.5</v>
      </c>
      <c r="C3100">
        <v>-2.16819177017325E-2</v>
      </c>
      <c r="D3100">
        <v>42.7</v>
      </c>
    </row>
    <row r="3101" spans="1:4" x14ac:dyDescent="0.25">
      <c r="A3101">
        <v>10507</v>
      </c>
      <c r="B3101">
        <v>871</v>
      </c>
      <c r="C3101">
        <v>-0.39536197104915799</v>
      </c>
      <c r="D3101">
        <v>39.1</v>
      </c>
    </row>
    <row r="3102" spans="1:4" x14ac:dyDescent="0.25">
      <c r="A3102">
        <v>10509</v>
      </c>
      <c r="B3102">
        <v>563.29999999999995</v>
      </c>
      <c r="C3102">
        <v>2.18132781361337E-2</v>
      </c>
      <c r="D3102">
        <v>41.1</v>
      </c>
    </row>
    <row r="3103" spans="1:4" x14ac:dyDescent="0.25">
      <c r="A3103">
        <v>10510</v>
      </c>
      <c r="B3103">
        <v>1039.0999999999999</v>
      </c>
      <c r="C3103">
        <v>-9.7859288996923394E-2</v>
      </c>
      <c r="D3103">
        <v>42.7</v>
      </c>
    </row>
    <row r="3104" spans="1:4" x14ac:dyDescent="0.25">
      <c r="A3104">
        <v>10511</v>
      </c>
      <c r="B3104">
        <v>1837.5</v>
      </c>
      <c r="C3104">
        <v>-1.12234623698495E-2</v>
      </c>
      <c r="D3104">
        <v>40</v>
      </c>
    </row>
    <row r="3105" spans="1:4" x14ac:dyDescent="0.25">
      <c r="A3105">
        <v>10512</v>
      </c>
      <c r="B3105">
        <v>449.1</v>
      </c>
      <c r="C3105">
        <v>-2.4088278470241399E-2</v>
      </c>
      <c r="D3105">
        <v>41.5</v>
      </c>
    </row>
    <row r="3106" spans="1:4" x14ac:dyDescent="0.25">
      <c r="A3106">
        <v>10514</v>
      </c>
      <c r="B3106">
        <v>894.9</v>
      </c>
      <c r="C3106">
        <v>-2.3800455689177501E-2</v>
      </c>
      <c r="D3106">
        <v>41.2</v>
      </c>
    </row>
    <row r="3107" spans="1:4" x14ac:dyDescent="0.25">
      <c r="A3107">
        <v>10516</v>
      </c>
      <c r="B3107">
        <v>191.8</v>
      </c>
      <c r="C3107">
        <v>-3.9114376232242599E-2</v>
      </c>
      <c r="D3107">
        <v>45.1</v>
      </c>
    </row>
    <row r="3108" spans="1:4" x14ac:dyDescent="0.25">
      <c r="A3108">
        <v>10517</v>
      </c>
      <c r="B3108">
        <v>0</v>
      </c>
      <c r="C3108" t="s">
        <v>125</v>
      </c>
      <c r="D3108">
        <v>0</v>
      </c>
    </row>
    <row r="3109" spans="1:4" x14ac:dyDescent="0.25">
      <c r="A3109">
        <v>10518</v>
      </c>
      <c r="B3109">
        <v>348</v>
      </c>
      <c r="C3109">
        <v>-5.3584246134106402E-2</v>
      </c>
      <c r="D3109">
        <v>44.8</v>
      </c>
    </row>
    <row r="3110" spans="1:4" x14ac:dyDescent="0.25">
      <c r="A3110">
        <v>10519</v>
      </c>
      <c r="B3110">
        <v>284.60000000000002</v>
      </c>
      <c r="C3110">
        <v>-0.13440820109805701</v>
      </c>
      <c r="D3110">
        <v>47</v>
      </c>
    </row>
    <row r="3111" spans="1:4" x14ac:dyDescent="0.25">
      <c r="A3111">
        <v>10520</v>
      </c>
      <c r="B3111">
        <v>1038.0999999999999</v>
      </c>
      <c r="C3111">
        <v>-7.4154863272552496E-2</v>
      </c>
      <c r="D3111">
        <v>45.5</v>
      </c>
    </row>
    <row r="3112" spans="1:4" x14ac:dyDescent="0.25">
      <c r="A3112">
        <v>10521</v>
      </c>
      <c r="B3112">
        <v>869.8</v>
      </c>
      <c r="C3112">
        <v>3.1748698314580298E-2</v>
      </c>
      <c r="D3112">
        <v>46</v>
      </c>
    </row>
    <row r="3113" spans="1:4" x14ac:dyDescent="0.25">
      <c r="A3113">
        <v>10522</v>
      </c>
      <c r="B3113">
        <v>4082.4</v>
      </c>
      <c r="C3113">
        <v>-8.9638845638436396E-2</v>
      </c>
      <c r="D3113">
        <v>41.1</v>
      </c>
    </row>
    <row r="3114" spans="1:4" x14ac:dyDescent="0.25">
      <c r="A3114">
        <v>10523</v>
      </c>
      <c r="B3114">
        <v>2081.4</v>
      </c>
      <c r="C3114">
        <v>-6.6285268309075798E-3</v>
      </c>
      <c r="D3114">
        <v>36.9</v>
      </c>
    </row>
    <row r="3115" spans="1:4" x14ac:dyDescent="0.25">
      <c r="A3115">
        <v>10524</v>
      </c>
      <c r="B3115">
        <v>200.9</v>
      </c>
      <c r="C3115">
        <v>-4.3320012904222001E-2</v>
      </c>
      <c r="D3115">
        <v>45.4</v>
      </c>
    </row>
    <row r="3116" spans="1:4" x14ac:dyDescent="0.25">
      <c r="A3116">
        <v>10526</v>
      </c>
      <c r="B3116">
        <v>518.6</v>
      </c>
      <c r="C3116">
        <v>-5.3683775180836002E-2</v>
      </c>
      <c r="D3116">
        <v>44.2</v>
      </c>
    </row>
    <row r="3117" spans="1:4" x14ac:dyDescent="0.25">
      <c r="A3117">
        <v>10527</v>
      </c>
      <c r="B3117">
        <v>452.9</v>
      </c>
      <c r="C3117">
        <v>7.5472056353829003E-3</v>
      </c>
      <c r="D3117">
        <v>42.1</v>
      </c>
    </row>
    <row r="3118" spans="1:4" x14ac:dyDescent="0.25">
      <c r="A3118">
        <v>10528</v>
      </c>
      <c r="B3118">
        <v>3313.4</v>
      </c>
      <c r="C3118">
        <v>-8.5847107006234297E-2</v>
      </c>
      <c r="D3118">
        <v>40.299999999999997</v>
      </c>
    </row>
    <row r="3119" spans="1:4" x14ac:dyDescent="0.25">
      <c r="A3119">
        <v>10530</v>
      </c>
      <c r="B3119">
        <v>3634.2</v>
      </c>
      <c r="C3119">
        <v>-0.17086726973906699</v>
      </c>
      <c r="D3119">
        <v>46.4</v>
      </c>
    </row>
    <row r="3120" spans="1:4" x14ac:dyDescent="0.25">
      <c r="A3120">
        <v>10532</v>
      </c>
      <c r="B3120">
        <v>2335.3000000000002</v>
      </c>
      <c r="C3120">
        <v>0.17596282955227599</v>
      </c>
      <c r="D3120">
        <v>38.4</v>
      </c>
    </row>
    <row r="3121" spans="1:4" x14ac:dyDescent="0.25">
      <c r="A3121">
        <v>10533</v>
      </c>
      <c r="B3121">
        <v>1872</v>
      </c>
      <c r="C3121">
        <v>-0.108929558036609</v>
      </c>
      <c r="D3121">
        <v>44.1</v>
      </c>
    </row>
    <row r="3122" spans="1:4" x14ac:dyDescent="0.25">
      <c r="A3122">
        <v>10535</v>
      </c>
      <c r="B3122">
        <v>735.5</v>
      </c>
      <c r="C3122">
        <v>-0.101906280789739</v>
      </c>
      <c r="D3122">
        <v>39.5</v>
      </c>
    </row>
    <row r="3123" spans="1:4" x14ac:dyDescent="0.25">
      <c r="A3123">
        <v>10536</v>
      </c>
      <c r="B3123">
        <v>443.5</v>
      </c>
      <c r="C3123">
        <v>-5.37211079619105E-2</v>
      </c>
      <c r="D3123">
        <v>42.8</v>
      </c>
    </row>
    <row r="3124" spans="1:4" x14ac:dyDescent="0.25">
      <c r="A3124">
        <v>10537</v>
      </c>
      <c r="B3124">
        <v>1291.3</v>
      </c>
      <c r="C3124">
        <v>1.81074906273904E-2</v>
      </c>
      <c r="D3124">
        <v>39.9</v>
      </c>
    </row>
    <row r="3125" spans="1:4" x14ac:dyDescent="0.25">
      <c r="A3125">
        <v>10538</v>
      </c>
      <c r="B3125">
        <v>4281.3999999999996</v>
      </c>
      <c r="C3125">
        <v>-6.9309567186703905E-2</v>
      </c>
      <c r="D3125">
        <v>40.799999999999997</v>
      </c>
    </row>
    <row r="3126" spans="1:4" x14ac:dyDescent="0.25">
      <c r="A3126">
        <v>10540</v>
      </c>
      <c r="B3126">
        <v>1673.5</v>
      </c>
      <c r="C3126">
        <v>-0.306730267422475</v>
      </c>
      <c r="D3126">
        <v>63.9</v>
      </c>
    </row>
    <row r="3127" spans="1:4" x14ac:dyDescent="0.25">
      <c r="A3127">
        <v>10541</v>
      </c>
      <c r="B3127">
        <v>1015.9</v>
      </c>
      <c r="C3127">
        <v>-1.3179257496743301E-2</v>
      </c>
      <c r="D3127">
        <v>41</v>
      </c>
    </row>
    <row r="3128" spans="1:4" x14ac:dyDescent="0.25">
      <c r="A3128">
        <v>10542</v>
      </c>
      <c r="B3128">
        <v>0</v>
      </c>
      <c r="C3128" t="s">
        <v>125</v>
      </c>
      <c r="D3128">
        <v>0</v>
      </c>
    </row>
    <row r="3129" spans="1:4" x14ac:dyDescent="0.25">
      <c r="A3129">
        <v>10543</v>
      </c>
      <c r="B3129">
        <v>4874.5</v>
      </c>
      <c r="C3129">
        <v>-5.6432167134178202E-2</v>
      </c>
      <c r="D3129">
        <v>39.799999999999997</v>
      </c>
    </row>
    <row r="3130" spans="1:4" x14ac:dyDescent="0.25">
      <c r="A3130">
        <v>10545</v>
      </c>
      <c r="B3130">
        <v>0</v>
      </c>
      <c r="C3130" t="s">
        <v>125</v>
      </c>
      <c r="D3130">
        <v>0</v>
      </c>
    </row>
    <row r="3131" spans="1:4" x14ac:dyDescent="0.25">
      <c r="A3131">
        <v>10546</v>
      </c>
      <c r="B3131">
        <v>611.70000000000005</v>
      </c>
      <c r="C3131">
        <v>-2.49520496134897E-2</v>
      </c>
      <c r="D3131">
        <v>43.7</v>
      </c>
    </row>
    <row r="3132" spans="1:4" x14ac:dyDescent="0.25">
      <c r="A3132">
        <v>10547</v>
      </c>
      <c r="B3132">
        <v>1878.2</v>
      </c>
      <c r="C3132">
        <v>-4.7572322642752303E-2</v>
      </c>
      <c r="D3132">
        <v>39.700000000000003</v>
      </c>
    </row>
    <row r="3133" spans="1:4" x14ac:dyDescent="0.25">
      <c r="A3133">
        <v>10548</v>
      </c>
      <c r="B3133">
        <v>1297.8</v>
      </c>
      <c r="C3133">
        <v>2.6976007726483399E-3</v>
      </c>
      <c r="D3133">
        <v>47.8</v>
      </c>
    </row>
    <row r="3134" spans="1:4" x14ac:dyDescent="0.25">
      <c r="A3134">
        <v>10549</v>
      </c>
      <c r="B3134">
        <v>1013.3</v>
      </c>
      <c r="C3134">
        <v>4.6352032649548597E-2</v>
      </c>
      <c r="D3134">
        <v>38.799999999999997</v>
      </c>
    </row>
    <row r="3135" spans="1:4" x14ac:dyDescent="0.25">
      <c r="A3135">
        <v>10550</v>
      </c>
      <c r="B3135">
        <v>16951</v>
      </c>
      <c r="C3135">
        <v>-0.16850712458030301</v>
      </c>
      <c r="D3135">
        <v>35.6</v>
      </c>
    </row>
    <row r="3136" spans="1:4" x14ac:dyDescent="0.25">
      <c r="A3136">
        <v>10551</v>
      </c>
      <c r="B3136">
        <v>0</v>
      </c>
      <c r="C3136" t="s">
        <v>125</v>
      </c>
      <c r="D3136">
        <v>0</v>
      </c>
    </row>
    <row r="3137" spans="1:4" x14ac:dyDescent="0.25">
      <c r="A3137">
        <v>10552</v>
      </c>
      <c r="B3137">
        <v>8284.5</v>
      </c>
      <c r="C3137">
        <v>-0.16438313855440101</v>
      </c>
      <c r="D3137">
        <v>42.7</v>
      </c>
    </row>
    <row r="3138" spans="1:4" x14ac:dyDescent="0.25">
      <c r="A3138">
        <v>10553</v>
      </c>
      <c r="B3138">
        <v>15721.9</v>
      </c>
      <c r="C3138">
        <v>-0.23142036043432701</v>
      </c>
      <c r="D3138">
        <v>37.6</v>
      </c>
    </row>
    <row r="3139" spans="1:4" x14ac:dyDescent="0.25">
      <c r="A3139">
        <v>10560</v>
      </c>
      <c r="B3139">
        <v>238.5</v>
      </c>
      <c r="C3139">
        <v>-4.9414551912962901E-2</v>
      </c>
      <c r="D3139">
        <v>45.6</v>
      </c>
    </row>
    <row r="3140" spans="1:4" x14ac:dyDescent="0.25">
      <c r="A3140">
        <v>10562</v>
      </c>
      <c r="B3140">
        <v>1826</v>
      </c>
      <c r="C3140">
        <v>7.3363647593864698E-2</v>
      </c>
      <c r="D3140">
        <v>38.9</v>
      </c>
    </row>
    <row r="3141" spans="1:4" x14ac:dyDescent="0.25">
      <c r="A3141">
        <v>10566</v>
      </c>
      <c r="B3141">
        <v>5084.8999999999996</v>
      </c>
      <c r="C3141">
        <v>-4.4713531256068403E-2</v>
      </c>
      <c r="D3141">
        <v>37.6</v>
      </c>
    </row>
    <row r="3142" spans="1:4" x14ac:dyDescent="0.25">
      <c r="A3142">
        <v>10567</v>
      </c>
      <c r="B3142">
        <v>945.1</v>
      </c>
      <c r="C3142">
        <v>-2.51694779331736E-2</v>
      </c>
      <c r="D3142">
        <v>41.3</v>
      </c>
    </row>
    <row r="3143" spans="1:4" x14ac:dyDescent="0.25">
      <c r="A3143">
        <v>10570</v>
      </c>
      <c r="B3143">
        <v>1594.7</v>
      </c>
      <c r="C3143">
        <v>-5.5135453540508098E-2</v>
      </c>
      <c r="D3143">
        <v>40.299999999999997</v>
      </c>
    </row>
    <row r="3144" spans="1:4" x14ac:dyDescent="0.25">
      <c r="A3144">
        <v>10573</v>
      </c>
      <c r="B3144">
        <v>5305</v>
      </c>
      <c r="C3144">
        <v>3.19035279281943E-2</v>
      </c>
      <c r="D3144">
        <v>37</v>
      </c>
    </row>
    <row r="3145" spans="1:4" x14ac:dyDescent="0.25">
      <c r="A3145">
        <v>10576</v>
      </c>
      <c r="B3145">
        <v>235.3</v>
      </c>
      <c r="C3145">
        <v>-3.3522692038643602E-2</v>
      </c>
      <c r="D3145">
        <v>45.1</v>
      </c>
    </row>
    <row r="3146" spans="1:4" x14ac:dyDescent="0.25">
      <c r="A3146">
        <v>10577</v>
      </c>
      <c r="B3146">
        <v>1309.2</v>
      </c>
      <c r="C3146">
        <v>-0.22386578633460699</v>
      </c>
      <c r="D3146">
        <v>22.2</v>
      </c>
    </row>
    <row r="3147" spans="1:4" x14ac:dyDescent="0.25">
      <c r="A3147">
        <v>10578</v>
      </c>
      <c r="B3147">
        <v>412.8</v>
      </c>
      <c r="C3147">
        <v>-3.0877238564439202E-2</v>
      </c>
      <c r="D3147">
        <v>41.6</v>
      </c>
    </row>
    <row r="3148" spans="1:4" x14ac:dyDescent="0.25">
      <c r="A3148">
        <v>10579</v>
      </c>
      <c r="B3148">
        <v>233.2</v>
      </c>
      <c r="C3148">
        <v>5.0233331322244801E-3</v>
      </c>
      <c r="D3148">
        <v>42.1</v>
      </c>
    </row>
    <row r="3149" spans="1:4" x14ac:dyDescent="0.25">
      <c r="A3149">
        <v>10580</v>
      </c>
      <c r="B3149">
        <v>2120.9</v>
      </c>
      <c r="C3149">
        <v>-7.4179398174251496E-2</v>
      </c>
      <c r="D3149">
        <v>40.4</v>
      </c>
    </row>
    <row r="3150" spans="1:4" x14ac:dyDescent="0.25">
      <c r="A3150">
        <v>10583</v>
      </c>
      <c r="B3150">
        <v>3144</v>
      </c>
      <c r="C3150">
        <v>-8.1249786753976705E-2</v>
      </c>
      <c r="D3150">
        <v>42.5</v>
      </c>
    </row>
    <row r="3151" spans="1:4" x14ac:dyDescent="0.25">
      <c r="A3151">
        <v>10587</v>
      </c>
      <c r="B3151">
        <v>0</v>
      </c>
      <c r="C3151" t="s">
        <v>125</v>
      </c>
      <c r="D3151">
        <v>0</v>
      </c>
    </row>
    <row r="3152" spans="1:4" x14ac:dyDescent="0.25">
      <c r="A3152">
        <v>10588</v>
      </c>
      <c r="B3152">
        <v>1314.1</v>
      </c>
      <c r="C3152">
        <v>-8.7437699356694598E-2</v>
      </c>
      <c r="D3152">
        <v>42.2</v>
      </c>
    </row>
    <row r="3153" spans="1:4" x14ac:dyDescent="0.25">
      <c r="A3153">
        <v>10589</v>
      </c>
      <c r="B3153">
        <v>1001.1</v>
      </c>
      <c r="C3153">
        <v>-0.23024554507553799</v>
      </c>
      <c r="D3153">
        <v>54</v>
      </c>
    </row>
    <row r="3154" spans="1:4" x14ac:dyDescent="0.25">
      <c r="A3154">
        <v>10590</v>
      </c>
      <c r="B3154">
        <v>489.8</v>
      </c>
      <c r="C3154">
        <v>-2.2004031084386401E-2</v>
      </c>
      <c r="D3154">
        <v>44.8</v>
      </c>
    </row>
    <row r="3155" spans="1:4" x14ac:dyDescent="0.25">
      <c r="A3155">
        <v>10591</v>
      </c>
      <c r="B3155">
        <v>2477.1999999999998</v>
      </c>
      <c r="C3155">
        <v>-0.103239227115924</v>
      </c>
      <c r="D3155">
        <v>38.200000000000003</v>
      </c>
    </row>
    <row r="3156" spans="1:4" x14ac:dyDescent="0.25">
      <c r="A3156">
        <v>10594</v>
      </c>
      <c r="B3156">
        <v>2157.6999999999998</v>
      </c>
      <c r="C3156">
        <v>2.1390382487494401E-3</v>
      </c>
      <c r="D3156">
        <v>41.8</v>
      </c>
    </row>
    <row r="3157" spans="1:4" x14ac:dyDescent="0.25">
      <c r="A3157">
        <v>10595</v>
      </c>
      <c r="B3157">
        <v>1464.5</v>
      </c>
      <c r="C3157">
        <v>0.15382521196433599</v>
      </c>
      <c r="D3157">
        <v>38.799999999999997</v>
      </c>
    </row>
    <row r="3158" spans="1:4" x14ac:dyDescent="0.25">
      <c r="A3158">
        <v>10596</v>
      </c>
      <c r="B3158">
        <v>0</v>
      </c>
      <c r="C3158" t="s">
        <v>125</v>
      </c>
      <c r="D3158">
        <v>0</v>
      </c>
    </row>
    <row r="3159" spans="1:4" x14ac:dyDescent="0.25">
      <c r="A3159">
        <v>10597</v>
      </c>
      <c r="B3159">
        <v>363.6</v>
      </c>
      <c r="C3159">
        <v>-4.7346120597198303E-2</v>
      </c>
      <c r="D3159">
        <v>45.1</v>
      </c>
    </row>
    <row r="3160" spans="1:4" x14ac:dyDescent="0.25">
      <c r="A3160">
        <v>10598</v>
      </c>
      <c r="B3160">
        <v>1207.8</v>
      </c>
      <c r="C3160">
        <v>-6.41467702860994E-2</v>
      </c>
      <c r="D3160">
        <v>43.5</v>
      </c>
    </row>
    <row r="3161" spans="1:4" x14ac:dyDescent="0.25">
      <c r="A3161">
        <v>10601</v>
      </c>
      <c r="B3161">
        <v>10714.8</v>
      </c>
      <c r="C3161">
        <v>-0.119125934398677</v>
      </c>
      <c r="D3161">
        <v>38.1</v>
      </c>
    </row>
    <row r="3162" spans="1:4" x14ac:dyDescent="0.25">
      <c r="A3162">
        <v>10602</v>
      </c>
      <c r="B3162">
        <v>0</v>
      </c>
      <c r="C3162" t="s">
        <v>125</v>
      </c>
      <c r="D3162">
        <v>0</v>
      </c>
    </row>
    <row r="3163" spans="1:4" x14ac:dyDescent="0.25">
      <c r="A3163">
        <v>10603</v>
      </c>
      <c r="B3163">
        <v>3791</v>
      </c>
      <c r="C3163">
        <v>-0.14851574165140699</v>
      </c>
      <c r="D3163">
        <v>39.299999999999997</v>
      </c>
    </row>
    <row r="3164" spans="1:4" x14ac:dyDescent="0.25">
      <c r="A3164">
        <v>10604</v>
      </c>
      <c r="B3164">
        <v>1753.9</v>
      </c>
      <c r="C3164">
        <v>-7.2255970157686103E-2</v>
      </c>
      <c r="D3164">
        <v>39.6</v>
      </c>
    </row>
    <row r="3165" spans="1:4" x14ac:dyDescent="0.25">
      <c r="A3165">
        <v>10605</v>
      </c>
      <c r="B3165">
        <v>3422.5</v>
      </c>
      <c r="C3165">
        <v>-9.7464253535600801E-2</v>
      </c>
      <c r="D3165">
        <v>43.7</v>
      </c>
    </row>
    <row r="3166" spans="1:4" x14ac:dyDescent="0.25">
      <c r="A3166">
        <v>10606</v>
      </c>
      <c r="B3166">
        <v>9174.6</v>
      </c>
      <c r="C3166">
        <v>3.3633665339591E-3</v>
      </c>
      <c r="D3166">
        <v>36.5</v>
      </c>
    </row>
    <row r="3167" spans="1:4" x14ac:dyDescent="0.25">
      <c r="A3167">
        <v>10607</v>
      </c>
      <c r="B3167">
        <v>3087.8</v>
      </c>
      <c r="C3167">
        <v>-4.2763280407280002E-2</v>
      </c>
      <c r="D3167">
        <v>42.8</v>
      </c>
    </row>
    <row r="3168" spans="1:4" x14ac:dyDescent="0.25">
      <c r="A3168">
        <v>10610</v>
      </c>
      <c r="B3168">
        <v>0</v>
      </c>
      <c r="C3168" t="s">
        <v>125</v>
      </c>
      <c r="D3168">
        <v>0</v>
      </c>
    </row>
    <row r="3169" spans="1:4" x14ac:dyDescent="0.25">
      <c r="A3169">
        <v>10701</v>
      </c>
      <c r="B3169">
        <v>12276</v>
      </c>
      <c r="C3169">
        <v>-7.2150066486664499E-2</v>
      </c>
      <c r="D3169">
        <v>34.4</v>
      </c>
    </row>
    <row r="3170" spans="1:4" x14ac:dyDescent="0.25">
      <c r="A3170">
        <v>10702</v>
      </c>
      <c r="B3170">
        <v>0</v>
      </c>
      <c r="C3170" t="s">
        <v>125</v>
      </c>
      <c r="D3170">
        <v>0</v>
      </c>
    </row>
    <row r="3171" spans="1:4" x14ac:dyDescent="0.25">
      <c r="A3171">
        <v>10703</v>
      </c>
      <c r="B3171">
        <v>11437.1</v>
      </c>
      <c r="C3171">
        <v>-0.117127426900192</v>
      </c>
      <c r="D3171">
        <v>38.5</v>
      </c>
    </row>
    <row r="3172" spans="1:4" x14ac:dyDescent="0.25">
      <c r="A3172">
        <v>10704</v>
      </c>
      <c r="B3172">
        <v>10177</v>
      </c>
      <c r="C3172">
        <v>-8.9894116825440407E-2</v>
      </c>
      <c r="D3172">
        <v>40.700000000000003</v>
      </c>
    </row>
    <row r="3173" spans="1:4" x14ac:dyDescent="0.25">
      <c r="A3173">
        <v>10705</v>
      </c>
      <c r="B3173">
        <v>18879.099999999999</v>
      </c>
      <c r="C3173">
        <v>-9.0003791775412997E-2</v>
      </c>
      <c r="D3173">
        <v>33.299999999999997</v>
      </c>
    </row>
    <row r="3174" spans="1:4" x14ac:dyDescent="0.25">
      <c r="A3174">
        <v>10706</v>
      </c>
      <c r="B3174">
        <v>3087.3</v>
      </c>
      <c r="C3174">
        <v>-9.83686824866115E-2</v>
      </c>
      <c r="D3174">
        <v>44.7</v>
      </c>
    </row>
    <row r="3175" spans="1:4" x14ac:dyDescent="0.25">
      <c r="A3175">
        <v>10707</v>
      </c>
      <c r="B3175">
        <v>6099.4</v>
      </c>
      <c r="C3175">
        <v>-0.102468166791221</v>
      </c>
      <c r="D3175">
        <v>41.3</v>
      </c>
    </row>
    <row r="3176" spans="1:4" x14ac:dyDescent="0.25">
      <c r="A3176">
        <v>10708</v>
      </c>
      <c r="B3176">
        <v>6739.6</v>
      </c>
      <c r="C3176">
        <v>-0.20905866491456801</v>
      </c>
      <c r="D3176">
        <v>43</v>
      </c>
    </row>
    <row r="3177" spans="1:4" x14ac:dyDescent="0.25">
      <c r="A3177">
        <v>10709</v>
      </c>
      <c r="B3177">
        <v>5146.8999999999996</v>
      </c>
      <c r="C3177">
        <v>-9.0768588120703694E-2</v>
      </c>
      <c r="D3177">
        <v>42.4</v>
      </c>
    </row>
    <row r="3178" spans="1:4" x14ac:dyDescent="0.25">
      <c r="A3178">
        <v>10710</v>
      </c>
      <c r="B3178">
        <v>5216.6000000000004</v>
      </c>
      <c r="C3178">
        <v>-0.12816127331152299</v>
      </c>
      <c r="D3178">
        <v>44</v>
      </c>
    </row>
    <row r="3179" spans="1:4" x14ac:dyDescent="0.25">
      <c r="A3179">
        <v>10801</v>
      </c>
      <c r="B3179">
        <v>9803.7999999999993</v>
      </c>
      <c r="C3179">
        <v>-5.0369189964683002E-2</v>
      </c>
      <c r="D3179">
        <v>35</v>
      </c>
    </row>
    <row r="3180" spans="1:4" x14ac:dyDescent="0.25">
      <c r="A3180">
        <v>10802</v>
      </c>
      <c r="B3180">
        <v>0</v>
      </c>
      <c r="C3180" t="s">
        <v>125</v>
      </c>
      <c r="D3180">
        <v>0</v>
      </c>
    </row>
    <row r="3181" spans="1:4" x14ac:dyDescent="0.25">
      <c r="A3181">
        <v>10803</v>
      </c>
      <c r="B3181">
        <v>5296.3</v>
      </c>
      <c r="C3181">
        <v>-3.9473376648961597E-2</v>
      </c>
      <c r="D3181">
        <v>39.5</v>
      </c>
    </row>
    <row r="3182" spans="1:4" x14ac:dyDescent="0.25">
      <c r="A3182">
        <v>10804</v>
      </c>
      <c r="B3182">
        <v>3326.7</v>
      </c>
      <c r="C3182">
        <v>-7.0696845255298693E-2</v>
      </c>
      <c r="D3182">
        <v>44.5</v>
      </c>
    </row>
    <row r="3183" spans="1:4" x14ac:dyDescent="0.25">
      <c r="A3183">
        <v>10805</v>
      </c>
      <c r="B3183">
        <v>9585.5</v>
      </c>
      <c r="C3183">
        <v>-0.17808930606453</v>
      </c>
      <c r="D3183">
        <v>41.5</v>
      </c>
    </row>
    <row r="3184" spans="1:4" x14ac:dyDescent="0.25">
      <c r="A3184">
        <v>10901</v>
      </c>
      <c r="B3184">
        <v>939.2</v>
      </c>
      <c r="C3184">
        <v>-7.9038528124970198E-2</v>
      </c>
      <c r="D3184">
        <v>42.2</v>
      </c>
    </row>
    <row r="3185" spans="1:4" x14ac:dyDescent="0.25">
      <c r="A3185">
        <v>10910</v>
      </c>
      <c r="B3185">
        <v>2027.4</v>
      </c>
      <c r="C3185">
        <v>0</v>
      </c>
      <c r="D3185">
        <v>40.299999999999997</v>
      </c>
    </row>
    <row r="3186" spans="1:4" x14ac:dyDescent="0.25">
      <c r="A3186">
        <v>10911</v>
      </c>
      <c r="B3186">
        <v>576.20000000000005</v>
      </c>
      <c r="C3186">
        <v>-0.13353139262452299</v>
      </c>
      <c r="D3186">
        <v>39</v>
      </c>
    </row>
    <row r="3187" spans="1:4" x14ac:dyDescent="0.25">
      <c r="A3187">
        <v>10912</v>
      </c>
      <c r="B3187">
        <v>584.29999999999995</v>
      </c>
      <c r="C3187">
        <v>2.08944877315608</v>
      </c>
      <c r="D3187">
        <v>42.1</v>
      </c>
    </row>
    <row r="3188" spans="1:4" x14ac:dyDescent="0.25">
      <c r="A3188">
        <v>10913</v>
      </c>
      <c r="B3188">
        <v>1378.6</v>
      </c>
      <c r="C3188">
        <v>-0.102019162423319</v>
      </c>
      <c r="D3188">
        <v>38.9</v>
      </c>
    </row>
    <row r="3189" spans="1:4" x14ac:dyDescent="0.25">
      <c r="A3189">
        <v>10914</v>
      </c>
      <c r="B3189">
        <v>226</v>
      </c>
      <c r="C3189">
        <v>4.8077015681030804E-3</v>
      </c>
      <c r="D3189">
        <v>40.5</v>
      </c>
    </row>
    <row r="3190" spans="1:4" x14ac:dyDescent="0.25">
      <c r="A3190">
        <v>10915</v>
      </c>
      <c r="B3190">
        <v>0</v>
      </c>
      <c r="C3190" t="s">
        <v>125</v>
      </c>
      <c r="D3190">
        <v>0</v>
      </c>
    </row>
    <row r="3191" spans="1:4" x14ac:dyDescent="0.25">
      <c r="A3191">
        <v>10916</v>
      </c>
      <c r="B3191">
        <v>212</v>
      </c>
      <c r="C3191">
        <v>3.18979536810008E-3</v>
      </c>
      <c r="D3191">
        <v>40.799999999999997</v>
      </c>
    </row>
    <row r="3192" spans="1:4" x14ac:dyDescent="0.25">
      <c r="A3192">
        <v>10917</v>
      </c>
      <c r="B3192">
        <v>121.7</v>
      </c>
      <c r="C3192">
        <v>2.1142436573809199E-2</v>
      </c>
      <c r="D3192">
        <v>36.9</v>
      </c>
    </row>
    <row r="3193" spans="1:4" x14ac:dyDescent="0.25">
      <c r="A3193">
        <v>10918</v>
      </c>
      <c r="B3193">
        <v>377.7</v>
      </c>
      <c r="C3193">
        <v>-3.9278854378333297E-2</v>
      </c>
      <c r="D3193">
        <v>39.4</v>
      </c>
    </row>
    <row r="3194" spans="1:4" x14ac:dyDescent="0.25">
      <c r="A3194">
        <v>10919</v>
      </c>
      <c r="B3194">
        <v>232.3</v>
      </c>
      <c r="C3194">
        <v>3.2323434567520702E-2</v>
      </c>
      <c r="D3194">
        <v>40.200000000000003</v>
      </c>
    </row>
    <row r="3195" spans="1:4" x14ac:dyDescent="0.25">
      <c r="A3195">
        <v>10920</v>
      </c>
      <c r="B3195">
        <v>1722.5</v>
      </c>
      <c r="C3195">
        <v>-5.9400699549602802E-2</v>
      </c>
      <c r="D3195">
        <v>42.3</v>
      </c>
    </row>
    <row r="3196" spans="1:4" x14ac:dyDescent="0.25">
      <c r="A3196">
        <v>10921</v>
      </c>
      <c r="B3196">
        <v>443.9</v>
      </c>
      <c r="C3196">
        <v>-7.8233480122028104E-2</v>
      </c>
      <c r="D3196">
        <v>41.5</v>
      </c>
    </row>
    <row r="3197" spans="1:4" x14ac:dyDescent="0.25">
      <c r="A3197">
        <v>10922</v>
      </c>
      <c r="B3197">
        <v>0</v>
      </c>
      <c r="C3197" t="s">
        <v>125</v>
      </c>
      <c r="D3197">
        <v>0</v>
      </c>
    </row>
    <row r="3198" spans="1:4" x14ac:dyDescent="0.25">
      <c r="A3198">
        <v>10923</v>
      </c>
      <c r="B3198">
        <v>4470.3</v>
      </c>
      <c r="C3198">
        <v>-5.2826736194372802E-2</v>
      </c>
      <c r="D3198">
        <v>37.700000000000003</v>
      </c>
    </row>
    <row r="3199" spans="1:4" x14ac:dyDescent="0.25">
      <c r="A3199">
        <v>10924</v>
      </c>
      <c r="B3199">
        <v>359.9</v>
      </c>
      <c r="C3199">
        <v>2.3192285624901599E-2</v>
      </c>
      <c r="D3199">
        <v>40.9</v>
      </c>
    </row>
    <row r="3200" spans="1:4" x14ac:dyDescent="0.25">
      <c r="A3200">
        <v>10925</v>
      </c>
      <c r="B3200">
        <v>366.5</v>
      </c>
      <c r="C3200">
        <v>4.3869270280213498E-4</v>
      </c>
      <c r="D3200">
        <v>43.4</v>
      </c>
    </row>
    <row r="3201" spans="1:4" x14ac:dyDescent="0.25">
      <c r="A3201">
        <v>10926</v>
      </c>
      <c r="B3201">
        <v>930.4</v>
      </c>
      <c r="C3201">
        <v>-3.1410620621106999E-2</v>
      </c>
      <c r="D3201">
        <v>37.1</v>
      </c>
    </row>
    <row r="3202" spans="1:4" x14ac:dyDescent="0.25">
      <c r="A3202">
        <v>10927</v>
      </c>
      <c r="B3202">
        <v>5990</v>
      </c>
      <c r="C3202">
        <v>-5.6262731833838599E-2</v>
      </c>
      <c r="D3202">
        <v>32.700000000000003</v>
      </c>
    </row>
    <row r="3203" spans="1:4" x14ac:dyDescent="0.25">
      <c r="A3203">
        <v>10928</v>
      </c>
      <c r="B3203">
        <v>775.1</v>
      </c>
      <c r="C3203">
        <v>-1.0797193778832399E-3</v>
      </c>
      <c r="D3203">
        <v>40</v>
      </c>
    </row>
    <row r="3204" spans="1:4" x14ac:dyDescent="0.25">
      <c r="A3204">
        <v>10930</v>
      </c>
      <c r="B3204">
        <v>517.5</v>
      </c>
      <c r="C3204">
        <v>-2.0075107470466199E-2</v>
      </c>
      <c r="D3204">
        <v>37.700000000000003</v>
      </c>
    </row>
    <row r="3205" spans="1:4" x14ac:dyDescent="0.25">
      <c r="A3205">
        <v>10931</v>
      </c>
      <c r="B3205">
        <v>428.4</v>
      </c>
      <c r="C3205">
        <v>8.4192091220348E-2</v>
      </c>
      <c r="D3205">
        <v>39.5</v>
      </c>
    </row>
    <row r="3206" spans="1:4" x14ac:dyDescent="0.25">
      <c r="A3206">
        <v>10932</v>
      </c>
      <c r="B3206">
        <v>0</v>
      </c>
      <c r="C3206" t="s">
        <v>125</v>
      </c>
      <c r="D3206">
        <v>0</v>
      </c>
    </row>
    <row r="3207" spans="1:4" x14ac:dyDescent="0.25">
      <c r="A3207">
        <v>10933</v>
      </c>
      <c r="B3207">
        <v>0</v>
      </c>
      <c r="C3207" t="s">
        <v>125</v>
      </c>
      <c r="D3207">
        <v>0</v>
      </c>
    </row>
    <row r="3208" spans="1:4" x14ac:dyDescent="0.25">
      <c r="A3208">
        <v>10940</v>
      </c>
      <c r="B3208">
        <v>717.6</v>
      </c>
      <c r="C3208">
        <v>-5.36486963030764E-2</v>
      </c>
      <c r="D3208">
        <v>36.299999999999997</v>
      </c>
    </row>
    <row r="3209" spans="1:4" x14ac:dyDescent="0.25">
      <c r="A3209">
        <v>10941</v>
      </c>
      <c r="B3209">
        <v>432.8</v>
      </c>
      <c r="C3209">
        <v>-5.9117074603923903E-2</v>
      </c>
      <c r="D3209">
        <v>37.4</v>
      </c>
    </row>
    <row r="3210" spans="1:4" x14ac:dyDescent="0.25">
      <c r="A3210">
        <v>10949</v>
      </c>
      <c r="B3210">
        <v>227.7</v>
      </c>
      <c r="C3210">
        <v>8.9686699827603196E-3</v>
      </c>
      <c r="D3210">
        <v>40.6</v>
      </c>
    </row>
    <row r="3211" spans="1:4" x14ac:dyDescent="0.25">
      <c r="A3211">
        <v>10950</v>
      </c>
      <c r="B3211">
        <v>1148.0999999999999</v>
      </c>
      <c r="C3211">
        <v>2.2184312214927102E-2</v>
      </c>
      <c r="D3211">
        <v>24.3</v>
      </c>
    </row>
    <row r="3212" spans="1:4" x14ac:dyDescent="0.25">
      <c r="A3212">
        <v>10952</v>
      </c>
      <c r="B3212">
        <v>3880.8</v>
      </c>
      <c r="C3212">
        <v>8.4240401009154104E-3</v>
      </c>
      <c r="D3212">
        <v>21.8</v>
      </c>
    </row>
    <row r="3213" spans="1:4" x14ac:dyDescent="0.25">
      <c r="A3213">
        <v>10953</v>
      </c>
      <c r="B3213">
        <v>0</v>
      </c>
      <c r="C3213" t="s">
        <v>125</v>
      </c>
      <c r="D3213">
        <v>0</v>
      </c>
    </row>
    <row r="3214" spans="1:4" x14ac:dyDescent="0.25">
      <c r="A3214">
        <v>10954</v>
      </c>
      <c r="B3214">
        <v>3071.1</v>
      </c>
      <c r="C3214">
        <v>-0.106030891763914</v>
      </c>
      <c r="D3214">
        <v>41.7</v>
      </c>
    </row>
    <row r="3215" spans="1:4" x14ac:dyDescent="0.25">
      <c r="A3215">
        <v>10956</v>
      </c>
      <c r="B3215">
        <v>2025.9</v>
      </c>
      <c r="C3215">
        <v>-3.1818800106534498E-2</v>
      </c>
      <c r="D3215">
        <v>42.8</v>
      </c>
    </row>
    <row r="3216" spans="1:4" x14ac:dyDescent="0.25">
      <c r="A3216">
        <v>10958</v>
      </c>
      <c r="B3216">
        <v>146.69999999999999</v>
      </c>
      <c r="C3216">
        <v>1.2235970235867101E-2</v>
      </c>
      <c r="D3216">
        <v>39.6</v>
      </c>
    </row>
    <row r="3217" spans="1:4" x14ac:dyDescent="0.25">
      <c r="A3217">
        <v>10959</v>
      </c>
      <c r="B3217">
        <v>0</v>
      </c>
      <c r="C3217" t="s">
        <v>125</v>
      </c>
      <c r="D3217">
        <v>0</v>
      </c>
    </row>
    <row r="3218" spans="1:4" x14ac:dyDescent="0.25">
      <c r="A3218">
        <v>10960</v>
      </c>
      <c r="B3218">
        <v>3243.6</v>
      </c>
      <c r="C3218">
        <v>-0.11361900320714099</v>
      </c>
      <c r="D3218">
        <v>39.6</v>
      </c>
    </row>
    <row r="3219" spans="1:4" x14ac:dyDescent="0.25">
      <c r="A3219">
        <v>10962</v>
      </c>
      <c r="B3219">
        <v>1496.1</v>
      </c>
      <c r="C3219">
        <v>-1.79635401461073E-2</v>
      </c>
      <c r="D3219">
        <v>44.5</v>
      </c>
    </row>
    <row r="3220" spans="1:4" x14ac:dyDescent="0.25">
      <c r="A3220">
        <v>10963</v>
      </c>
      <c r="B3220">
        <v>310.89999999999998</v>
      </c>
      <c r="C3220">
        <v>0.82695528766301296</v>
      </c>
      <c r="D3220">
        <v>39</v>
      </c>
    </row>
    <row r="3221" spans="1:4" x14ac:dyDescent="0.25">
      <c r="A3221">
        <v>10964</v>
      </c>
      <c r="B3221">
        <v>717.1</v>
      </c>
      <c r="C3221">
        <v>-4.5230174649578299E-2</v>
      </c>
      <c r="D3221">
        <v>46</v>
      </c>
    </row>
    <row r="3222" spans="1:4" x14ac:dyDescent="0.25">
      <c r="A3222">
        <v>10965</v>
      </c>
      <c r="B3222">
        <v>2872.4</v>
      </c>
      <c r="C3222">
        <v>-3.9191924162189501E-2</v>
      </c>
      <c r="D3222">
        <v>41.2</v>
      </c>
    </row>
    <row r="3223" spans="1:4" x14ac:dyDescent="0.25">
      <c r="A3223">
        <v>10968</v>
      </c>
      <c r="B3223">
        <v>3520.7</v>
      </c>
      <c r="C3223">
        <v>-0.107186523730087</v>
      </c>
      <c r="D3223">
        <v>47.5</v>
      </c>
    </row>
    <row r="3224" spans="1:4" x14ac:dyDescent="0.25">
      <c r="A3224">
        <v>10969</v>
      </c>
      <c r="B3224">
        <v>134.30000000000001</v>
      </c>
      <c r="C3224">
        <v>5.1375663318036502E-2</v>
      </c>
      <c r="D3224">
        <v>42.2</v>
      </c>
    </row>
    <row r="3225" spans="1:4" x14ac:dyDescent="0.25">
      <c r="A3225">
        <v>10970</v>
      </c>
      <c r="B3225">
        <v>748.1</v>
      </c>
      <c r="C3225">
        <v>-7.3102064237084596E-2</v>
      </c>
      <c r="D3225">
        <v>41.5</v>
      </c>
    </row>
    <row r="3226" spans="1:4" x14ac:dyDescent="0.25">
      <c r="A3226">
        <v>10973</v>
      </c>
      <c r="B3226">
        <v>229</v>
      </c>
      <c r="C3226">
        <v>-1.0491274100535099E-2</v>
      </c>
      <c r="D3226">
        <v>39.299999999999997</v>
      </c>
    </row>
    <row r="3227" spans="1:4" x14ac:dyDescent="0.25">
      <c r="A3227">
        <v>10974</v>
      </c>
      <c r="B3227">
        <v>463.4</v>
      </c>
      <c r="C3227">
        <v>3.9757598464468497E-2</v>
      </c>
      <c r="D3227">
        <v>39.200000000000003</v>
      </c>
    </row>
    <row r="3228" spans="1:4" x14ac:dyDescent="0.25">
      <c r="A3228">
        <v>10975</v>
      </c>
      <c r="B3228">
        <v>116.4</v>
      </c>
      <c r="C3228">
        <v>-1.3793322132335899E-2</v>
      </c>
      <c r="D3228">
        <v>43.7</v>
      </c>
    </row>
    <row r="3229" spans="1:4" x14ac:dyDescent="0.25">
      <c r="A3229">
        <v>10976</v>
      </c>
      <c r="B3229">
        <v>808.2</v>
      </c>
      <c r="C3229">
        <v>-0.21493557089637999</v>
      </c>
      <c r="D3229">
        <v>42.9</v>
      </c>
    </row>
    <row r="3230" spans="1:4" x14ac:dyDescent="0.25">
      <c r="A3230">
        <v>10977</v>
      </c>
      <c r="B3230">
        <v>4929.8999999999996</v>
      </c>
      <c r="C3230">
        <v>2.2494996645364002E-2</v>
      </c>
      <c r="D3230">
        <v>28.7</v>
      </c>
    </row>
    <row r="3231" spans="1:4" x14ac:dyDescent="0.25">
      <c r="A3231">
        <v>10979</v>
      </c>
      <c r="B3231">
        <v>0</v>
      </c>
      <c r="C3231" t="s">
        <v>125</v>
      </c>
      <c r="D3231">
        <v>0</v>
      </c>
    </row>
    <row r="3232" spans="1:4" x14ac:dyDescent="0.25">
      <c r="A3232">
        <v>10980</v>
      </c>
      <c r="B3232">
        <v>459.1</v>
      </c>
      <c r="C3232">
        <v>-3.09141320508984E-2</v>
      </c>
      <c r="D3232">
        <v>42.5</v>
      </c>
    </row>
    <row r="3233" spans="1:4" x14ac:dyDescent="0.25">
      <c r="A3233">
        <v>10981</v>
      </c>
      <c r="B3233">
        <v>0</v>
      </c>
      <c r="C3233" t="s">
        <v>125</v>
      </c>
      <c r="D3233">
        <v>0</v>
      </c>
    </row>
    <row r="3234" spans="1:4" x14ac:dyDescent="0.25">
      <c r="A3234">
        <v>10982</v>
      </c>
      <c r="B3234">
        <v>0</v>
      </c>
      <c r="C3234" t="s">
        <v>125</v>
      </c>
      <c r="D3234">
        <v>0</v>
      </c>
    </row>
    <row r="3235" spans="1:4" x14ac:dyDescent="0.25">
      <c r="A3235">
        <v>10983</v>
      </c>
      <c r="B3235">
        <v>2512.6</v>
      </c>
      <c r="C3235">
        <v>-5.5227678354209601E-2</v>
      </c>
      <c r="D3235">
        <v>42.6</v>
      </c>
    </row>
    <row r="3236" spans="1:4" x14ac:dyDescent="0.25">
      <c r="A3236">
        <v>10984</v>
      </c>
      <c r="B3236">
        <v>1564.5</v>
      </c>
      <c r="C3236">
        <v>-1.8237587549780901E-2</v>
      </c>
      <c r="D3236">
        <v>41.8</v>
      </c>
    </row>
    <row r="3237" spans="1:4" x14ac:dyDescent="0.25">
      <c r="A3237">
        <v>10985</v>
      </c>
      <c r="B3237">
        <v>183.3</v>
      </c>
      <c r="C3237">
        <v>9.3453169057112206E-2</v>
      </c>
      <c r="D3237">
        <v>39.799999999999997</v>
      </c>
    </row>
    <row r="3238" spans="1:4" x14ac:dyDescent="0.25">
      <c r="A3238">
        <v>10986</v>
      </c>
      <c r="B3238">
        <v>395.2</v>
      </c>
      <c r="C3238">
        <v>1.90295014608606E-3</v>
      </c>
      <c r="D3238">
        <v>42.4</v>
      </c>
    </row>
    <row r="3239" spans="1:4" x14ac:dyDescent="0.25">
      <c r="A3239">
        <v>10987</v>
      </c>
      <c r="B3239">
        <v>78.7</v>
      </c>
      <c r="C3239">
        <v>-3.8199227895701002E-3</v>
      </c>
      <c r="D3239">
        <v>45.7</v>
      </c>
    </row>
    <row r="3240" spans="1:4" x14ac:dyDescent="0.25">
      <c r="A3240">
        <v>10988</v>
      </c>
      <c r="B3240">
        <v>275.2</v>
      </c>
      <c r="C3240">
        <v>-0.117075071025043</v>
      </c>
      <c r="D3240">
        <v>39.5</v>
      </c>
    </row>
    <row r="3241" spans="1:4" x14ac:dyDescent="0.25">
      <c r="A3241">
        <v>10989</v>
      </c>
      <c r="B3241">
        <v>1757.7</v>
      </c>
      <c r="C3241">
        <v>-7.3476359942608996E-2</v>
      </c>
      <c r="D3241">
        <v>44.2</v>
      </c>
    </row>
    <row r="3242" spans="1:4" x14ac:dyDescent="0.25">
      <c r="A3242">
        <v>10990</v>
      </c>
      <c r="B3242">
        <v>326.39999999999998</v>
      </c>
      <c r="C3242">
        <v>-5.32542325356044E-2</v>
      </c>
      <c r="D3242">
        <v>43.2</v>
      </c>
    </row>
    <row r="3243" spans="1:4" x14ac:dyDescent="0.25">
      <c r="A3243">
        <v>10992</v>
      </c>
      <c r="B3243">
        <v>789.6</v>
      </c>
      <c r="C3243">
        <v>-5.3374976344672802E-2</v>
      </c>
      <c r="D3243">
        <v>40.299999999999997</v>
      </c>
    </row>
    <row r="3244" spans="1:4" x14ac:dyDescent="0.25">
      <c r="A3244">
        <v>10993</v>
      </c>
      <c r="B3244">
        <v>4201.6000000000004</v>
      </c>
      <c r="C3244">
        <v>-0.10391855434092501</v>
      </c>
      <c r="D3244">
        <v>36.700000000000003</v>
      </c>
    </row>
    <row r="3245" spans="1:4" x14ac:dyDescent="0.25">
      <c r="A3245">
        <v>10994</v>
      </c>
      <c r="B3245">
        <v>1475.7</v>
      </c>
      <c r="C3245">
        <v>-4.8775738422358397E-2</v>
      </c>
      <c r="D3245">
        <v>43.2</v>
      </c>
    </row>
    <row r="3246" spans="1:4" x14ac:dyDescent="0.25">
      <c r="A3246">
        <v>10996</v>
      </c>
      <c r="B3246">
        <v>284.7</v>
      </c>
      <c r="C3246">
        <v>0.94771903717056205</v>
      </c>
      <c r="D3246">
        <v>21.6</v>
      </c>
    </row>
    <row r="3247" spans="1:4" x14ac:dyDescent="0.25">
      <c r="A3247">
        <v>10998</v>
      </c>
      <c r="B3247">
        <v>174.4</v>
      </c>
      <c r="C3247">
        <v>1.12763880679345E-2</v>
      </c>
      <c r="D3247">
        <v>38.6</v>
      </c>
    </row>
    <row r="3248" spans="1:4" x14ac:dyDescent="0.25">
      <c r="A3248">
        <v>11001</v>
      </c>
      <c r="B3248">
        <v>10819.6</v>
      </c>
      <c r="C3248">
        <v>-5.0956721866693401E-2</v>
      </c>
      <c r="D3248">
        <v>41.1</v>
      </c>
    </row>
    <row r="3249" spans="1:4" x14ac:dyDescent="0.25">
      <c r="A3249">
        <v>11002</v>
      </c>
      <c r="B3249">
        <v>0</v>
      </c>
      <c r="C3249" t="s">
        <v>125</v>
      </c>
      <c r="D3249">
        <v>0</v>
      </c>
    </row>
    <row r="3250" spans="1:4" x14ac:dyDescent="0.25">
      <c r="A3250">
        <v>11003</v>
      </c>
      <c r="B3250">
        <v>9771.7999999999993</v>
      </c>
      <c r="C3250">
        <v>-7.3518601174076006E-2</v>
      </c>
      <c r="D3250">
        <v>37.299999999999997</v>
      </c>
    </row>
    <row r="3251" spans="1:4" x14ac:dyDescent="0.25">
      <c r="A3251">
        <v>11004</v>
      </c>
      <c r="B3251">
        <v>14584.4</v>
      </c>
      <c r="C3251">
        <v>-0.12765445870289499</v>
      </c>
      <c r="D3251">
        <v>45.4</v>
      </c>
    </row>
    <row r="3252" spans="1:4" x14ac:dyDescent="0.25">
      <c r="A3252">
        <v>11005</v>
      </c>
      <c r="B3252">
        <v>9900.6</v>
      </c>
      <c r="C3252">
        <v>-0.75865235232861095</v>
      </c>
      <c r="D3252">
        <v>79.900000000000006</v>
      </c>
    </row>
    <row r="3253" spans="1:4" x14ac:dyDescent="0.25">
      <c r="A3253">
        <v>11010</v>
      </c>
      <c r="B3253">
        <v>9590.4</v>
      </c>
      <c r="C3253">
        <v>-9.6427944391760403E-2</v>
      </c>
      <c r="D3253">
        <v>42.6</v>
      </c>
    </row>
    <row r="3254" spans="1:4" x14ac:dyDescent="0.25">
      <c r="A3254">
        <v>11020</v>
      </c>
      <c r="B3254">
        <v>2812.9</v>
      </c>
      <c r="C3254">
        <v>-0.152983818551338</v>
      </c>
      <c r="D3254">
        <v>47.4</v>
      </c>
    </row>
    <row r="3255" spans="1:4" x14ac:dyDescent="0.25">
      <c r="A3255">
        <v>11021</v>
      </c>
      <c r="B3255">
        <v>6701.7</v>
      </c>
      <c r="C3255">
        <v>-0.163769978558649</v>
      </c>
      <c r="D3255">
        <v>46</v>
      </c>
    </row>
    <row r="3256" spans="1:4" x14ac:dyDescent="0.25">
      <c r="A3256">
        <v>11022</v>
      </c>
      <c r="B3256">
        <v>0</v>
      </c>
      <c r="C3256" t="s">
        <v>125</v>
      </c>
      <c r="D3256">
        <v>0</v>
      </c>
    </row>
    <row r="3257" spans="1:4" x14ac:dyDescent="0.25">
      <c r="A3257">
        <v>11023</v>
      </c>
      <c r="B3257">
        <v>5558.9</v>
      </c>
      <c r="C3257">
        <v>-3.4179980585925897E-2</v>
      </c>
      <c r="D3257">
        <v>42.3</v>
      </c>
    </row>
    <row r="3258" spans="1:4" x14ac:dyDescent="0.25">
      <c r="A3258">
        <v>11024</v>
      </c>
      <c r="B3258">
        <v>2160.6999999999998</v>
      </c>
      <c r="C3258">
        <v>0.121902963827856</v>
      </c>
      <c r="D3258">
        <v>36.5</v>
      </c>
    </row>
    <row r="3259" spans="1:4" x14ac:dyDescent="0.25">
      <c r="A3259">
        <v>11030</v>
      </c>
      <c r="B3259">
        <v>2743</v>
      </c>
      <c r="C3259">
        <v>-7.7743581248082103E-2</v>
      </c>
      <c r="D3259">
        <v>44.4</v>
      </c>
    </row>
    <row r="3260" spans="1:4" x14ac:dyDescent="0.25">
      <c r="A3260">
        <v>11040</v>
      </c>
      <c r="B3260">
        <v>8023.6</v>
      </c>
      <c r="C3260">
        <v>-7.3941157628339402E-2</v>
      </c>
      <c r="D3260">
        <v>43.9</v>
      </c>
    </row>
    <row r="3261" spans="1:4" x14ac:dyDescent="0.25">
      <c r="A3261">
        <v>11042</v>
      </c>
      <c r="B3261">
        <v>0</v>
      </c>
      <c r="C3261" t="s">
        <v>125</v>
      </c>
      <c r="D3261">
        <v>0</v>
      </c>
    </row>
    <row r="3262" spans="1:4" x14ac:dyDescent="0.25">
      <c r="A3262">
        <v>11050</v>
      </c>
      <c r="B3262">
        <v>3170.5</v>
      </c>
      <c r="C3262">
        <v>-6.2273400915991699E-2</v>
      </c>
      <c r="D3262">
        <v>42.4</v>
      </c>
    </row>
    <row r="3263" spans="1:4" x14ac:dyDescent="0.25">
      <c r="A3263">
        <v>11096</v>
      </c>
      <c r="B3263">
        <v>6412.8</v>
      </c>
      <c r="C3263">
        <v>-6.3430434400723004E-2</v>
      </c>
      <c r="D3263">
        <v>35.5</v>
      </c>
    </row>
    <row r="3264" spans="1:4" x14ac:dyDescent="0.25">
      <c r="A3264">
        <v>11101</v>
      </c>
      <c r="B3264">
        <v>15767.6</v>
      </c>
      <c r="C3264">
        <v>-3.5997626946621002E-2</v>
      </c>
      <c r="D3264">
        <v>34</v>
      </c>
    </row>
    <row r="3265" spans="1:4" x14ac:dyDescent="0.25">
      <c r="A3265">
        <v>11102</v>
      </c>
      <c r="B3265">
        <v>39174.9</v>
      </c>
      <c r="C3265">
        <v>-3.1982381824560901E-3</v>
      </c>
      <c r="D3265">
        <v>33.799999999999997</v>
      </c>
    </row>
    <row r="3266" spans="1:4" x14ac:dyDescent="0.25">
      <c r="A3266">
        <v>11103</v>
      </c>
      <c r="B3266">
        <v>50457.5</v>
      </c>
      <c r="C3266">
        <v>-7.4839530277027696E-4</v>
      </c>
      <c r="D3266">
        <v>34.1</v>
      </c>
    </row>
    <row r="3267" spans="1:4" x14ac:dyDescent="0.25">
      <c r="A3267">
        <v>11104</v>
      </c>
      <c r="B3267">
        <v>29189.4</v>
      </c>
      <c r="C3267">
        <v>-4.73375552709848E-2</v>
      </c>
      <c r="D3267">
        <v>36.9</v>
      </c>
    </row>
    <row r="3268" spans="1:4" x14ac:dyDescent="0.25">
      <c r="A3268">
        <v>11105</v>
      </c>
      <c r="B3268">
        <v>34985.5</v>
      </c>
      <c r="C3268">
        <v>-5.2405951790614497E-2</v>
      </c>
      <c r="D3268">
        <v>35.6</v>
      </c>
    </row>
    <row r="3269" spans="1:4" x14ac:dyDescent="0.25">
      <c r="A3269">
        <v>11106</v>
      </c>
      <c r="B3269">
        <v>44532.4</v>
      </c>
      <c r="C3269">
        <v>-4.5848271525973698E-2</v>
      </c>
      <c r="D3269">
        <v>34.799999999999997</v>
      </c>
    </row>
    <row r="3270" spans="1:4" x14ac:dyDescent="0.25">
      <c r="A3270">
        <v>11109</v>
      </c>
      <c r="B3270">
        <v>11207.3</v>
      </c>
      <c r="C3270">
        <v>0.22781348126151801</v>
      </c>
      <c r="D3270">
        <v>32.9</v>
      </c>
    </row>
    <row r="3271" spans="1:4" x14ac:dyDescent="0.25">
      <c r="A3271">
        <v>11120</v>
      </c>
      <c r="B3271">
        <v>0</v>
      </c>
      <c r="C3271" t="s">
        <v>125</v>
      </c>
      <c r="D3271">
        <v>0</v>
      </c>
    </row>
    <row r="3272" spans="1:4" x14ac:dyDescent="0.25">
      <c r="A3272">
        <v>11201</v>
      </c>
      <c r="B3272">
        <v>36366.699999999997</v>
      </c>
      <c r="C3272">
        <v>-8.3408093173484396E-2</v>
      </c>
      <c r="D3272">
        <v>36.1</v>
      </c>
    </row>
    <row r="3273" spans="1:4" x14ac:dyDescent="0.25">
      <c r="A3273">
        <v>11202</v>
      </c>
      <c r="B3273">
        <v>0</v>
      </c>
      <c r="C3273" t="s">
        <v>125</v>
      </c>
      <c r="D3273">
        <v>0</v>
      </c>
    </row>
    <row r="3274" spans="1:4" x14ac:dyDescent="0.25">
      <c r="A3274">
        <v>11203</v>
      </c>
      <c r="B3274">
        <v>35333.699999999997</v>
      </c>
      <c r="C3274">
        <v>-0.22199305988056101</v>
      </c>
      <c r="D3274">
        <v>38.6</v>
      </c>
    </row>
    <row r="3275" spans="1:4" x14ac:dyDescent="0.25">
      <c r="A3275">
        <v>11204</v>
      </c>
      <c r="B3275">
        <v>50403.3</v>
      </c>
      <c r="C3275">
        <v>-1.7254855217381002E-2</v>
      </c>
      <c r="D3275">
        <v>33.4</v>
      </c>
    </row>
    <row r="3276" spans="1:4" x14ac:dyDescent="0.25">
      <c r="A3276">
        <v>11205</v>
      </c>
      <c r="B3276">
        <v>34539.1</v>
      </c>
      <c r="C3276">
        <v>-0.13625744684298399</v>
      </c>
      <c r="D3276">
        <v>28.8</v>
      </c>
    </row>
    <row r="3277" spans="1:4" x14ac:dyDescent="0.25">
      <c r="A3277">
        <v>11206</v>
      </c>
      <c r="B3277">
        <v>56476.6</v>
      </c>
      <c r="C3277">
        <v>-9.3192124073228494E-2</v>
      </c>
      <c r="D3277">
        <v>28.9</v>
      </c>
    </row>
    <row r="3278" spans="1:4" x14ac:dyDescent="0.25">
      <c r="A3278">
        <v>11207</v>
      </c>
      <c r="B3278">
        <v>34127.199999999997</v>
      </c>
      <c r="C3278">
        <v>-0.184503196703558</v>
      </c>
      <c r="D3278">
        <v>31.4</v>
      </c>
    </row>
    <row r="3279" spans="1:4" x14ac:dyDescent="0.25">
      <c r="A3279">
        <v>11208</v>
      </c>
      <c r="B3279">
        <v>37119.4</v>
      </c>
      <c r="C3279">
        <v>-0.11993979536450999</v>
      </c>
      <c r="D3279">
        <v>31</v>
      </c>
    </row>
    <row r="3280" spans="1:4" x14ac:dyDescent="0.25">
      <c r="A3280">
        <v>11209</v>
      </c>
      <c r="B3280">
        <v>32617.7</v>
      </c>
      <c r="C3280">
        <v>-7.0118364008685999E-2</v>
      </c>
      <c r="D3280">
        <v>38.9</v>
      </c>
    </row>
    <row r="3281" spans="1:4" x14ac:dyDescent="0.25">
      <c r="A3281">
        <v>11210</v>
      </c>
      <c r="B3281">
        <v>40822.6</v>
      </c>
      <c r="C3281">
        <v>-0.15682256101616199</v>
      </c>
      <c r="D3281">
        <v>34.4</v>
      </c>
    </row>
    <row r="3282" spans="1:4" x14ac:dyDescent="0.25">
      <c r="A3282">
        <v>11211</v>
      </c>
      <c r="B3282">
        <v>47825.5</v>
      </c>
      <c r="C3282">
        <v>-2.6118555391282799E-2</v>
      </c>
      <c r="D3282">
        <v>30.2</v>
      </c>
    </row>
    <row r="3283" spans="1:4" x14ac:dyDescent="0.25">
      <c r="A3283">
        <v>11212</v>
      </c>
      <c r="B3283">
        <v>52640.1</v>
      </c>
      <c r="C3283">
        <v>-0.27007296796755798</v>
      </c>
      <c r="D3283">
        <v>32</v>
      </c>
    </row>
    <row r="3284" spans="1:4" x14ac:dyDescent="0.25">
      <c r="A3284">
        <v>11213</v>
      </c>
      <c r="B3284">
        <v>58936</v>
      </c>
      <c r="C3284">
        <v>-0.19604356724984601</v>
      </c>
      <c r="D3284">
        <v>32.799999999999997</v>
      </c>
    </row>
    <row r="3285" spans="1:4" x14ac:dyDescent="0.25">
      <c r="A3285">
        <v>11214</v>
      </c>
      <c r="B3285">
        <v>38560.1</v>
      </c>
      <c r="C3285">
        <v>-5.0832931613560499E-2</v>
      </c>
      <c r="D3285">
        <v>39</v>
      </c>
    </row>
    <row r="3286" spans="1:4" x14ac:dyDescent="0.25">
      <c r="A3286">
        <v>11215</v>
      </c>
      <c r="B3286">
        <v>37369.300000000003</v>
      </c>
      <c r="C3286">
        <v>-0.10538652058576201</v>
      </c>
      <c r="D3286">
        <v>35</v>
      </c>
    </row>
    <row r="3287" spans="1:4" x14ac:dyDescent="0.25">
      <c r="A3287">
        <v>11216</v>
      </c>
      <c r="B3287">
        <v>57711</v>
      </c>
      <c r="C3287">
        <v>-0.147624676882534</v>
      </c>
      <c r="D3287">
        <v>34.299999999999997</v>
      </c>
    </row>
    <row r="3288" spans="1:4" x14ac:dyDescent="0.25">
      <c r="A3288">
        <v>11217</v>
      </c>
      <c r="B3288">
        <v>47053.9</v>
      </c>
      <c r="C3288">
        <v>-0.154881210974362</v>
      </c>
      <c r="D3288">
        <v>34.799999999999997</v>
      </c>
    </row>
    <row r="3289" spans="1:4" x14ac:dyDescent="0.25">
      <c r="A3289">
        <v>11218</v>
      </c>
      <c r="B3289">
        <v>54106.400000000001</v>
      </c>
      <c r="C3289">
        <v>-1.7315636457229E-2</v>
      </c>
      <c r="D3289">
        <v>33.299999999999997</v>
      </c>
    </row>
    <row r="3290" spans="1:4" x14ac:dyDescent="0.25">
      <c r="A3290">
        <v>11219</v>
      </c>
      <c r="B3290">
        <v>62411</v>
      </c>
      <c r="C3290">
        <v>1.96756891932621E-3</v>
      </c>
      <c r="D3290">
        <v>27.3</v>
      </c>
    </row>
    <row r="3291" spans="1:4" x14ac:dyDescent="0.25">
      <c r="A3291">
        <v>11220</v>
      </c>
      <c r="B3291">
        <v>58738.8</v>
      </c>
      <c r="C3291">
        <v>2.19088075283921E-2</v>
      </c>
      <c r="D3291">
        <v>32.700000000000003</v>
      </c>
    </row>
    <row r="3292" spans="1:4" x14ac:dyDescent="0.25">
      <c r="A3292">
        <v>11221</v>
      </c>
      <c r="B3292">
        <v>57698.8</v>
      </c>
      <c r="C3292">
        <v>-0.112718207039384</v>
      </c>
      <c r="D3292">
        <v>32</v>
      </c>
    </row>
    <row r="3293" spans="1:4" x14ac:dyDescent="0.25">
      <c r="A3293">
        <v>11222</v>
      </c>
      <c r="B3293">
        <v>25080</v>
      </c>
      <c r="C3293">
        <v>-3.1896229231331299E-3</v>
      </c>
      <c r="D3293">
        <v>34.1</v>
      </c>
    </row>
    <row r="3294" spans="1:4" x14ac:dyDescent="0.25">
      <c r="A3294">
        <v>11223</v>
      </c>
      <c r="B3294">
        <v>41153.5</v>
      </c>
      <c r="C3294">
        <v>-6.1416529134309901E-2</v>
      </c>
      <c r="D3294">
        <v>37.200000000000003</v>
      </c>
    </row>
    <row r="3295" spans="1:4" x14ac:dyDescent="0.25">
      <c r="A3295">
        <v>11224</v>
      </c>
      <c r="B3295">
        <v>30581.9</v>
      </c>
      <c r="C3295">
        <v>-0.22604759775716901</v>
      </c>
      <c r="D3295">
        <v>45.5</v>
      </c>
    </row>
    <row r="3296" spans="1:4" x14ac:dyDescent="0.25">
      <c r="A3296">
        <v>11225</v>
      </c>
      <c r="B3296">
        <v>67324.800000000003</v>
      </c>
      <c r="C3296">
        <v>-0.21188133461598799</v>
      </c>
      <c r="D3296">
        <v>35.200000000000003</v>
      </c>
    </row>
    <row r="3297" spans="1:4" x14ac:dyDescent="0.25">
      <c r="A3297">
        <v>11226</v>
      </c>
      <c r="B3297">
        <v>79935.199999999997</v>
      </c>
      <c r="C3297">
        <v>-0.21230628092939899</v>
      </c>
      <c r="D3297">
        <v>34.6</v>
      </c>
    </row>
    <row r="3298" spans="1:4" x14ac:dyDescent="0.25">
      <c r="A3298">
        <v>11228</v>
      </c>
      <c r="B3298">
        <v>35489</v>
      </c>
      <c r="C3298">
        <v>-6.5374778389934496E-2</v>
      </c>
      <c r="D3298">
        <v>40.299999999999997</v>
      </c>
    </row>
    <row r="3299" spans="1:4" x14ac:dyDescent="0.25">
      <c r="A3299">
        <v>11229</v>
      </c>
      <c r="B3299">
        <v>38296.199999999997</v>
      </c>
      <c r="C3299">
        <v>-0.100407563894053</v>
      </c>
      <c r="D3299">
        <v>40.299999999999997</v>
      </c>
    </row>
    <row r="3300" spans="1:4" x14ac:dyDescent="0.25">
      <c r="A3300">
        <v>11230</v>
      </c>
      <c r="B3300">
        <v>43496.1</v>
      </c>
      <c r="C3300">
        <v>-5.7145012660912702E-2</v>
      </c>
      <c r="D3300">
        <v>34.200000000000003</v>
      </c>
    </row>
    <row r="3301" spans="1:4" x14ac:dyDescent="0.25">
      <c r="A3301">
        <v>11231</v>
      </c>
      <c r="B3301">
        <v>22418.2</v>
      </c>
      <c r="C3301">
        <v>-0.12920979913339301</v>
      </c>
      <c r="D3301">
        <v>35</v>
      </c>
    </row>
    <row r="3302" spans="1:4" x14ac:dyDescent="0.25">
      <c r="A3302">
        <v>11232</v>
      </c>
      <c r="B3302">
        <v>15918.4</v>
      </c>
      <c r="C3302">
        <v>0.17291648960473999</v>
      </c>
      <c r="D3302">
        <v>31.7</v>
      </c>
    </row>
    <row r="3303" spans="1:4" x14ac:dyDescent="0.25">
      <c r="A3303">
        <v>11233</v>
      </c>
      <c r="B3303">
        <v>49317.4</v>
      </c>
      <c r="C3303">
        <v>-0.22357265840344501</v>
      </c>
      <c r="D3303">
        <v>32.6</v>
      </c>
    </row>
    <row r="3304" spans="1:4" x14ac:dyDescent="0.25">
      <c r="A3304">
        <v>11234</v>
      </c>
      <c r="B3304">
        <v>14635.4</v>
      </c>
      <c r="C3304">
        <v>-0.168905227125662</v>
      </c>
      <c r="D3304">
        <v>39</v>
      </c>
    </row>
    <row r="3305" spans="1:4" x14ac:dyDescent="0.25">
      <c r="A3305">
        <v>11235</v>
      </c>
      <c r="B3305">
        <v>35597.9</v>
      </c>
      <c r="C3305">
        <v>-0.104778399768722</v>
      </c>
      <c r="D3305">
        <v>44.6</v>
      </c>
    </row>
    <row r="3306" spans="1:4" x14ac:dyDescent="0.25">
      <c r="A3306">
        <v>11236</v>
      </c>
      <c r="B3306">
        <v>28068.9</v>
      </c>
      <c r="C3306">
        <v>-0.24348554999636601</v>
      </c>
      <c r="D3306">
        <v>36.299999999999997</v>
      </c>
    </row>
    <row r="3307" spans="1:4" x14ac:dyDescent="0.25">
      <c r="A3307">
        <v>11237</v>
      </c>
      <c r="B3307">
        <v>40909.199999999997</v>
      </c>
      <c r="C3307">
        <v>8.1607581192123899E-2</v>
      </c>
      <c r="D3307">
        <v>30.1</v>
      </c>
    </row>
    <row r="3308" spans="1:4" x14ac:dyDescent="0.25">
      <c r="A3308">
        <v>11238</v>
      </c>
      <c r="B3308">
        <v>52229.5</v>
      </c>
      <c r="C3308">
        <v>-0.15724779989170701</v>
      </c>
      <c r="D3308">
        <v>34.5</v>
      </c>
    </row>
    <row r="3309" spans="1:4" x14ac:dyDescent="0.25">
      <c r="A3309">
        <v>11239</v>
      </c>
      <c r="B3309">
        <v>8452.9</v>
      </c>
      <c r="C3309">
        <v>-0.45164451848422499</v>
      </c>
      <c r="D3309">
        <v>44.3</v>
      </c>
    </row>
    <row r="3310" spans="1:4" x14ac:dyDescent="0.25">
      <c r="A3310">
        <v>11241</v>
      </c>
      <c r="B3310">
        <v>0</v>
      </c>
      <c r="C3310" t="s">
        <v>125</v>
      </c>
      <c r="D3310">
        <v>0</v>
      </c>
    </row>
    <row r="3311" spans="1:4" x14ac:dyDescent="0.25">
      <c r="A3311">
        <v>11242</v>
      </c>
      <c r="B3311">
        <v>0</v>
      </c>
      <c r="C3311" t="s">
        <v>125</v>
      </c>
      <c r="D3311">
        <v>0</v>
      </c>
    </row>
    <row r="3312" spans="1:4" x14ac:dyDescent="0.25">
      <c r="A3312">
        <v>11243</v>
      </c>
      <c r="B3312">
        <v>16393.400000000001</v>
      </c>
      <c r="C3312">
        <v>0.16211884947643501</v>
      </c>
      <c r="D3312">
        <v>35</v>
      </c>
    </row>
    <row r="3313" spans="1:4" x14ac:dyDescent="0.25">
      <c r="A3313">
        <v>11245</v>
      </c>
      <c r="B3313">
        <v>0</v>
      </c>
      <c r="C3313" t="s">
        <v>125</v>
      </c>
      <c r="D3313">
        <v>0</v>
      </c>
    </row>
    <row r="3314" spans="1:4" x14ac:dyDescent="0.25">
      <c r="A3314">
        <v>11247</v>
      </c>
      <c r="B3314">
        <v>0</v>
      </c>
      <c r="C3314" t="s">
        <v>125</v>
      </c>
      <c r="D3314">
        <v>0</v>
      </c>
    </row>
    <row r="3315" spans="1:4" x14ac:dyDescent="0.25">
      <c r="A3315">
        <v>11249</v>
      </c>
      <c r="B3315">
        <v>46817.7</v>
      </c>
      <c r="C3315">
        <v>-2.3209991924517399E-2</v>
      </c>
      <c r="D3315">
        <v>28.5</v>
      </c>
    </row>
    <row r="3316" spans="1:4" x14ac:dyDescent="0.25">
      <c r="A3316">
        <v>11251</v>
      </c>
      <c r="B3316">
        <v>0</v>
      </c>
      <c r="C3316" t="s">
        <v>125</v>
      </c>
      <c r="D3316">
        <v>0</v>
      </c>
    </row>
    <row r="3317" spans="1:4" x14ac:dyDescent="0.25">
      <c r="A3317">
        <v>11252</v>
      </c>
      <c r="B3317">
        <v>0</v>
      </c>
      <c r="C3317" t="s">
        <v>125</v>
      </c>
      <c r="D3317">
        <v>0</v>
      </c>
    </row>
    <row r="3318" spans="1:4" x14ac:dyDescent="0.25">
      <c r="A3318">
        <v>11256</v>
      </c>
      <c r="B3318">
        <v>0</v>
      </c>
      <c r="C3318" t="s">
        <v>125</v>
      </c>
      <c r="D3318">
        <v>0</v>
      </c>
    </row>
    <row r="3319" spans="1:4" x14ac:dyDescent="0.25">
      <c r="A3319">
        <v>11351</v>
      </c>
      <c r="B3319">
        <v>0</v>
      </c>
      <c r="C3319" t="s">
        <v>125</v>
      </c>
      <c r="D3319">
        <v>0</v>
      </c>
    </row>
    <row r="3320" spans="1:4" x14ac:dyDescent="0.25">
      <c r="A3320">
        <v>11352</v>
      </c>
      <c r="B3320">
        <v>0</v>
      </c>
      <c r="C3320" t="s">
        <v>125</v>
      </c>
      <c r="D3320">
        <v>0</v>
      </c>
    </row>
    <row r="3321" spans="1:4" x14ac:dyDescent="0.25">
      <c r="A3321">
        <v>11354</v>
      </c>
      <c r="B3321">
        <v>24921.8</v>
      </c>
      <c r="C3321">
        <v>-0.121755126952863</v>
      </c>
      <c r="D3321">
        <v>43.1</v>
      </c>
    </row>
    <row r="3322" spans="1:4" x14ac:dyDescent="0.25">
      <c r="A3322">
        <v>11355</v>
      </c>
      <c r="B3322">
        <v>48171.3</v>
      </c>
      <c r="C3322">
        <v>-7.0228631380692005E-2</v>
      </c>
      <c r="D3322">
        <v>40.4</v>
      </c>
    </row>
    <row r="3323" spans="1:4" x14ac:dyDescent="0.25">
      <c r="A3323">
        <v>11356</v>
      </c>
      <c r="B3323">
        <v>15563</v>
      </c>
      <c r="C3323">
        <v>-5.4091803676648703E-2</v>
      </c>
      <c r="D3323">
        <v>36.5</v>
      </c>
    </row>
    <row r="3324" spans="1:4" x14ac:dyDescent="0.25">
      <c r="A3324">
        <v>11357</v>
      </c>
      <c r="B3324">
        <v>14016.3</v>
      </c>
      <c r="C3324">
        <v>-0.104244177131878</v>
      </c>
      <c r="D3324">
        <v>44.6</v>
      </c>
    </row>
    <row r="3325" spans="1:4" x14ac:dyDescent="0.25">
      <c r="A3325">
        <v>11358</v>
      </c>
      <c r="B3325">
        <v>20105.8</v>
      </c>
      <c r="C3325">
        <v>-6.1578699916652102E-2</v>
      </c>
      <c r="D3325">
        <v>41</v>
      </c>
    </row>
    <row r="3326" spans="1:4" x14ac:dyDescent="0.25">
      <c r="A3326">
        <v>11359</v>
      </c>
      <c r="B3326">
        <v>0</v>
      </c>
      <c r="C3326" t="s">
        <v>125</v>
      </c>
      <c r="D3326">
        <v>0</v>
      </c>
    </row>
    <row r="3327" spans="1:4" x14ac:dyDescent="0.25">
      <c r="A3327">
        <v>11360</v>
      </c>
      <c r="B3327">
        <v>13313.9</v>
      </c>
      <c r="C3327">
        <v>-0.181984278625551</v>
      </c>
      <c r="D3327">
        <v>49.7</v>
      </c>
    </row>
    <row r="3328" spans="1:4" x14ac:dyDescent="0.25">
      <c r="A3328">
        <v>11361</v>
      </c>
      <c r="B3328">
        <v>16559.400000000001</v>
      </c>
      <c r="C3328">
        <v>-8.4838526901550998E-2</v>
      </c>
      <c r="D3328">
        <v>41.1</v>
      </c>
    </row>
    <row r="3329" spans="1:4" x14ac:dyDescent="0.25">
      <c r="A3329">
        <v>11362</v>
      </c>
      <c r="B3329">
        <v>10886.4</v>
      </c>
      <c r="C3329">
        <v>-0.114571034080425</v>
      </c>
      <c r="D3329">
        <v>45.7</v>
      </c>
    </row>
    <row r="3330" spans="1:4" x14ac:dyDescent="0.25">
      <c r="A3330">
        <v>11363</v>
      </c>
      <c r="B3330">
        <v>9079.6</v>
      </c>
      <c r="C3330">
        <v>-9.7138045807558901E-2</v>
      </c>
      <c r="D3330">
        <v>45.3</v>
      </c>
    </row>
    <row r="3331" spans="1:4" x14ac:dyDescent="0.25">
      <c r="A3331">
        <v>11364</v>
      </c>
      <c r="B3331">
        <v>12136.3</v>
      </c>
      <c r="C3331">
        <v>-0.103834117219073</v>
      </c>
      <c r="D3331">
        <v>43.2</v>
      </c>
    </row>
    <row r="3332" spans="1:4" x14ac:dyDescent="0.25">
      <c r="A3332">
        <v>11365</v>
      </c>
      <c r="B3332">
        <v>19081.5</v>
      </c>
      <c r="C3332">
        <v>-9.4789033941018203E-2</v>
      </c>
      <c r="D3332">
        <v>40.200000000000003</v>
      </c>
    </row>
    <row r="3333" spans="1:4" x14ac:dyDescent="0.25">
      <c r="A3333">
        <v>11366</v>
      </c>
      <c r="B3333">
        <v>18261.2</v>
      </c>
      <c r="C3333">
        <v>-7.2779730218448593E-2</v>
      </c>
      <c r="D3333">
        <v>40.9</v>
      </c>
    </row>
    <row r="3334" spans="1:4" x14ac:dyDescent="0.25">
      <c r="A3334">
        <v>11367</v>
      </c>
      <c r="B3334">
        <v>23001</v>
      </c>
      <c r="C3334">
        <v>-0.11340943990610899</v>
      </c>
      <c r="D3334">
        <v>34.6</v>
      </c>
    </row>
    <row r="3335" spans="1:4" x14ac:dyDescent="0.25">
      <c r="A3335">
        <v>11368</v>
      </c>
      <c r="B3335">
        <v>56001.3</v>
      </c>
      <c r="C3335">
        <v>0.12529518498419201</v>
      </c>
      <c r="D3335">
        <v>31.2</v>
      </c>
    </row>
    <row r="3336" spans="1:4" x14ac:dyDescent="0.25">
      <c r="A3336">
        <v>11369</v>
      </c>
      <c r="B3336">
        <v>34781.5</v>
      </c>
      <c r="C3336">
        <v>-1.42058017457603E-2</v>
      </c>
      <c r="D3336">
        <v>34.700000000000003</v>
      </c>
    </row>
    <row r="3337" spans="1:4" x14ac:dyDescent="0.25">
      <c r="A3337">
        <v>11370</v>
      </c>
      <c r="B3337">
        <v>34219.199999999997</v>
      </c>
      <c r="C3337">
        <v>1.7561138968616899E-2</v>
      </c>
      <c r="D3337">
        <v>36.700000000000003</v>
      </c>
    </row>
    <row r="3338" spans="1:4" x14ac:dyDescent="0.25">
      <c r="A3338">
        <v>11371</v>
      </c>
      <c r="B3338">
        <v>0</v>
      </c>
      <c r="C3338" t="s">
        <v>125</v>
      </c>
      <c r="D3338">
        <v>0</v>
      </c>
    </row>
    <row r="3339" spans="1:4" x14ac:dyDescent="0.25">
      <c r="A3339">
        <v>11372</v>
      </c>
      <c r="B3339">
        <v>87508.6</v>
      </c>
      <c r="C3339">
        <v>2.08670769919743E-2</v>
      </c>
      <c r="D3339">
        <v>37.6</v>
      </c>
    </row>
    <row r="3340" spans="1:4" x14ac:dyDescent="0.25">
      <c r="A3340">
        <v>11373</v>
      </c>
      <c r="B3340">
        <v>67332.7</v>
      </c>
      <c r="C3340">
        <v>3.0820666350809801E-2</v>
      </c>
      <c r="D3340">
        <v>35.299999999999997</v>
      </c>
    </row>
    <row r="3341" spans="1:4" x14ac:dyDescent="0.25">
      <c r="A3341">
        <v>11374</v>
      </c>
      <c r="B3341">
        <v>47913.7</v>
      </c>
      <c r="C3341">
        <v>-0.122869519277264</v>
      </c>
      <c r="D3341">
        <v>42.2</v>
      </c>
    </row>
    <row r="3342" spans="1:4" x14ac:dyDescent="0.25">
      <c r="A3342">
        <v>11375</v>
      </c>
      <c r="B3342">
        <v>23452.1</v>
      </c>
      <c r="C3342">
        <v>-0.15578513008632999</v>
      </c>
      <c r="D3342">
        <v>42.8</v>
      </c>
    </row>
    <row r="3343" spans="1:4" x14ac:dyDescent="0.25">
      <c r="A3343">
        <v>11377</v>
      </c>
      <c r="B3343">
        <v>37313.5</v>
      </c>
      <c r="C3343">
        <v>1.4657283399483601E-2</v>
      </c>
      <c r="D3343">
        <v>36</v>
      </c>
    </row>
    <row r="3344" spans="1:4" x14ac:dyDescent="0.25">
      <c r="A3344">
        <v>11378</v>
      </c>
      <c r="B3344">
        <v>14563.7</v>
      </c>
      <c r="C3344">
        <v>-4.2047869604630098E-2</v>
      </c>
      <c r="D3344">
        <v>37.9</v>
      </c>
    </row>
    <row r="3345" spans="1:4" x14ac:dyDescent="0.25">
      <c r="A3345">
        <v>11379</v>
      </c>
      <c r="B3345">
        <v>19366.900000000001</v>
      </c>
      <c r="C3345">
        <v>-9.8082580120170695E-2</v>
      </c>
      <c r="D3345">
        <v>42.3</v>
      </c>
    </row>
    <row r="3346" spans="1:4" x14ac:dyDescent="0.25">
      <c r="A3346">
        <v>11380</v>
      </c>
      <c r="B3346">
        <v>0</v>
      </c>
      <c r="C3346" t="s">
        <v>125</v>
      </c>
      <c r="D3346">
        <v>0</v>
      </c>
    </row>
    <row r="3347" spans="1:4" x14ac:dyDescent="0.25">
      <c r="A3347">
        <v>11385</v>
      </c>
      <c r="B3347">
        <v>27152.799999999999</v>
      </c>
      <c r="C3347">
        <v>-3.1657493314697201E-2</v>
      </c>
      <c r="D3347">
        <v>34.6</v>
      </c>
    </row>
    <row r="3348" spans="1:4" x14ac:dyDescent="0.25">
      <c r="A3348">
        <v>11386</v>
      </c>
      <c r="B3348">
        <v>0</v>
      </c>
      <c r="C3348" t="s">
        <v>125</v>
      </c>
      <c r="D3348">
        <v>0</v>
      </c>
    </row>
    <row r="3349" spans="1:4" x14ac:dyDescent="0.25">
      <c r="A3349">
        <v>11405</v>
      </c>
      <c r="B3349">
        <v>0</v>
      </c>
      <c r="C3349" t="s">
        <v>125</v>
      </c>
      <c r="D3349">
        <v>0</v>
      </c>
    </row>
    <row r="3350" spans="1:4" x14ac:dyDescent="0.25">
      <c r="A3350">
        <v>11411</v>
      </c>
      <c r="B3350">
        <v>15958.7</v>
      </c>
      <c r="C3350">
        <v>-0.20629732482069499</v>
      </c>
      <c r="D3350">
        <v>41.7</v>
      </c>
    </row>
    <row r="3351" spans="1:4" x14ac:dyDescent="0.25">
      <c r="A3351">
        <v>11412</v>
      </c>
      <c r="B3351">
        <v>21281.599999999999</v>
      </c>
      <c r="C3351">
        <v>-0.211896737877312</v>
      </c>
      <c r="D3351">
        <v>37.6</v>
      </c>
    </row>
    <row r="3352" spans="1:4" x14ac:dyDescent="0.25">
      <c r="A3352">
        <v>11413</v>
      </c>
      <c r="B3352">
        <v>15467.5</v>
      </c>
      <c r="C3352">
        <v>-0.19673459764974699</v>
      </c>
      <c r="D3352">
        <v>38.1</v>
      </c>
    </row>
    <row r="3353" spans="1:4" x14ac:dyDescent="0.25">
      <c r="A3353">
        <v>11414</v>
      </c>
      <c r="B3353">
        <v>11277.5</v>
      </c>
      <c r="C3353">
        <v>-0.119606775009795</v>
      </c>
      <c r="D3353">
        <v>45.3</v>
      </c>
    </row>
    <row r="3354" spans="1:4" x14ac:dyDescent="0.25">
      <c r="A3354">
        <v>11415</v>
      </c>
      <c r="B3354">
        <v>30992.1</v>
      </c>
      <c r="C3354">
        <v>-7.4873124948334896E-2</v>
      </c>
      <c r="D3354">
        <v>38.799999999999997</v>
      </c>
    </row>
    <row r="3355" spans="1:4" x14ac:dyDescent="0.25">
      <c r="A3355">
        <v>11416</v>
      </c>
      <c r="B3355">
        <v>37308.800000000003</v>
      </c>
      <c r="C3355">
        <v>-1.8077137233536399E-2</v>
      </c>
      <c r="D3355">
        <v>33.200000000000003</v>
      </c>
    </row>
    <row r="3356" spans="1:4" x14ac:dyDescent="0.25">
      <c r="A3356">
        <v>11417</v>
      </c>
      <c r="B3356">
        <v>21263</v>
      </c>
      <c r="C3356">
        <v>-4.7314839600364998E-2</v>
      </c>
      <c r="D3356">
        <v>35.799999999999997</v>
      </c>
    </row>
    <row r="3357" spans="1:4" x14ac:dyDescent="0.25">
      <c r="A3357">
        <v>11418</v>
      </c>
      <c r="B3357">
        <v>22562.5</v>
      </c>
      <c r="C3357">
        <v>-7.20921988428212E-3</v>
      </c>
      <c r="D3357">
        <v>34.6</v>
      </c>
    </row>
    <row r="3358" spans="1:4" x14ac:dyDescent="0.25">
      <c r="A3358">
        <v>11419</v>
      </c>
      <c r="B3358">
        <v>40201.199999999997</v>
      </c>
      <c r="C3358">
        <v>2.8215182093222499E-3</v>
      </c>
      <c r="D3358">
        <v>35</v>
      </c>
    </row>
    <row r="3359" spans="1:4" x14ac:dyDescent="0.25">
      <c r="A3359">
        <v>11420</v>
      </c>
      <c r="B3359">
        <v>26940.1</v>
      </c>
      <c r="C3359">
        <v>-6.7231236323275698E-2</v>
      </c>
      <c r="D3359">
        <v>36</v>
      </c>
    </row>
    <row r="3360" spans="1:4" x14ac:dyDescent="0.25">
      <c r="A3360">
        <v>11421</v>
      </c>
      <c r="B3360">
        <v>29418.799999999999</v>
      </c>
      <c r="C3360">
        <v>-2.3876629509357799E-2</v>
      </c>
      <c r="D3360">
        <v>35.200000000000003</v>
      </c>
    </row>
    <row r="3361" spans="1:4" x14ac:dyDescent="0.25">
      <c r="A3361">
        <v>11422</v>
      </c>
      <c r="B3361">
        <v>12341.3</v>
      </c>
      <c r="C3361">
        <v>-0.18371497860277999</v>
      </c>
      <c r="D3361">
        <v>36.299999999999997</v>
      </c>
    </row>
    <row r="3362" spans="1:4" x14ac:dyDescent="0.25">
      <c r="A3362">
        <v>11423</v>
      </c>
      <c r="B3362">
        <v>18841</v>
      </c>
      <c r="C3362">
        <v>-0.10064589722089499</v>
      </c>
      <c r="D3362">
        <v>38.700000000000003</v>
      </c>
    </row>
    <row r="3363" spans="1:4" x14ac:dyDescent="0.25">
      <c r="A3363">
        <v>11424</v>
      </c>
      <c r="B3363">
        <v>10450.200000000001</v>
      </c>
      <c r="C3363">
        <v>-0.31015492830384001</v>
      </c>
      <c r="D3363">
        <v>48.3</v>
      </c>
    </row>
    <row r="3364" spans="1:4" x14ac:dyDescent="0.25">
      <c r="A3364">
        <v>11425</v>
      </c>
      <c r="B3364">
        <v>0</v>
      </c>
      <c r="C3364" t="s">
        <v>125</v>
      </c>
      <c r="D3364">
        <v>0</v>
      </c>
    </row>
    <row r="3365" spans="1:4" x14ac:dyDescent="0.25">
      <c r="A3365">
        <v>11426</v>
      </c>
      <c r="B3365">
        <v>13022.9</v>
      </c>
      <c r="C3365">
        <v>-5.0953456199538699E-2</v>
      </c>
      <c r="D3365">
        <v>41</v>
      </c>
    </row>
    <row r="3366" spans="1:4" x14ac:dyDescent="0.25">
      <c r="A3366">
        <v>11427</v>
      </c>
      <c r="B3366">
        <v>10178.1</v>
      </c>
      <c r="C3366">
        <v>-7.8622621102652904E-2</v>
      </c>
      <c r="D3366">
        <v>41</v>
      </c>
    </row>
    <row r="3367" spans="1:4" x14ac:dyDescent="0.25">
      <c r="A3367">
        <v>11428</v>
      </c>
      <c r="B3367">
        <v>24290.7</v>
      </c>
      <c r="C3367">
        <v>-6.17029923441232E-2</v>
      </c>
      <c r="D3367">
        <v>37.299999999999997</v>
      </c>
    </row>
    <row r="3368" spans="1:4" x14ac:dyDescent="0.25">
      <c r="A3368">
        <v>11429</v>
      </c>
      <c r="B3368">
        <v>18075.5</v>
      </c>
      <c r="C3368">
        <v>-0.161566094742503</v>
      </c>
      <c r="D3368">
        <v>37.4</v>
      </c>
    </row>
    <row r="3369" spans="1:4" x14ac:dyDescent="0.25">
      <c r="A3369">
        <v>11430</v>
      </c>
      <c r="B3369">
        <v>3759.7</v>
      </c>
      <c r="C3369">
        <v>-8.4899443786486298E-2</v>
      </c>
      <c r="D3369">
        <v>31.3</v>
      </c>
    </row>
    <row r="3370" spans="1:4" x14ac:dyDescent="0.25">
      <c r="A3370">
        <v>11431</v>
      </c>
      <c r="B3370">
        <v>0</v>
      </c>
      <c r="C3370" t="s">
        <v>125</v>
      </c>
      <c r="D3370">
        <v>0</v>
      </c>
    </row>
    <row r="3371" spans="1:4" x14ac:dyDescent="0.25">
      <c r="A3371">
        <v>11432</v>
      </c>
      <c r="B3371">
        <v>27534.6</v>
      </c>
      <c r="C3371">
        <v>-3.3981402468813197E-2</v>
      </c>
      <c r="D3371">
        <v>35.700000000000003</v>
      </c>
    </row>
    <row r="3372" spans="1:4" x14ac:dyDescent="0.25">
      <c r="A3372">
        <v>11433</v>
      </c>
      <c r="B3372">
        <v>21337.9</v>
      </c>
      <c r="C3372">
        <v>-0.17746672511306699</v>
      </c>
      <c r="D3372">
        <v>33.700000000000003</v>
      </c>
    </row>
    <row r="3373" spans="1:4" x14ac:dyDescent="0.25">
      <c r="A3373">
        <v>11434</v>
      </c>
      <c r="B3373">
        <v>17899</v>
      </c>
      <c r="C3373">
        <v>-0.245738276644209</v>
      </c>
      <c r="D3373">
        <v>37.4</v>
      </c>
    </row>
    <row r="3374" spans="1:4" x14ac:dyDescent="0.25">
      <c r="A3374">
        <v>11435</v>
      </c>
      <c r="B3374">
        <v>29942.7</v>
      </c>
      <c r="C3374">
        <v>-3.3964162510690898E-2</v>
      </c>
      <c r="D3374">
        <v>34.700000000000003</v>
      </c>
    </row>
    <row r="3375" spans="1:4" x14ac:dyDescent="0.25">
      <c r="A3375">
        <v>11436</v>
      </c>
      <c r="B3375">
        <v>23022.2</v>
      </c>
      <c r="C3375">
        <v>-0.13866672398867999</v>
      </c>
      <c r="D3375">
        <v>34.700000000000003</v>
      </c>
    </row>
    <row r="3376" spans="1:4" x14ac:dyDescent="0.25">
      <c r="A3376">
        <v>11439</v>
      </c>
      <c r="B3376">
        <v>8298.7999999999993</v>
      </c>
      <c r="C3376">
        <v>-0.22314355131420999</v>
      </c>
      <c r="D3376">
        <v>41</v>
      </c>
    </row>
    <row r="3377" spans="1:4" x14ac:dyDescent="0.25">
      <c r="A3377">
        <v>11451</v>
      </c>
      <c r="B3377">
        <v>0</v>
      </c>
      <c r="C3377" t="s">
        <v>125</v>
      </c>
      <c r="D3377">
        <v>0</v>
      </c>
    </row>
    <row r="3378" spans="1:4" x14ac:dyDescent="0.25">
      <c r="A3378">
        <v>11501</v>
      </c>
      <c r="B3378">
        <v>9111.4</v>
      </c>
      <c r="C3378">
        <v>-4.0813806155103098E-2</v>
      </c>
      <c r="D3378">
        <v>40.6</v>
      </c>
    </row>
    <row r="3379" spans="1:4" x14ac:dyDescent="0.25">
      <c r="A3379">
        <v>11507</v>
      </c>
      <c r="B3379">
        <v>6111.7</v>
      </c>
      <c r="C3379">
        <v>-5.3692549104034301E-2</v>
      </c>
      <c r="D3379">
        <v>44.5</v>
      </c>
    </row>
    <row r="3380" spans="1:4" x14ac:dyDescent="0.25">
      <c r="A3380">
        <v>11509</v>
      </c>
      <c r="B3380">
        <v>3122.1</v>
      </c>
      <c r="C3380">
        <v>-7.3751359965693E-2</v>
      </c>
      <c r="D3380">
        <v>52.1</v>
      </c>
    </row>
    <row r="3381" spans="1:4" x14ac:dyDescent="0.25">
      <c r="A3381">
        <v>11510</v>
      </c>
      <c r="B3381">
        <v>7754.5</v>
      </c>
      <c r="C3381">
        <v>-8.9302126890040204E-2</v>
      </c>
      <c r="D3381">
        <v>39.700000000000003</v>
      </c>
    </row>
    <row r="3382" spans="1:4" x14ac:dyDescent="0.25">
      <c r="A3382">
        <v>11514</v>
      </c>
      <c r="B3382">
        <v>4284.8999999999996</v>
      </c>
      <c r="C3382">
        <v>-3.6433902246101997E-2</v>
      </c>
      <c r="D3382">
        <v>41.6</v>
      </c>
    </row>
    <row r="3383" spans="1:4" x14ac:dyDescent="0.25">
      <c r="A3383">
        <v>11516</v>
      </c>
      <c r="B3383">
        <v>8891.6</v>
      </c>
      <c r="C3383">
        <v>-6.1433862472260903E-2</v>
      </c>
      <c r="D3383">
        <v>36.700000000000003</v>
      </c>
    </row>
    <row r="3384" spans="1:4" x14ac:dyDescent="0.25">
      <c r="A3384">
        <v>11518</v>
      </c>
      <c r="B3384">
        <v>7428.2</v>
      </c>
      <c r="C3384">
        <v>-9.4567355978583206E-2</v>
      </c>
      <c r="D3384">
        <v>42.8</v>
      </c>
    </row>
    <row r="3385" spans="1:4" x14ac:dyDescent="0.25">
      <c r="A3385">
        <v>11520</v>
      </c>
      <c r="B3385">
        <v>9187.6</v>
      </c>
      <c r="C3385">
        <v>-5.0806790101963803E-2</v>
      </c>
      <c r="D3385">
        <v>37</v>
      </c>
    </row>
    <row r="3386" spans="1:4" x14ac:dyDescent="0.25">
      <c r="A3386">
        <v>11530</v>
      </c>
      <c r="B3386">
        <v>4248.2</v>
      </c>
      <c r="C3386">
        <v>-0.10966326429194199</v>
      </c>
      <c r="D3386">
        <v>40</v>
      </c>
    </row>
    <row r="3387" spans="1:4" x14ac:dyDescent="0.25">
      <c r="A3387">
        <v>11531</v>
      </c>
      <c r="B3387">
        <v>0</v>
      </c>
      <c r="C3387" t="s">
        <v>125</v>
      </c>
      <c r="D3387">
        <v>0</v>
      </c>
    </row>
    <row r="3388" spans="1:4" x14ac:dyDescent="0.25">
      <c r="A3388">
        <v>11542</v>
      </c>
      <c r="B3388">
        <v>4151.1000000000004</v>
      </c>
      <c r="C3388">
        <v>-5.3922342995633997E-2</v>
      </c>
      <c r="D3388">
        <v>40.4</v>
      </c>
    </row>
    <row r="3389" spans="1:4" x14ac:dyDescent="0.25">
      <c r="A3389">
        <v>11545</v>
      </c>
      <c r="B3389">
        <v>943.3</v>
      </c>
      <c r="C3389">
        <v>-7.9420631569761896E-2</v>
      </c>
      <c r="D3389">
        <v>39.799999999999997</v>
      </c>
    </row>
    <row r="3390" spans="1:4" x14ac:dyDescent="0.25">
      <c r="A3390">
        <v>11547</v>
      </c>
      <c r="B3390">
        <v>5421.9</v>
      </c>
      <c r="C3390">
        <v>-0.13626487952018301</v>
      </c>
      <c r="D3390">
        <v>43.9</v>
      </c>
    </row>
    <row r="3391" spans="1:4" x14ac:dyDescent="0.25">
      <c r="A3391">
        <v>11548</v>
      </c>
      <c r="B3391">
        <v>1777</v>
      </c>
      <c r="C3391">
        <v>-2.0865138463961701E-2</v>
      </c>
      <c r="D3391">
        <v>41.6</v>
      </c>
    </row>
    <row r="3392" spans="1:4" x14ac:dyDescent="0.25">
      <c r="A3392">
        <v>11549</v>
      </c>
      <c r="B3392">
        <v>0</v>
      </c>
      <c r="C3392" t="s">
        <v>125</v>
      </c>
      <c r="D3392">
        <v>0</v>
      </c>
    </row>
    <row r="3393" spans="1:4" x14ac:dyDescent="0.25">
      <c r="A3393">
        <v>11550</v>
      </c>
      <c r="B3393">
        <v>13415.1</v>
      </c>
      <c r="C3393">
        <v>-3.32383591995319E-2</v>
      </c>
      <c r="D3393">
        <v>33.1</v>
      </c>
    </row>
    <row r="3394" spans="1:4" x14ac:dyDescent="0.25">
      <c r="A3394">
        <v>11551</v>
      </c>
      <c r="B3394">
        <v>0</v>
      </c>
      <c r="C3394" t="s">
        <v>125</v>
      </c>
      <c r="D3394">
        <v>0</v>
      </c>
    </row>
    <row r="3395" spans="1:4" x14ac:dyDescent="0.25">
      <c r="A3395">
        <v>11552</v>
      </c>
      <c r="B3395">
        <v>6822</v>
      </c>
      <c r="C3395">
        <v>-5.74601184734033E-2</v>
      </c>
      <c r="D3395">
        <v>39.1</v>
      </c>
    </row>
    <row r="3396" spans="1:4" x14ac:dyDescent="0.25">
      <c r="A3396">
        <v>11553</v>
      </c>
      <c r="B3396">
        <v>7630.6</v>
      </c>
      <c r="C3396">
        <v>-7.8217203810879696E-2</v>
      </c>
      <c r="D3396">
        <v>33.799999999999997</v>
      </c>
    </row>
    <row r="3397" spans="1:4" x14ac:dyDescent="0.25">
      <c r="A3397">
        <v>11554</v>
      </c>
      <c r="B3397">
        <v>6382.4</v>
      </c>
      <c r="C3397">
        <v>-2.85062897046593E-2</v>
      </c>
      <c r="D3397">
        <v>41.9</v>
      </c>
    </row>
    <row r="3398" spans="1:4" x14ac:dyDescent="0.25">
      <c r="A3398">
        <v>11555</v>
      </c>
      <c r="B3398">
        <v>0</v>
      </c>
      <c r="C3398" t="s">
        <v>125</v>
      </c>
      <c r="D3398">
        <v>0</v>
      </c>
    </row>
    <row r="3399" spans="1:4" x14ac:dyDescent="0.25">
      <c r="A3399">
        <v>11556</v>
      </c>
      <c r="B3399">
        <v>0</v>
      </c>
      <c r="C3399" t="s">
        <v>125</v>
      </c>
      <c r="D3399">
        <v>0</v>
      </c>
    </row>
    <row r="3400" spans="1:4" x14ac:dyDescent="0.25">
      <c r="A3400">
        <v>11557</v>
      </c>
      <c r="B3400">
        <v>4328.8</v>
      </c>
      <c r="C3400">
        <v>-5.1785299317524701E-2</v>
      </c>
      <c r="D3400">
        <v>44</v>
      </c>
    </row>
    <row r="3401" spans="1:4" x14ac:dyDescent="0.25">
      <c r="A3401">
        <v>11558</v>
      </c>
      <c r="B3401">
        <v>2837.5</v>
      </c>
      <c r="C3401">
        <v>-4.1929131011147897E-2</v>
      </c>
      <c r="D3401">
        <v>43.4</v>
      </c>
    </row>
    <row r="3402" spans="1:4" x14ac:dyDescent="0.25">
      <c r="A3402">
        <v>11559</v>
      </c>
      <c r="B3402">
        <v>2068.9</v>
      </c>
      <c r="C3402">
        <v>-7.1996836420048296E-2</v>
      </c>
      <c r="D3402">
        <v>36.299999999999997</v>
      </c>
    </row>
    <row r="3403" spans="1:4" x14ac:dyDescent="0.25">
      <c r="A3403">
        <v>11560</v>
      </c>
      <c r="B3403">
        <v>865.7</v>
      </c>
      <c r="C3403">
        <v>-6.03180958768317E-2</v>
      </c>
      <c r="D3403">
        <v>42.9</v>
      </c>
    </row>
    <row r="3404" spans="1:4" x14ac:dyDescent="0.25">
      <c r="A3404">
        <v>11561</v>
      </c>
      <c r="B3404">
        <v>2705.6</v>
      </c>
      <c r="C3404">
        <v>-6.3980866478307197E-2</v>
      </c>
      <c r="D3404">
        <v>43</v>
      </c>
    </row>
    <row r="3405" spans="1:4" x14ac:dyDescent="0.25">
      <c r="A3405">
        <v>11563</v>
      </c>
      <c r="B3405">
        <v>8984</v>
      </c>
      <c r="C3405">
        <v>-0.102460932150783</v>
      </c>
      <c r="D3405">
        <v>42.2</v>
      </c>
    </row>
    <row r="3406" spans="1:4" x14ac:dyDescent="0.25">
      <c r="A3406">
        <v>11565</v>
      </c>
      <c r="B3406">
        <v>7587.9</v>
      </c>
      <c r="C3406">
        <v>-7.1248834920102394E-2</v>
      </c>
      <c r="D3406">
        <v>45.3</v>
      </c>
    </row>
    <row r="3407" spans="1:4" x14ac:dyDescent="0.25">
      <c r="A3407">
        <v>11566</v>
      </c>
      <c r="B3407">
        <v>6034.6</v>
      </c>
      <c r="C3407">
        <v>-6.0469820125691298E-2</v>
      </c>
      <c r="D3407">
        <v>42.1</v>
      </c>
    </row>
    <row r="3408" spans="1:4" x14ac:dyDescent="0.25">
      <c r="A3408">
        <v>11568</v>
      </c>
      <c r="B3408">
        <v>655.8</v>
      </c>
      <c r="C3408">
        <v>-0.12653605753062</v>
      </c>
      <c r="D3408">
        <v>24.4</v>
      </c>
    </row>
    <row r="3409" spans="1:4" x14ac:dyDescent="0.25">
      <c r="A3409">
        <v>11569</v>
      </c>
      <c r="B3409">
        <v>0</v>
      </c>
      <c r="C3409" t="s">
        <v>125</v>
      </c>
      <c r="D3409">
        <v>0</v>
      </c>
    </row>
    <row r="3410" spans="1:4" x14ac:dyDescent="0.25">
      <c r="A3410">
        <v>11570</v>
      </c>
      <c r="B3410">
        <v>7021.3</v>
      </c>
      <c r="C3410">
        <v>-0.12588740477694099</v>
      </c>
      <c r="D3410">
        <v>42.8</v>
      </c>
    </row>
    <row r="3411" spans="1:4" x14ac:dyDescent="0.25">
      <c r="A3411">
        <v>11571</v>
      </c>
      <c r="B3411">
        <v>0</v>
      </c>
      <c r="C3411" t="s">
        <v>125</v>
      </c>
      <c r="D3411">
        <v>0</v>
      </c>
    </row>
    <row r="3412" spans="1:4" x14ac:dyDescent="0.25">
      <c r="A3412">
        <v>11572</v>
      </c>
      <c r="B3412">
        <v>6441.6</v>
      </c>
      <c r="C3412">
        <v>-7.4994890171949796E-2</v>
      </c>
      <c r="D3412">
        <v>43.2</v>
      </c>
    </row>
    <row r="3413" spans="1:4" x14ac:dyDescent="0.25">
      <c r="A3413">
        <v>11575</v>
      </c>
      <c r="B3413">
        <v>8756.5</v>
      </c>
      <c r="C3413">
        <v>-8.0919542657981E-2</v>
      </c>
      <c r="D3413">
        <v>33.700000000000003</v>
      </c>
    </row>
    <row r="3414" spans="1:4" x14ac:dyDescent="0.25">
      <c r="A3414">
        <v>11576</v>
      </c>
      <c r="B3414">
        <v>2787.9</v>
      </c>
      <c r="C3414">
        <v>-6.8418543913013899E-2</v>
      </c>
      <c r="D3414">
        <v>46</v>
      </c>
    </row>
    <row r="3415" spans="1:4" x14ac:dyDescent="0.25">
      <c r="A3415">
        <v>11577</v>
      </c>
      <c r="B3415">
        <v>3887.8</v>
      </c>
      <c r="C3415">
        <v>-6.9251821446319001E-2</v>
      </c>
      <c r="D3415">
        <v>43</v>
      </c>
    </row>
    <row r="3416" spans="1:4" x14ac:dyDescent="0.25">
      <c r="A3416">
        <v>11579</v>
      </c>
      <c r="B3416">
        <v>4603.5</v>
      </c>
      <c r="C3416">
        <v>-5.9724915890354197E-2</v>
      </c>
      <c r="D3416">
        <v>43.8</v>
      </c>
    </row>
    <row r="3417" spans="1:4" x14ac:dyDescent="0.25">
      <c r="A3417">
        <v>11580</v>
      </c>
      <c r="B3417">
        <v>9540.7999999999993</v>
      </c>
      <c r="C3417">
        <v>-9.5155527674650103E-2</v>
      </c>
      <c r="D3417">
        <v>39.6</v>
      </c>
    </row>
    <row r="3418" spans="1:4" x14ac:dyDescent="0.25">
      <c r="A3418">
        <v>11581</v>
      </c>
      <c r="B3418">
        <v>8187.5</v>
      </c>
      <c r="C3418">
        <v>-7.8767429672316702E-2</v>
      </c>
      <c r="D3418">
        <v>41.5</v>
      </c>
    </row>
    <row r="3419" spans="1:4" x14ac:dyDescent="0.25">
      <c r="A3419">
        <v>11582</v>
      </c>
      <c r="B3419">
        <v>0</v>
      </c>
      <c r="C3419" t="s">
        <v>125</v>
      </c>
      <c r="D3419">
        <v>0</v>
      </c>
    </row>
    <row r="3420" spans="1:4" x14ac:dyDescent="0.25">
      <c r="A3420">
        <v>11590</v>
      </c>
      <c r="B3420">
        <v>6217.6</v>
      </c>
      <c r="C3420">
        <v>-2.6547858716299898E-2</v>
      </c>
      <c r="D3420">
        <v>37.1</v>
      </c>
    </row>
    <row r="3421" spans="1:4" x14ac:dyDescent="0.25">
      <c r="A3421">
        <v>11596</v>
      </c>
      <c r="B3421">
        <v>7820.9</v>
      </c>
      <c r="C3421">
        <v>-6.5230802231332194E-2</v>
      </c>
      <c r="D3421">
        <v>42.2</v>
      </c>
    </row>
    <row r="3422" spans="1:4" x14ac:dyDescent="0.25">
      <c r="A3422">
        <v>11598</v>
      </c>
      <c r="B3422">
        <v>5995</v>
      </c>
      <c r="C3422">
        <v>-4.0674524118259198E-2</v>
      </c>
      <c r="D3422">
        <v>39.200000000000003</v>
      </c>
    </row>
    <row r="3423" spans="1:4" x14ac:dyDescent="0.25">
      <c r="A3423">
        <v>11599</v>
      </c>
      <c r="B3423">
        <v>0</v>
      </c>
      <c r="C3423" t="s">
        <v>125</v>
      </c>
      <c r="D3423">
        <v>0</v>
      </c>
    </row>
    <row r="3424" spans="1:4" x14ac:dyDescent="0.25">
      <c r="A3424">
        <v>11690</v>
      </c>
      <c r="B3424">
        <v>20199.599999999999</v>
      </c>
      <c r="C3424">
        <v>-0.13183215687156299</v>
      </c>
      <c r="D3424">
        <v>32.299999999999997</v>
      </c>
    </row>
    <row r="3425" spans="1:4" x14ac:dyDescent="0.25">
      <c r="A3425">
        <v>11691</v>
      </c>
      <c r="B3425">
        <v>21361.9</v>
      </c>
      <c r="C3425">
        <v>-0.12427804344988801</v>
      </c>
      <c r="D3425">
        <v>32.299999999999997</v>
      </c>
    </row>
    <row r="3426" spans="1:4" x14ac:dyDescent="0.25">
      <c r="A3426">
        <v>11692</v>
      </c>
      <c r="B3426">
        <v>17749.400000000001</v>
      </c>
      <c r="C3426">
        <v>-0.18705892109483299</v>
      </c>
      <c r="D3426">
        <v>32</v>
      </c>
    </row>
    <row r="3427" spans="1:4" x14ac:dyDescent="0.25">
      <c r="A3427">
        <v>11693</v>
      </c>
      <c r="B3427">
        <v>11847.3</v>
      </c>
      <c r="C3427">
        <v>-0.13651304060418701</v>
      </c>
      <c r="D3427">
        <v>39.799999999999997</v>
      </c>
    </row>
    <row r="3428" spans="1:4" x14ac:dyDescent="0.25">
      <c r="A3428">
        <v>11694</v>
      </c>
      <c r="B3428">
        <v>11076.3</v>
      </c>
      <c r="C3428">
        <v>-2.94557147717351E-2</v>
      </c>
      <c r="D3428">
        <v>44.8</v>
      </c>
    </row>
    <row r="3429" spans="1:4" x14ac:dyDescent="0.25">
      <c r="A3429">
        <v>11695</v>
      </c>
      <c r="B3429">
        <v>6970.8</v>
      </c>
      <c r="C3429">
        <v>-0.18232155679395501</v>
      </c>
      <c r="D3429">
        <v>47.5</v>
      </c>
    </row>
    <row r="3430" spans="1:4" x14ac:dyDescent="0.25">
      <c r="A3430">
        <v>11697</v>
      </c>
      <c r="B3430">
        <v>3285.2</v>
      </c>
      <c r="C3430">
        <v>-0.15518939191777301</v>
      </c>
      <c r="D3430">
        <v>49.7</v>
      </c>
    </row>
    <row r="3431" spans="1:4" x14ac:dyDescent="0.25">
      <c r="A3431">
        <v>11701</v>
      </c>
      <c r="B3431">
        <v>4815.8999999999996</v>
      </c>
      <c r="C3431">
        <v>-0.100660378386786</v>
      </c>
      <c r="D3431">
        <v>38.799999999999997</v>
      </c>
    </row>
    <row r="3432" spans="1:4" x14ac:dyDescent="0.25">
      <c r="A3432">
        <v>11702</v>
      </c>
      <c r="B3432">
        <v>1160</v>
      </c>
      <c r="C3432">
        <v>-5.5119299221079603E-2</v>
      </c>
      <c r="D3432">
        <v>41.7</v>
      </c>
    </row>
    <row r="3433" spans="1:4" x14ac:dyDescent="0.25">
      <c r="A3433">
        <v>11703</v>
      </c>
      <c r="B3433">
        <v>4165.3</v>
      </c>
      <c r="C3433">
        <v>-6.4616351234508901E-2</v>
      </c>
      <c r="D3433">
        <v>40.5</v>
      </c>
    </row>
    <row r="3434" spans="1:4" x14ac:dyDescent="0.25">
      <c r="A3434">
        <v>11704</v>
      </c>
      <c r="B3434">
        <v>4238.2</v>
      </c>
      <c r="C3434">
        <v>-8.7479553969076404E-2</v>
      </c>
      <c r="D3434">
        <v>39.299999999999997</v>
      </c>
    </row>
    <row r="3435" spans="1:4" x14ac:dyDescent="0.25">
      <c r="A3435">
        <v>11705</v>
      </c>
      <c r="B3435">
        <v>1993.7</v>
      </c>
      <c r="C3435">
        <v>-7.5193373612098796E-2</v>
      </c>
      <c r="D3435">
        <v>42.5</v>
      </c>
    </row>
    <row r="3436" spans="1:4" x14ac:dyDescent="0.25">
      <c r="A3436">
        <v>11706</v>
      </c>
      <c r="B3436">
        <v>4075.2</v>
      </c>
      <c r="C3436">
        <v>-1.7216087117448899E-2</v>
      </c>
      <c r="D3436">
        <v>36.1</v>
      </c>
    </row>
    <row r="3437" spans="1:4" x14ac:dyDescent="0.25">
      <c r="A3437">
        <v>11707</v>
      </c>
      <c r="B3437">
        <v>4540.3</v>
      </c>
      <c r="C3437">
        <v>-0.29528667183700003</v>
      </c>
      <c r="D3437">
        <v>50.7</v>
      </c>
    </row>
    <row r="3438" spans="1:4" x14ac:dyDescent="0.25">
      <c r="A3438">
        <v>11709</v>
      </c>
      <c r="B3438">
        <v>4421.3999999999996</v>
      </c>
      <c r="C3438">
        <v>-6.6241615503243895E-2</v>
      </c>
      <c r="D3438">
        <v>45.5</v>
      </c>
    </row>
    <row r="3439" spans="1:4" x14ac:dyDescent="0.25">
      <c r="A3439">
        <v>11710</v>
      </c>
      <c r="B3439">
        <v>7273.8</v>
      </c>
      <c r="C3439">
        <v>-5.7462300553321403E-2</v>
      </c>
      <c r="D3439">
        <v>41.4</v>
      </c>
    </row>
    <row r="3440" spans="1:4" x14ac:dyDescent="0.25">
      <c r="A3440">
        <v>11713</v>
      </c>
      <c r="B3440">
        <v>1652.1</v>
      </c>
      <c r="C3440">
        <v>-3.3707952319575199E-2</v>
      </c>
      <c r="D3440">
        <v>35.4</v>
      </c>
    </row>
    <row r="3441" spans="1:4" x14ac:dyDescent="0.25">
      <c r="A3441">
        <v>11714</v>
      </c>
      <c r="B3441">
        <v>5116.3999999999996</v>
      </c>
      <c r="C3441">
        <v>-9.4421205928967106E-2</v>
      </c>
      <c r="D3441">
        <v>42.1</v>
      </c>
    </row>
    <row r="3442" spans="1:4" x14ac:dyDescent="0.25">
      <c r="A3442">
        <v>11715</v>
      </c>
      <c r="B3442">
        <v>2462.5</v>
      </c>
      <c r="C3442">
        <v>-4.4867338357058299E-2</v>
      </c>
      <c r="D3442">
        <v>41.3</v>
      </c>
    </row>
    <row r="3443" spans="1:4" x14ac:dyDescent="0.25">
      <c r="A3443">
        <v>11716</v>
      </c>
      <c r="B3443">
        <v>1324.4</v>
      </c>
      <c r="C3443">
        <v>-3.63531142501353E-2</v>
      </c>
      <c r="D3443">
        <v>42</v>
      </c>
    </row>
    <row r="3444" spans="1:4" x14ac:dyDescent="0.25">
      <c r="A3444">
        <v>11717</v>
      </c>
      <c r="B3444">
        <v>5381</v>
      </c>
      <c r="C3444">
        <v>3.4650996697255403E-2</v>
      </c>
      <c r="D3444">
        <v>32.1</v>
      </c>
    </row>
    <row r="3445" spans="1:4" x14ac:dyDescent="0.25">
      <c r="A3445">
        <v>11718</v>
      </c>
      <c r="B3445">
        <v>3064</v>
      </c>
      <c r="C3445">
        <v>-2.6778119081392798E-2</v>
      </c>
      <c r="D3445">
        <v>43.3</v>
      </c>
    </row>
    <row r="3446" spans="1:4" x14ac:dyDescent="0.25">
      <c r="A3446">
        <v>11719</v>
      </c>
      <c r="B3446">
        <v>554.79999999999995</v>
      </c>
      <c r="C3446">
        <v>1.4881226996651301E-2</v>
      </c>
      <c r="D3446">
        <v>45.8</v>
      </c>
    </row>
    <row r="3447" spans="1:4" x14ac:dyDescent="0.25">
      <c r="A3447">
        <v>11720</v>
      </c>
      <c r="B3447">
        <v>3405.3</v>
      </c>
      <c r="C3447">
        <v>-4.7948391088023798E-3</v>
      </c>
      <c r="D3447">
        <v>38.200000000000003</v>
      </c>
    </row>
    <row r="3448" spans="1:4" x14ac:dyDescent="0.25">
      <c r="A3448">
        <v>11721</v>
      </c>
      <c r="B3448">
        <v>2393.9</v>
      </c>
      <c r="C3448">
        <v>-7.8303714270313005E-2</v>
      </c>
      <c r="D3448">
        <v>44.4</v>
      </c>
    </row>
    <row r="3449" spans="1:4" x14ac:dyDescent="0.25">
      <c r="A3449">
        <v>11722</v>
      </c>
      <c r="B3449">
        <v>4709</v>
      </c>
      <c r="C3449">
        <v>-1.32291643813028E-2</v>
      </c>
      <c r="D3449">
        <v>32.9</v>
      </c>
    </row>
    <row r="3450" spans="1:4" x14ac:dyDescent="0.25">
      <c r="A3450">
        <v>11724</v>
      </c>
      <c r="B3450">
        <v>703.5</v>
      </c>
      <c r="C3450">
        <v>-3.5612071788877001E-2</v>
      </c>
      <c r="D3450">
        <v>43.7</v>
      </c>
    </row>
    <row r="3451" spans="1:4" x14ac:dyDescent="0.25">
      <c r="A3451">
        <v>11725</v>
      </c>
      <c r="B3451">
        <v>2942.1</v>
      </c>
      <c r="C3451">
        <v>-7.01234810539903E-2</v>
      </c>
      <c r="D3451">
        <v>42.4</v>
      </c>
    </row>
    <row r="3452" spans="1:4" x14ac:dyDescent="0.25">
      <c r="A3452">
        <v>11726</v>
      </c>
      <c r="B3452">
        <v>4421.8</v>
      </c>
      <c r="C3452">
        <v>-4.3687646123294503E-2</v>
      </c>
      <c r="D3452">
        <v>37</v>
      </c>
    </row>
    <row r="3453" spans="1:4" x14ac:dyDescent="0.25">
      <c r="A3453">
        <v>11727</v>
      </c>
      <c r="B3453">
        <v>2856.5</v>
      </c>
      <c r="C3453">
        <v>-6.1854023119376503E-2</v>
      </c>
      <c r="D3453">
        <v>38.700000000000003</v>
      </c>
    </row>
    <row r="3454" spans="1:4" x14ac:dyDescent="0.25">
      <c r="A3454">
        <v>11729</v>
      </c>
      <c r="B3454">
        <v>4252.8999999999996</v>
      </c>
      <c r="C3454">
        <v>-6.1968660500705798E-2</v>
      </c>
      <c r="D3454">
        <v>40.200000000000003</v>
      </c>
    </row>
    <row r="3455" spans="1:4" x14ac:dyDescent="0.25">
      <c r="A3455">
        <v>11730</v>
      </c>
      <c r="B3455">
        <v>2084.5</v>
      </c>
      <c r="C3455">
        <v>-2.8086339681476301E-2</v>
      </c>
      <c r="D3455">
        <v>40.700000000000003</v>
      </c>
    </row>
    <row r="3456" spans="1:4" x14ac:dyDescent="0.25">
      <c r="A3456">
        <v>11731</v>
      </c>
      <c r="B3456">
        <v>3441.9</v>
      </c>
      <c r="C3456">
        <v>-2.8446362511708598E-2</v>
      </c>
      <c r="D3456">
        <v>41.5</v>
      </c>
    </row>
    <row r="3457" spans="1:4" x14ac:dyDescent="0.25">
      <c r="A3457">
        <v>11732</v>
      </c>
      <c r="B3457">
        <v>2016.9</v>
      </c>
      <c r="C3457">
        <v>-8.1730541266906098E-2</v>
      </c>
      <c r="D3457">
        <v>44.7</v>
      </c>
    </row>
    <row r="3458" spans="1:4" x14ac:dyDescent="0.25">
      <c r="A3458">
        <v>11733</v>
      </c>
      <c r="B3458">
        <v>1617.6</v>
      </c>
      <c r="C3458">
        <v>-1.49509413059568E-2</v>
      </c>
      <c r="D3458">
        <v>36.299999999999997</v>
      </c>
    </row>
    <row r="3459" spans="1:4" x14ac:dyDescent="0.25">
      <c r="A3459">
        <v>11735</v>
      </c>
      <c r="B3459">
        <v>2977.6</v>
      </c>
      <c r="C3459">
        <v>-4.5118600941459801E-2</v>
      </c>
      <c r="D3459">
        <v>40.6</v>
      </c>
    </row>
    <row r="3460" spans="1:4" x14ac:dyDescent="0.25">
      <c r="A3460">
        <v>11737</v>
      </c>
      <c r="B3460">
        <v>0</v>
      </c>
      <c r="C3460" t="s">
        <v>125</v>
      </c>
      <c r="D3460">
        <v>0</v>
      </c>
    </row>
    <row r="3461" spans="1:4" x14ac:dyDescent="0.25">
      <c r="A3461">
        <v>11738</v>
      </c>
      <c r="B3461">
        <v>3122.4</v>
      </c>
      <c r="C3461">
        <v>-8.1000618962086494E-3</v>
      </c>
      <c r="D3461">
        <v>37.299999999999997</v>
      </c>
    </row>
    <row r="3462" spans="1:4" x14ac:dyDescent="0.25">
      <c r="A3462">
        <v>11739</v>
      </c>
      <c r="B3462">
        <v>0</v>
      </c>
      <c r="C3462" t="s">
        <v>125</v>
      </c>
      <c r="D3462">
        <v>0</v>
      </c>
    </row>
    <row r="3463" spans="1:4" x14ac:dyDescent="0.25">
      <c r="A3463">
        <v>11740</v>
      </c>
      <c r="B3463">
        <v>2813</v>
      </c>
      <c r="C3463">
        <v>-9.6352001598214707E-2</v>
      </c>
      <c r="D3463">
        <v>43.1</v>
      </c>
    </row>
    <row r="3464" spans="1:4" x14ac:dyDescent="0.25">
      <c r="A3464">
        <v>11741</v>
      </c>
      <c r="B3464">
        <v>3408.3</v>
      </c>
      <c r="C3464">
        <v>-6.9909166988105106E-2</v>
      </c>
      <c r="D3464">
        <v>39.9</v>
      </c>
    </row>
    <row r="3465" spans="1:4" x14ac:dyDescent="0.25">
      <c r="A3465">
        <v>11742</v>
      </c>
      <c r="B3465">
        <v>2793.2</v>
      </c>
      <c r="C3465">
        <v>-6.3553784475031697E-2</v>
      </c>
      <c r="D3465">
        <v>38.200000000000003</v>
      </c>
    </row>
    <row r="3466" spans="1:4" x14ac:dyDescent="0.25">
      <c r="A3466">
        <v>11743</v>
      </c>
      <c r="B3466">
        <v>1625.6</v>
      </c>
      <c r="C3466">
        <v>-3.14016445912986E-2</v>
      </c>
      <c r="D3466">
        <v>43.2</v>
      </c>
    </row>
    <row r="3467" spans="1:4" x14ac:dyDescent="0.25">
      <c r="A3467">
        <v>11746</v>
      </c>
      <c r="B3467">
        <v>2693.1</v>
      </c>
      <c r="C3467">
        <v>7.8875987154638505E-3</v>
      </c>
      <c r="D3467">
        <v>38.799999999999997</v>
      </c>
    </row>
    <row r="3468" spans="1:4" x14ac:dyDescent="0.25">
      <c r="A3468">
        <v>11747</v>
      </c>
      <c r="B3468">
        <v>1489.8</v>
      </c>
      <c r="C3468">
        <v>-9.3799568694268198E-2</v>
      </c>
      <c r="D3468">
        <v>45.4</v>
      </c>
    </row>
    <row r="3469" spans="1:4" x14ac:dyDescent="0.25">
      <c r="A3469">
        <v>11749</v>
      </c>
      <c r="B3469">
        <v>1641.5</v>
      </c>
      <c r="C3469">
        <v>-0.116036310321442</v>
      </c>
      <c r="D3469">
        <v>39.700000000000003</v>
      </c>
    </row>
    <row r="3470" spans="1:4" x14ac:dyDescent="0.25">
      <c r="A3470">
        <v>11751</v>
      </c>
      <c r="B3470">
        <v>3321</v>
      </c>
      <c r="C3470">
        <v>-5.1927285789201499E-2</v>
      </c>
      <c r="D3470">
        <v>40</v>
      </c>
    </row>
    <row r="3471" spans="1:4" x14ac:dyDescent="0.25">
      <c r="A3471">
        <v>11752</v>
      </c>
      <c r="B3471">
        <v>2496.1</v>
      </c>
      <c r="C3471">
        <v>-1.5789801732635202E-2</v>
      </c>
      <c r="D3471">
        <v>38.799999999999997</v>
      </c>
    </row>
    <row r="3472" spans="1:4" x14ac:dyDescent="0.25">
      <c r="A3472">
        <v>11753</v>
      </c>
      <c r="B3472">
        <v>3052.5</v>
      </c>
      <c r="C3472">
        <v>-5.6048130061955803E-2</v>
      </c>
      <c r="D3472">
        <v>45.2</v>
      </c>
    </row>
    <row r="3473" spans="1:4" x14ac:dyDescent="0.25">
      <c r="A3473">
        <v>11754</v>
      </c>
      <c r="B3473">
        <v>2584.5</v>
      </c>
      <c r="C3473">
        <v>-5.5870293537416703E-2</v>
      </c>
      <c r="D3473">
        <v>42.2</v>
      </c>
    </row>
    <row r="3474" spans="1:4" x14ac:dyDescent="0.25">
      <c r="A3474">
        <v>11755</v>
      </c>
      <c r="B3474">
        <v>3449</v>
      </c>
      <c r="C3474">
        <v>-1.6220150378299401E-2</v>
      </c>
      <c r="D3474">
        <v>38.9</v>
      </c>
    </row>
    <row r="3475" spans="1:4" x14ac:dyDescent="0.25">
      <c r="A3475">
        <v>11756</v>
      </c>
      <c r="B3475">
        <v>7584.5</v>
      </c>
      <c r="C3475">
        <v>-5.0210203667968099E-2</v>
      </c>
      <c r="D3475">
        <v>40.4</v>
      </c>
    </row>
    <row r="3476" spans="1:4" x14ac:dyDescent="0.25">
      <c r="A3476">
        <v>11757</v>
      </c>
      <c r="B3476">
        <v>6176.2</v>
      </c>
      <c r="C3476">
        <v>-4.6027939126323199E-2</v>
      </c>
      <c r="D3476">
        <v>39.4</v>
      </c>
    </row>
    <row r="3477" spans="1:4" x14ac:dyDescent="0.25">
      <c r="A3477">
        <v>11758</v>
      </c>
      <c r="B3477">
        <v>4170.7</v>
      </c>
      <c r="C3477">
        <v>-6.08579500654675E-2</v>
      </c>
      <c r="D3477">
        <v>42.2</v>
      </c>
    </row>
    <row r="3478" spans="1:4" x14ac:dyDescent="0.25">
      <c r="A3478">
        <v>11760</v>
      </c>
      <c r="B3478">
        <v>0</v>
      </c>
      <c r="C3478" t="s">
        <v>125</v>
      </c>
      <c r="D3478">
        <v>0</v>
      </c>
    </row>
    <row r="3479" spans="1:4" x14ac:dyDescent="0.25">
      <c r="A3479">
        <v>11762</v>
      </c>
      <c r="B3479">
        <v>6847.4</v>
      </c>
      <c r="C3479">
        <v>-5.3522990464457298E-2</v>
      </c>
      <c r="D3479">
        <v>41.9</v>
      </c>
    </row>
    <row r="3480" spans="1:4" x14ac:dyDescent="0.25">
      <c r="A3480">
        <v>11763</v>
      </c>
      <c r="B3480">
        <v>2072</v>
      </c>
      <c r="C3480">
        <v>-3.5179507121173299E-2</v>
      </c>
      <c r="D3480">
        <v>37.700000000000003</v>
      </c>
    </row>
    <row r="3481" spans="1:4" x14ac:dyDescent="0.25">
      <c r="A3481">
        <v>11764</v>
      </c>
      <c r="B3481">
        <v>1405.5</v>
      </c>
      <c r="C3481">
        <v>-1.79233474609591E-2</v>
      </c>
      <c r="D3481">
        <v>38.9</v>
      </c>
    </row>
    <row r="3482" spans="1:4" x14ac:dyDescent="0.25">
      <c r="A3482">
        <v>11765</v>
      </c>
      <c r="B3482">
        <v>391.3</v>
      </c>
      <c r="C3482">
        <v>-6.8377297444736806E-2</v>
      </c>
      <c r="D3482">
        <v>47.9</v>
      </c>
    </row>
    <row r="3483" spans="1:4" x14ac:dyDescent="0.25">
      <c r="A3483">
        <v>11766</v>
      </c>
      <c r="B3483">
        <v>2044.7</v>
      </c>
      <c r="C3483">
        <v>-4.6702313093806597E-2</v>
      </c>
      <c r="D3483">
        <v>41.3</v>
      </c>
    </row>
    <row r="3484" spans="1:4" x14ac:dyDescent="0.25">
      <c r="A3484">
        <v>11767</v>
      </c>
      <c r="B3484">
        <v>3212.9</v>
      </c>
      <c r="C3484">
        <v>-4.5012801606681599E-2</v>
      </c>
      <c r="D3484">
        <v>40.200000000000003</v>
      </c>
    </row>
    <row r="3485" spans="1:4" x14ac:dyDescent="0.25">
      <c r="A3485">
        <v>11768</v>
      </c>
      <c r="B3485">
        <v>1378.7</v>
      </c>
      <c r="C3485">
        <v>-1.8646593198962998E-2</v>
      </c>
      <c r="D3485">
        <v>45.4</v>
      </c>
    </row>
    <row r="3486" spans="1:4" x14ac:dyDescent="0.25">
      <c r="A3486">
        <v>11769</v>
      </c>
      <c r="B3486">
        <v>1679.6</v>
      </c>
      <c r="C3486">
        <v>-9.1117151280323896E-2</v>
      </c>
      <c r="D3486">
        <v>44.4</v>
      </c>
    </row>
    <row r="3487" spans="1:4" x14ac:dyDescent="0.25">
      <c r="A3487">
        <v>11770</v>
      </c>
      <c r="B3487">
        <v>0.9</v>
      </c>
      <c r="C3487">
        <v>0</v>
      </c>
      <c r="D3487">
        <v>50</v>
      </c>
    </row>
    <row r="3488" spans="1:4" x14ac:dyDescent="0.25">
      <c r="A3488">
        <v>11771</v>
      </c>
      <c r="B3488">
        <v>983.6</v>
      </c>
      <c r="C3488">
        <v>-5.6230171434127403E-2</v>
      </c>
      <c r="D3488">
        <v>44.2</v>
      </c>
    </row>
    <row r="3489" spans="1:4" x14ac:dyDescent="0.25">
      <c r="A3489">
        <v>11772</v>
      </c>
      <c r="B3489">
        <v>2923.1</v>
      </c>
      <c r="C3489">
        <v>-2.52053885301553E-2</v>
      </c>
      <c r="D3489">
        <v>38.4</v>
      </c>
    </row>
    <row r="3490" spans="1:4" x14ac:dyDescent="0.25">
      <c r="A3490">
        <v>11773</v>
      </c>
      <c r="B3490">
        <v>0</v>
      </c>
      <c r="C3490" t="s">
        <v>125</v>
      </c>
      <c r="D3490">
        <v>0</v>
      </c>
    </row>
    <row r="3491" spans="1:4" x14ac:dyDescent="0.25">
      <c r="A3491">
        <v>11775</v>
      </c>
      <c r="B3491">
        <v>0</v>
      </c>
      <c r="C3491" t="s">
        <v>125</v>
      </c>
      <c r="D3491">
        <v>0</v>
      </c>
    </row>
    <row r="3492" spans="1:4" x14ac:dyDescent="0.25">
      <c r="A3492">
        <v>11776</v>
      </c>
      <c r="B3492">
        <v>3235.2</v>
      </c>
      <c r="C3492">
        <v>-6.4647780902771401E-2</v>
      </c>
      <c r="D3492">
        <v>38.4</v>
      </c>
    </row>
    <row r="3493" spans="1:4" x14ac:dyDescent="0.25">
      <c r="A3493">
        <v>11777</v>
      </c>
      <c r="B3493">
        <v>2011.6</v>
      </c>
      <c r="C3493">
        <v>-2.7612196004953099E-2</v>
      </c>
      <c r="D3493">
        <v>43.9</v>
      </c>
    </row>
    <row r="3494" spans="1:4" x14ac:dyDescent="0.25">
      <c r="A3494">
        <v>11778</v>
      </c>
      <c r="B3494">
        <v>1705.2</v>
      </c>
      <c r="C3494">
        <v>-1.29289199217037E-2</v>
      </c>
      <c r="D3494">
        <v>36.5</v>
      </c>
    </row>
    <row r="3495" spans="1:4" x14ac:dyDescent="0.25">
      <c r="A3495">
        <v>11779</v>
      </c>
      <c r="B3495">
        <v>3149.9</v>
      </c>
      <c r="C3495">
        <v>-3.2573044153162999E-2</v>
      </c>
      <c r="D3495">
        <v>39.1</v>
      </c>
    </row>
    <row r="3496" spans="1:4" x14ac:dyDescent="0.25">
      <c r="A3496">
        <v>11780</v>
      </c>
      <c r="B3496">
        <v>1268.5999999999999</v>
      </c>
      <c r="C3496">
        <v>-7.4924340859888403E-2</v>
      </c>
      <c r="D3496">
        <v>43.8</v>
      </c>
    </row>
    <row r="3497" spans="1:4" x14ac:dyDescent="0.25">
      <c r="A3497">
        <v>11782</v>
      </c>
      <c r="B3497">
        <v>2979.9</v>
      </c>
      <c r="C3497">
        <v>-9.5828624032466794E-2</v>
      </c>
      <c r="D3497">
        <v>42.4</v>
      </c>
    </row>
    <row r="3498" spans="1:4" x14ac:dyDescent="0.25">
      <c r="A3498">
        <v>11783</v>
      </c>
      <c r="B3498">
        <v>5977.7</v>
      </c>
      <c r="C3498">
        <v>-5.8183627782947903E-2</v>
      </c>
      <c r="D3498">
        <v>41.8</v>
      </c>
    </row>
    <row r="3499" spans="1:4" x14ac:dyDescent="0.25">
      <c r="A3499">
        <v>11784</v>
      </c>
      <c r="B3499">
        <v>3946.3</v>
      </c>
      <c r="C3499">
        <v>-3.0892028275292499E-2</v>
      </c>
      <c r="D3499">
        <v>37.1</v>
      </c>
    </row>
    <row r="3500" spans="1:4" x14ac:dyDescent="0.25">
      <c r="A3500">
        <v>11786</v>
      </c>
      <c r="B3500">
        <v>1058.8</v>
      </c>
      <c r="C3500">
        <v>7.2677253623894301E-3</v>
      </c>
      <c r="D3500">
        <v>40.5</v>
      </c>
    </row>
    <row r="3501" spans="1:4" x14ac:dyDescent="0.25">
      <c r="A3501">
        <v>11787</v>
      </c>
      <c r="B3501">
        <v>2254.6999999999998</v>
      </c>
      <c r="C3501">
        <v>-5.6848864232152498E-2</v>
      </c>
      <c r="D3501">
        <v>42.1</v>
      </c>
    </row>
    <row r="3502" spans="1:4" x14ac:dyDescent="0.25">
      <c r="A3502">
        <v>11788</v>
      </c>
      <c r="B3502">
        <v>1958.7</v>
      </c>
      <c r="C3502">
        <v>-3.1534659159108899E-2</v>
      </c>
      <c r="D3502">
        <v>41.1</v>
      </c>
    </row>
    <row r="3503" spans="1:4" x14ac:dyDescent="0.25">
      <c r="A3503">
        <v>11789</v>
      </c>
      <c r="B3503">
        <v>3461</v>
      </c>
      <c r="C3503">
        <v>-3.20092982170272E-2</v>
      </c>
      <c r="D3503">
        <v>37.1</v>
      </c>
    </row>
    <row r="3504" spans="1:4" x14ac:dyDescent="0.25">
      <c r="A3504">
        <v>11790</v>
      </c>
      <c r="B3504">
        <v>2834.9</v>
      </c>
      <c r="C3504">
        <v>-1.09348161363722E-2</v>
      </c>
      <c r="D3504">
        <v>27.3</v>
      </c>
    </row>
    <row r="3505" spans="1:4" x14ac:dyDescent="0.25">
      <c r="A3505">
        <v>11791</v>
      </c>
      <c r="B3505">
        <v>1997.5</v>
      </c>
      <c r="C3505">
        <v>-3.2248296420563302E-2</v>
      </c>
      <c r="D3505">
        <v>42.9</v>
      </c>
    </row>
    <row r="3506" spans="1:4" x14ac:dyDescent="0.25">
      <c r="A3506">
        <v>11792</v>
      </c>
      <c r="B3506">
        <v>819.9</v>
      </c>
      <c r="C3506">
        <v>-7.3186446543184198E-3</v>
      </c>
      <c r="D3506">
        <v>42.3</v>
      </c>
    </row>
    <row r="3507" spans="1:4" x14ac:dyDescent="0.25">
      <c r="A3507">
        <v>11793</v>
      </c>
      <c r="B3507">
        <v>5566.5</v>
      </c>
      <c r="C3507">
        <v>-7.4998387527695096E-2</v>
      </c>
      <c r="D3507">
        <v>41.5</v>
      </c>
    </row>
    <row r="3508" spans="1:4" x14ac:dyDescent="0.25">
      <c r="A3508">
        <v>11794</v>
      </c>
      <c r="B3508">
        <v>0</v>
      </c>
      <c r="C3508" t="s">
        <v>125</v>
      </c>
      <c r="D3508">
        <v>0</v>
      </c>
    </row>
    <row r="3509" spans="1:4" x14ac:dyDescent="0.25">
      <c r="A3509">
        <v>11795</v>
      </c>
      <c r="B3509">
        <v>3944.5</v>
      </c>
      <c r="C3509">
        <v>-3.6373238060110197E-2</v>
      </c>
      <c r="D3509">
        <v>40.700000000000003</v>
      </c>
    </row>
    <row r="3510" spans="1:4" x14ac:dyDescent="0.25">
      <c r="A3510">
        <v>11796</v>
      </c>
      <c r="B3510">
        <v>2165.8000000000002</v>
      </c>
      <c r="C3510">
        <v>-5.4789305885144801E-2</v>
      </c>
      <c r="D3510">
        <v>41.3</v>
      </c>
    </row>
    <row r="3511" spans="1:4" x14ac:dyDescent="0.25">
      <c r="A3511">
        <v>11797</v>
      </c>
      <c r="B3511">
        <v>1801.6</v>
      </c>
      <c r="C3511">
        <v>-0.116774837327371</v>
      </c>
      <c r="D3511">
        <v>47.7</v>
      </c>
    </row>
    <row r="3512" spans="1:4" x14ac:dyDescent="0.25">
      <c r="A3512">
        <v>11798</v>
      </c>
      <c r="B3512">
        <v>3961.9</v>
      </c>
      <c r="C3512">
        <v>-4.4178123997033303E-2</v>
      </c>
      <c r="D3512">
        <v>31.4</v>
      </c>
    </row>
    <row r="3513" spans="1:4" x14ac:dyDescent="0.25">
      <c r="A3513">
        <v>11801</v>
      </c>
      <c r="B3513">
        <v>6077.1</v>
      </c>
      <c r="C3513">
        <v>-4.1700183188410803E-2</v>
      </c>
      <c r="D3513">
        <v>41.3</v>
      </c>
    </row>
    <row r="3514" spans="1:4" x14ac:dyDescent="0.25">
      <c r="A3514">
        <v>11802</v>
      </c>
      <c r="B3514">
        <v>0</v>
      </c>
      <c r="C3514" t="s">
        <v>125</v>
      </c>
      <c r="D3514">
        <v>0</v>
      </c>
    </row>
    <row r="3515" spans="1:4" x14ac:dyDescent="0.25">
      <c r="A3515">
        <v>11803</v>
      </c>
      <c r="B3515">
        <v>4808.6000000000004</v>
      </c>
      <c r="C3515">
        <v>-6.8687014319862905E-2</v>
      </c>
      <c r="D3515">
        <v>44</v>
      </c>
    </row>
    <row r="3516" spans="1:4" x14ac:dyDescent="0.25">
      <c r="A3516">
        <v>11804</v>
      </c>
      <c r="B3516">
        <v>2030.6</v>
      </c>
      <c r="C3516">
        <v>-6.8579891192948703E-2</v>
      </c>
      <c r="D3516">
        <v>42.9</v>
      </c>
    </row>
    <row r="3517" spans="1:4" x14ac:dyDescent="0.25">
      <c r="A3517">
        <v>11901</v>
      </c>
      <c r="B3517">
        <v>492.8</v>
      </c>
      <c r="C3517">
        <v>7.6380880893251804E-2</v>
      </c>
      <c r="D3517">
        <v>40.700000000000003</v>
      </c>
    </row>
    <row r="3518" spans="1:4" x14ac:dyDescent="0.25">
      <c r="A3518">
        <v>11930</v>
      </c>
      <c r="B3518">
        <v>70.099999999999994</v>
      </c>
      <c r="C3518">
        <v>-7.6961041136128297E-2</v>
      </c>
      <c r="D3518">
        <v>55</v>
      </c>
    </row>
    <row r="3519" spans="1:4" x14ac:dyDescent="0.25">
      <c r="A3519">
        <v>11931</v>
      </c>
      <c r="B3519">
        <v>0</v>
      </c>
      <c r="C3519" t="s">
        <v>125</v>
      </c>
      <c r="D3519">
        <v>0</v>
      </c>
    </row>
    <row r="3520" spans="1:4" x14ac:dyDescent="0.25">
      <c r="A3520">
        <v>11932</v>
      </c>
      <c r="B3520">
        <v>0</v>
      </c>
      <c r="C3520" t="s">
        <v>125</v>
      </c>
      <c r="D3520">
        <v>0</v>
      </c>
    </row>
    <row r="3521" spans="1:4" x14ac:dyDescent="0.25">
      <c r="A3521">
        <v>11933</v>
      </c>
      <c r="B3521">
        <v>276</v>
      </c>
      <c r="C3521">
        <v>-3.20075632412666E-2</v>
      </c>
      <c r="D3521">
        <v>44</v>
      </c>
    </row>
    <row r="3522" spans="1:4" x14ac:dyDescent="0.25">
      <c r="A3522">
        <v>11934</v>
      </c>
      <c r="B3522">
        <v>1197.5999999999999</v>
      </c>
      <c r="C3522">
        <v>6.1447901347864804E-3</v>
      </c>
      <c r="D3522">
        <v>40.1</v>
      </c>
    </row>
    <row r="3523" spans="1:4" x14ac:dyDescent="0.25">
      <c r="A3523">
        <v>11935</v>
      </c>
      <c r="B3523">
        <v>348.2</v>
      </c>
      <c r="C3523">
        <v>9.5265500530174393E-3</v>
      </c>
      <c r="D3523">
        <v>49.2</v>
      </c>
    </row>
    <row r="3524" spans="1:4" x14ac:dyDescent="0.25">
      <c r="A3524">
        <v>11937</v>
      </c>
      <c r="B3524">
        <v>377</v>
      </c>
      <c r="C3524">
        <v>1.7164093659817501E-2</v>
      </c>
      <c r="D3524">
        <v>41.8</v>
      </c>
    </row>
    <row r="3525" spans="1:4" x14ac:dyDescent="0.25">
      <c r="A3525">
        <v>11939</v>
      </c>
      <c r="B3525">
        <v>421.7</v>
      </c>
      <c r="C3525">
        <v>2.6907452919924399E-2</v>
      </c>
      <c r="D3525">
        <v>52.9</v>
      </c>
    </row>
    <row r="3526" spans="1:4" x14ac:dyDescent="0.25">
      <c r="A3526">
        <v>11940</v>
      </c>
      <c r="B3526">
        <v>831.1</v>
      </c>
      <c r="C3526">
        <v>-3.0305349495328902E-2</v>
      </c>
      <c r="D3526">
        <v>44.4</v>
      </c>
    </row>
    <row r="3527" spans="1:4" x14ac:dyDescent="0.25">
      <c r="A3527">
        <v>11941</v>
      </c>
      <c r="B3527">
        <v>742.8</v>
      </c>
      <c r="C3527">
        <v>-2.4199608016358901E-2</v>
      </c>
      <c r="D3527">
        <v>41</v>
      </c>
    </row>
    <row r="3528" spans="1:4" x14ac:dyDescent="0.25">
      <c r="A3528">
        <v>11942</v>
      </c>
      <c r="B3528">
        <v>470.9</v>
      </c>
      <c r="C3528">
        <v>-3.5927617762190799E-2</v>
      </c>
      <c r="D3528">
        <v>42.7</v>
      </c>
    </row>
    <row r="3529" spans="1:4" x14ac:dyDescent="0.25">
      <c r="A3529">
        <v>11944</v>
      </c>
      <c r="B3529">
        <v>1039.9000000000001</v>
      </c>
      <c r="C3529">
        <v>-7.6356229347773405E-2</v>
      </c>
      <c r="D3529">
        <v>45.7</v>
      </c>
    </row>
    <row r="3530" spans="1:4" x14ac:dyDescent="0.25">
      <c r="A3530">
        <v>11946</v>
      </c>
      <c r="B3530">
        <v>970.2</v>
      </c>
      <c r="C3530">
        <v>4.92973504616009E-2</v>
      </c>
      <c r="D3530">
        <v>39.299999999999997</v>
      </c>
    </row>
    <row r="3531" spans="1:4" x14ac:dyDescent="0.25">
      <c r="A3531">
        <v>11947</v>
      </c>
      <c r="B3531">
        <v>749</v>
      </c>
      <c r="C3531">
        <v>-6.6804686806398603E-2</v>
      </c>
      <c r="D3531">
        <v>40.5</v>
      </c>
    </row>
    <row r="3532" spans="1:4" x14ac:dyDescent="0.25">
      <c r="A3532">
        <v>11948</v>
      </c>
      <c r="B3532">
        <v>478.6</v>
      </c>
      <c r="C3532">
        <v>2.1685587071589098E-2</v>
      </c>
      <c r="D3532">
        <v>44.2</v>
      </c>
    </row>
    <row r="3533" spans="1:4" x14ac:dyDescent="0.25">
      <c r="A3533">
        <v>11949</v>
      </c>
      <c r="B3533">
        <v>398</v>
      </c>
      <c r="C3533">
        <v>-1.9963995700596301E-2</v>
      </c>
      <c r="D3533">
        <v>39.6</v>
      </c>
    </row>
    <row r="3534" spans="1:4" x14ac:dyDescent="0.25">
      <c r="A3534">
        <v>11950</v>
      </c>
      <c r="B3534">
        <v>3661.4</v>
      </c>
      <c r="C3534">
        <v>-3.8752470523534801E-3</v>
      </c>
      <c r="D3534">
        <v>33.4</v>
      </c>
    </row>
    <row r="3535" spans="1:4" x14ac:dyDescent="0.25">
      <c r="A3535">
        <v>11951</v>
      </c>
      <c r="B3535">
        <v>2710.3</v>
      </c>
      <c r="C3535">
        <v>-1.5836932785600302E-2</v>
      </c>
      <c r="D3535">
        <v>35.5</v>
      </c>
    </row>
    <row r="3536" spans="1:4" x14ac:dyDescent="0.25">
      <c r="A3536">
        <v>11952</v>
      </c>
      <c r="B3536">
        <v>459.3</v>
      </c>
      <c r="C3536">
        <v>-1.2945164592037E-2</v>
      </c>
      <c r="D3536">
        <v>47</v>
      </c>
    </row>
    <row r="3537" spans="1:4" x14ac:dyDescent="0.25">
      <c r="A3537">
        <v>11953</v>
      </c>
      <c r="B3537">
        <v>1162.2</v>
      </c>
      <c r="C3537">
        <v>-6.9564953882416694E-2</v>
      </c>
      <c r="D3537">
        <v>41.1</v>
      </c>
    </row>
    <row r="3538" spans="1:4" x14ac:dyDescent="0.25">
      <c r="A3538">
        <v>11954</v>
      </c>
      <c r="B3538">
        <v>211.6</v>
      </c>
      <c r="C3538">
        <v>3.7229341768356003E-2</v>
      </c>
      <c r="D3538">
        <v>46.3</v>
      </c>
    </row>
    <row r="3539" spans="1:4" x14ac:dyDescent="0.25">
      <c r="A3539">
        <v>11955</v>
      </c>
      <c r="B3539">
        <v>1039</v>
      </c>
      <c r="C3539">
        <v>-5.2958573706611702E-2</v>
      </c>
      <c r="D3539">
        <v>43.6</v>
      </c>
    </row>
    <row r="3540" spans="1:4" x14ac:dyDescent="0.25">
      <c r="A3540">
        <v>11956</v>
      </c>
      <c r="B3540">
        <v>0</v>
      </c>
      <c r="C3540" t="s">
        <v>125</v>
      </c>
      <c r="D3540">
        <v>0</v>
      </c>
    </row>
    <row r="3541" spans="1:4" x14ac:dyDescent="0.25">
      <c r="A3541">
        <v>11957</v>
      </c>
      <c r="B3541">
        <v>128.6</v>
      </c>
      <c r="C3541">
        <v>-8.1345639453952401E-2</v>
      </c>
      <c r="D3541">
        <v>55.3</v>
      </c>
    </row>
    <row r="3542" spans="1:4" x14ac:dyDescent="0.25">
      <c r="A3542">
        <v>11958</v>
      </c>
      <c r="B3542">
        <v>244.2</v>
      </c>
      <c r="C3542">
        <v>4.71785602750905E-2</v>
      </c>
      <c r="D3542">
        <v>48.9</v>
      </c>
    </row>
    <row r="3543" spans="1:4" x14ac:dyDescent="0.25">
      <c r="A3543">
        <v>11959</v>
      </c>
      <c r="B3543">
        <v>0</v>
      </c>
      <c r="C3543" t="s">
        <v>125</v>
      </c>
      <c r="D3543">
        <v>0</v>
      </c>
    </row>
    <row r="3544" spans="1:4" x14ac:dyDescent="0.25">
      <c r="A3544">
        <v>11960</v>
      </c>
      <c r="B3544">
        <v>0</v>
      </c>
      <c r="C3544" t="s">
        <v>125</v>
      </c>
      <c r="D3544">
        <v>0</v>
      </c>
    </row>
    <row r="3545" spans="1:4" x14ac:dyDescent="0.25">
      <c r="A3545">
        <v>11961</v>
      </c>
      <c r="B3545">
        <v>1077.0999999999999</v>
      </c>
      <c r="C3545">
        <v>-0.16033052062973699</v>
      </c>
      <c r="D3545">
        <v>48.1</v>
      </c>
    </row>
    <row r="3546" spans="1:4" x14ac:dyDescent="0.25">
      <c r="A3546">
        <v>11962</v>
      </c>
      <c r="B3546">
        <v>70.099999999999994</v>
      </c>
      <c r="C3546">
        <v>-7.6961041136128297E-2</v>
      </c>
      <c r="D3546">
        <v>55</v>
      </c>
    </row>
    <row r="3547" spans="1:4" x14ac:dyDescent="0.25">
      <c r="A3547">
        <v>11963</v>
      </c>
      <c r="B3547">
        <v>396.9</v>
      </c>
      <c r="C3547">
        <v>-6.4163484908085405E-2</v>
      </c>
      <c r="D3547">
        <v>45.8</v>
      </c>
    </row>
    <row r="3548" spans="1:4" x14ac:dyDescent="0.25">
      <c r="A3548">
        <v>11964</v>
      </c>
      <c r="B3548">
        <v>203.5</v>
      </c>
      <c r="C3548">
        <v>3.2789822822990998E-2</v>
      </c>
      <c r="D3548">
        <v>48.1</v>
      </c>
    </row>
    <row r="3549" spans="1:4" x14ac:dyDescent="0.25">
      <c r="A3549">
        <v>11965</v>
      </c>
      <c r="B3549">
        <v>188.6</v>
      </c>
      <c r="C3549">
        <v>-0.108053980458264</v>
      </c>
      <c r="D3549">
        <v>57.8</v>
      </c>
    </row>
    <row r="3550" spans="1:4" x14ac:dyDescent="0.25">
      <c r="A3550">
        <v>11967</v>
      </c>
      <c r="B3550">
        <v>2000.4</v>
      </c>
      <c r="C3550">
        <v>-5.3884279457304804E-3</v>
      </c>
      <c r="D3550">
        <v>34.9</v>
      </c>
    </row>
    <row r="3551" spans="1:4" x14ac:dyDescent="0.25">
      <c r="A3551">
        <v>11968</v>
      </c>
      <c r="B3551">
        <v>455.6</v>
      </c>
      <c r="C3551">
        <v>2.59067502409246E-3</v>
      </c>
      <c r="D3551">
        <v>43.1</v>
      </c>
    </row>
    <row r="3552" spans="1:4" x14ac:dyDescent="0.25">
      <c r="A3552">
        <v>11969</v>
      </c>
      <c r="B3552">
        <v>0</v>
      </c>
      <c r="C3552" t="s">
        <v>125</v>
      </c>
      <c r="D3552">
        <v>0</v>
      </c>
    </row>
    <row r="3553" spans="1:4" x14ac:dyDescent="0.25">
      <c r="A3553">
        <v>11970</v>
      </c>
      <c r="B3553">
        <v>0</v>
      </c>
      <c r="C3553" t="s">
        <v>125</v>
      </c>
      <c r="D3553">
        <v>0</v>
      </c>
    </row>
    <row r="3554" spans="1:4" x14ac:dyDescent="0.25">
      <c r="A3554">
        <v>11971</v>
      </c>
      <c r="B3554">
        <v>570.5</v>
      </c>
      <c r="C3554">
        <v>-4.2575795517654801E-2</v>
      </c>
      <c r="D3554">
        <v>49.2</v>
      </c>
    </row>
    <row r="3555" spans="1:4" x14ac:dyDescent="0.25">
      <c r="A3555">
        <v>11972</v>
      </c>
      <c r="B3555">
        <v>0</v>
      </c>
      <c r="C3555" t="s">
        <v>125</v>
      </c>
      <c r="D3555">
        <v>0</v>
      </c>
    </row>
    <row r="3556" spans="1:4" x14ac:dyDescent="0.25">
      <c r="A3556">
        <v>11973</v>
      </c>
      <c r="B3556">
        <v>0</v>
      </c>
      <c r="C3556" t="s">
        <v>125</v>
      </c>
      <c r="D3556">
        <v>0</v>
      </c>
    </row>
    <row r="3557" spans="1:4" x14ac:dyDescent="0.25">
      <c r="A3557">
        <v>11975</v>
      </c>
      <c r="B3557">
        <v>0</v>
      </c>
      <c r="C3557" t="s">
        <v>125</v>
      </c>
      <c r="D3557">
        <v>0</v>
      </c>
    </row>
    <row r="3558" spans="1:4" x14ac:dyDescent="0.25">
      <c r="A3558">
        <v>11976</v>
      </c>
      <c r="B3558">
        <v>141.19999999999999</v>
      </c>
      <c r="C3558">
        <v>7.4321816873365804E-4</v>
      </c>
      <c r="D3558">
        <v>48.8</v>
      </c>
    </row>
    <row r="3559" spans="1:4" x14ac:dyDescent="0.25">
      <c r="A3559">
        <v>11977</v>
      </c>
      <c r="B3559">
        <v>454.1</v>
      </c>
      <c r="C3559">
        <v>-1.74254167138592E-2</v>
      </c>
      <c r="D3559">
        <v>44.7</v>
      </c>
    </row>
    <row r="3560" spans="1:4" x14ac:dyDescent="0.25">
      <c r="A3560">
        <v>11978</v>
      </c>
      <c r="B3560">
        <v>297</v>
      </c>
      <c r="C3560">
        <v>3.7006120133238098E-2</v>
      </c>
      <c r="D3560">
        <v>43</v>
      </c>
    </row>
    <row r="3561" spans="1:4" x14ac:dyDescent="0.25">
      <c r="A3561">
        <v>11980</v>
      </c>
      <c r="B3561">
        <v>460.8</v>
      </c>
      <c r="C3561">
        <v>0.13208358579858001</v>
      </c>
      <c r="D3561">
        <v>40.299999999999997</v>
      </c>
    </row>
    <row r="3562" spans="1:4" x14ac:dyDescent="0.25">
      <c r="A3562">
        <v>12007</v>
      </c>
      <c r="B3562">
        <v>48.7</v>
      </c>
      <c r="C3562">
        <v>-2.8987536873252302E-2</v>
      </c>
      <c r="D3562">
        <v>44</v>
      </c>
    </row>
    <row r="3563" spans="1:4" x14ac:dyDescent="0.25">
      <c r="A3563">
        <v>12008</v>
      </c>
      <c r="B3563">
        <v>1281.3</v>
      </c>
      <c r="C3563">
        <v>3.9788250058412598E-2</v>
      </c>
      <c r="D3563">
        <v>42.1</v>
      </c>
    </row>
    <row r="3564" spans="1:4" x14ac:dyDescent="0.25">
      <c r="A3564">
        <v>12009</v>
      </c>
      <c r="B3564">
        <v>151.69999999999999</v>
      </c>
      <c r="C3564">
        <v>-4.9610389380454402E-2</v>
      </c>
      <c r="D3564">
        <v>44.2</v>
      </c>
    </row>
    <row r="3565" spans="1:4" x14ac:dyDescent="0.25">
      <c r="A3565">
        <v>12010</v>
      </c>
      <c r="B3565">
        <v>240.3</v>
      </c>
      <c r="C3565">
        <v>-8.0155425642027101E-2</v>
      </c>
      <c r="D3565">
        <v>40.6</v>
      </c>
    </row>
    <row r="3566" spans="1:4" x14ac:dyDescent="0.25">
      <c r="A3566">
        <v>12015</v>
      </c>
      <c r="B3566">
        <v>196.7</v>
      </c>
      <c r="C3566">
        <v>-4.9435352628913999E-2</v>
      </c>
      <c r="D3566">
        <v>45.5</v>
      </c>
    </row>
    <row r="3567" spans="1:4" x14ac:dyDescent="0.25">
      <c r="A3567">
        <v>12016</v>
      </c>
      <c r="B3567">
        <v>0</v>
      </c>
      <c r="C3567" t="s">
        <v>125</v>
      </c>
      <c r="D3567">
        <v>0</v>
      </c>
    </row>
    <row r="3568" spans="1:4" x14ac:dyDescent="0.25">
      <c r="A3568">
        <v>12017</v>
      </c>
      <c r="B3568">
        <v>33</v>
      </c>
      <c r="C3568">
        <v>7.3203404023294893E-2</v>
      </c>
      <c r="D3568">
        <v>49.4</v>
      </c>
    </row>
    <row r="3569" spans="1:4" x14ac:dyDescent="0.25">
      <c r="A3569">
        <v>12018</v>
      </c>
      <c r="B3569">
        <v>144.9</v>
      </c>
      <c r="C3569">
        <v>-7.2367630706227299E-4</v>
      </c>
      <c r="D3569">
        <v>43.4</v>
      </c>
    </row>
    <row r="3570" spans="1:4" x14ac:dyDescent="0.25">
      <c r="A3570">
        <v>12019</v>
      </c>
      <c r="B3570">
        <v>393.3</v>
      </c>
      <c r="C3570">
        <v>-1.12799460650668E-2</v>
      </c>
      <c r="D3570">
        <v>42.7</v>
      </c>
    </row>
    <row r="3571" spans="1:4" x14ac:dyDescent="0.25">
      <c r="A3571">
        <v>12020</v>
      </c>
      <c r="B3571">
        <v>360.7</v>
      </c>
      <c r="C3571">
        <v>-1.81788026800489E-2</v>
      </c>
      <c r="D3571">
        <v>39.6</v>
      </c>
    </row>
    <row r="3572" spans="1:4" x14ac:dyDescent="0.25">
      <c r="A3572">
        <v>12022</v>
      </c>
      <c r="B3572">
        <v>32.700000000000003</v>
      </c>
      <c r="C3572">
        <v>-3.8965968533383702E-2</v>
      </c>
      <c r="D3572">
        <v>43.9</v>
      </c>
    </row>
    <row r="3573" spans="1:4" x14ac:dyDescent="0.25">
      <c r="A3573">
        <v>12023</v>
      </c>
      <c r="B3573">
        <v>44.8</v>
      </c>
      <c r="C3573">
        <v>2.4349029010286599E-2</v>
      </c>
      <c r="D3573">
        <v>44.6</v>
      </c>
    </row>
    <row r="3574" spans="1:4" x14ac:dyDescent="0.25">
      <c r="A3574">
        <v>12024</v>
      </c>
      <c r="B3574">
        <v>65.3</v>
      </c>
      <c r="C3574">
        <v>-8.2238098236972104E-2</v>
      </c>
      <c r="D3574">
        <v>44.3</v>
      </c>
    </row>
    <row r="3575" spans="1:4" x14ac:dyDescent="0.25">
      <c r="A3575">
        <v>12025</v>
      </c>
      <c r="B3575">
        <v>137.4</v>
      </c>
      <c r="C3575">
        <v>-1.0204170174241699E-2</v>
      </c>
      <c r="D3575">
        <v>42.3</v>
      </c>
    </row>
    <row r="3576" spans="1:4" x14ac:dyDescent="0.25">
      <c r="A3576">
        <v>12027</v>
      </c>
      <c r="B3576">
        <v>582.4</v>
      </c>
      <c r="C3576">
        <v>-6.6056465698796502E-2</v>
      </c>
      <c r="D3576">
        <v>43.8</v>
      </c>
    </row>
    <row r="3577" spans="1:4" x14ac:dyDescent="0.25">
      <c r="A3577">
        <v>12028</v>
      </c>
      <c r="B3577">
        <v>73.7</v>
      </c>
      <c r="C3577">
        <v>-1.7467253349416499E-3</v>
      </c>
      <c r="D3577">
        <v>41.7</v>
      </c>
    </row>
    <row r="3578" spans="1:4" x14ac:dyDescent="0.25">
      <c r="A3578">
        <v>12029</v>
      </c>
      <c r="B3578">
        <v>50.3</v>
      </c>
      <c r="C3578">
        <v>0.113087750478708</v>
      </c>
      <c r="D3578">
        <v>46.4</v>
      </c>
    </row>
    <row r="3579" spans="1:4" x14ac:dyDescent="0.25">
      <c r="A3579">
        <v>12031</v>
      </c>
      <c r="B3579">
        <v>41.8</v>
      </c>
      <c r="C3579">
        <v>7.7558234345874402E-2</v>
      </c>
      <c r="D3579">
        <v>40.5</v>
      </c>
    </row>
    <row r="3580" spans="1:4" x14ac:dyDescent="0.25">
      <c r="A3580">
        <v>12032</v>
      </c>
      <c r="B3580">
        <v>18.8</v>
      </c>
      <c r="C3580">
        <v>0.14458122881110699</v>
      </c>
      <c r="D3580">
        <v>47.3</v>
      </c>
    </row>
    <row r="3581" spans="1:4" x14ac:dyDescent="0.25">
      <c r="A3581">
        <v>12033</v>
      </c>
      <c r="B3581">
        <v>226.8</v>
      </c>
      <c r="C3581">
        <v>-4.2874645191217101E-2</v>
      </c>
      <c r="D3581">
        <v>43.1</v>
      </c>
    </row>
    <row r="3582" spans="1:4" x14ac:dyDescent="0.25">
      <c r="A3582">
        <v>12035</v>
      </c>
      <c r="B3582">
        <v>75.599999999999994</v>
      </c>
      <c r="C3582">
        <v>1.6260520871780301E-2</v>
      </c>
      <c r="D3582">
        <v>39.9</v>
      </c>
    </row>
    <row r="3583" spans="1:4" x14ac:dyDescent="0.25">
      <c r="A3583">
        <v>12036</v>
      </c>
      <c r="B3583">
        <v>30.9</v>
      </c>
      <c r="C3583">
        <v>0.12675170563914401</v>
      </c>
      <c r="D3583">
        <v>45.6</v>
      </c>
    </row>
    <row r="3584" spans="1:4" x14ac:dyDescent="0.25">
      <c r="A3584">
        <v>12037</v>
      </c>
      <c r="B3584">
        <v>97.6</v>
      </c>
      <c r="C3584">
        <v>-2.69730637982315E-2</v>
      </c>
      <c r="D3584">
        <v>46.9</v>
      </c>
    </row>
    <row r="3585" spans="1:4" x14ac:dyDescent="0.25">
      <c r="A3585">
        <v>12040</v>
      </c>
      <c r="B3585">
        <v>29.9</v>
      </c>
      <c r="C3585">
        <v>-5.1557809664849998E-2</v>
      </c>
      <c r="D3585">
        <v>48.2</v>
      </c>
    </row>
    <row r="3586" spans="1:4" x14ac:dyDescent="0.25">
      <c r="A3586">
        <v>12041</v>
      </c>
      <c r="B3586">
        <v>56.1</v>
      </c>
      <c r="C3586">
        <v>3.5401927050916E-2</v>
      </c>
      <c r="D3586">
        <v>45</v>
      </c>
    </row>
    <row r="3587" spans="1:4" x14ac:dyDescent="0.25">
      <c r="A3587">
        <v>12042</v>
      </c>
      <c r="B3587">
        <v>64.900000000000006</v>
      </c>
      <c r="C3587">
        <v>2.6317308317373399E-2</v>
      </c>
      <c r="D3587">
        <v>43.5</v>
      </c>
    </row>
    <row r="3588" spans="1:4" x14ac:dyDescent="0.25">
      <c r="A3588">
        <v>12043</v>
      </c>
      <c r="B3588">
        <v>120</v>
      </c>
      <c r="C3588">
        <v>-4.6838455283319598E-2</v>
      </c>
      <c r="D3588">
        <v>35.5</v>
      </c>
    </row>
    <row r="3589" spans="1:4" x14ac:dyDescent="0.25">
      <c r="A3589">
        <v>12045</v>
      </c>
      <c r="B3589">
        <v>0</v>
      </c>
      <c r="C3589" t="s">
        <v>125</v>
      </c>
      <c r="D3589">
        <v>0</v>
      </c>
    </row>
    <row r="3590" spans="1:4" x14ac:dyDescent="0.25">
      <c r="A3590">
        <v>12046</v>
      </c>
      <c r="B3590">
        <v>52.4</v>
      </c>
      <c r="C3590">
        <v>1.8215439891341102E-2</v>
      </c>
      <c r="D3590">
        <v>44.3</v>
      </c>
    </row>
    <row r="3591" spans="1:4" x14ac:dyDescent="0.25">
      <c r="A3591">
        <v>12047</v>
      </c>
      <c r="B3591">
        <v>1794.9</v>
      </c>
      <c r="C3591">
        <v>-9.4065438674205901E-2</v>
      </c>
      <c r="D3591">
        <v>39.799999999999997</v>
      </c>
    </row>
    <row r="3592" spans="1:4" x14ac:dyDescent="0.25">
      <c r="A3592">
        <v>12050</v>
      </c>
      <c r="B3592">
        <v>79.7</v>
      </c>
      <c r="C3592">
        <v>0</v>
      </c>
      <c r="D3592">
        <v>41.8</v>
      </c>
    </row>
    <row r="3593" spans="1:4" x14ac:dyDescent="0.25">
      <c r="A3593">
        <v>12051</v>
      </c>
      <c r="B3593">
        <v>414.1</v>
      </c>
      <c r="C3593">
        <v>0.83873573303603699</v>
      </c>
      <c r="D3593">
        <v>32.700000000000003</v>
      </c>
    </row>
    <row r="3594" spans="1:4" x14ac:dyDescent="0.25">
      <c r="A3594">
        <v>12052</v>
      </c>
      <c r="B3594">
        <v>50.3</v>
      </c>
      <c r="C3594">
        <v>4.2000923974630802E-2</v>
      </c>
      <c r="D3594">
        <v>41.8</v>
      </c>
    </row>
    <row r="3595" spans="1:4" x14ac:dyDescent="0.25">
      <c r="A3595">
        <v>12053</v>
      </c>
      <c r="B3595">
        <v>75.7</v>
      </c>
      <c r="C3595">
        <v>2.2171570752962701E-2</v>
      </c>
      <c r="D3595">
        <v>43.9</v>
      </c>
    </row>
    <row r="3596" spans="1:4" x14ac:dyDescent="0.25">
      <c r="A3596">
        <v>12054</v>
      </c>
      <c r="B3596">
        <v>985.5</v>
      </c>
      <c r="C3596">
        <v>-8.7984819030311703E-2</v>
      </c>
      <c r="D3596">
        <v>44.1</v>
      </c>
    </row>
    <row r="3597" spans="1:4" x14ac:dyDescent="0.25">
      <c r="A3597">
        <v>12055</v>
      </c>
      <c r="B3597">
        <v>0</v>
      </c>
      <c r="C3597" t="s">
        <v>125</v>
      </c>
      <c r="D3597">
        <v>0</v>
      </c>
    </row>
    <row r="3598" spans="1:4" x14ac:dyDescent="0.25">
      <c r="A3598">
        <v>12056</v>
      </c>
      <c r="B3598">
        <v>117.1</v>
      </c>
      <c r="C3598">
        <v>-2.8284713838581999E-2</v>
      </c>
      <c r="D3598">
        <v>44.6</v>
      </c>
    </row>
    <row r="3599" spans="1:4" x14ac:dyDescent="0.25">
      <c r="A3599">
        <v>12057</v>
      </c>
      <c r="B3599">
        <v>52.2</v>
      </c>
      <c r="C3599">
        <v>-5.1074929936415402E-2</v>
      </c>
      <c r="D3599">
        <v>44.7</v>
      </c>
    </row>
    <row r="3600" spans="1:4" x14ac:dyDescent="0.25">
      <c r="A3600">
        <v>12058</v>
      </c>
      <c r="B3600">
        <v>78.599999999999994</v>
      </c>
      <c r="C3600">
        <v>4.6162041763162402E-2</v>
      </c>
      <c r="D3600">
        <v>42.9</v>
      </c>
    </row>
    <row r="3601" spans="1:4" x14ac:dyDescent="0.25">
      <c r="A3601">
        <v>12059</v>
      </c>
      <c r="B3601">
        <v>64.5</v>
      </c>
      <c r="C3601">
        <v>2.07530145862912E-2</v>
      </c>
      <c r="D3601">
        <v>45.2</v>
      </c>
    </row>
    <row r="3602" spans="1:4" x14ac:dyDescent="0.25">
      <c r="A3602">
        <v>12060</v>
      </c>
      <c r="B3602">
        <v>53.8</v>
      </c>
      <c r="C3602">
        <v>4.5715186617605798E-2</v>
      </c>
      <c r="D3602">
        <v>46.9</v>
      </c>
    </row>
    <row r="3603" spans="1:4" x14ac:dyDescent="0.25">
      <c r="A3603">
        <v>12061</v>
      </c>
      <c r="B3603">
        <v>468.9</v>
      </c>
      <c r="C3603">
        <v>-0.104488175665407</v>
      </c>
      <c r="D3603">
        <v>42.8</v>
      </c>
    </row>
    <row r="3604" spans="1:4" x14ac:dyDescent="0.25">
      <c r="A3604">
        <v>12062</v>
      </c>
      <c r="B3604">
        <v>71.400000000000006</v>
      </c>
      <c r="C3604">
        <v>1.9682694458425101E-2</v>
      </c>
      <c r="D3604">
        <v>44.3</v>
      </c>
    </row>
    <row r="3605" spans="1:4" x14ac:dyDescent="0.25">
      <c r="A3605">
        <v>12063</v>
      </c>
      <c r="B3605">
        <v>164.1</v>
      </c>
      <c r="C3605">
        <v>-2.8820438535491998E-2</v>
      </c>
      <c r="D3605">
        <v>42.9</v>
      </c>
    </row>
    <row r="3606" spans="1:4" x14ac:dyDescent="0.25">
      <c r="A3606">
        <v>12064</v>
      </c>
      <c r="B3606">
        <v>31.6</v>
      </c>
      <c r="C3606">
        <v>3.6904556935450999E-2</v>
      </c>
      <c r="D3606">
        <v>45.3</v>
      </c>
    </row>
    <row r="3607" spans="1:4" x14ac:dyDescent="0.25">
      <c r="A3607">
        <v>12065</v>
      </c>
      <c r="B3607">
        <v>829</v>
      </c>
      <c r="C3607">
        <v>-5.269474795799E-2</v>
      </c>
      <c r="D3607">
        <v>40.799999999999997</v>
      </c>
    </row>
    <row r="3608" spans="1:4" x14ac:dyDescent="0.25">
      <c r="A3608">
        <v>12066</v>
      </c>
      <c r="B3608">
        <v>35.4</v>
      </c>
      <c r="C3608">
        <v>2.55022928109363E-2</v>
      </c>
      <c r="D3608">
        <v>42.4</v>
      </c>
    </row>
    <row r="3609" spans="1:4" x14ac:dyDescent="0.25">
      <c r="A3609">
        <v>12067</v>
      </c>
      <c r="B3609">
        <v>99.9</v>
      </c>
      <c r="C3609">
        <v>8.7083278917844103E-3</v>
      </c>
      <c r="D3609">
        <v>44.4</v>
      </c>
    </row>
    <row r="3610" spans="1:4" x14ac:dyDescent="0.25">
      <c r="A3610">
        <v>12068</v>
      </c>
      <c r="B3610">
        <v>107.7</v>
      </c>
      <c r="C3610">
        <v>-2.1826791438502E-2</v>
      </c>
      <c r="D3610">
        <v>41.8</v>
      </c>
    </row>
    <row r="3611" spans="1:4" x14ac:dyDescent="0.25">
      <c r="A3611">
        <v>12069</v>
      </c>
      <c r="B3611">
        <v>0</v>
      </c>
      <c r="C3611" t="s">
        <v>125</v>
      </c>
      <c r="D3611">
        <v>0</v>
      </c>
    </row>
    <row r="3612" spans="1:4" x14ac:dyDescent="0.25">
      <c r="A3612">
        <v>12070</v>
      </c>
      <c r="B3612">
        <v>169.6</v>
      </c>
      <c r="C3612">
        <v>-5.6933921752351797E-2</v>
      </c>
      <c r="D3612">
        <v>45.1</v>
      </c>
    </row>
    <row r="3613" spans="1:4" x14ac:dyDescent="0.25">
      <c r="A3613">
        <v>12071</v>
      </c>
      <c r="B3613">
        <v>22.3</v>
      </c>
      <c r="C3613">
        <v>0.10821358464023299</v>
      </c>
      <c r="D3613">
        <v>44.5</v>
      </c>
    </row>
    <row r="3614" spans="1:4" x14ac:dyDescent="0.25">
      <c r="A3614">
        <v>12072</v>
      </c>
      <c r="B3614">
        <v>64.900000000000006</v>
      </c>
      <c r="C3614">
        <v>7.0617567213953403E-2</v>
      </c>
      <c r="D3614">
        <v>37.6</v>
      </c>
    </row>
    <row r="3615" spans="1:4" x14ac:dyDescent="0.25">
      <c r="A3615">
        <v>12073</v>
      </c>
      <c r="B3615">
        <v>53.3</v>
      </c>
      <c r="C3615">
        <v>8.9406587715584698E-2</v>
      </c>
      <c r="D3615">
        <v>43.2</v>
      </c>
    </row>
    <row r="3616" spans="1:4" x14ac:dyDescent="0.25">
      <c r="A3616">
        <v>12074</v>
      </c>
      <c r="B3616">
        <v>66.599999999999994</v>
      </c>
      <c r="C3616">
        <v>6.0047754191553698E-2</v>
      </c>
      <c r="D3616">
        <v>44.8</v>
      </c>
    </row>
    <row r="3617" spans="1:4" x14ac:dyDescent="0.25">
      <c r="A3617">
        <v>12075</v>
      </c>
      <c r="B3617">
        <v>82.2</v>
      </c>
      <c r="C3617">
        <v>2.2944303795259399E-2</v>
      </c>
      <c r="D3617">
        <v>46.7</v>
      </c>
    </row>
    <row r="3618" spans="1:4" x14ac:dyDescent="0.25">
      <c r="A3618">
        <v>12076</v>
      </c>
      <c r="B3618">
        <v>20.7</v>
      </c>
      <c r="C3618">
        <v>1.4618200509554299E-2</v>
      </c>
      <c r="D3618">
        <v>48.1</v>
      </c>
    </row>
    <row r="3619" spans="1:4" x14ac:dyDescent="0.25">
      <c r="A3619">
        <v>12077</v>
      </c>
      <c r="B3619">
        <v>647.70000000000005</v>
      </c>
      <c r="C3619">
        <v>-4.289934603409E-2</v>
      </c>
      <c r="D3619">
        <v>41.1</v>
      </c>
    </row>
    <row r="3620" spans="1:4" x14ac:dyDescent="0.25">
      <c r="A3620">
        <v>12078</v>
      </c>
      <c r="B3620">
        <v>199</v>
      </c>
      <c r="C3620">
        <v>-5.3885364781157297E-2</v>
      </c>
      <c r="D3620">
        <v>40.700000000000003</v>
      </c>
    </row>
    <row r="3621" spans="1:4" x14ac:dyDescent="0.25">
      <c r="A3621">
        <v>12082</v>
      </c>
      <c r="B3621">
        <v>0</v>
      </c>
      <c r="C3621" t="s">
        <v>125</v>
      </c>
      <c r="D3621">
        <v>0</v>
      </c>
    </row>
    <row r="3622" spans="1:4" x14ac:dyDescent="0.25">
      <c r="A3622">
        <v>12083</v>
      </c>
      <c r="B3622">
        <v>102.4</v>
      </c>
      <c r="C3622">
        <v>-3.7305105692596201E-2</v>
      </c>
      <c r="D3622">
        <v>45.4</v>
      </c>
    </row>
    <row r="3623" spans="1:4" x14ac:dyDescent="0.25">
      <c r="A3623">
        <v>12084</v>
      </c>
      <c r="B3623">
        <v>988.1</v>
      </c>
      <c r="C3623">
        <v>-9.7418484961951005E-2</v>
      </c>
      <c r="D3623">
        <v>39.799999999999997</v>
      </c>
    </row>
    <row r="3624" spans="1:4" x14ac:dyDescent="0.25">
      <c r="A3624">
        <v>12085</v>
      </c>
      <c r="B3624">
        <v>2573.4</v>
      </c>
      <c r="C3624">
        <v>-6.1087691979838099E-2</v>
      </c>
      <c r="D3624">
        <v>38.9</v>
      </c>
    </row>
    <row r="3625" spans="1:4" x14ac:dyDescent="0.25">
      <c r="A3625">
        <v>12086</v>
      </c>
      <c r="B3625">
        <v>314.8</v>
      </c>
      <c r="C3625">
        <v>-9.2777338782368806E-3</v>
      </c>
      <c r="D3625">
        <v>47.2</v>
      </c>
    </row>
    <row r="3626" spans="1:4" x14ac:dyDescent="0.25">
      <c r="A3626">
        <v>12087</v>
      </c>
      <c r="B3626">
        <v>63.9</v>
      </c>
      <c r="C3626">
        <v>6.8728792877620496E-3</v>
      </c>
      <c r="D3626">
        <v>44.8</v>
      </c>
    </row>
    <row r="3627" spans="1:4" x14ac:dyDescent="0.25">
      <c r="A3627">
        <v>12089</v>
      </c>
      <c r="B3627">
        <v>46.6</v>
      </c>
      <c r="C3627">
        <v>-0.106767975425706</v>
      </c>
      <c r="D3627">
        <v>45</v>
      </c>
    </row>
    <row r="3628" spans="1:4" x14ac:dyDescent="0.25">
      <c r="A3628">
        <v>12090</v>
      </c>
      <c r="B3628">
        <v>149.80000000000001</v>
      </c>
      <c r="C3628">
        <v>-9.6578495451131605E-2</v>
      </c>
      <c r="D3628">
        <v>41.6</v>
      </c>
    </row>
    <row r="3629" spans="1:4" x14ac:dyDescent="0.25">
      <c r="A3629">
        <v>12092</v>
      </c>
      <c r="B3629">
        <v>84.3</v>
      </c>
      <c r="C3629">
        <v>-1.3793322132335899E-2</v>
      </c>
      <c r="D3629">
        <v>43.2</v>
      </c>
    </row>
    <row r="3630" spans="1:4" x14ac:dyDescent="0.25">
      <c r="A3630">
        <v>12093</v>
      </c>
      <c r="B3630">
        <v>29.7</v>
      </c>
      <c r="C3630">
        <v>9.5920121878739203E-2</v>
      </c>
      <c r="D3630">
        <v>45.9</v>
      </c>
    </row>
    <row r="3631" spans="1:4" x14ac:dyDescent="0.25">
      <c r="A3631">
        <v>12094</v>
      </c>
      <c r="B3631">
        <v>83.5</v>
      </c>
      <c r="C3631">
        <v>1.1717123687753701E-2</v>
      </c>
      <c r="D3631">
        <v>40.200000000000003</v>
      </c>
    </row>
    <row r="3632" spans="1:4" x14ac:dyDescent="0.25">
      <c r="A3632">
        <v>12095</v>
      </c>
      <c r="B3632">
        <v>232.9</v>
      </c>
      <c r="C3632">
        <v>-6.9368085192082199E-3</v>
      </c>
      <c r="D3632">
        <v>40.6</v>
      </c>
    </row>
    <row r="3633" spans="1:4" x14ac:dyDescent="0.25">
      <c r="A3633">
        <v>12106</v>
      </c>
      <c r="B3633">
        <v>143.5</v>
      </c>
      <c r="C3633">
        <v>-5.4658412537864097E-2</v>
      </c>
      <c r="D3633">
        <v>46.9</v>
      </c>
    </row>
    <row r="3634" spans="1:4" x14ac:dyDescent="0.25">
      <c r="A3634">
        <v>12107</v>
      </c>
      <c r="B3634">
        <v>44.9</v>
      </c>
      <c r="C3634">
        <v>-1.18344576470028E-2</v>
      </c>
      <c r="D3634">
        <v>45.3</v>
      </c>
    </row>
    <row r="3635" spans="1:4" x14ac:dyDescent="0.25">
      <c r="A3635">
        <v>12108</v>
      </c>
      <c r="B3635">
        <v>2.7</v>
      </c>
      <c r="C3635">
        <v>-1.16960397631913E-2</v>
      </c>
      <c r="D3635">
        <v>50.7</v>
      </c>
    </row>
    <row r="3636" spans="1:4" x14ac:dyDescent="0.25">
      <c r="A3636">
        <v>12110</v>
      </c>
      <c r="B3636">
        <v>1401.9</v>
      </c>
      <c r="C3636">
        <v>-8.3602896835506202E-2</v>
      </c>
      <c r="D3636">
        <v>42.8</v>
      </c>
    </row>
    <row r="3637" spans="1:4" x14ac:dyDescent="0.25">
      <c r="A3637">
        <v>12115</v>
      </c>
      <c r="B3637">
        <v>43.7</v>
      </c>
      <c r="C3637">
        <v>-0.11625980611586199</v>
      </c>
      <c r="D3637">
        <v>51.8</v>
      </c>
    </row>
    <row r="3638" spans="1:4" x14ac:dyDescent="0.25">
      <c r="A3638">
        <v>12116</v>
      </c>
      <c r="B3638">
        <v>46.7</v>
      </c>
      <c r="C3638">
        <v>-2.3336680179235601E-2</v>
      </c>
      <c r="D3638">
        <v>46.9</v>
      </c>
    </row>
    <row r="3639" spans="1:4" x14ac:dyDescent="0.25">
      <c r="A3639">
        <v>12117</v>
      </c>
      <c r="B3639">
        <v>72.599999999999994</v>
      </c>
      <c r="C3639">
        <v>2.2164767108919701E-3</v>
      </c>
      <c r="D3639">
        <v>43.1</v>
      </c>
    </row>
    <row r="3640" spans="1:4" x14ac:dyDescent="0.25">
      <c r="A3640">
        <v>12118</v>
      </c>
      <c r="B3640">
        <v>389.6</v>
      </c>
      <c r="C3640">
        <v>-6.4990829118894505E-2</v>
      </c>
      <c r="D3640">
        <v>39.200000000000003</v>
      </c>
    </row>
    <row r="3641" spans="1:4" x14ac:dyDescent="0.25">
      <c r="A3641">
        <v>12120</v>
      </c>
      <c r="B3641">
        <v>31.4</v>
      </c>
      <c r="C3641">
        <v>3.6979003241087403E-2</v>
      </c>
      <c r="D3641">
        <v>44.6</v>
      </c>
    </row>
    <row r="3642" spans="1:4" x14ac:dyDescent="0.25">
      <c r="A3642">
        <v>12121</v>
      </c>
      <c r="B3642">
        <v>112.3</v>
      </c>
      <c r="C3642">
        <v>-1.6676317535127199E-2</v>
      </c>
      <c r="D3642">
        <v>44.2</v>
      </c>
    </row>
    <row r="3643" spans="1:4" x14ac:dyDescent="0.25">
      <c r="A3643">
        <v>12122</v>
      </c>
      <c r="B3643">
        <v>34.200000000000003</v>
      </c>
      <c r="C3643">
        <v>6.0204877815830202E-3</v>
      </c>
      <c r="D3643">
        <v>45.3</v>
      </c>
    </row>
    <row r="3644" spans="1:4" x14ac:dyDescent="0.25">
      <c r="A3644">
        <v>12123</v>
      </c>
      <c r="B3644">
        <v>132.4</v>
      </c>
      <c r="C3644">
        <v>1.11548357644006E-2</v>
      </c>
      <c r="D3644">
        <v>42.6</v>
      </c>
    </row>
    <row r="3645" spans="1:4" x14ac:dyDescent="0.25">
      <c r="A3645">
        <v>12124</v>
      </c>
      <c r="B3645">
        <v>179.7</v>
      </c>
      <c r="C3645">
        <v>-3.6450504509821E-2</v>
      </c>
      <c r="D3645">
        <v>43.4</v>
      </c>
    </row>
    <row r="3646" spans="1:4" x14ac:dyDescent="0.25">
      <c r="A3646">
        <v>12125</v>
      </c>
      <c r="B3646">
        <v>69</v>
      </c>
      <c r="C3646">
        <v>5.7612752784611101E-2</v>
      </c>
      <c r="D3646">
        <v>46.2</v>
      </c>
    </row>
    <row r="3647" spans="1:4" x14ac:dyDescent="0.25">
      <c r="A3647">
        <v>12128</v>
      </c>
      <c r="B3647">
        <v>1508.5</v>
      </c>
      <c r="C3647">
        <v>-0.154150679827258</v>
      </c>
      <c r="D3647">
        <v>47.3</v>
      </c>
    </row>
    <row r="3648" spans="1:4" x14ac:dyDescent="0.25">
      <c r="A3648">
        <v>12130</v>
      </c>
      <c r="B3648">
        <v>456.8</v>
      </c>
      <c r="C3648">
        <v>1.06045532487971E-2</v>
      </c>
      <c r="D3648">
        <v>44.3</v>
      </c>
    </row>
    <row r="3649" spans="1:4" x14ac:dyDescent="0.25">
      <c r="A3649">
        <v>12131</v>
      </c>
      <c r="B3649">
        <v>14.8</v>
      </c>
      <c r="C3649">
        <v>0.26396554583446502</v>
      </c>
      <c r="D3649">
        <v>40.200000000000003</v>
      </c>
    </row>
    <row r="3650" spans="1:4" x14ac:dyDescent="0.25">
      <c r="A3650">
        <v>12132</v>
      </c>
      <c r="B3650">
        <v>267.3</v>
      </c>
      <c r="C3650">
        <v>1.6000341346441099E-2</v>
      </c>
      <c r="D3650">
        <v>45.8</v>
      </c>
    </row>
    <row r="3651" spans="1:4" x14ac:dyDescent="0.25">
      <c r="A3651">
        <v>12133</v>
      </c>
      <c r="B3651">
        <v>55.1</v>
      </c>
      <c r="C3651">
        <v>-0.149531733970964</v>
      </c>
      <c r="D3651">
        <v>45.8</v>
      </c>
    </row>
    <row r="3652" spans="1:4" x14ac:dyDescent="0.25">
      <c r="A3652">
        <v>12134</v>
      </c>
      <c r="B3652">
        <v>21.8</v>
      </c>
      <c r="C3652">
        <v>8.5975811702029507E-3</v>
      </c>
      <c r="D3652">
        <v>46.3</v>
      </c>
    </row>
    <row r="3653" spans="1:4" x14ac:dyDescent="0.25">
      <c r="A3653">
        <v>12136</v>
      </c>
      <c r="B3653">
        <v>48.6</v>
      </c>
      <c r="C3653">
        <v>-4.5879605750693699E-2</v>
      </c>
      <c r="D3653">
        <v>49.7</v>
      </c>
    </row>
    <row r="3654" spans="1:4" x14ac:dyDescent="0.25">
      <c r="A3654">
        <v>12137</v>
      </c>
      <c r="B3654">
        <v>79.3</v>
      </c>
      <c r="C3654">
        <v>2.0619287202735599E-2</v>
      </c>
      <c r="D3654">
        <v>45.1</v>
      </c>
    </row>
    <row r="3655" spans="1:4" x14ac:dyDescent="0.25">
      <c r="A3655">
        <v>12138</v>
      </c>
      <c r="B3655">
        <v>38.9</v>
      </c>
      <c r="C3655">
        <v>4.1027704440606799E-2</v>
      </c>
      <c r="D3655">
        <v>44</v>
      </c>
    </row>
    <row r="3656" spans="1:4" x14ac:dyDescent="0.25">
      <c r="A3656">
        <v>12139</v>
      </c>
      <c r="B3656">
        <v>0.8</v>
      </c>
      <c r="C3656">
        <v>2.1053409197832301E-2</v>
      </c>
      <c r="D3656">
        <v>49.1</v>
      </c>
    </row>
    <row r="3657" spans="1:4" x14ac:dyDescent="0.25">
      <c r="A3657">
        <v>12140</v>
      </c>
      <c r="B3657">
        <v>161</v>
      </c>
      <c r="C3657">
        <v>-1.9334651707455699E-2</v>
      </c>
      <c r="D3657">
        <v>41.2</v>
      </c>
    </row>
    <row r="3658" spans="1:4" x14ac:dyDescent="0.25">
      <c r="A3658">
        <v>12141</v>
      </c>
      <c r="B3658">
        <v>0</v>
      </c>
      <c r="C3658" t="s">
        <v>125</v>
      </c>
      <c r="D3658">
        <v>0</v>
      </c>
    </row>
    <row r="3659" spans="1:4" x14ac:dyDescent="0.25">
      <c r="A3659">
        <v>12143</v>
      </c>
      <c r="B3659">
        <v>242.3</v>
      </c>
      <c r="C3659">
        <v>-8.9229400181931595E-3</v>
      </c>
      <c r="D3659">
        <v>39.5</v>
      </c>
    </row>
    <row r="3660" spans="1:4" x14ac:dyDescent="0.25">
      <c r="A3660">
        <v>12144</v>
      </c>
      <c r="B3660">
        <v>995.5</v>
      </c>
      <c r="C3660">
        <v>-7.2530571668909E-2</v>
      </c>
      <c r="D3660">
        <v>39.299999999999997</v>
      </c>
    </row>
    <row r="3661" spans="1:4" x14ac:dyDescent="0.25">
      <c r="A3661">
        <v>12147</v>
      </c>
      <c r="B3661">
        <v>27</v>
      </c>
      <c r="C3661">
        <v>2.1053409197832301E-2</v>
      </c>
      <c r="D3661">
        <v>47.8</v>
      </c>
    </row>
    <row r="3662" spans="1:4" x14ac:dyDescent="0.25">
      <c r="A3662">
        <v>12148</v>
      </c>
      <c r="B3662">
        <v>407.9</v>
      </c>
      <c r="C3662">
        <v>-6.4694175274394097E-2</v>
      </c>
      <c r="D3662">
        <v>40.6</v>
      </c>
    </row>
    <row r="3663" spans="1:4" x14ac:dyDescent="0.25">
      <c r="A3663">
        <v>12149</v>
      </c>
      <c r="B3663">
        <v>48.3</v>
      </c>
      <c r="C3663">
        <v>2.3953241022492799E-2</v>
      </c>
      <c r="D3663">
        <v>43.6</v>
      </c>
    </row>
    <row r="3664" spans="1:4" x14ac:dyDescent="0.25">
      <c r="A3664">
        <v>12150</v>
      </c>
      <c r="B3664">
        <v>291.89999999999998</v>
      </c>
      <c r="C3664">
        <v>-2.5190248828558501E-2</v>
      </c>
      <c r="D3664">
        <v>44.3</v>
      </c>
    </row>
    <row r="3665" spans="1:4" x14ac:dyDescent="0.25">
      <c r="A3665">
        <v>12151</v>
      </c>
      <c r="B3665">
        <v>326.5</v>
      </c>
      <c r="C3665">
        <v>-6.8992871486951393E-2</v>
      </c>
      <c r="D3665">
        <v>40.4</v>
      </c>
    </row>
    <row r="3666" spans="1:4" x14ac:dyDescent="0.25">
      <c r="A3666">
        <v>12153</v>
      </c>
      <c r="B3666">
        <v>55.1</v>
      </c>
      <c r="C3666">
        <v>-1.2048338516174499E-2</v>
      </c>
      <c r="D3666">
        <v>43</v>
      </c>
    </row>
    <row r="3667" spans="1:4" x14ac:dyDescent="0.25">
      <c r="A3667">
        <v>12154</v>
      </c>
      <c r="B3667">
        <v>92.3</v>
      </c>
      <c r="C3667">
        <v>1.36056520557787E-2</v>
      </c>
      <c r="D3667">
        <v>41.9</v>
      </c>
    </row>
    <row r="3668" spans="1:4" x14ac:dyDescent="0.25">
      <c r="A3668">
        <v>12155</v>
      </c>
      <c r="B3668">
        <v>36.299999999999997</v>
      </c>
      <c r="C3668">
        <v>-3.0597287709538502E-2</v>
      </c>
      <c r="D3668">
        <v>44.5</v>
      </c>
    </row>
    <row r="3669" spans="1:4" x14ac:dyDescent="0.25">
      <c r="A3669">
        <v>12156</v>
      </c>
      <c r="B3669">
        <v>120.9</v>
      </c>
      <c r="C3669">
        <v>1.4018921179331E-2</v>
      </c>
      <c r="D3669">
        <v>41.3</v>
      </c>
    </row>
    <row r="3670" spans="1:4" x14ac:dyDescent="0.25">
      <c r="A3670">
        <v>12157</v>
      </c>
      <c r="B3670">
        <v>75.599999999999994</v>
      </c>
      <c r="C3670">
        <v>-3.3172350859787703E-2</v>
      </c>
      <c r="D3670">
        <v>44.7</v>
      </c>
    </row>
    <row r="3671" spans="1:4" x14ac:dyDescent="0.25">
      <c r="A3671">
        <v>12158</v>
      </c>
      <c r="B3671">
        <v>217.7</v>
      </c>
      <c r="C3671">
        <v>-2.1942277353008601E-2</v>
      </c>
      <c r="D3671">
        <v>40.4</v>
      </c>
    </row>
    <row r="3672" spans="1:4" x14ac:dyDescent="0.25">
      <c r="A3672">
        <v>12159</v>
      </c>
      <c r="B3672">
        <v>488.5</v>
      </c>
      <c r="C3672">
        <v>-9.9107015174140098E-2</v>
      </c>
      <c r="D3672">
        <v>45.2</v>
      </c>
    </row>
    <row r="3673" spans="1:4" x14ac:dyDescent="0.25">
      <c r="A3673">
        <v>12160</v>
      </c>
      <c r="B3673">
        <v>67.2</v>
      </c>
      <c r="C3673">
        <v>3.2034197175376399E-3</v>
      </c>
      <c r="D3673">
        <v>41.5</v>
      </c>
    </row>
    <row r="3674" spans="1:4" x14ac:dyDescent="0.25">
      <c r="A3674">
        <v>12161</v>
      </c>
      <c r="B3674">
        <v>0</v>
      </c>
      <c r="C3674" t="s">
        <v>125</v>
      </c>
      <c r="D3674">
        <v>0</v>
      </c>
    </row>
    <row r="3675" spans="1:4" x14ac:dyDescent="0.25">
      <c r="A3675">
        <v>12164</v>
      </c>
      <c r="B3675">
        <v>1.1000000000000001</v>
      </c>
      <c r="C3675">
        <v>6.5329347592389106E-2</v>
      </c>
      <c r="D3675">
        <v>51.9</v>
      </c>
    </row>
    <row r="3676" spans="1:4" x14ac:dyDescent="0.25">
      <c r="A3676">
        <v>12165</v>
      </c>
      <c r="B3676">
        <v>31.8</v>
      </c>
      <c r="C3676">
        <v>6.8992871486951393E-2</v>
      </c>
      <c r="D3676">
        <v>49.5</v>
      </c>
    </row>
    <row r="3677" spans="1:4" x14ac:dyDescent="0.25">
      <c r="A3677">
        <v>12166</v>
      </c>
      <c r="B3677">
        <v>35.1</v>
      </c>
      <c r="C3677">
        <v>4.5836596676578903E-3</v>
      </c>
      <c r="D3677">
        <v>43.2</v>
      </c>
    </row>
    <row r="3678" spans="1:4" x14ac:dyDescent="0.25">
      <c r="A3678">
        <v>12167</v>
      </c>
      <c r="B3678">
        <v>52.2</v>
      </c>
      <c r="C3678">
        <v>-0.113997639657235</v>
      </c>
      <c r="D3678">
        <v>45.7</v>
      </c>
    </row>
    <row r="3679" spans="1:4" x14ac:dyDescent="0.25">
      <c r="A3679">
        <v>12168</v>
      </c>
      <c r="B3679">
        <v>49.8</v>
      </c>
      <c r="C3679">
        <v>3.4582167029568898E-3</v>
      </c>
      <c r="D3679">
        <v>44</v>
      </c>
    </row>
    <row r="3680" spans="1:4" x14ac:dyDescent="0.25">
      <c r="A3680">
        <v>12169</v>
      </c>
      <c r="B3680">
        <v>50.2</v>
      </c>
      <c r="C3680">
        <v>2.1599111803461701E-2</v>
      </c>
      <c r="D3680">
        <v>43.1</v>
      </c>
    </row>
    <row r="3681" spans="1:4" x14ac:dyDescent="0.25">
      <c r="A3681">
        <v>12170</v>
      </c>
      <c r="B3681">
        <v>192.2</v>
      </c>
      <c r="C3681">
        <v>3.3651181503135501E-3</v>
      </c>
      <c r="D3681">
        <v>40.299999999999997</v>
      </c>
    </row>
    <row r="3682" spans="1:4" x14ac:dyDescent="0.25">
      <c r="A3682">
        <v>12172</v>
      </c>
      <c r="B3682">
        <v>0</v>
      </c>
      <c r="C3682" t="s">
        <v>125</v>
      </c>
      <c r="D3682">
        <v>0</v>
      </c>
    </row>
    <row r="3683" spans="1:4" x14ac:dyDescent="0.25">
      <c r="A3683">
        <v>12173</v>
      </c>
      <c r="B3683">
        <v>108.3</v>
      </c>
      <c r="C3683">
        <v>3.23353806429365E-2</v>
      </c>
      <c r="D3683">
        <v>42.4</v>
      </c>
    </row>
    <row r="3684" spans="1:4" x14ac:dyDescent="0.25">
      <c r="A3684">
        <v>12174</v>
      </c>
      <c r="B3684">
        <v>79.3</v>
      </c>
      <c r="C3684">
        <v>6.0060240602119496E-3</v>
      </c>
      <c r="D3684">
        <v>41.6</v>
      </c>
    </row>
    <row r="3685" spans="1:4" x14ac:dyDescent="0.25">
      <c r="A3685">
        <v>12175</v>
      </c>
      <c r="B3685">
        <v>26.6</v>
      </c>
      <c r="C3685">
        <v>0.15915865751441699</v>
      </c>
      <c r="D3685">
        <v>44.9</v>
      </c>
    </row>
    <row r="3686" spans="1:4" x14ac:dyDescent="0.25">
      <c r="A3686">
        <v>12176</v>
      </c>
      <c r="B3686">
        <v>65.2</v>
      </c>
      <c r="C3686">
        <v>4.11580724935076E-2</v>
      </c>
      <c r="D3686">
        <v>44.5</v>
      </c>
    </row>
    <row r="3687" spans="1:4" x14ac:dyDescent="0.25">
      <c r="A3687">
        <v>12177</v>
      </c>
      <c r="B3687">
        <v>0</v>
      </c>
      <c r="C3687" t="s">
        <v>125</v>
      </c>
      <c r="D3687">
        <v>0</v>
      </c>
    </row>
    <row r="3688" spans="1:4" x14ac:dyDescent="0.25">
      <c r="A3688">
        <v>12180</v>
      </c>
      <c r="B3688">
        <v>891.2</v>
      </c>
      <c r="C3688">
        <v>1.7143805978901E-2</v>
      </c>
      <c r="D3688">
        <v>32.799999999999997</v>
      </c>
    </row>
    <row r="3689" spans="1:4" x14ac:dyDescent="0.25">
      <c r="A3689">
        <v>12181</v>
      </c>
      <c r="B3689">
        <v>0</v>
      </c>
      <c r="C3689" t="s">
        <v>125</v>
      </c>
      <c r="D3689">
        <v>0</v>
      </c>
    </row>
    <row r="3690" spans="1:4" x14ac:dyDescent="0.25">
      <c r="A3690">
        <v>12182</v>
      </c>
      <c r="B3690">
        <v>1022.8</v>
      </c>
      <c r="C3690">
        <v>-7.1794554328188903E-2</v>
      </c>
      <c r="D3690">
        <v>40.1</v>
      </c>
    </row>
    <row r="3691" spans="1:4" x14ac:dyDescent="0.25">
      <c r="A3691">
        <v>12183</v>
      </c>
      <c r="B3691">
        <v>3201</v>
      </c>
      <c r="C3691">
        <v>-9.3090423066012007E-2</v>
      </c>
      <c r="D3691">
        <v>38.299999999999997</v>
      </c>
    </row>
    <row r="3692" spans="1:4" x14ac:dyDescent="0.25">
      <c r="A3692">
        <v>12184</v>
      </c>
      <c r="B3692">
        <v>205.1</v>
      </c>
      <c r="C3692">
        <v>-2.3352276058804501E-2</v>
      </c>
      <c r="D3692">
        <v>45</v>
      </c>
    </row>
    <row r="3693" spans="1:4" x14ac:dyDescent="0.25">
      <c r="A3693">
        <v>12185</v>
      </c>
      <c r="B3693">
        <v>108.9</v>
      </c>
      <c r="C3693">
        <v>-7.2053837212701097E-3</v>
      </c>
      <c r="D3693">
        <v>40.4</v>
      </c>
    </row>
    <row r="3694" spans="1:4" x14ac:dyDescent="0.25">
      <c r="A3694">
        <v>12186</v>
      </c>
      <c r="B3694">
        <v>187.5</v>
      </c>
      <c r="C3694">
        <v>-4.1143128868333101E-2</v>
      </c>
      <c r="D3694">
        <v>45.7</v>
      </c>
    </row>
    <row r="3695" spans="1:4" x14ac:dyDescent="0.25">
      <c r="A3695">
        <v>12187</v>
      </c>
      <c r="B3695">
        <v>31</v>
      </c>
      <c r="C3695">
        <v>4.66405774531111E-2</v>
      </c>
      <c r="D3695">
        <v>45.4</v>
      </c>
    </row>
    <row r="3696" spans="1:4" x14ac:dyDescent="0.25">
      <c r="A3696">
        <v>12188</v>
      </c>
      <c r="B3696">
        <v>834.7</v>
      </c>
      <c r="C3696">
        <v>-3.7069013913392498E-2</v>
      </c>
      <c r="D3696">
        <v>40.9</v>
      </c>
    </row>
    <row r="3697" spans="1:4" x14ac:dyDescent="0.25">
      <c r="A3697">
        <v>12189</v>
      </c>
      <c r="B3697">
        <v>2912.7</v>
      </c>
      <c r="C3697">
        <v>-8.3295310222804397E-2</v>
      </c>
      <c r="D3697">
        <v>36</v>
      </c>
    </row>
    <row r="3698" spans="1:4" x14ac:dyDescent="0.25">
      <c r="A3698">
        <v>12190</v>
      </c>
      <c r="B3698">
        <v>3.8</v>
      </c>
      <c r="C3698">
        <v>1.5220994010355199E-2</v>
      </c>
      <c r="D3698">
        <v>48.3</v>
      </c>
    </row>
    <row r="3699" spans="1:4" x14ac:dyDescent="0.25">
      <c r="A3699">
        <v>12192</v>
      </c>
      <c r="B3699">
        <v>105.5</v>
      </c>
      <c r="C3699">
        <v>-1.67695377530441E-2</v>
      </c>
      <c r="D3699">
        <v>45</v>
      </c>
    </row>
    <row r="3700" spans="1:4" x14ac:dyDescent="0.25">
      <c r="A3700">
        <v>12193</v>
      </c>
      <c r="B3700">
        <v>58.7</v>
      </c>
      <c r="C3700">
        <v>2.5508629471368199E-2</v>
      </c>
      <c r="D3700">
        <v>44.6</v>
      </c>
    </row>
    <row r="3701" spans="1:4" x14ac:dyDescent="0.25">
      <c r="A3701">
        <v>12194</v>
      </c>
      <c r="B3701">
        <v>14.7</v>
      </c>
      <c r="C3701">
        <v>0.28768207245178101</v>
      </c>
      <c r="D3701">
        <v>39.4</v>
      </c>
    </row>
    <row r="3702" spans="1:4" x14ac:dyDescent="0.25">
      <c r="A3702">
        <v>12195</v>
      </c>
      <c r="B3702">
        <v>77.5</v>
      </c>
      <c r="C3702">
        <v>2.8573372444055899E-2</v>
      </c>
      <c r="D3702">
        <v>45.4</v>
      </c>
    </row>
    <row r="3703" spans="1:4" x14ac:dyDescent="0.25">
      <c r="A3703">
        <v>12196</v>
      </c>
      <c r="B3703">
        <v>370.8</v>
      </c>
      <c r="C3703">
        <v>-4.1416962362572397E-2</v>
      </c>
      <c r="D3703">
        <v>42.5</v>
      </c>
    </row>
    <row r="3704" spans="1:4" x14ac:dyDescent="0.25">
      <c r="A3704">
        <v>12197</v>
      </c>
      <c r="B3704">
        <v>39</v>
      </c>
      <c r="C3704">
        <v>-2.5120420083527301E-2</v>
      </c>
      <c r="D3704">
        <v>45.4</v>
      </c>
    </row>
    <row r="3705" spans="1:4" x14ac:dyDescent="0.25">
      <c r="A3705">
        <v>12198</v>
      </c>
      <c r="B3705">
        <v>573.29999999999995</v>
      </c>
      <c r="C3705">
        <v>-6.1317132194129299E-2</v>
      </c>
      <c r="D3705">
        <v>41.9</v>
      </c>
    </row>
    <row r="3706" spans="1:4" x14ac:dyDescent="0.25">
      <c r="A3706">
        <v>12201</v>
      </c>
      <c r="B3706">
        <v>0</v>
      </c>
      <c r="C3706" t="s">
        <v>125</v>
      </c>
      <c r="D3706">
        <v>0</v>
      </c>
    </row>
    <row r="3707" spans="1:4" x14ac:dyDescent="0.25">
      <c r="A3707">
        <v>12202</v>
      </c>
      <c r="B3707">
        <v>3688.2</v>
      </c>
      <c r="C3707">
        <v>-0.11713712104371</v>
      </c>
      <c r="D3707">
        <v>32</v>
      </c>
    </row>
    <row r="3708" spans="1:4" x14ac:dyDescent="0.25">
      <c r="A3708">
        <v>12203</v>
      </c>
      <c r="B3708">
        <v>2438.5</v>
      </c>
      <c r="C3708">
        <v>-8.1434360549851897E-2</v>
      </c>
      <c r="D3708">
        <v>31.7</v>
      </c>
    </row>
    <row r="3709" spans="1:4" x14ac:dyDescent="0.25">
      <c r="A3709">
        <v>12204</v>
      </c>
      <c r="B3709">
        <v>1636.7</v>
      </c>
      <c r="C3709">
        <v>-0.10173189291797299</v>
      </c>
      <c r="D3709">
        <v>38.299999999999997</v>
      </c>
    </row>
    <row r="3710" spans="1:4" x14ac:dyDescent="0.25">
      <c r="A3710">
        <v>12205</v>
      </c>
      <c r="B3710">
        <v>1604.6</v>
      </c>
      <c r="C3710">
        <v>-7.3704582600343904E-2</v>
      </c>
      <c r="D3710">
        <v>43.3</v>
      </c>
    </row>
    <row r="3711" spans="1:4" x14ac:dyDescent="0.25">
      <c r="A3711">
        <v>12206</v>
      </c>
      <c r="B3711">
        <v>5871.7</v>
      </c>
      <c r="C3711">
        <v>-3.3394677596703899E-2</v>
      </c>
      <c r="D3711">
        <v>26.5</v>
      </c>
    </row>
    <row r="3712" spans="1:4" x14ac:dyDescent="0.25">
      <c r="A3712">
        <v>12207</v>
      </c>
      <c r="B3712">
        <v>2251.1999999999998</v>
      </c>
      <c r="C3712">
        <v>1.45987994211526E-2</v>
      </c>
      <c r="D3712">
        <v>36.5</v>
      </c>
    </row>
    <row r="3713" spans="1:4" x14ac:dyDescent="0.25">
      <c r="A3713">
        <v>12208</v>
      </c>
      <c r="B3713">
        <v>4611.3999999999996</v>
      </c>
      <c r="C3713">
        <v>-7.1929087633321703E-2</v>
      </c>
      <c r="D3713">
        <v>32.9</v>
      </c>
    </row>
    <row r="3714" spans="1:4" x14ac:dyDescent="0.25">
      <c r="A3714">
        <v>12209</v>
      </c>
      <c r="B3714">
        <v>4900.6000000000004</v>
      </c>
      <c r="C3714">
        <v>-8.8582136483439905E-2</v>
      </c>
      <c r="D3714">
        <v>35.299999999999997</v>
      </c>
    </row>
    <row r="3715" spans="1:4" x14ac:dyDescent="0.25">
      <c r="A3715">
        <v>12210</v>
      </c>
      <c r="B3715">
        <v>9587.6</v>
      </c>
      <c r="C3715">
        <v>2.6834128969898501E-2</v>
      </c>
      <c r="D3715">
        <v>31.4</v>
      </c>
    </row>
    <row r="3716" spans="1:4" x14ac:dyDescent="0.25">
      <c r="A3716">
        <v>12211</v>
      </c>
      <c r="B3716">
        <v>1736</v>
      </c>
      <c r="C3716">
        <v>-9.1908815980834599E-2</v>
      </c>
      <c r="D3716">
        <v>43</v>
      </c>
    </row>
    <row r="3717" spans="1:4" x14ac:dyDescent="0.25">
      <c r="A3717">
        <v>12212</v>
      </c>
      <c r="B3717">
        <v>0</v>
      </c>
      <c r="C3717" t="s">
        <v>125</v>
      </c>
      <c r="D3717">
        <v>0</v>
      </c>
    </row>
    <row r="3718" spans="1:4" x14ac:dyDescent="0.25">
      <c r="A3718">
        <v>12220</v>
      </c>
      <c r="B3718">
        <v>0</v>
      </c>
      <c r="C3718" t="s">
        <v>125</v>
      </c>
      <c r="D3718">
        <v>0</v>
      </c>
    </row>
    <row r="3719" spans="1:4" x14ac:dyDescent="0.25">
      <c r="A3719">
        <v>12222</v>
      </c>
      <c r="B3719">
        <v>0</v>
      </c>
      <c r="C3719" t="s">
        <v>125</v>
      </c>
      <c r="D3719">
        <v>0</v>
      </c>
    </row>
    <row r="3720" spans="1:4" x14ac:dyDescent="0.25">
      <c r="A3720">
        <v>12223</v>
      </c>
      <c r="B3720">
        <v>0</v>
      </c>
      <c r="C3720" t="s">
        <v>125</v>
      </c>
      <c r="D3720">
        <v>0</v>
      </c>
    </row>
    <row r="3721" spans="1:4" x14ac:dyDescent="0.25">
      <c r="A3721">
        <v>12224</v>
      </c>
      <c r="B3721">
        <v>2992.9</v>
      </c>
      <c r="C3721">
        <v>-0.16251892949777499</v>
      </c>
      <c r="D3721">
        <v>41.5</v>
      </c>
    </row>
    <row r="3722" spans="1:4" x14ac:dyDescent="0.25">
      <c r="A3722">
        <v>12226</v>
      </c>
      <c r="B3722">
        <v>0</v>
      </c>
      <c r="C3722" t="s">
        <v>125</v>
      </c>
      <c r="D3722">
        <v>0</v>
      </c>
    </row>
    <row r="3723" spans="1:4" x14ac:dyDescent="0.25">
      <c r="A3723">
        <v>12227</v>
      </c>
      <c r="B3723">
        <v>0</v>
      </c>
      <c r="C3723" t="s">
        <v>125</v>
      </c>
      <c r="D3723">
        <v>0</v>
      </c>
    </row>
    <row r="3724" spans="1:4" x14ac:dyDescent="0.25">
      <c r="A3724">
        <v>12228</v>
      </c>
      <c r="B3724">
        <v>0</v>
      </c>
      <c r="C3724" t="s">
        <v>125</v>
      </c>
      <c r="D3724">
        <v>0</v>
      </c>
    </row>
    <row r="3725" spans="1:4" x14ac:dyDescent="0.25">
      <c r="A3725">
        <v>12230</v>
      </c>
      <c r="B3725">
        <v>0</v>
      </c>
      <c r="C3725" t="s">
        <v>125</v>
      </c>
      <c r="D3725">
        <v>0</v>
      </c>
    </row>
    <row r="3726" spans="1:4" x14ac:dyDescent="0.25">
      <c r="A3726">
        <v>12231</v>
      </c>
      <c r="B3726">
        <v>0</v>
      </c>
      <c r="C3726" t="s">
        <v>125</v>
      </c>
      <c r="D3726">
        <v>0</v>
      </c>
    </row>
    <row r="3727" spans="1:4" x14ac:dyDescent="0.25">
      <c r="A3727">
        <v>12233</v>
      </c>
      <c r="B3727">
        <v>0</v>
      </c>
      <c r="C3727" t="s">
        <v>125</v>
      </c>
      <c r="D3727">
        <v>0</v>
      </c>
    </row>
    <row r="3728" spans="1:4" x14ac:dyDescent="0.25">
      <c r="A3728">
        <v>12234</v>
      </c>
      <c r="B3728">
        <v>0</v>
      </c>
      <c r="C3728" t="s">
        <v>125</v>
      </c>
      <c r="D3728">
        <v>0</v>
      </c>
    </row>
    <row r="3729" spans="1:4" x14ac:dyDescent="0.25">
      <c r="A3729">
        <v>12235</v>
      </c>
      <c r="B3729">
        <v>0</v>
      </c>
      <c r="C3729" t="s">
        <v>125</v>
      </c>
      <c r="D3729">
        <v>0</v>
      </c>
    </row>
    <row r="3730" spans="1:4" x14ac:dyDescent="0.25">
      <c r="A3730">
        <v>12237</v>
      </c>
      <c r="B3730">
        <v>0</v>
      </c>
      <c r="C3730" t="s">
        <v>125</v>
      </c>
      <c r="D3730">
        <v>0</v>
      </c>
    </row>
    <row r="3731" spans="1:4" x14ac:dyDescent="0.25">
      <c r="A3731">
        <v>12238</v>
      </c>
      <c r="B3731">
        <v>0</v>
      </c>
      <c r="C3731" t="s">
        <v>125</v>
      </c>
      <c r="D3731">
        <v>0</v>
      </c>
    </row>
    <row r="3732" spans="1:4" x14ac:dyDescent="0.25">
      <c r="A3732">
        <v>12240</v>
      </c>
      <c r="B3732">
        <v>0</v>
      </c>
      <c r="C3732" t="s">
        <v>125</v>
      </c>
      <c r="D3732">
        <v>0</v>
      </c>
    </row>
    <row r="3733" spans="1:4" x14ac:dyDescent="0.25">
      <c r="A3733">
        <v>12242</v>
      </c>
      <c r="B3733">
        <v>0</v>
      </c>
      <c r="C3733" t="s">
        <v>125</v>
      </c>
      <c r="D3733">
        <v>0</v>
      </c>
    </row>
    <row r="3734" spans="1:4" x14ac:dyDescent="0.25">
      <c r="A3734">
        <v>12243</v>
      </c>
      <c r="B3734">
        <v>0</v>
      </c>
      <c r="C3734" t="s">
        <v>125</v>
      </c>
      <c r="D3734">
        <v>0</v>
      </c>
    </row>
    <row r="3735" spans="1:4" x14ac:dyDescent="0.25">
      <c r="A3735">
        <v>12246</v>
      </c>
      <c r="B3735">
        <v>0</v>
      </c>
      <c r="C3735" t="s">
        <v>125</v>
      </c>
      <c r="D3735">
        <v>0</v>
      </c>
    </row>
    <row r="3736" spans="1:4" x14ac:dyDescent="0.25">
      <c r="A3736">
        <v>12247</v>
      </c>
      <c r="B3736">
        <v>0</v>
      </c>
      <c r="C3736" t="s">
        <v>125</v>
      </c>
      <c r="D3736">
        <v>0</v>
      </c>
    </row>
    <row r="3737" spans="1:4" x14ac:dyDescent="0.25">
      <c r="A3737">
        <v>12250</v>
      </c>
      <c r="B3737">
        <v>0</v>
      </c>
      <c r="C3737" t="s">
        <v>125</v>
      </c>
      <c r="D3737">
        <v>0</v>
      </c>
    </row>
    <row r="3738" spans="1:4" x14ac:dyDescent="0.25">
      <c r="A3738">
        <v>12256</v>
      </c>
      <c r="B3738">
        <v>0</v>
      </c>
      <c r="C3738" t="s">
        <v>125</v>
      </c>
      <c r="D3738">
        <v>0</v>
      </c>
    </row>
    <row r="3739" spans="1:4" x14ac:dyDescent="0.25">
      <c r="A3739">
        <v>12260</v>
      </c>
      <c r="B3739">
        <v>0</v>
      </c>
      <c r="C3739" t="s">
        <v>125</v>
      </c>
      <c r="D3739">
        <v>0</v>
      </c>
    </row>
    <row r="3740" spans="1:4" x14ac:dyDescent="0.25">
      <c r="A3740">
        <v>12301</v>
      </c>
      <c r="B3740">
        <v>0</v>
      </c>
      <c r="C3740" t="s">
        <v>125</v>
      </c>
      <c r="D3740">
        <v>0</v>
      </c>
    </row>
    <row r="3741" spans="1:4" x14ac:dyDescent="0.25">
      <c r="A3741">
        <v>12302</v>
      </c>
      <c r="B3741">
        <v>687.9</v>
      </c>
      <c r="C3741">
        <v>-6.5518982032698306E-2</v>
      </c>
      <c r="D3741">
        <v>44.1</v>
      </c>
    </row>
    <row r="3742" spans="1:4" x14ac:dyDescent="0.25">
      <c r="A3742">
        <v>12303</v>
      </c>
      <c r="B3742">
        <v>1677.9</v>
      </c>
      <c r="C3742">
        <v>-9.3236427287967799E-2</v>
      </c>
      <c r="D3742">
        <v>40.200000000000003</v>
      </c>
    </row>
    <row r="3743" spans="1:4" x14ac:dyDescent="0.25">
      <c r="A3743">
        <v>12304</v>
      </c>
      <c r="B3743">
        <v>3047.9</v>
      </c>
      <c r="C3743">
        <v>-0.11185347520660099</v>
      </c>
      <c r="D3743">
        <v>38.1</v>
      </c>
    </row>
    <row r="3744" spans="1:4" x14ac:dyDescent="0.25">
      <c r="A3744">
        <v>12305</v>
      </c>
      <c r="B3744">
        <v>4165.3999999999996</v>
      </c>
      <c r="C3744">
        <v>0.26329061932762199</v>
      </c>
      <c r="D3744">
        <v>33.5</v>
      </c>
    </row>
    <row r="3745" spans="1:4" x14ac:dyDescent="0.25">
      <c r="A3745">
        <v>12306</v>
      </c>
      <c r="B3745">
        <v>606.1</v>
      </c>
      <c r="C3745">
        <v>-5.70780570557839E-2</v>
      </c>
      <c r="D3745">
        <v>41.3</v>
      </c>
    </row>
    <row r="3746" spans="1:4" x14ac:dyDescent="0.25">
      <c r="A3746">
        <v>12307</v>
      </c>
      <c r="B3746">
        <v>10707</v>
      </c>
      <c r="C3746">
        <v>-6.2619923865470606E-2</v>
      </c>
      <c r="D3746">
        <v>28.4</v>
      </c>
    </row>
    <row r="3747" spans="1:4" x14ac:dyDescent="0.25">
      <c r="A3747">
        <v>12308</v>
      </c>
      <c r="B3747">
        <v>6317.9</v>
      </c>
      <c r="C3747">
        <v>-9.0860708110582195E-2</v>
      </c>
      <c r="D3747">
        <v>31.2</v>
      </c>
    </row>
    <row r="3748" spans="1:4" x14ac:dyDescent="0.25">
      <c r="A3748">
        <v>12309</v>
      </c>
      <c r="B3748">
        <v>1733.2</v>
      </c>
      <c r="C3748">
        <v>-7.9011617502901005E-2</v>
      </c>
      <c r="D3748">
        <v>43.2</v>
      </c>
    </row>
    <row r="3749" spans="1:4" x14ac:dyDescent="0.25">
      <c r="A3749">
        <v>12325</v>
      </c>
      <c r="B3749">
        <v>131.5</v>
      </c>
      <c r="C3749">
        <v>-9.3023926623135595E-3</v>
      </c>
      <c r="D3749">
        <v>45.8</v>
      </c>
    </row>
    <row r="3750" spans="1:4" x14ac:dyDescent="0.25">
      <c r="A3750">
        <v>12345</v>
      </c>
      <c r="B3750">
        <v>0</v>
      </c>
      <c r="C3750" t="s">
        <v>125</v>
      </c>
      <c r="D3750">
        <v>0</v>
      </c>
    </row>
    <row r="3751" spans="1:4" x14ac:dyDescent="0.25">
      <c r="A3751">
        <v>12401</v>
      </c>
      <c r="B3751">
        <v>664.2</v>
      </c>
      <c r="C3751">
        <v>-7.0215257413892798E-2</v>
      </c>
      <c r="D3751">
        <v>41.5</v>
      </c>
    </row>
    <row r="3752" spans="1:4" x14ac:dyDescent="0.25">
      <c r="A3752">
        <v>12402</v>
      </c>
      <c r="B3752">
        <v>0</v>
      </c>
      <c r="C3752" t="s">
        <v>125</v>
      </c>
      <c r="D3752">
        <v>0</v>
      </c>
    </row>
    <row r="3753" spans="1:4" x14ac:dyDescent="0.25">
      <c r="A3753">
        <v>12404</v>
      </c>
      <c r="B3753">
        <v>104.6</v>
      </c>
      <c r="C3753">
        <v>2.3612761856796902E-3</v>
      </c>
      <c r="D3753">
        <v>43.5</v>
      </c>
    </row>
    <row r="3754" spans="1:4" x14ac:dyDescent="0.25">
      <c r="A3754">
        <v>12405</v>
      </c>
      <c r="B3754">
        <v>124.5</v>
      </c>
      <c r="C3754">
        <v>-4.0694190826554399E-2</v>
      </c>
      <c r="D3754">
        <v>43.1</v>
      </c>
    </row>
    <row r="3755" spans="1:4" x14ac:dyDescent="0.25">
      <c r="A3755">
        <v>12406</v>
      </c>
      <c r="B3755">
        <v>22.7</v>
      </c>
      <c r="C3755">
        <v>-1.2875714360045301E-2</v>
      </c>
      <c r="D3755">
        <v>51.5</v>
      </c>
    </row>
    <row r="3756" spans="1:4" x14ac:dyDescent="0.25">
      <c r="A3756">
        <v>12407</v>
      </c>
      <c r="B3756">
        <v>29.9</v>
      </c>
      <c r="C3756">
        <v>0</v>
      </c>
      <c r="D3756">
        <v>47.5</v>
      </c>
    </row>
    <row r="3757" spans="1:4" x14ac:dyDescent="0.25">
      <c r="A3757">
        <v>12409</v>
      </c>
      <c r="B3757">
        <v>50.5</v>
      </c>
      <c r="C3757">
        <v>-5.8923072996846002E-2</v>
      </c>
      <c r="D3757">
        <v>54.2</v>
      </c>
    </row>
    <row r="3758" spans="1:4" x14ac:dyDescent="0.25">
      <c r="A3758">
        <v>12410</v>
      </c>
      <c r="B3758">
        <v>14.6</v>
      </c>
      <c r="C3758">
        <v>6.2913825410569196E-2</v>
      </c>
      <c r="D3758">
        <v>50.9</v>
      </c>
    </row>
    <row r="3759" spans="1:4" x14ac:dyDescent="0.25">
      <c r="A3759">
        <v>12411</v>
      </c>
      <c r="B3759">
        <v>407.7</v>
      </c>
      <c r="C3759">
        <v>-5.1907859602017999E-2</v>
      </c>
      <c r="D3759">
        <v>41.7</v>
      </c>
    </row>
    <row r="3760" spans="1:4" x14ac:dyDescent="0.25">
      <c r="A3760">
        <v>12412</v>
      </c>
      <c r="B3760">
        <v>66.400000000000006</v>
      </c>
      <c r="C3760">
        <v>0.12707427588161099</v>
      </c>
      <c r="D3760">
        <v>47.2</v>
      </c>
    </row>
    <row r="3761" spans="1:4" x14ac:dyDescent="0.25">
      <c r="A3761">
        <v>12413</v>
      </c>
      <c r="B3761">
        <v>133.69999999999999</v>
      </c>
      <c r="C3761">
        <v>-5.60088940483707E-2</v>
      </c>
      <c r="D3761">
        <v>45.1</v>
      </c>
    </row>
    <row r="3762" spans="1:4" x14ac:dyDescent="0.25">
      <c r="A3762">
        <v>12414</v>
      </c>
      <c r="B3762">
        <v>172.4</v>
      </c>
      <c r="C3762">
        <v>-3.6869698641117402E-2</v>
      </c>
      <c r="D3762">
        <v>44.3</v>
      </c>
    </row>
    <row r="3763" spans="1:4" x14ac:dyDescent="0.25">
      <c r="A3763">
        <v>12416</v>
      </c>
      <c r="B3763">
        <v>74.3</v>
      </c>
      <c r="C3763">
        <v>-2.55333020051648E-2</v>
      </c>
      <c r="D3763">
        <v>47.4</v>
      </c>
    </row>
    <row r="3764" spans="1:4" x14ac:dyDescent="0.25">
      <c r="A3764">
        <v>12417</v>
      </c>
      <c r="B3764">
        <v>0</v>
      </c>
      <c r="C3764" t="s">
        <v>125</v>
      </c>
      <c r="D3764">
        <v>0</v>
      </c>
    </row>
    <row r="3765" spans="1:4" x14ac:dyDescent="0.25">
      <c r="A3765">
        <v>12418</v>
      </c>
      <c r="B3765">
        <v>46</v>
      </c>
      <c r="C3765">
        <v>-2.58412311838873E-2</v>
      </c>
      <c r="D3765">
        <v>46.3</v>
      </c>
    </row>
    <row r="3766" spans="1:4" x14ac:dyDescent="0.25">
      <c r="A3766">
        <v>12419</v>
      </c>
      <c r="B3766">
        <v>174.3</v>
      </c>
      <c r="C3766">
        <v>-5.8648727081507597E-2</v>
      </c>
      <c r="D3766">
        <v>43.6</v>
      </c>
    </row>
    <row r="3767" spans="1:4" x14ac:dyDescent="0.25">
      <c r="A3767">
        <v>12420</v>
      </c>
      <c r="B3767">
        <v>0</v>
      </c>
      <c r="C3767" t="s">
        <v>125</v>
      </c>
      <c r="D3767">
        <v>0</v>
      </c>
    </row>
    <row r="3768" spans="1:4" x14ac:dyDescent="0.25">
      <c r="A3768">
        <v>12421</v>
      </c>
      <c r="B3768">
        <v>25.4</v>
      </c>
      <c r="C3768">
        <v>7.7961541469711904E-2</v>
      </c>
      <c r="D3768">
        <v>50.4</v>
      </c>
    </row>
    <row r="3769" spans="1:4" x14ac:dyDescent="0.25">
      <c r="A3769">
        <v>12422</v>
      </c>
      <c r="B3769">
        <v>43.7</v>
      </c>
      <c r="C3769">
        <v>-3.8099846232270397E-2</v>
      </c>
      <c r="D3769">
        <v>45.8</v>
      </c>
    </row>
    <row r="3770" spans="1:4" x14ac:dyDescent="0.25">
      <c r="A3770">
        <v>12423</v>
      </c>
      <c r="B3770">
        <v>50.3</v>
      </c>
      <c r="C3770">
        <v>0</v>
      </c>
      <c r="D3770">
        <v>46.5</v>
      </c>
    </row>
    <row r="3771" spans="1:4" x14ac:dyDescent="0.25">
      <c r="A3771">
        <v>12424</v>
      </c>
      <c r="B3771">
        <v>19.100000000000001</v>
      </c>
      <c r="C3771">
        <v>6.21317811070062E-2</v>
      </c>
      <c r="D3771">
        <v>51.9</v>
      </c>
    </row>
    <row r="3772" spans="1:4" x14ac:dyDescent="0.25">
      <c r="A3772">
        <v>12427</v>
      </c>
      <c r="B3772">
        <v>24.7</v>
      </c>
      <c r="C3772">
        <v>-4.88819114973554E-2</v>
      </c>
      <c r="D3772">
        <v>43.2</v>
      </c>
    </row>
    <row r="3773" spans="1:4" x14ac:dyDescent="0.25">
      <c r="A3773">
        <v>12428</v>
      </c>
      <c r="B3773">
        <v>146.1</v>
      </c>
      <c r="C3773">
        <v>5.9219359659971299E-2</v>
      </c>
      <c r="D3773">
        <v>38.700000000000003</v>
      </c>
    </row>
    <row r="3774" spans="1:4" x14ac:dyDescent="0.25">
      <c r="A3774">
        <v>12429</v>
      </c>
      <c r="B3774">
        <v>0</v>
      </c>
      <c r="C3774" t="s">
        <v>125</v>
      </c>
      <c r="D3774">
        <v>0</v>
      </c>
    </row>
    <row r="3775" spans="1:4" x14ac:dyDescent="0.25">
      <c r="A3775">
        <v>12430</v>
      </c>
      <c r="B3775">
        <v>36</v>
      </c>
      <c r="C3775">
        <v>-1.9274132612866701E-2</v>
      </c>
      <c r="D3775">
        <v>45.2</v>
      </c>
    </row>
    <row r="3776" spans="1:4" x14ac:dyDescent="0.25">
      <c r="A3776">
        <v>12431</v>
      </c>
      <c r="B3776">
        <v>86.8</v>
      </c>
      <c r="C3776">
        <v>-2.3775265493658201E-2</v>
      </c>
      <c r="D3776">
        <v>44.7</v>
      </c>
    </row>
    <row r="3777" spans="1:4" x14ac:dyDescent="0.25">
      <c r="A3777">
        <v>12432</v>
      </c>
      <c r="B3777">
        <v>0</v>
      </c>
      <c r="C3777" t="s">
        <v>125</v>
      </c>
      <c r="D3777">
        <v>0</v>
      </c>
    </row>
    <row r="3778" spans="1:4" x14ac:dyDescent="0.25">
      <c r="A3778">
        <v>12433</v>
      </c>
      <c r="B3778">
        <v>166.3</v>
      </c>
      <c r="C3778">
        <v>-6.86768657962194E-2</v>
      </c>
      <c r="D3778">
        <v>51.2</v>
      </c>
    </row>
    <row r="3779" spans="1:4" x14ac:dyDescent="0.25">
      <c r="A3779">
        <v>12434</v>
      </c>
      <c r="B3779">
        <v>21.9</v>
      </c>
      <c r="C3779">
        <v>-8.7011376989629796E-2</v>
      </c>
      <c r="D3779">
        <v>49</v>
      </c>
    </row>
    <row r="3780" spans="1:4" x14ac:dyDescent="0.25">
      <c r="A3780">
        <v>12435</v>
      </c>
      <c r="B3780">
        <v>50.5</v>
      </c>
      <c r="C3780">
        <v>0.17185025692665901</v>
      </c>
      <c r="D3780">
        <v>43.5</v>
      </c>
    </row>
    <row r="3781" spans="1:4" x14ac:dyDescent="0.25">
      <c r="A3781">
        <v>12436</v>
      </c>
      <c r="B3781">
        <v>0</v>
      </c>
      <c r="C3781" t="s">
        <v>125</v>
      </c>
      <c r="D3781">
        <v>0</v>
      </c>
    </row>
    <row r="3782" spans="1:4" x14ac:dyDescent="0.25">
      <c r="A3782">
        <v>12438</v>
      </c>
      <c r="B3782">
        <v>0</v>
      </c>
      <c r="C3782" t="s">
        <v>125</v>
      </c>
      <c r="D3782">
        <v>0</v>
      </c>
    </row>
    <row r="3783" spans="1:4" x14ac:dyDescent="0.25">
      <c r="A3783">
        <v>12439</v>
      </c>
      <c r="B3783">
        <v>34.6</v>
      </c>
      <c r="C3783">
        <v>4.8620687006074102E-2</v>
      </c>
      <c r="D3783">
        <v>48.7</v>
      </c>
    </row>
    <row r="3784" spans="1:4" x14ac:dyDescent="0.25">
      <c r="A3784">
        <v>12440</v>
      </c>
      <c r="B3784">
        <v>100.7</v>
      </c>
      <c r="C3784">
        <v>0.1411926116452</v>
      </c>
      <c r="D3784">
        <v>43.8</v>
      </c>
    </row>
    <row r="3785" spans="1:4" x14ac:dyDescent="0.25">
      <c r="A3785">
        <v>12441</v>
      </c>
      <c r="B3785">
        <v>0</v>
      </c>
      <c r="C3785" t="s">
        <v>125</v>
      </c>
      <c r="D3785">
        <v>0</v>
      </c>
    </row>
    <row r="3786" spans="1:4" x14ac:dyDescent="0.25">
      <c r="A3786">
        <v>12442</v>
      </c>
      <c r="B3786">
        <v>19.100000000000001</v>
      </c>
      <c r="C3786">
        <v>6.4307867232731297E-2</v>
      </c>
      <c r="D3786">
        <v>52.8</v>
      </c>
    </row>
    <row r="3787" spans="1:4" x14ac:dyDescent="0.25">
      <c r="A3787">
        <v>12443</v>
      </c>
      <c r="B3787">
        <v>237.1</v>
      </c>
      <c r="C3787">
        <v>-5.9399881920538897E-2</v>
      </c>
      <c r="D3787">
        <v>46.5</v>
      </c>
    </row>
    <row r="3788" spans="1:4" x14ac:dyDescent="0.25">
      <c r="A3788">
        <v>12444</v>
      </c>
      <c r="B3788">
        <v>19.2</v>
      </c>
      <c r="C3788">
        <v>5.77083176206468E-2</v>
      </c>
      <c r="D3788">
        <v>52.5</v>
      </c>
    </row>
    <row r="3789" spans="1:4" x14ac:dyDescent="0.25">
      <c r="A3789">
        <v>12446</v>
      </c>
      <c r="B3789">
        <v>81.7</v>
      </c>
      <c r="C3789">
        <v>0.36576894029241402</v>
      </c>
      <c r="D3789">
        <v>41</v>
      </c>
    </row>
    <row r="3790" spans="1:4" x14ac:dyDescent="0.25">
      <c r="A3790">
        <v>12448</v>
      </c>
      <c r="B3790">
        <v>39.4</v>
      </c>
      <c r="C3790">
        <v>-0.204794412646013</v>
      </c>
      <c r="D3790">
        <v>55.7</v>
      </c>
    </row>
    <row r="3791" spans="1:4" x14ac:dyDescent="0.25">
      <c r="A3791">
        <v>12449</v>
      </c>
      <c r="B3791">
        <v>594.6</v>
      </c>
      <c r="C3791">
        <v>-8.3313463516693498E-2</v>
      </c>
      <c r="D3791">
        <v>46.9</v>
      </c>
    </row>
    <row r="3792" spans="1:4" x14ac:dyDescent="0.25">
      <c r="A3792">
        <v>12450</v>
      </c>
      <c r="B3792">
        <v>26.9</v>
      </c>
      <c r="C3792">
        <v>0.116799267746251</v>
      </c>
      <c r="D3792">
        <v>52</v>
      </c>
    </row>
    <row r="3793" spans="1:4" x14ac:dyDescent="0.25">
      <c r="A3793">
        <v>12451</v>
      </c>
      <c r="B3793">
        <v>107.8</v>
      </c>
      <c r="C3793">
        <v>-1.0243367414761E-2</v>
      </c>
      <c r="D3793">
        <v>44.6</v>
      </c>
    </row>
    <row r="3794" spans="1:4" x14ac:dyDescent="0.25">
      <c r="A3794">
        <v>12452</v>
      </c>
      <c r="B3794">
        <v>9.8000000000000007</v>
      </c>
      <c r="C3794">
        <v>-0.146603474191875</v>
      </c>
      <c r="D3794">
        <v>54.1</v>
      </c>
    </row>
    <row r="3795" spans="1:4" x14ac:dyDescent="0.25">
      <c r="A3795">
        <v>12453</v>
      </c>
      <c r="B3795">
        <v>0</v>
      </c>
      <c r="C3795" t="s">
        <v>125</v>
      </c>
      <c r="D3795">
        <v>0</v>
      </c>
    </row>
    <row r="3796" spans="1:4" x14ac:dyDescent="0.25">
      <c r="A3796">
        <v>12454</v>
      </c>
      <c r="B3796">
        <v>25.5</v>
      </c>
      <c r="C3796">
        <v>6.4078856684522401E-2</v>
      </c>
      <c r="D3796">
        <v>50.2</v>
      </c>
    </row>
    <row r="3797" spans="1:4" x14ac:dyDescent="0.25">
      <c r="A3797">
        <v>12455</v>
      </c>
      <c r="B3797">
        <v>29.2</v>
      </c>
      <c r="C3797">
        <v>-5.05226894245503E-2</v>
      </c>
      <c r="D3797">
        <v>52.1</v>
      </c>
    </row>
    <row r="3798" spans="1:4" x14ac:dyDescent="0.25">
      <c r="A3798">
        <v>12456</v>
      </c>
      <c r="B3798">
        <v>794.6</v>
      </c>
      <c r="C3798">
        <v>0</v>
      </c>
      <c r="D3798">
        <v>39.700000000000003</v>
      </c>
    </row>
    <row r="3799" spans="1:4" x14ac:dyDescent="0.25">
      <c r="A3799">
        <v>12457</v>
      </c>
      <c r="B3799">
        <v>32.4</v>
      </c>
      <c r="C3799">
        <v>-3.14161962333789E-2</v>
      </c>
      <c r="D3799">
        <v>52.3</v>
      </c>
    </row>
    <row r="3800" spans="1:4" x14ac:dyDescent="0.25">
      <c r="A3800">
        <v>12458</v>
      </c>
      <c r="B3800">
        <v>54.4</v>
      </c>
      <c r="C3800">
        <v>9.4240088744480505E-2</v>
      </c>
      <c r="D3800">
        <v>41.6</v>
      </c>
    </row>
    <row r="3801" spans="1:4" x14ac:dyDescent="0.25">
      <c r="A3801">
        <v>12459</v>
      </c>
      <c r="B3801">
        <v>39.299999999999997</v>
      </c>
      <c r="C3801">
        <v>-5.1293294387550599E-2</v>
      </c>
      <c r="D3801">
        <v>53.9</v>
      </c>
    </row>
    <row r="3802" spans="1:4" x14ac:dyDescent="0.25">
      <c r="A3802">
        <v>12460</v>
      </c>
      <c r="B3802">
        <v>43.5</v>
      </c>
      <c r="C3802">
        <v>-1.8868484304382802E-2</v>
      </c>
      <c r="D3802">
        <v>45.6</v>
      </c>
    </row>
    <row r="3803" spans="1:4" x14ac:dyDescent="0.25">
      <c r="A3803">
        <v>12461</v>
      </c>
      <c r="B3803">
        <v>74.599999999999994</v>
      </c>
      <c r="C3803">
        <v>-3.4944706497735899E-3</v>
      </c>
      <c r="D3803">
        <v>48.8</v>
      </c>
    </row>
    <row r="3804" spans="1:4" x14ac:dyDescent="0.25">
      <c r="A3804">
        <v>12463</v>
      </c>
      <c r="B3804">
        <v>143.6</v>
      </c>
      <c r="C3804">
        <v>-3.7343895866654098E-2</v>
      </c>
      <c r="D3804">
        <v>45</v>
      </c>
    </row>
    <row r="3805" spans="1:4" x14ac:dyDescent="0.25">
      <c r="A3805">
        <v>12464</v>
      </c>
      <c r="B3805">
        <v>20.6</v>
      </c>
      <c r="C3805">
        <v>2.9852963149681101E-2</v>
      </c>
      <c r="D3805">
        <v>49.8</v>
      </c>
    </row>
    <row r="3806" spans="1:4" x14ac:dyDescent="0.25">
      <c r="A3806">
        <v>12465</v>
      </c>
      <c r="B3806">
        <v>15.6</v>
      </c>
      <c r="C3806">
        <v>5.3109825313948297E-2</v>
      </c>
      <c r="D3806">
        <v>52.8</v>
      </c>
    </row>
    <row r="3807" spans="1:4" x14ac:dyDescent="0.25">
      <c r="A3807">
        <v>12466</v>
      </c>
      <c r="B3807">
        <v>1851.3</v>
      </c>
      <c r="C3807">
        <v>-0.133752216297718</v>
      </c>
      <c r="D3807">
        <v>46.3</v>
      </c>
    </row>
    <row r="3808" spans="1:4" x14ac:dyDescent="0.25">
      <c r="A3808">
        <v>12468</v>
      </c>
      <c r="B3808">
        <v>19.8</v>
      </c>
      <c r="C3808">
        <v>-4.2271720361819802E-2</v>
      </c>
      <c r="D3808">
        <v>49.1</v>
      </c>
    </row>
    <row r="3809" spans="1:4" x14ac:dyDescent="0.25">
      <c r="A3809">
        <v>12469</v>
      </c>
      <c r="B3809">
        <v>27.4</v>
      </c>
      <c r="C3809">
        <v>4.1714091412474903E-2</v>
      </c>
      <c r="D3809">
        <v>46.7</v>
      </c>
    </row>
    <row r="3810" spans="1:4" x14ac:dyDescent="0.25">
      <c r="A3810">
        <v>12470</v>
      </c>
      <c r="B3810">
        <v>63.2</v>
      </c>
      <c r="C3810">
        <v>-2.9128272923023699E-2</v>
      </c>
      <c r="D3810">
        <v>45.6</v>
      </c>
    </row>
    <row r="3811" spans="1:4" x14ac:dyDescent="0.25">
      <c r="A3811">
        <v>12471</v>
      </c>
      <c r="B3811">
        <v>0</v>
      </c>
      <c r="C3811" t="s">
        <v>125</v>
      </c>
      <c r="D3811">
        <v>0</v>
      </c>
    </row>
    <row r="3812" spans="1:4" x14ac:dyDescent="0.25">
      <c r="A3812">
        <v>12472</v>
      </c>
      <c r="B3812">
        <v>363.1</v>
      </c>
      <c r="C3812">
        <v>-5.5377469468953798E-2</v>
      </c>
      <c r="D3812">
        <v>42.7</v>
      </c>
    </row>
    <row r="3813" spans="1:4" x14ac:dyDescent="0.25">
      <c r="A3813">
        <v>12473</v>
      </c>
      <c r="B3813">
        <v>53.2</v>
      </c>
      <c r="C3813">
        <v>-4.6400075604764002E-2</v>
      </c>
      <c r="D3813">
        <v>46.2</v>
      </c>
    </row>
    <row r="3814" spans="1:4" x14ac:dyDescent="0.25">
      <c r="A3814">
        <v>12474</v>
      </c>
      <c r="B3814">
        <v>30</v>
      </c>
      <c r="C3814">
        <v>-4.6737477851689802E-2</v>
      </c>
      <c r="D3814">
        <v>48.2</v>
      </c>
    </row>
    <row r="3815" spans="1:4" x14ac:dyDescent="0.25">
      <c r="A3815">
        <v>12475</v>
      </c>
      <c r="B3815">
        <v>0</v>
      </c>
      <c r="C3815" t="s">
        <v>125</v>
      </c>
      <c r="D3815">
        <v>0</v>
      </c>
    </row>
    <row r="3816" spans="1:4" x14ac:dyDescent="0.25">
      <c r="A3816">
        <v>12477</v>
      </c>
      <c r="B3816">
        <v>299.2</v>
      </c>
      <c r="C3816">
        <v>-4.9860573405794098E-2</v>
      </c>
      <c r="D3816">
        <v>43.4</v>
      </c>
    </row>
    <row r="3817" spans="1:4" x14ac:dyDescent="0.25">
      <c r="A3817">
        <v>12480</v>
      </c>
      <c r="B3817">
        <v>28.5</v>
      </c>
      <c r="C3817">
        <v>-4.55313848079534E-2</v>
      </c>
      <c r="D3817">
        <v>48.1</v>
      </c>
    </row>
    <row r="3818" spans="1:4" x14ac:dyDescent="0.25">
      <c r="A3818">
        <v>12481</v>
      </c>
      <c r="B3818">
        <v>120.4</v>
      </c>
      <c r="C3818">
        <v>-1.03360093306621E-2</v>
      </c>
      <c r="D3818">
        <v>47.8</v>
      </c>
    </row>
    <row r="3819" spans="1:4" x14ac:dyDescent="0.25">
      <c r="A3819">
        <v>12482</v>
      </c>
      <c r="B3819">
        <v>162</v>
      </c>
      <c r="C3819">
        <v>-1.0619568827460299E-2</v>
      </c>
      <c r="D3819">
        <v>44.3</v>
      </c>
    </row>
    <row r="3820" spans="1:4" x14ac:dyDescent="0.25">
      <c r="A3820">
        <v>12483</v>
      </c>
      <c r="B3820">
        <v>53.8</v>
      </c>
      <c r="C3820">
        <v>0.422159986680334</v>
      </c>
      <c r="D3820">
        <v>43.5</v>
      </c>
    </row>
    <row r="3821" spans="1:4" x14ac:dyDescent="0.25">
      <c r="A3821">
        <v>12484</v>
      </c>
      <c r="B3821">
        <v>103.7</v>
      </c>
      <c r="C3821">
        <v>-1.4503265776465201E-3</v>
      </c>
      <c r="D3821">
        <v>47.2</v>
      </c>
    </row>
    <row r="3822" spans="1:4" x14ac:dyDescent="0.25">
      <c r="A3822">
        <v>12485</v>
      </c>
      <c r="B3822">
        <v>44.2</v>
      </c>
      <c r="C3822">
        <v>6.2081993947104501E-2</v>
      </c>
      <c r="D3822">
        <v>47.2</v>
      </c>
    </row>
    <row r="3823" spans="1:4" x14ac:dyDescent="0.25">
      <c r="A3823">
        <v>12486</v>
      </c>
      <c r="B3823">
        <v>263.89999999999998</v>
      </c>
      <c r="C3823">
        <v>-6.2999551942983595E-2</v>
      </c>
      <c r="D3823">
        <v>43.5</v>
      </c>
    </row>
    <row r="3824" spans="1:4" x14ac:dyDescent="0.25">
      <c r="A3824">
        <v>12487</v>
      </c>
      <c r="B3824">
        <v>217.9</v>
      </c>
      <c r="C3824">
        <v>-6.1977700275897503E-2</v>
      </c>
      <c r="D3824">
        <v>43</v>
      </c>
    </row>
    <row r="3825" spans="1:4" x14ac:dyDescent="0.25">
      <c r="A3825">
        <v>12489</v>
      </c>
      <c r="B3825">
        <v>0</v>
      </c>
      <c r="C3825" t="s">
        <v>125</v>
      </c>
      <c r="D3825">
        <v>0</v>
      </c>
    </row>
    <row r="3826" spans="1:4" x14ac:dyDescent="0.25">
      <c r="A3826">
        <v>12490</v>
      </c>
      <c r="B3826">
        <v>0</v>
      </c>
      <c r="C3826" t="s">
        <v>125</v>
      </c>
      <c r="D3826">
        <v>0</v>
      </c>
    </row>
    <row r="3827" spans="1:4" x14ac:dyDescent="0.25">
      <c r="A3827">
        <v>12491</v>
      </c>
      <c r="B3827">
        <v>160.5</v>
      </c>
      <c r="C3827">
        <v>-7.6836048947977395E-2</v>
      </c>
      <c r="D3827">
        <v>49.7</v>
      </c>
    </row>
    <row r="3828" spans="1:4" x14ac:dyDescent="0.25">
      <c r="A3828">
        <v>12492</v>
      </c>
      <c r="B3828">
        <v>11.1</v>
      </c>
      <c r="C3828">
        <v>-0.140581950621189</v>
      </c>
      <c r="D3828">
        <v>53.4</v>
      </c>
    </row>
    <row r="3829" spans="1:4" x14ac:dyDescent="0.25">
      <c r="A3829">
        <v>12493</v>
      </c>
      <c r="B3829">
        <v>116.2</v>
      </c>
      <c r="C3829">
        <v>2.6747508367028099E-2</v>
      </c>
      <c r="D3829">
        <v>36.5</v>
      </c>
    </row>
    <row r="3830" spans="1:4" x14ac:dyDescent="0.25">
      <c r="A3830">
        <v>12494</v>
      </c>
      <c r="B3830">
        <v>37.700000000000003</v>
      </c>
      <c r="C3830">
        <v>-7.6923456231556102E-3</v>
      </c>
      <c r="D3830">
        <v>49.2</v>
      </c>
    </row>
    <row r="3831" spans="1:4" x14ac:dyDescent="0.25">
      <c r="A3831">
        <v>12495</v>
      </c>
      <c r="B3831">
        <v>39.9</v>
      </c>
      <c r="C3831">
        <v>-5.7819570888826201E-2</v>
      </c>
      <c r="D3831">
        <v>54.5</v>
      </c>
    </row>
    <row r="3832" spans="1:4" x14ac:dyDescent="0.25">
      <c r="A3832">
        <v>12496</v>
      </c>
      <c r="B3832">
        <v>37.700000000000003</v>
      </c>
      <c r="C3832">
        <v>9.2166551049240493E-3</v>
      </c>
      <c r="D3832">
        <v>47.1</v>
      </c>
    </row>
    <row r="3833" spans="1:4" x14ac:dyDescent="0.25">
      <c r="A3833">
        <v>12498</v>
      </c>
      <c r="B3833">
        <v>135.9</v>
      </c>
      <c r="C3833">
        <v>-9.7410851175506005E-2</v>
      </c>
      <c r="D3833">
        <v>52.6</v>
      </c>
    </row>
    <row r="3834" spans="1:4" x14ac:dyDescent="0.25">
      <c r="A3834">
        <v>12501</v>
      </c>
      <c r="B3834">
        <v>91.3</v>
      </c>
      <c r="C3834">
        <v>0</v>
      </c>
      <c r="D3834">
        <v>40.9</v>
      </c>
    </row>
    <row r="3835" spans="1:4" x14ac:dyDescent="0.25">
      <c r="A3835">
        <v>12502</v>
      </c>
      <c r="B3835">
        <v>32.700000000000003</v>
      </c>
      <c r="C3835">
        <v>5.5834786909440298E-2</v>
      </c>
      <c r="D3835">
        <v>47.7</v>
      </c>
    </row>
    <row r="3836" spans="1:4" x14ac:dyDescent="0.25">
      <c r="A3836">
        <v>12503</v>
      </c>
      <c r="B3836">
        <v>37.6</v>
      </c>
      <c r="C3836">
        <v>3.4105612486510797E-2</v>
      </c>
      <c r="D3836">
        <v>47.8</v>
      </c>
    </row>
    <row r="3837" spans="1:4" x14ac:dyDescent="0.25">
      <c r="A3837">
        <v>12504</v>
      </c>
      <c r="B3837">
        <v>0</v>
      </c>
      <c r="C3837" t="s">
        <v>125</v>
      </c>
      <c r="D3837">
        <v>0</v>
      </c>
    </row>
    <row r="3838" spans="1:4" x14ac:dyDescent="0.25">
      <c r="A3838">
        <v>12506</v>
      </c>
      <c r="B3838">
        <v>0</v>
      </c>
      <c r="C3838" t="s">
        <v>125</v>
      </c>
      <c r="D3838">
        <v>0</v>
      </c>
    </row>
    <row r="3839" spans="1:4" x14ac:dyDescent="0.25">
      <c r="A3839">
        <v>12507</v>
      </c>
      <c r="B3839">
        <v>184.6</v>
      </c>
      <c r="C3839">
        <v>-8.7011376989629796E-2</v>
      </c>
      <c r="D3839">
        <v>23.2</v>
      </c>
    </row>
    <row r="3840" spans="1:4" x14ac:dyDescent="0.25">
      <c r="A3840">
        <v>12508</v>
      </c>
      <c r="B3840">
        <v>1138.2</v>
      </c>
      <c r="C3840">
        <v>-8.90460637858103E-2</v>
      </c>
      <c r="D3840">
        <v>39.799999999999997</v>
      </c>
    </row>
    <row r="3841" spans="1:4" x14ac:dyDescent="0.25">
      <c r="A3841">
        <v>12510</v>
      </c>
      <c r="B3841">
        <v>293.2</v>
      </c>
      <c r="C3841">
        <v>0</v>
      </c>
      <c r="D3841">
        <v>43.3</v>
      </c>
    </row>
    <row r="3842" spans="1:4" x14ac:dyDescent="0.25">
      <c r="A3842">
        <v>12511</v>
      </c>
      <c r="B3842">
        <v>398.3</v>
      </c>
      <c r="C3842">
        <v>-1.8182319083190498E-2</v>
      </c>
      <c r="D3842">
        <v>37.4</v>
      </c>
    </row>
    <row r="3843" spans="1:4" x14ac:dyDescent="0.25">
      <c r="A3843">
        <v>12512</v>
      </c>
      <c r="B3843">
        <v>0</v>
      </c>
      <c r="C3843" t="s">
        <v>125</v>
      </c>
      <c r="D3843">
        <v>0</v>
      </c>
    </row>
    <row r="3844" spans="1:4" x14ac:dyDescent="0.25">
      <c r="A3844">
        <v>12513</v>
      </c>
      <c r="B3844">
        <v>82</v>
      </c>
      <c r="C3844">
        <v>9.1937495325685598E-2</v>
      </c>
      <c r="D3844">
        <v>46.2</v>
      </c>
    </row>
    <row r="3845" spans="1:4" x14ac:dyDescent="0.25">
      <c r="A3845">
        <v>12514</v>
      </c>
      <c r="B3845">
        <v>110.1</v>
      </c>
      <c r="C3845">
        <v>2.7557944063657799E-2</v>
      </c>
      <c r="D3845">
        <v>45.7</v>
      </c>
    </row>
    <row r="3846" spans="1:4" x14ac:dyDescent="0.25">
      <c r="A3846">
        <v>12515</v>
      </c>
      <c r="B3846">
        <v>256.8</v>
      </c>
      <c r="C3846">
        <v>1.17418178766832E-2</v>
      </c>
      <c r="D3846">
        <v>39.200000000000003</v>
      </c>
    </row>
    <row r="3847" spans="1:4" x14ac:dyDescent="0.25">
      <c r="A3847">
        <v>12516</v>
      </c>
      <c r="B3847">
        <v>116.7</v>
      </c>
      <c r="C3847">
        <v>-2.9431200174217801E-2</v>
      </c>
      <c r="D3847">
        <v>46.7</v>
      </c>
    </row>
    <row r="3848" spans="1:4" x14ac:dyDescent="0.25">
      <c r="A3848">
        <v>12517</v>
      </c>
      <c r="B3848">
        <v>72.5</v>
      </c>
      <c r="C3848">
        <v>-8.7719860728369906E-3</v>
      </c>
      <c r="D3848">
        <v>44.7</v>
      </c>
    </row>
    <row r="3849" spans="1:4" x14ac:dyDescent="0.25">
      <c r="A3849">
        <v>12518</v>
      </c>
      <c r="B3849">
        <v>436.1</v>
      </c>
      <c r="C3849">
        <v>-7.5017642006317498E-2</v>
      </c>
      <c r="D3849">
        <v>40.5</v>
      </c>
    </row>
    <row r="3850" spans="1:4" x14ac:dyDescent="0.25">
      <c r="A3850">
        <v>12520</v>
      </c>
      <c r="B3850">
        <v>931.7</v>
      </c>
      <c r="C3850">
        <v>-5.7363394879920197E-2</v>
      </c>
      <c r="D3850">
        <v>43.2</v>
      </c>
    </row>
    <row r="3851" spans="1:4" x14ac:dyDescent="0.25">
      <c r="A3851">
        <v>12521</v>
      </c>
      <c r="B3851">
        <v>62.7</v>
      </c>
      <c r="C3851">
        <v>-1.36903196086829E-2</v>
      </c>
      <c r="D3851">
        <v>46.3</v>
      </c>
    </row>
    <row r="3852" spans="1:4" x14ac:dyDescent="0.25">
      <c r="A3852">
        <v>12522</v>
      </c>
      <c r="B3852">
        <v>123.6</v>
      </c>
      <c r="C3852">
        <v>3.8420091451344403E-2</v>
      </c>
      <c r="D3852">
        <v>42.5</v>
      </c>
    </row>
    <row r="3853" spans="1:4" x14ac:dyDescent="0.25">
      <c r="A3853">
        <v>12523</v>
      </c>
      <c r="B3853">
        <v>80</v>
      </c>
      <c r="C3853">
        <v>2.1134312073973802E-2</v>
      </c>
      <c r="D3853">
        <v>44.4</v>
      </c>
    </row>
    <row r="3854" spans="1:4" x14ac:dyDescent="0.25">
      <c r="A3854">
        <v>12524</v>
      </c>
      <c r="B3854">
        <v>927.1</v>
      </c>
      <c r="C3854">
        <v>0.13562019283377</v>
      </c>
      <c r="D3854">
        <v>40.799999999999997</v>
      </c>
    </row>
    <row r="3855" spans="1:4" x14ac:dyDescent="0.25">
      <c r="A3855">
        <v>12525</v>
      </c>
      <c r="B3855">
        <v>143</v>
      </c>
      <c r="C3855">
        <v>1.68738494898736E-2</v>
      </c>
      <c r="D3855">
        <v>42.3</v>
      </c>
    </row>
    <row r="3856" spans="1:4" x14ac:dyDescent="0.25">
      <c r="A3856">
        <v>12526</v>
      </c>
      <c r="B3856">
        <v>117.3</v>
      </c>
      <c r="C3856">
        <v>-1.5575211785471299E-2</v>
      </c>
      <c r="D3856">
        <v>45.4</v>
      </c>
    </row>
    <row r="3857" spans="1:4" x14ac:dyDescent="0.25">
      <c r="A3857">
        <v>12527</v>
      </c>
      <c r="B3857">
        <v>0</v>
      </c>
      <c r="C3857" t="s">
        <v>125</v>
      </c>
      <c r="D3857">
        <v>0</v>
      </c>
    </row>
    <row r="3858" spans="1:4" x14ac:dyDescent="0.25">
      <c r="A3858">
        <v>12528</v>
      </c>
      <c r="B3858">
        <v>311.39999999999998</v>
      </c>
      <c r="C3858">
        <v>-4.1025960736740003E-2</v>
      </c>
      <c r="D3858">
        <v>40.299999999999997</v>
      </c>
    </row>
    <row r="3859" spans="1:4" x14ac:dyDescent="0.25">
      <c r="A3859">
        <v>12529</v>
      </c>
      <c r="B3859">
        <v>48.2</v>
      </c>
      <c r="C3859">
        <v>3.4191364748279301E-2</v>
      </c>
      <c r="D3859">
        <v>47.9</v>
      </c>
    </row>
    <row r="3860" spans="1:4" x14ac:dyDescent="0.25">
      <c r="A3860">
        <v>12530</v>
      </c>
      <c r="B3860">
        <v>0</v>
      </c>
      <c r="C3860" t="s">
        <v>125</v>
      </c>
      <c r="D3860">
        <v>0</v>
      </c>
    </row>
    <row r="3861" spans="1:4" x14ac:dyDescent="0.25">
      <c r="A3861">
        <v>12531</v>
      </c>
      <c r="B3861">
        <v>241.3</v>
      </c>
      <c r="C3861">
        <v>2.61718921782217E-2</v>
      </c>
      <c r="D3861">
        <v>42.2</v>
      </c>
    </row>
    <row r="3862" spans="1:4" x14ac:dyDescent="0.25">
      <c r="A3862">
        <v>12533</v>
      </c>
      <c r="B3862">
        <v>550.9</v>
      </c>
      <c r="C3862">
        <v>-1.21644469977916E-2</v>
      </c>
      <c r="D3862">
        <v>40.200000000000003</v>
      </c>
    </row>
    <row r="3863" spans="1:4" x14ac:dyDescent="0.25">
      <c r="A3863">
        <v>12534</v>
      </c>
      <c r="B3863">
        <v>224.5</v>
      </c>
      <c r="C3863">
        <v>2.9928797784054401E-2</v>
      </c>
      <c r="D3863">
        <v>43</v>
      </c>
    </row>
    <row r="3864" spans="1:4" x14ac:dyDescent="0.25">
      <c r="A3864">
        <v>12537</v>
      </c>
      <c r="B3864">
        <v>2581.1999999999998</v>
      </c>
      <c r="C3864">
        <v>-8.6260344284406903E-2</v>
      </c>
      <c r="D3864">
        <v>35.5</v>
      </c>
    </row>
    <row r="3865" spans="1:4" x14ac:dyDescent="0.25">
      <c r="A3865">
        <v>12538</v>
      </c>
      <c r="B3865">
        <v>568.29999999999995</v>
      </c>
      <c r="C3865">
        <v>-1.99086688074522E-2</v>
      </c>
      <c r="D3865">
        <v>38.200000000000003</v>
      </c>
    </row>
    <row r="3866" spans="1:4" x14ac:dyDescent="0.25">
      <c r="A3866">
        <v>12540</v>
      </c>
      <c r="B3866">
        <v>238</v>
      </c>
      <c r="C3866">
        <v>9.2719507986602605E-3</v>
      </c>
      <c r="D3866">
        <v>41.7</v>
      </c>
    </row>
    <row r="3867" spans="1:4" x14ac:dyDescent="0.25">
      <c r="A3867">
        <v>12541</v>
      </c>
      <c r="B3867">
        <v>41.2</v>
      </c>
      <c r="C3867">
        <v>6.7441280795532493E-2</v>
      </c>
      <c r="D3867">
        <v>46.8</v>
      </c>
    </row>
    <row r="3868" spans="1:4" x14ac:dyDescent="0.25">
      <c r="A3868">
        <v>12542</v>
      </c>
      <c r="B3868">
        <v>356.8</v>
      </c>
      <c r="C3868">
        <v>-4.2761859338081701E-2</v>
      </c>
      <c r="D3868">
        <v>40.799999999999997</v>
      </c>
    </row>
    <row r="3869" spans="1:4" x14ac:dyDescent="0.25">
      <c r="A3869">
        <v>12543</v>
      </c>
      <c r="B3869">
        <v>909.9</v>
      </c>
      <c r="C3869">
        <v>-0.13564065305639</v>
      </c>
      <c r="D3869">
        <v>37.299999999999997</v>
      </c>
    </row>
    <row r="3870" spans="1:4" x14ac:dyDescent="0.25">
      <c r="A3870">
        <v>12544</v>
      </c>
      <c r="B3870">
        <v>0</v>
      </c>
      <c r="C3870" t="s">
        <v>125</v>
      </c>
      <c r="D3870">
        <v>0</v>
      </c>
    </row>
    <row r="3871" spans="1:4" x14ac:dyDescent="0.25">
      <c r="A3871">
        <v>12545</v>
      </c>
      <c r="B3871">
        <v>97.1</v>
      </c>
      <c r="C3871">
        <v>-2.7520164274913699E-2</v>
      </c>
      <c r="D3871">
        <v>45.2</v>
      </c>
    </row>
    <row r="3872" spans="1:4" x14ac:dyDescent="0.25">
      <c r="A3872">
        <v>12546</v>
      </c>
      <c r="B3872">
        <v>67.599999999999994</v>
      </c>
      <c r="C3872">
        <v>3.25400810773602E-2</v>
      </c>
      <c r="D3872">
        <v>45.4</v>
      </c>
    </row>
    <row r="3873" spans="1:4" x14ac:dyDescent="0.25">
      <c r="A3873">
        <v>12547</v>
      </c>
      <c r="B3873">
        <v>327.2</v>
      </c>
      <c r="C3873">
        <v>-6.4558003428712204E-3</v>
      </c>
      <c r="D3873">
        <v>40.5</v>
      </c>
    </row>
    <row r="3874" spans="1:4" x14ac:dyDescent="0.25">
      <c r="A3874">
        <v>12548</v>
      </c>
      <c r="B3874">
        <v>354.4</v>
      </c>
      <c r="C3874">
        <v>-3.1781249868106098E-2</v>
      </c>
      <c r="D3874">
        <v>40.1</v>
      </c>
    </row>
    <row r="3875" spans="1:4" x14ac:dyDescent="0.25">
      <c r="A3875">
        <v>12549</v>
      </c>
      <c r="B3875">
        <v>287.2</v>
      </c>
      <c r="C3875">
        <v>-3.7520194581117203E-2</v>
      </c>
      <c r="D3875">
        <v>39.299999999999997</v>
      </c>
    </row>
    <row r="3876" spans="1:4" x14ac:dyDescent="0.25">
      <c r="A3876">
        <v>12550</v>
      </c>
      <c r="B3876">
        <v>1490.7</v>
      </c>
      <c r="C3876">
        <v>-5.1287835261392897E-2</v>
      </c>
      <c r="D3876">
        <v>34.6</v>
      </c>
    </row>
    <row r="3877" spans="1:4" x14ac:dyDescent="0.25">
      <c r="A3877">
        <v>12551</v>
      </c>
      <c r="B3877">
        <v>0</v>
      </c>
      <c r="C3877" t="s">
        <v>125</v>
      </c>
      <c r="D3877">
        <v>0</v>
      </c>
    </row>
    <row r="3878" spans="1:4" x14ac:dyDescent="0.25">
      <c r="A3878">
        <v>12552</v>
      </c>
      <c r="B3878">
        <v>0</v>
      </c>
      <c r="C3878" t="s">
        <v>125</v>
      </c>
      <c r="D3878">
        <v>0</v>
      </c>
    </row>
    <row r="3879" spans="1:4" x14ac:dyDescent="0.25">
      <c r="A3879">
        <v>12553</v>
      </c>
      <c r="B3879">
        <v>719.2</v>
      </c>
      <c r="C3879">
        <v>-4.67190221338772E-2</v>
      </c>
      <c r="D3879">
        <v>38.9</v>
      </c>
    </row>
    <row r="3880" spans="1:4" x14ac:dyDescent="0.25">
      <c r="A3880">
        <v>12555</v>
      </c>
      <c r="B3880">
        <v>0</v>
      </c>
      <c r="C3880" t="s">
        <v>125</v>
      </c>
      <c r="D3880">
        <v>0</v>
      </c>
    </row>
    <row r="3881" spans="1:4" x14ac:dyDescent="0.25">
      <c r="A3881">
        <v>12561</v>
      </c>
      <c r="B3881">
        <v>330</v>
      </c>
      <c r="C3881">
        <v>-0.15075617142297701</v>
      </c>
      <c r="D3881">
        <v>30.1</v>
      </c>
    </row>
    <row r="3882" spans="1:4" x14ac:dyDescent="0.25">
      <c r="A3882">
        <v>12563</v>
      </c>
      <c r="B3882">
        <v>377.4</v>
      </c>
      <c r="C3882">
        <v>6.4620324074342206E-2</v>
      </c>
      <c r="D3882">
        <v>39.299999999999997</v>
      </c>
    </row>
    <row r="3883" spans="1:4" x14ac:dyDescent="0.25">
      <c r="A3883">
        <v>12564</v>
      </c>
      <c r="B3883">
        <v>174.5</v>
      </c>
      <c r="C3883">
        <v>5.0542304249737602E-2</v>
      </c>
      <c r="D3883">
        <v>42.2</v>
      </c>
    </row>
    <row r="3884" spans="1:4" x14ac:dyDescent="0.25">
      <c r="A3884">
        <v>12565</v>
      </c>
      <c r="B3884">
        <v>848.3</v>
      </c>
      <c r="C3884">
        <v>-2.3430251808386E-2</v>
      </c>
      <c r="D3884">
        <v>38.799999999999997</v>
      </c>
    </row>
    <row r="3885" spans="1:4" x14ac:dyDescent="0.25">
      <c r="A3885">
        <v>12566</v>
      </c>
      <c r="B3885">
        <v>215.9</v>
      </c>
      <c r="C3885">
        <v>6.8058252276218506E-2</v>
      </c>
      <c r="D3885">
        <v>39.5</v>
      </c>
    </row>
    <row r="3886" spans="1:4" x14ac:dyDescent="0.25">
      <c r="A3886">
        <v>12567</v>
      </c>
      <c r="B3886">
        <v>71.400000000000006</v>
      </c>
      <c r="C3886">
        <v>-4.2330290432140101E-2</v>
      </c>
      <c r="D3886">
        <v>45.2</v>
      </c>
    </row>
    <row r="3887" spans="1:4" x14ac:dyDescent="0.25">
      <c r="A3887">
        <v>12568</v>
      </c>
      <c r="B3887">
        <v>0</v>
      </c>
      <c r="C3887" t="s">
        <v>125</v>
      </c>
      <c r="D3887">
        <v>0</v>
      </c>
    </row>
    <row r="3888" spans="1:4" x14ac:dyDescent="0.25">
      <c r="A3888">
        <v>12569</v>
      </c>
      <c r="B3888">
        <v>322.5</v>
      </c>
      <c r="C3888">
        <v>-2.4819731619353299E-2</v>
      </c>
      <c r="D3888">
        <v>42</v>
      </c>
    </row>
    <row r="3889" spans="1:4" x14ac:dyDescent="0.25">
      <c r="A3889">
        <v>12570</v>
      </c>
      <c r="B3889">
        <v>291.5</v>
      </c>
      <c r="C3889">
        <v>-2.2870221517953299E-3</v>
      </c>
      <c r="D3889">
        <v>39.700000000000003</v>
      </c>
    </row>
    <row r="3890" spans="1:4" x14ac:dyDescent="0.25">
      <c r="A3890">
        <v>12571</v>
      </c>
      <c r="B3890">
        <v>190.1</v>
      </c>
      <c r="C3890">
        <v>-3.17423991615014E-2</v>
      </c>
      <c r="D3890">
        <v>38.5</v>
      </c>
    </row>
    <row r="3891" spans="1:4" x14ac:dyDescent="0.25">
      <c r="A3891">
        <v>12572</v>
      </c>
      <c r="B3891">
        <v>189.3</v>
      </c>
      <c r="C3891">
        <v>-0.12771416474561101</v>
      </c>
      <c r="D3891">
        <v>49</v>
      </c>
    </row>
    <row r="3892" spans="1:4" x14ac:dyDescent="0.25">
      <c r="A3892">
        <v>12574</v>
      </c>
      <c r="B3892">
        <v>0</v>
      </c>
      <c r="C3892" t="s">
        <v>125</v>
      </c>
      <c r="D3892">
        <v>0</v>
      </c>
    </row>
    <row r="3893" spans="1:4" x14ac:dyDescent="0.25">
      <c r="A3893">
        <v>12575</v>
      </c>
      <c r="B3893">
        <v>232.1</v>
      </c>
      <c r="C3893">
        <v>1.10417021705365E-2</v>
      </c>
      <c r="D3893">
        <v>37.9</v>
      </c>
    </row>
    <row r="3894" spans="1:4" x14ac:dyDescent="0.25">
      <c r="A3894">
        <v>12577</v>
      </c>
      <c r="B3894">
        <v>547.1</v>
      </c>
      <c r="C3894">
        <v>-1.09950533341689E-3</v>
      </c>
      <c r="D3894">
        <v>39.4</v>
      </c>
    </row>
    <row r="3895" spans="1:4" x14ac:dyDescent="0.25">
      <c r="A3895">
        <v>12578</v>
      </c>
      <c r="B3895">
        <v>143.80000000000001</v>
      </c>
      <c r="C3895">
        <v>-4.9091900262384098E-3</v>
      </c>
      <c r="D3895">
        <v>42.4</v>
      </c>
    </row>
    <row r="3896" spans="1:4" x14ac:dyDescent="0.25">
      <c r="A3896">
        <v>12580</v>
      </c>
      <c r="B3896">
        <v>203.7</v>
      </c>
      <c r="C3896">
        <v>1.4371259958480501E-3</v>
      </c>
      <c r="D3896">
        <v>45.2</v>
      </c>
    </row>
    <row r="3897" spans="1:4" x14ac:dyDescent="0.25">
      <c r="A3897">
        <v>12581</v>
      </c>
      <c r="B3897">
        <v>73.099999999999994</v>
      </c>
      <c r="C3897">
        <v>5.4794657646255697E-3</v>
      </c>
      <c r="D3897">
        <v>45.1</v>
      </c>
    </row>
    <row r="3898" spans="1:4" x14ac:dyDescent="0.25">
      <c r="A3898">
        <v>12582</v>
      </c>
      <c r="B3898">
        <v>403.5</v>
      </c>
      <c r="C3898">
        <v>0.63970424398375603</v>
      </c>
      <c r="D3898">
        <v>41</v>
      </c>
    </row>
    <row r="3899" spans="1:4" x14ac:dyDescent="0.25">
      <c r="A3899">
        <v>12583</v>
      </c>
      <c r="B3899">
        <v>207.8</v>
      </c>
      <c r="C3899">
        <v>-3.6992328845570299E-2</v>
      </c>
      <c r="D3899">
        <v>38.1</v>
      </c>
    </row>
    <row r="3900" spans="1:4" x14ac:dyDescent="0.25">
      <c r="A3900">
        <v>12584</v>
      </c>
      <c r="B3900">
        <v>0</v>
      </c>
      <c r="C3900" t="s">
        <v>125</v>
      </c>
      <c r="D3900">
        <v>0</v>
      </c>
    </row>
    <row r="3901" spans="1:4" x14ac:dyDescent="0.25">
      <c r="A3901">
        <v>12585</v>
      </c>
      <c r="B3901">
        <v>133.1</v>
      </c>
      <c r="C3901">
        <v>-7.4706774566823897E-2</v>
      </c>
      <c r="D3901">
        <v>44.9</v>
      </c>
    </row>
    <row r="3902" spans="1:4" x14ac:dyDescent="0.25">
      <c r="A3902">
        <v>12586</v>
      </c>
      <c r="B3902">
        <v>509.7</v>
      </c>
      <c r="C3902">
        <v>-3.06880402519626E-2</v>
      </c>
      <c r="D3902">
        <v>37.4</v>
      </c>
    </row>
    <row r="3903" spans="1:4" x14ac:dyDescent="0.25">
      <c r="A3903">
        <v>12588</v>
      </c>
      <c r="B3903">
        <v>209.8</v>
      </c>
      <c r="C3903">
        <v>0.23107454693316001</v>
      </c>
      <c r="D3903">
        <v>36.4</v>
      </c>
    </row>
    <row r="3904" spans="1:4" x14ac:dyDescent="0.25">
      <c r="A3904">
        <v>12589</v>
      </c>
      <c r="B3904">
        <v>280.3</v>
      </c>
      <c r="C3904">
        <v>0.16936187073044101</v>
      </c>
      <c r="D3904">
        <v>38.799999999999997</v>
      </c>
    </row>
    <row r="3905" spans="1:4" x14ac:dyDescent="0.25">
      <c r="A3905">
        <v>12590</v>
      </c>
      <c r="B3905">
        <v>1029.5</v>
      </c>
      <c r="C3905">
        <v>-2.7912453018395199E-2</v>
      </c>
      <c r="D3905">
        <v>39.9</v>
      </c>
    </row>
    <row r="3906" spans="1:4" x14ac:dyDescent="0.25">
      <c r="A3906">
        <v>12592</v>
      </c>
      <c r="B3906">
        <v>98.2</v>
      </c>
      <c r="C3906">
        <v>-2.32268506098165E-2</v>
      </c>
      <c r="D3906">
        <v>45.1</v>
      </c>
    </row>
    <row r="3907" spans="1:4" x14ac:dyDescent="0.25">
      <c r="A3907">
        <v>12594</v>
      </c>
      <c r="B3907">
        <v>149.19999999999999</v>
      </c>
      <c r="C3907">
        <v>-4.7147659237032399E-3</v>
      </c>
      <c r="D3907">
        <v>39.5</v>
      </c>
    </row>
    <row r="3908" spans="1:4" x14ac:dyDescent="0.25">
      <c r="A3908">
        <v>12601</v>
      </c>
      <c r="B3908">
        <v>1996.6</v>
      </c>
      <c r="C3908">
        <v>-6.4174256393037601E-2</v>
      </c>
      <c r="D3908">
        <v>32.799999999999997</v>
      </c>
    </row>
    <row r="3909" spans="1:4" x14ac:dyDescent="0.25">
      <c r="A3909">
        <v>12602</v>
      </c>
      <c r="B3909">
        <v>0</v>
      </c>
      <c r="C3909" t="s">
        <v>125</v>
      </c>
      <c r="D3909">
        <v>0</v>
      </c>
    </row>
    <row r="3910" spans="1:4" x14ac:dyDescent="0.25">
      <c r="A3910">
        <v>12603</v>
      </c>
      <c r="B3910">
        <v>1198.5</v>
      </c>
      <c r="C3910">
        <v>-3.23353806429365E-2</v>
      </c>
      <c r="D3910">
        <v>38.799999999999997</v>
      </c>
    </row>
    <row r="3911" spans="1:4" x14ac:dyDescent="0.25">
      <c r="A3911">
        <v>12604</v>
      </c>
      <c r="B3911">
        <v>0</v>
      </c>
      <c r="C3911" t="s">
        <v>125</v>
      </c>
      <c r="D3911">
        <v>0</v>
      </c>
    </row>
    <row r="3912" spans="1:4" x14ac:dyDescent="0.25">
      <c r="A3912">
        <v>12701</v>
      </c>
      <c r="B3912">
        <v>184</v>
      </c>
      <c r="C3912">
        <v>-4.9918341026698497E-3</v>
      </c>
      <c r="D3912">
        <v>37.200000000000003</v>
      </c>
    </row>
    <row r="3913" spans="1:4" x14ac:dyDescent="0.25">
      <c r="A3913">
        <v>12719</v>
      </c>
      <c r="B3913">
        <v>53</v>
      </c>
      <c r="C3913">
        <v>3.0950246041101099E-2</v>
      </c>
      <c r="D3913">
        <v>44.9</v>
      </c>
    </row>
    <row r="3914" spans="1:4" x14ac:dyDescent="0.25">
      <c r="A3914">
        <v>12720</v>
      </c>
      <c r="B3914">
        <v>33.4</v>
      </c>
      <c r="C3914">
        <v>5.0430853626891897E-2</v>
      </c>
      <c r="D3914">
        <v>46.9</v>
      </c>
    </row>
    <row r="3915" spans="1:4" x14ac:dyDescent="0.25">
      <c r="A3915">
        <v>12721</v>
      </c>
      <c r="B3915">
        <v>183.3</v>
      </c>
      <c r="C3915">
        <v>2.79626124881668E-2</v>
      </c>
      <c r="D3915">
        <v>39</v>
      </c>
    </row>
    <row r="3916" spans="1:4" x14ac:dyDescent="0.25">
      <c r="A3916">
        <v>12722</v>
      </c>
      <c r="B3916">
        <v>0</v>
      </c>
      <c r="C3916" t="s">
        <v>125</v>
      </c>
      <c r="D3916">
        <v>0</v>
      </c>
    </row>
    <row r="3917" spans="1:4" x14ac:dyDescent="0.25">
      <c r="A3917">
        <v>12723</v>
      </c>
      <c r="B3917">
        <v>69.3</v>
      </c>
      <c r="C3917">
        <v>-2.4692612590371501E-2</v>
      </c>
      <c r="D3917">
        <v>40.6</v>
      </c>
    </row>
    <row r="3918" spans="1:4" x14ac:dyDescent="0.25">
      <c r="A3918">
        <v>12724</v>
      </c>
      <c r="B3918">
        <v>0</v>
      </c>
      <c r="C3918" t="s">
        <v>125</v>
      </c>
      <c r="D3918">
        <v>0</v>
      </c>
    </row>
    <row r="3919" spans="1:4" x14ac:dyDescent="0.25">
      <c r="A3919">
        <v>12725</v>
      </c>
      <c r="B3919">
        <v>10.6</v>
      </c>
      <c r="C3919">
        <v>4.7006042375930597E-2</v>
      </c>
      <c r="D3919">
        <v>45.6</v>
      </c>
    </row>
    <row r="3920" spans="1:4" x14ac:dyDescent="0.25">
      <c r="A3920">
        <v>12726</v>
      </c>
      <c r="B3920">
        <v>40.299999999999997</v>
      </c>
      <c r="C3920">
        <v>-1.9002947125615399E-2</v>
      </c>
      <c r="D3920">
        <v>48.4</v>
      </c>
    </row>
    <row r="3921" spans="1:4" x14ac:dyDescent="0.25">
      <c r="A3921">
        <v>12729</v>
      </c>
      <c r="B3921">
        <v>95.2</v>
      </c>
      <c r="C3921">
        <v>0</v>
      </c>
      <c r="D3921">
        <v>40</v>
      </c>
    </row>
    <row r="3922" spans="1:4" x14ac:dyDescent="0.25">
      <c r="A3922">
        <v>12732</v>
      </c>
      <c r="B3922">
        <v>59.7</v>
      </c>
      <c r="C3922">
        <v>3.4618841654595098E-2</v>
      </c>
      <c r="D3922">
        <v>45.2</v>
      </c>
    </row>
    <row r="3923" spans="1:4" x14ac:dyDescent="0.25">
      <c r="A3923">
        <v>12733</v>
      </c>
      <c r="B3923">
        <v>455.5</v>
      </c>
      <c r="C3923">
        <v>0.12965965981896299</v>
      </c>
      <c r="D3923">
        <v>25.3</v>
      </c>
    </row>
    <row r="3924" spans="1:4" x14ac:dyDescent="0.25">
      <c r="A3924">
        <v>12734</v>
      </c>
      <c r="B3924">
        <v>95</v>
      </c>
      <c r="C3924">
        <v>0.18428702141657</v>
      </c>
      <c r="D3924">
        <v>43.4</v>
      </c>
    </row>
    <row r="3925" spans="1:4" x14ac:dyDescent="0.25">
      <c r="A3925">
        <v>12736</v>
      </c>
      <c r="B3925">
        <v>27.6</v>
      </c>
      <c r="C3925">
        <v>6.1875403718087502E-2</v>
      </c>
      <c r="D3925">
        <v>46.2</v>
      </c>
    </row>
    <row r="3926" spans="1:4" x14ac:dyDescent="0.25">
      <c r="A3926">
        <v>12737</v>
      </c>
      <c r="B3926">
        <v>53.9</v>
      </c>
      <c r="C3926">
        <v>2.07900282783316E-3</v>
      </c>
      <c r="D3926">
        <v>42.9</v>
      </c>
    </row>
    <row r="3927" spans="1:4" x14ac:dyDescent="0.25">
      <c r="A3927">
        <v>12738</v>
      </c>
      <c r="B3927">
        <v>74.8</v>
      </c>
      <c r="C3927">
        <v>3.5339366445308898E-2</v>
      </c>
      <c r="D3927">
        <v>45.2</v>
      </c>
    </row>
    <row r="3928" spans="1:4" x14ac:dyDescent="0.25">
      <c r="A3928">
        <v>12740</v>
      </c>
      <c r="B3928">
        <v>19.399999999999999</v>
      </c>
      <c r="C3928">
        <v>1.4084739881739E-2</v>
      </c>
      <c r="D3928">
        <v>45.7</v>
      </c>
    </row>
    <row r="3929" spans="1:4" x14ac:dyDescent="0.25">
      <c r="A3929">
        <v>12741</v>
      </c>
      <c r="B3929">
        <v>29.8</v>
      </c>
      <c r="C3929">
        <v>6.5139302170961394E-2</v>
      </c>
      <c r="D3929">
        <v>47.1</v>
      </c>
    </row>
    <row r="3930" spans="1:4" x14ac:dyDescent="0.25">
      <c r="A3930">
        <v>12742</v>
      </c>
      <c r="B3930">
        <v>107.8</v>
      </c>
      <c r="C3930">
        <v>3.9502442976246402E-2</v>
      </c>
      <c r="D3930">
        <v>30</v>
      </c>
    </row>
    <row r="3931" spans="1:4" x14ac:dyDescent="0.25">
      <c r="A3931">
        <v>12743</v>
      </c>
      <c r="B3931">
        <v>30</v>
      </c>
      <c r="C3931">
        <v>-8.5837436913914402E-3</v>
      </c>
      <c r="D3931">
        <v>45.8</v>
      </c>
    </row>
    <row r="3932" spans="1:4" x14ac:dyDescent="0.25">
      <c r="A3932">
        <v>12745</v>
      </c>
      <c r="B3932">
        <v>86.3</v>
      </c>
      <c r="C3932">
        <v>-2.6907452919924399E-2</v>
      </c>
      <c r="D3932">
        <v>33.799999999999997</v>
      </c>
    </row>
    <row r="3933" spans="1:4" x14ac:dyDescent="0.25">
      <c r="A3933">
        <v>12746</v>
      </c>
      <c r="B3933">
        <v>101.1</v>
      </c>
      <c r="C3933">
        <v>-3.6984184279522998E-2</v>
      </c>
      <c r="D3933">
        <v>40.9</v>
      </c>
    </row>
    <row r="3934" spans="1:4" x14ac:dyDescent="0.25">
      <c r="A3934">
        <v>12747</v>
      </c>
      <c r="B3934">
        <v>146.80000000000001</v>
      </c>
      <c r="C3934">
        <v>1.1414201284440199E-2</v>
      </c>
      <c r="D3934">
        <v>36.299999999999997</v>
      </c>
    </row>
    <row r="3935" spans="1:4" x14ac:dyDescent="0.25">
      <c r="A3935">
        <v>12748</v>
      </c>
      <c r="B3935">
        <v>74.7</v>
      </c>
      <c r="C3935">
        <v>1.93009610370471E-2</v>
      </c>
      <c r="D3935">
        <v>45.4</v>
      </c>
    </row>
    <row r="3936" spans="1:4" x14ac:dyDescent="0.25">
      <c r="A3936">
        <v>12749</v>
      </c>
      <c r="B3936">
        <v>0</v>
      </c>
      <c r="C3936" t="s">
        <v>125</v>
      </c>
      <c r="D3936">
        <v>0</v>
      </c>
    </row>
    <row r="3937" spans="1:4" x14ac:dyDescent="0.25">
      <c r="A3937">
        <v>12750</v>
      </c>
      <c r="B3937">
        <v>68.5</v>
      </c>
      <c r="C3937">
        <v>-7.1887229513315901E-2</v>
      </c>
      <c r="D3937">
        <v>45.5</v>
      </c>
    </row>
    <row r="3938" spans="1:4" x14ac:dyDescent="0.25">
      <c r="A3938">
        <v>12751</v>
      </c>
      <c r="B3938">
        <v>214.3</v>
      </c>
      <c r="C3938">
        <v>-5.7607549261825999E-2</v>
      </c>
      <c r="D3938">
        <v>39.200000000000003</v>
      </c>
    </row>
    <row r="3939" spans="1:4" x14ac:dyDescent="0.25">
      <c r="A3939">
        <v>12752</v>
      </c>
      <c r="B3939">
        <v>37.4</v>
      </c>
      <c r="C3939">
        <v>4.3083586136311698E-2</v>
      </c>
      <c r="D3939">
        <v>46.6</v>
      </c>
    </row>
    <row r="3940" spans="1:4" x14ac:dyDescent="0.25">
      <c r="A3940">
        <v>12754</v>
      </c>
      <c r="B3940">
        <v>197.4</v>
      </c>
      <c r="C3940">
        <v>-5.3195001415589901E-2</v>
      </c>
      <c r="D3940">
        <v>40.1</v>
      </c>
    </row>
    <row r="3941" spans="1:4" x14ac:dyDescent="0.25">
      <c r="A3941">
        <v>12758</v>
      </c>
      <c r="B3941">
        <v>35.799999999999997</v>
      </c>
      <c r="C3941">
        <v>1.86315636602262E-2</v>
      </c>
      <c r="D3941">
        <v>44.7</v>
      </c>
    </row>
    <row r="3942" spans="1:4" x14ac:dyDescent="0.25">
      <c r="A3942">
        <v>12759</v>
      </c>
      <c r="B3942">
        <v>165.6</v>
      </c>
      <c r="C3942">
        <v>-4.72967147030652E-2</v>
      </c>
      <c r="D3942">
        <v>35</v>
      </c>
    </row>
    <row r="3943" spans="1:4" x14ac:dyDescent="0.25">
      <c r="A3943">
        <v>12760</v>
      </c>
      <c r="B3943">
        <v>16.5</v>
      </c>
      <c r="C3943">
        <v>0.16805910987339001</v>
      </c>
      <c r="D3943">
        <v>46</v>
      </c>
    </row>
    <row r="3944" spans="1:4" x14ac:dyDescent="0.25">
      <c r="A3944">
        <v>12762</v>
      </c>
      <c r="B3944">
        <v>77.900000000000006</v>
      </c>
      <c r="C3944">
        <v>-8.8889474172460393E-3</v>
      </c>
      <c r="D3944">
        <v>45.6</v>
      </c>
    </row>
    <row r="3945" spans="1:4" x14ac:dyDescent="0.25">
      <c r="A3945">
        <v>12763</v>
      </c>
      <c r="B3945">
        <v>79.400000000000006</v>
      </c>
      <c r="C3945">
        <v>4.1426041654296898E-2</v>
      </c>
      <c r="D3945">
        <v>39.799999999999997</v>
      </c>
    </row>
    <row r="3946" spans="1:4" x14ac:dyDescent="0.25">
      <c r="A3946">
        <v>12764</v>
      </c>
      <c r="B3946">
        <v>34.1</v>
      </c>
      <c r="C3946">
        <v>7.6303362717157597E-2</v>
      </c>
      <c r="D3946">
        <v>48.1</v>
      </c>
    </row>
    <row r="3947" spans="1:4" x14ac:dyDescent="0.25">
      <c r="A3947">
        <v>12765</v>
      </c>
      <c r="B3947">
        <v>55.3</v>
      </c>
      <c r="C3947">
        <v>-7.3203404023294893E-2</v>
      </c>
      <c r="D3947">
        <v>42.6</v>
      </c>
    </row>
    <row r="3948" spans="1:4" x14ac:dyDescent="0.25">
      <c r="A3948">
        <v>12766</v>
      </c>
      <c r="B3948">
        <v>38.4</v>
      </c>
      <c r="C3948">
        <v>-2.0202707317519501E-2</v>
      </c>
      <c r="D3948">
        <v>45.7</v>
      </c>
    </row>
    <row r="3949" spans="1:4" x14ac:dyDescent="0.25">
      <c r="A3949">
        <v>12767</v>
      </c>
      <c r="B3949">
        <v>0</v>
      </c>
      <c r="C3949" t="s">
        <v>125</v>
      </c>
      <c r="D3949">
        <v>0</v>
      </c>
    </row>
    <row r="3950" spans="1:4" x14ac:dyDescent="0.25">
      <c r="A3950">
        <v>12768</v>
      </c>
      <c r="B3950">
        <v>29.8</v>
      </c>
      <c r="C3950">
        <v>0.11200505837649501</v>
      </c>
      <c r="D3950">
        <v>43</v>
      </c>
    </row>
    <row r="3951" spans="1:4" x14ac:dyDescent="0.25">
      <c r="A3951">
        <v>12769</v>
      </c>
      <c r="B3951">
        <v>0</v>
      </c>
      <c r="C3951" t="s">
        <v>125</v>
      </c>
      <c r="D3951">
        <v>0</v>
      </c>
    </row>
    <row r="3952" spans="1:4" x14ac:dyDescent="0.25">
      <c r="A3952">
        <v>12770</v>
      </c>
      <c r="B3952">
        <v>55.5</v>
      </c>
      <c r="C3952">
        <v>0</v>
      </c>
      <c r="D3952">
        <v>42.9</v>
      </c>
    </row>
    <row r="3953" spans="1:4" x14ac:dyDescent="0.25">
      <c r="A3953">
        <v>12771</v>
      </c>
      <c r="B3953">
        <v>385.6</v>
      </c>
      <c r="C3953">
        <v>-4.5978157046722902E-2</v>
      </c>
      <c r="D3953">
        <v>38</v>
      </c>
    </row>
    <row r="3954" spans="1:4" x14ac:dyDescent="0.25">
      <c r="A3954">
        <v>12775</v>
      </c>
      <c r="B3954">
        <v>163.1</v>
      </c>
      <c r="C3954">
        <v>-2.1838902518420501E-2</v>
      </c>
      <c r="D3954">
        <v>42.5</v>
      </c>
    </row>
    <row r="3955" spans="1:4" x14ac:dyDescent="0.25">
      <c r="A3955">
        <v>12776</v>
      </c>
      <c r="B3955">
        <v>22.1</v>
      </c>
      <c r="C3955">
        <v>3.8249882133999602E-2</v>
      </c>
      <c r="D3955">
        <v>47.3</v>
      </c>
    </row>
    <row r="3956" spans="1:4" x14ac:dyDescent="0.25">
      <c r="A3956">
        <v>12777</v>
      </c>
      <c r="B3956">
        <v>17.8</v>
      </c>
      <c r="C3956">
        <v>-1.6760168857465101E-2</v>
      </c>
      <c r="D3956">
        <v>48.7</v>
      </c>
    </row>
    <row r="3957" spans="1:4" x14ac:dyDescent="0.25">
      <c r="A3957">
        <v>12778</v>
      </c>
      <c r="B3957">
        <v>0</v>
      </c>
      <c r="C3957" t="s">
        <v>125</v>
      </c>
      <c r="D3957">
        <v>0</v>
      </c>
    </row>
    <row r="3958" spans="1:4" x14ac:dyDescent="0.25">
      <c r="A3958">
        <v>12779</v>
      </c>
      <c r="B3958">
        <v>234.4</v>
      </c>
      <c r="C3958">
        <v>-4.7080396708677599E-2</v>
      </c>
      <c r="D3958">
        <v>34.4</v>
      </c>
    </row>
    <row r="3959" spans="1:4" x14ac:dyDescent="0.25">
      <c r="A3959">
        <v>12780</v>
      </c>
      <c r="B3959">
        <v>100.9</v>
      </c>
      <c r="C3959">
        <v>5.5594376286941097E-2</v>
      </c>
      <c r="D3959">
        <v>43.8</v>
      </c>
    </row>
    <row r="3960" spans="1:4" x14ac:dyDescent="0.25">
      <c r="A3960">
        <v>12781</v>
      </c>
      <c r="B3960">
        <v>109</v>
      </c>
      <c r="C3960">
        <v>0</v>
      </c>
      <c r="D3960">
        <v>39.700000000000003</v>
      </c>
    </row>
    <row r="3961" spans="1:4" x14ac:dyDescent="0.25">
      <c r="A3961">
        <v>12783</v>
      </c>
      <c r="B3961">
        <v>49.9</v>
      </c>
      <c r="C3961">
        <v>0.17162106558908799</v>
      </c>
      <c r="D3961">
        <v>45.3</v>
      </c>
    </row>
    <row r="3962" spans="1:4" x14ac:dyDescent="0.25">
      <c r="A3962">
        <v>12784</v>
      </c>
      <c r="B3962">
        <v>0</v>
      </c>
      <c r="C3962" t="s">
        <v>125</v>
      </c>
      <c r="D3962">
        <v>0</v>
      </c>
    </row>
    <row r="3963" spans="1:4" x14ac:dyDescent="0.25">
      <c r="A3963">
        <v>12785</v>
      </c>
      <c r="B3963">
        <v>0</v>
      </c>
      <c r="C3963" t="s">
        <v>125</v>
      </c>
      <c r="D3963">
        <v>0</v>
      </c>
    </row>
    <row r="3964" spans="1:4" x14ac:dyDescent="0.25">
      <c r="A3964">
        <v>12786</v>
      </c>
      <c r="B3964">
        <v>32.4</v>
      </c>
      <c r="C3964">
        <v>3.9547297088254503E-2</v>
      </c>
      <c r="D3964">
        <v>49.4</v>
      </c>
    </row>
    <row r="3965" spans="1:4" x14ac:dyDescent="0.25">
      <c r="A3965">
        <v>12787</v>
      </c>
      <c r="B3965">
        <v>50.3</v>
      </c>
      <c r="C3965">
        <v>3.0771658666753701E-2</v>
      </c>
      <c r="D3965">
        <v>43.2</v>
      </c>
    </row>
    <row r="3966" spans="1:4" x14ac:dyDescent="0.25">
      <c r="A3966">
        <v>12788</v>
      </c>
      <c r="B3966">
        <v>122.2</v>
      </c>
      <c r="C3966">
        <v>0.49532143723002497</v>
      </c>
      <c r="D3966">
        <v>42.2</v>
      </c>
    </row>
    <row r="3967" spans="1:4" x14ac:dyDescent="0.25">
      <c r="A3967">
        <v>12789</v>
      </c>
      <c r="B3967">
        <v>135.30000000000001</v>
      </c>
      <c r="C3967">
        <v>0.35893130174753402</v>
      </c>
      <c r="D3967">
        <v>40.299999999999997</v>
      </c>
    </row>
    <row r="3968" spans="1:4" x14ac:dyDescent="0.25">
      <c r="A3968">
        <v>12790</v>
      </c>
      <c r="B3968">
        <v>90.5</v>
      </c>
      <c r="C3968">
        <v>5.1091661157711299E-2</v>
      </c>
      <c r="D3968">
        <v>43.5</v>
      </c>
    </row>
    <row r="3969" spans="1:4" x14ac:dyDescent="0.25">
      <c r="A3969">
        <v>12791</v>
      </c>
      <c r="B3969">
        <v>483.6</v>
      </c>
      <c r="C3969">
        <v>-3.5846131773135802E-2</v>
      </c>
      <c r="D3969">
        <v>37.200000000000003</v>
      </c>
    </row>
    <row r="3970" spans="1:4" x14ac:dyDescent="0.25">
      <c r="A3970">
        <v>12792</v>
      </c>
      <c r="B3970">
        <v>34.5</v>
      </c>
      <c r="C3970">
        <v>-2.5158559636155001E-2</v>
      </c>
      <c r="D3970">
        <v>45.4</v>
      </c>
    </row>
    <row r="3971" spans="1:4" x14ac:dyDescent="0.25">
      <c r="A3971">
        <v>12801</v>
      </c>
      <c r="B3971">
        <v>1945.9</v>
      </c>
      <c r="C3971">
        <v>-5.9383126107036499E-2</v>
      </c>
      <c r="D3971">
        <v>37.5</v>
      </c>
    </row>
    <row r="3972" spans="1:4" x14ac:dyDescent="0.25">
      <c r="A3972">
        <v>12803</v>
      </c>
      <c r="B3972">
        <v>1065.5</v>
      </c>
      <c r="C3972">
        <v>-7.5467404159993395E-2</v>
      </c>
      <c r="D3972">
        <v>40.9</v>
      </c>
    </row>
    <row r="3973" spans="1:4" x14ac:dyDescent="0.25">
      <c r="A3973">
        <v>12804</v>
      </c>
      <c r="B3973">
        <v>415.7</v>
      </c>
      <c r="C3973">
        <v>-7.6345172428039093E-2</v>
      </c>
      <c r="D3973">
        <v>44.1</v>
      </c>
    </row>
    <row r="3974" spans="1:4" x14ac:dyDescent="0.25">
      <c r="A3974">
        <v>12808</v>
      </c>
      <c r="B3974">
        <v>26.4</v>
      </c>
      <c r="C3974">
        <v>-1.9048194970694501E-2</v>
      </c>
      <c r="D3974">
        <v>50.2</v>
      </c>
    </row>
    <row r="3975" spans="1:4" x14ac:dyDescent="0.25">
      <c r="A3975">
        <v>12809</v>
      </c>
      <c r="B3975">
        <v>64.099999999999994</v>
      </c>
      <c r="C3975">
        <v>5.64828202540869E-3</v>
      </c>
      <c r="D3975">
        <v>44</v>
      </c>
    </row>
    <row r="3976" spans="1:4" x14ac:dyDescent="0.25">
      <c r="A3976">
        <v>12810</v>
      </c>
      <c r="B3976">
        <v>15.1</v>
      </c>
      <c r="C3976">
        <v>3.7842353183159899E-2</v>
      </c>
      <c r="D3976">
        <v>47</v>
      </c>
    </row>
    <row r="3977" spans="1:4" x14ac:dyDescent="0.25">
      <c r="A3977">
        <v>12811</v>
      </c>
      <c r="B3977">
        <v>18</v>
      </c>
      <c r="C3977">
        <v>-4.6831299684099E-2</v>
      </c>
      <c r="D3977">
        <v>47.3</v>
      </c>
    </row>
    <row r="3978" spans="1:4" x14ac:dyDescent="0.25">
      <c r="A3978">
        <v>12812</v>
      </c>
      <c r="B3978">
        <v>4.8</v>
      </c>
      <c r="C3978">
        <v>-6.7010710282960198E-2</v>
      </c>
      <c r="D3978">
        <v>53.2</v>
      </c>
    </row>
    <row r="3979" spans="1:4" x14ac:dyDescent="0.25">
      <c r="A3979">
        <v>12814</v>
      </c>
      <c r="B3979">
        <v>34.6</v>
      </c>
      <c r="C3979">
        <v>4.5909701304077899E-2</v>
      </c>
      <c r="D3979">
        <v>52.1</v>
      </c>
    </row>
    <row r="3980" spans="1:4" x14ac:dyDescent="0.25">
      <c r="A3980">
        <v>12815</v>
      </c>
      <c r="B3980">
        <v>19.399999999999999</v>
      </c>
      <c r="C3980">
        <v>1.4815085785140699E-2</v>
      </c>
      <c r="D3980">
        <v>50</v>
      </c>
    </row>
    <row r="3981" spans="1:4" x14ac:dyDescent="0.25">
      <c r="A3981">
        <v>12816</v>
      </c>
      <c r="B3981">
        <v>63.4</v>
      </c>
      <c r="C3981">
        <v>-7.9654100807181796E-3</v>
      </c>
      <c r="D3981">
        <v>45.1</v>
      </c>
    </row>
    <row r="3982" spans="1:4" x14ac:dyDescent="0.25">
      <c r="A3982">
        <v>12817</v>
      </c>
      <c r="B3982">
        <v>46.8</v>
      </c>
      <c r="C3982">
        <v>-1.5414563401186699E-2</v>
      </c>
      <c r="D3982">
        <v>48.5</v>
      </c>
    </row>
    <row r="3983" spans="1:4" x14ac:dyDescent="0.25">
      <c r="A3983">
        <v>12819</v>
      </c>
      <c r="B3983">
        <v>13.1</v>
      </c>
      <c r="C3983">
        <v>-4.5610511252052302E-2</v>
      </c>
      <c r="D3983">
        <v>48</v>
      </c>
    </row>
    <row r="3984" spans="1:4" x14ac:dyDescent="0.25">
      <c r="A3984">
        <v>12820</v>
      </c>
      <c r="B3984">
        <v>129.69999999999999</v>
      </c>
      <c r="C3984">
        <v>-8.1460946458980693E-2</v>
      </c>
      <c r="D3984">
        <v>48.3</v>
      </c>
    </row>
    <row r="3985" spans="1:4" x14ac:dyDescent="0.25">
      <c r="A3985">
        <v>12821</v>
      </c>
      <c r="B3985">
        <v>88.4</v>
      </c>
      <c r="C3985">
        <v>1.2233330516104799</v>
      </c>
      <c r="D3985">
        <v>30.3</v>
      </c>
    </row>
    <row r="3986" spans="1:4" x14ac:dyDescent="0.25">
      <c r="A3986">
        <v>12822</v>
      </c>
      <c r="B3986">
        <v>87.5</v>
      </c>
      <c r="C3986">
        <v>-3.2528589801651603E-2</v>
      </c>
      <c r="D3986">
        <v>40.1</v>
      </c>
    </row>
    <row r="3987" spans="1:4" x14ac:dyDescent="0.25">
      <c r="A3987">
        <v>12823</v>
      </c>
      <c r="B3987">
        <v>61.9</v>
      </c>
      <c r="C3987">
        <v>1.17648415795864E-2</v>
      </c>
      <c r="D3987">
        <v>45.7</v>
      </c>
    </row>
    <row r="3988" spans="1:4" x14ac:dyDescent="0.25">
      <c r="A3988">
        <v>12824</v>
      </c>
      <c r="B3988">
        <v>63.6</v>
      </c>
      <c r="C3988">
        <v>4.08219945202552E-2</v>
      </c>
      <c r="D3988">
        <v>49.7</v>
      </c>
    </row>
    <row r="3989" spans="1:4" x14ac:dyDescent="0.25">
      <c r="A3989">
        <v>12827</v>
      </c>
      <c r="B3989">
        <v>54.7</v>
      </c>
      <c r="C3989">
        <v>0.73739543602428703</v>
      </c>
      <c r="D3989">
        <v>38.5</v>
      </c>
    </row>
    <row r="3990" spans="1:4" x14ac:dyDescent="0.25">
      <c r="A3990">
        <v>12828</v>
      </c>
      <c r="B3990">
        <v>211</v>
      </c>
      <c r="C3990">
        <v>-2.7111043658003101E-2</v>
      </c>
      <c r="D3990">
        <v>40.5</v>
      </c>
    </row>
    <row r="3991" spans="1:4" x14ac:dyDescent="0.25">
      <c r="A3991">
        <v>12831</v>
      </c>
      <c r="B3991">
        <v>258.60000000000002</v>
      </c>
      <c r="C3991">
        <v>2.2312599027230502E-2</v>
      </c>
      <c r="D3991">
        <v>39.799999999999997</v>
      </c>
    </row>
    <row r="3992" spans="1:4" x14ac:dyDescent="0.25">
      <c r="A3992">
        <v>12832</v>
      </c>
      <c r="B3992">
        <v>84.3</v>
      </c>
      <c r="C3992">
        <v>-2.0362350699105299E-2</v>
      </c>
      <c r="D3992">
        <v>41.5</v>
      </c>
    </row>
    <row r="3993" spans="1:4" x14ac:dyDescent="0.25">
      <c r="A3993">
        <v>12833</v>
      </c>
      <c r="B3993">
        <v>122</v>
      </c>
      <c r="C3993">
        <v>-9.5260416440603995E-3</v>
      </c>
      <c r="D3993">
        <v>41.4</v>
      </c>
    </row>
    <row r="3994" spans="1:4" x14ac:dyDescent="0.25">
      <c r="A3994">
        <v>12834</v>
      </c>
      <c r="B3994">
        <v>69</v>
      </c>
      <c r="C3994">
        <v>-5.01813152284648E-3</v>
      </c>
      <c r="D3994">
        <v>43.5</v>
      </c>
    </row>
    <row r="3995" spans="1:4" x14ac:dyDescent="0.25">
      <c r="A3995">
        <v>12835</v>
      </c>
      <c r="B3995">
        <v>25.6</v>
      </c>
      <c r="C3995">
        <v>3.73229221539755E-2</v>
      </c>
      <c r="D3995">
        <v>45.9</v>
      </c>
    </row>
    <row r="3996" spans="1:4" x14ac:dyDescent="0.25">
      <c r="A3996">
        <v>12836</v>
      </c>
      <c r="B3996">
        <v>11.1</v>
      </c>
      <c r="C3996">
        <v>-2.45914031373222E-2</v>
      </c>
      <c r="D3996">
        <v>57.7</v>
      </c>
    </row>
    <row r="3997" spans="1:4" x14ac:dyDescent="0.25">
      <c r="A3997">
        <v>12837</v>
      </c>
      <c r="B3997">
        <v>53.1</v>
      </c>
      <c r="C3997">
        <v>2.9784561357527502E-2</v>
      </c>
      <c r="D3997">
        <v>41.2</v>
      </c>
    </row>
    <row r="3998" spans="1:4" x14ac:dyDescent="0.25">
      <c r="A3998">
        <v>12838</v>
      </c>
      <c r="B3998">
        <v>60.3</v>
      </c>
      <c r="C3998">
        <v>1.2779726646399E-2</v>
      </c>
      <c r="D3998">
        <v>42.3</v>
      </c>
    </row>
    <row r="3999" spans="1:4" x14ac:dyDescent="0.25">
      <c r="A3999">
        <v>12839</v>
      </c>
      <c r="B3999">
        <v>367.5</v>
      </c>
      <c r="C3999">
        <v>-3.1823200084031798E-2</v>
      </c>
      <c r="D3999">
        <v>38.6</v>
      </c>
    </row>
    <row r="4000" spans="1:4" x14ac:dyDescent="0.25">
      <c r="A4000">
        <v>12841</v>
      </c>
      <c r="B4000">
        <v>16</v>
      </c>
      <c r="C4000">
        <v>1.4981553615616899E-2</v>
      </c>
      <c r="D4000">
        <v>47.9</v>
      </c>
    </row>
    <row r="4001" spans="1:4" x14ac:dyDescent="0.25">
      <c r="A4001">
        <v>12842</v>
      </c>
      <c r="B4001">
        <v>6.4</v>
      </c>
      <c r="C4001">
        <v>3.3293728099463599E-2</v>
      </c>
      <c r="D4001">
        <v>52.1</v>
      </c>
    </row>
    <row r="4002" spans="1:4" x14ac:dyDescent="0.25">
      <c r="A4002">
        <v>12843</v>
      </c>
      <c r="B4002">
        <v>11.9</v>
      </c>
      <c r="C4002">
        <v>-5.1672010544320898E-2</v>
      </c>
      <c r="D4002">
        <v>46</v>
      </c>
    </row>
    <row r="4003" spans="1:4" x14ac:dyDescent="0.25">
      <c r="A4003">
        <v>12844</v>
      </c>
      <c r="B4003">
        <v>134.4</v>
      </c>
      <c r="C4003">
        <v>-0.12675170563914401</v>
      </c>
      <c r="D4003">
        <v>56.9</v>
      </c>
    </row>
    <row r="4004" spans="1:4" x14ac:dyDescent="0.25">
      <c r="A4004">
        <v>12845</v>
      </c>
      <c r="B4004">
        <v>118.8</v>
      </c>
      <c r="C4004">
        <v>6.2513227125495603E-3</v>
      </c>
      <c r="D4004">
        <v>46.9</v>
      </c>
    </row>
    <row r="4005" spans="1:4" x14ac:dyDescent="0.25">
      <c r="A4005">
        <v>12846</v>
      </c>
      <c r="B4005">
        <v>58</v>
      </c>
      <c r="C4005">
        <v>-1.16808596127557E-2</v>
      </c>
      <c r="D4005">
        <v>44.1</v>
      </c>
    </row>
    <row r="4006" spans="1:4" x14ac:dyDescent="0.25">
      <c r="A4006">
        <v>12847</v>
      </c>
      <c r="B4006">
        <v>1.6</v>
      </c>
      <c r="C4006">
        <v>0.12686672087879</v>
      </c>
      <c r="D4006">
        <v>53.2</v>
      </c>
    </row>
    <row r="4007" spans="1:4" x14ac:dyDescent="0.25">
      <c r="A4007">
        <v>12848</v>
      </c>
      <c r="B4007">
        <v>53.4</v>
      </c>
      <c r="C4007">
        <v>-9.3526058010823504E-2</v>
      </c>
      <c r="D4007">
        <v>41.7</v>
      </c>
    </row>
    <row r="4008" spans="1:4" x14ac:dyDescent="0.25">
      <c r="A4008">
        <v>12849</v>
      </c>
      <c r="B4008">
        <v>93.5</v>
      </c>
      <c r="C4008">
        <v>2.7744528633655199E-2</v>
      </c>
      <c r="D4008">
        <v>42.5</v>
      </c>
    </row>
    <row r="4009" spans="1:4" x14ac:dyDescent="0.25">
      <c r="A4009">
        <v>12850</v>
      </c>
      <c r="B4009">
        <v>67.8</v>
      </c>
      <c r="C4009">
        <v>6.4061308052876506E-2</v>
      </c>
      <c r="D4009">
        <v>41.6</v>
      </c>
    </row>
    <row r="4010" spans="1:4" x14ac:dyDescent="0.25">
      <c r="A4010">
        <v>12851</v>
      </c>
      <c r="B4010">
        <v>6</v>
      </c>
      <c r="C4010">
        <v>3.0583423372080198E-2</v>
      </c>
      <c r="D4010">
        <v>46.7</v>
      </c>
    </row>
    <row r="4011" spans="1:4" x14ac:dyDescent="0.25">
      <c r="A4011">
        <v>12852</v>
      </c>
      <c r="B4011">
        <v>1.9</v>
      </c>
      <c r="C4011">
        <v>-7.4906717291576301E-3</v>
      </c>
      <c r="D4011">
        <v>52.6</v>
      </c>
    </row>
    <row r="4012" spans="1:4" x14ac:dyDescent="0.25">
      <c r="A4012">
        <v>12853</v>
      </c>
      <c r="B4012">
        <v>15</v>
      </c>
      <c r="C4012">
        <v>-1.5204162960433899E-2</v>
      </c>
      <c r="D4012">
        <v>47.1</v>
      </c>
    </row>
    <row r="4013" spans="1:4" x14ac:dyDescent="0.25">
      <c r="A4013">
        <v>12854</v>
      </c>
      <c r="B4013">
        <v>70.2</v>
      </c>
      <c r="C4013">
        <v>0</v>
      </c>
      <c r="D4013">
        <v>40.9</v>
      </c>
    </row>
    <row r="4014" spans="1:4" x14ac:dyDescent="0.25">
      <c r="A4014">
        <v>12855</v>
      </c>
      <c r="B4014">
        <v>0.9</v>
      </c>
      <c r="C4014">
        <v>0</v>
      </c>
      <c r="D4014">
        <v>51.9</v>
      </c>
    </row>
    <row r="4015" spans="1:4" x14ac:dyDescent="0.25">
      <c r="A4015">
        <v>12856</v>
      </c>
      <c r="B4015">
        <v>10.5</v>
      </c>
      <c r="C4015">
        <v>-5.5186415567290897E-2</v>
      </c>
      <c r="D4015">
        <v>47.5</v>
      </c>
    </row>
    <row r="4016" spans="1:4" x14ac:dyDescent="0.25">
      <c r="A4016">
        <v>12857</v>
      </c>
      <c r="B4016">
        <v>6.4</v>
      </c>
      <c r="C4016">
        <v>2.2059718064732298E-2</v>
      </c>
      <c r="D4016">
        <v>46.9</v>
      </c>
    </row>
    <row r="4017" spans="1:4" x14ac:dyDescent="0.25">
      <c r="A4017">
        <v>12858</v>
      </c>
      <c r="B4017">
        <v>11</v>
      </c>
      <c r="C4017">
        <v>-7.4107972153721793E-2</v>
      </c>
      <c r="D4017">
        <v>46.3</v>
      </c>
    </row>
    <row r="4018" spans="1:4" x14ac:dyDescent="0.25">
      <c r="A4018">
        <v>12859</v>
      </c>
      <c r="B4018">
        <v>122.9</v>
      </c>
      <c r="C4018">
        <v>-2.9835924668878198E-3</v>
      </c>
      <c r="D4018">
        <v>38.700000000000003</v>
      </c>
    </row>
    <row r="4019" spans="1:4" x14ac:dyDescent="0.25">
      <c r="A4019">
        <v>12860</v>
      </c>
      <c r="B4019">
        <v>32.299999999999997</v>
      </c>
      <c r="C4019">
        <v>8.8692377407797902E-3</v>
      </c>
      <c r="D4019">
        <v>46.7</v>
      </c>
    </row>
    <row r="4020" spans="1:4" x14ac:dyDescent="0.25">
      <c r="A4020">
        <v>12861</v>
      </c>
      <c r="B4020">
        <v>18.7</v>
      </c>
      <c r="C4020">
        <v>1.4670189747793799E-2</v>
      </c>
      <c r="D4020">
        <v>49.2</v>
      </c>
    </row>
    <row r="4021" spans="1:4" x14ac:dyDescent="0.25">
      <c r="A4021">
        <v>12862</v>
      </c>
      <c r="B4021">
        <v>0</v>
      </c>
      <c r="C4021" t="s">
        <v>125</v>
      </c>
      <c r="D4021">
        <v>0</v>
      </c>
    </row>
    <row r="4022" spans="1:4" x14ac:dyDescent="0.25">
      <c r="A4022">
        <v>12863</v>
      </c>
      <c r="B4022">
        <v>357.7</v>
      </c>
      <c r="C4022">
        <v>-2.5001302205417301E-2</v>
      </c>
      <c r="D4022">
        <v>36.9</v>
      </c>
    </row>
    <row r="4023" spans="1:4" x14ac:dyDescent="0.25">
      <c r="A4023">
        <v>12864</v>
      </c>
      <c r="B4023">
        <v>3.6</v>
      </c>
      <c r="C4023">
        <v>-9.1567193525490503E-2</v>
      </c>
      <c r="D4023">
        <v>53.1</v>
      </c>
    </row>
    <row r="4024" spans="1:4" x14ac:dyDescent="0.25">
      <c r="A4024">
        <v>12865</v>
      </c>
      <c r="B4024">
        <v>50.6</v>
      </c>
      <c r="C4024">
        <v>1.3834807129292701E-2</v>
      </c>
      <c r="D4024">
        <v>45</v>
      </c>
    </row>
    <row r="4025" spans="1:4" x14ac:dyDescent="0.25">
      <c r="A4025">
        <v>12866</v>
      </c>
      <c r="B4025">
        <v>483.5</v>
      </c>
      <c r="C4025">
        <v>-5.3839303638720797E-2</v>
      </c>
      <c r="D4025">
        <v>40.4</v>
      </c>
    </row>
    <row r="4026" spans="1:4" x14ac:dyDescent="0.25">
      <c r="A4026">
        <v>12870</v>
      </c>
      <c r="B4026">
        <v>11.6</v>
      </c>
      <c r="C4026">
        <v>-7.7748752874377602E-2</v>
      </c>
      <c r="D4026">
        <v>49.1</v>
      </c>
    </row>
    <row r="4027" spans="1:4" x14ac:dyDescent="0.25">
      <c r="A4027">
        <v>12871</v>
      </c>
      <c r="B4027">
        <v>184.8</v>
      </c>
      <c r="C4027">
        <v>-1.7824111651673299E-2</v>
      </c>
      <c r="D4027">
        <v>38.5</v>
      </c>
    </row>
    <row r="4028" spans="1:4" x14ac:dyDescent="0.25">
      <c r="A4028">
        <v>12872</v>
      </c>
      <c r="B4028">
        <v>13.4</v>
      </c>
      <c r="C4028">
        <v>-0.111225635110224</v>
      </c>
      <c r="D4028">
        <v>50.5</v>
      </c>
    </row>
    <row r="4029" spans="1:4" x14ac:dyDescent="0.25">
      <c r="A4029">
        <v>12873</v>
      </c>
      <c r="B4029">
        <v>35.1</v>
      </c>
      <c r="C4029">
        <v>4.0506984279817401E-2</v>
      </c>
      <c r="D4029">
        <v>48.5</v>
      </c>
    </row>
    <row r="4030" spans="1:4" x14ac:dyDescent="0.25">
      <c r="A4030">
        <v>12874</v>
      </c>
      <c r="B4030">
        <v>11</v>
      </c>
      <c r="C4030">
        <v>-2.1506205220963599E-2</v>
      </c>
      <c r="D4030">
        <v>57.7</v>
      </c>
    </row>
    <row r="4031" spans="1:4" x14ac:dyDescent="0.25">
      <c r="A4031">
        <v>12878</v>
      </c>
      <c r="B4031">
        <v>6.8</v>
      </c>
      <c r="C4031">
        <v>3.3797379583290703E-2</v>
      </c>
      <c r="D4031">
        <v>47.4</v>
      </c>
    </row>
    <row r="4032" spans="1:4" x14ac:dyDescent="0.25">
      <c r="A4032">
        <v>12883</v>
      </c>
      <c r="B4032">
        <v>59.4</v>
      </c>
      <c r="C4032">
        <v>-1.9931667879622202E-2</v>
      </c>
      <c r="D4032">
        <v>45</v>
      </c>
    </row>
    <row r="4033" spans="1:4" x14ac:dyDescent="0.25">
      <c r="A4033">
        <v>12884</v>
      </c>
      <c r="B4033">
        <v>0</v>
      </c>
      <c r="C4033" t="s">
        <v>125</v>
      </c>
      <c r="D4033">
        <v>0</v>
      </c>
    </row>
    <row r="4034" spans="1:4" x14ac:dyDescent="0.25">
      <c r="A4034">
        <v>12885</v>
      </c>
      <c r="B4034">
        <v>47.5</v>
      </c>
      <c r="C4034">
        <v>-2.9558802241544401E-2</v>
      </c>
      <c r="D4034">
        <v>44.5</v>
      </c>
    </row>
    <row r="4035" spans="1:4" x14ac:dyDescent="0.25">
      <c r="A4035">
        <v>12886</v>
      </c>
      <c r="B4035">
        <v>11.8</v>
      </c>
      <c r="C4035">
        <v>-5.9423420470800799E-2</v>
      </c>
      <c r="D4035">
        <v>45.3</v>
      </c>
    </row>
    <row r="4036" spans="1:4" x14ac:dyDescent="0.25">
      <c r="A4036">
        <v>12887</v>
      </c>
      <c r="B4036">
        <v>56.7</v>
      </c>
      <c r="C4036">
        <v>6.7787325831602796E-2</v>
      </c>
      <c r="D4036">
        <v>40.299999999999997</v>
      </c>
    </row>
    <row r="4037" spans="1:4" x14ac:dyDescent="0.25">
      <c r="A4037">
        <v>12901</v>
      </c>
      <c r="B4037">
        <v>346.3</v>
      </c>
      <c r="C4037">
        <v>-6.1516718708654702E-2</v>
      </c>
      <c r="D4037">
        <v>34.799999999999997</v>
      </c>
    </row>
    <row r="4038" spans="1:4" x14ac:dyDescent="0.25">
      <c r="A4038">
        <v>12903</v>
      </c>
      <c r="B4038">
        <v>2529.1</v>
      </c>
      <c r="C4038">
        <v>-9.0151096994297394E-2</v>
      </c>
      <c r="D4038">
        <v>38.9</v>
      </c>
    </row>
    <row r="4039" spans="1:4" x14ac:dyDescent="0.25">
      <c r="A4039">
        <v>12910</v>
      </c>
      <c r="B4039">
        <v>34.200000000000003</v>
      </c>
      <c r="C4039">
        <v>0.377737591822639</v>
      </c>
      <c r="D4039">
        <v>38.299999999999997</v>
      </c>
    </row>
    <row r="4040" spans="1:4" x14ac:dyDescent="0.25">
      <c r="A4040">
        <v>12911</v>
      </c>
      <c r="B4040">
        <v>145.6</v>
      </c>
      <c r="C4040">
        <v>-8.7011376989629796E-2</v>
      </c>
      <c r="D4040">
        <v>40</v>
      </c>
    </row>
    <row r="4041" spans="1:4" x14ac:dyDescent="0.25">
      <c r="A4041">
        <v>12912</v>
      </c>
      <c r="B4041">
        <v>20</v>
      </c>
      <c r="C4041">
        <v>1.0405921161116801E-2</v>
      </c>
      <c r="D4041">
        <v>44.4</v>
      </c>
    </row>
    <row r="4042" spans="1:4" x14ac:dyDescent="0.25">
      <c r="A4042">
        <v>12913</v>
      </c>
      <c r="B4042">
        <v>28.9</v>
      </c>
      <c r="C4042">
        <v>-2.8830825717709199E-2</v>
      </c>
      <c r="D4042">
        <v>41.1</v>
      </c>
    </row>
    <row r="4043" spans="1:4" x14ac:dyDescent="0.25">
      <c r="A4043">
        <v>12914</v>
      </c>
      <c r="B4043">
        <v>38.799999999999997</v>
      </c>
      <c r="C4043">
        <v>3.0349036951541099E-3</v>
      </c>
      <c r="D4043">
        <v>34.799999999999997</v>
      </c>
    </row>
    <row r="4044" spans="1:4" x14ac:dyDescent="0.25">
      <c r="A4044">
        <v>12915</v>
      </c>
      <c r="B4044">
        <v>37.6</v>
      </c>
      <c r="C4044">
        <v>3.0771658666753701E-2</v>
      </c>
      <c r="D4044">
        <v>44.8</v>
      </c>
    </row>
    <row r="4045" spans="1:4" x14ac:dyDescent="0.25">
      <c r="A4045">
        <v>12916</v>
      </c>
      <c r="B4045">
        <v>51.1</v>
      </c>
      <c r="C4045">
        <v>-2.3160671321561299E-2</v>
      </c>
      <c r="D4045">
        <v>38.9</v>
      </c>
    </row>
    <row r="4046" spans="1:4" x14ac:dyDescent="0.25">
      <c r="A4046">
        <v>12917</v>
      </c>
      <c r="B4046">
        <v>33</v>
      </c>
      <c r="C4046">
        <v>9.6025743341118602E-2</v>
      </c>
      <c r="D4046">
        <v>37</v>
      </c>
    </row>
    <row r="4047" spans="1:4" x14ac:dyDescent="0.25">
      <c r="A4047">
        <v>12918</v>
      </c>
      <c r="B4047">
        <v>53.7</v>
      </c>
      <c r="C4047">
        <v>-3.2249301324101698E-2</v>
      </c>
      <c r="D4047">
        <v>41.8</v>
      </c>
    </row>
    <row r="4048" spans="1:4" x14ac:dyDescent="0.25">
      <c r="A4048">
        <v>12919</v>
      </c>
      <c r="B4048">
        <v>78.599999999999994</v>
      </c>
      <c r="C4048">
        <v>-2.0970624314304801E-2</v>
      </c>
      <c r="D4048">
        <v>41.3</v>
      </c>
    </row>
    <row r="4049" spans="1:4" x14ac:dyDescent="0.25">
      <c r="A4049">
        <v>12920</v>
      </c>
      <c r="B4049">
        <v>30.3</v>
      </c>
      <c r="C4049">
        <v>0.144039370222938</v>
      </c>
      <c r="D4049">
        <v>39.9</v>
      </c>
    </row>
    <row r="4050" spans="1:4" x14ac:dyDescent="0.25">
      <c r="A4050">
        <v>12921</v>
      </c>
      <c r="B4050">
        <v>87</v>
      </c>
      <c r="C4050">
        <v>7.73532004842074E-3</v>
      </c>
      <c r="D4050">
        <v>41.6</v>
      </c>
    </row>
    <row r="4051" spans="1:4" x14ac:dyDescent="0.25">
      <c r="A4051">
        <v>12922</v>
      </c>
      <c r="B4051">
        <v>1.8</v>
      </c>
      <c r="C4051">
        <v>3.3901551675681402E-2</v>
      </c>
      <c r="D4051">
        <v>47.5</v>
      </c>
    </row>
    <row r="4052" spans="1:4" x14ac:dyDescent="0.25">
      <c r="A4052">
        <v>12923</v>
      </c>
      <c r="B4052">
        <v>12.2</v>
      </c>
      <c r="C4052">
        <v>3.2365284502031702E-2</v>
      </c>
      <c r="D4052">
        <v>41.7</v>
      </c>
    </row>
    <row r="4053" spans="1:4" x14ac:dyDescent="0.25">
      <c r="A4053">
        <v>12924</v>
      </c>
      <c r="B4053">
        <v>36.700000000000003</v>
      </c>
      <c r="C4053">
        <v>0</v>
      </c>
      <c r="D4053">
        <v>41.9</v>
      </c>
    </row>
    <row r="4054" spans="1:4" x14ac:dyDescent="0.25">
      <c r="A4054">
        <v>12926</v>
      </c>
      <c r="B4054">
        <v>49.6</v>
      </c>
      <c r="C4054">
        <v>8.0657903017454499E-2</v>
      </c>
      <c r="D4054">
        <v>40</v>
      </c>
    </row>
    <row r="4055" spans="1:4" x14ac:dyDescent="0.25">
      <c r="A4055">
        <v>12927</v>
      </c>
      <c r="B4055">
        <v>3.6</v>
      </c>
      <c r="C4055">
        <v>2.7292142288007599E-2</v>
      </c>
      <c r="D4055">
        <v>42.7</v>
      </c>
    </row>
    <row r="4056" spans="1:4" x14ac:dyDescent="0.25">
      <c r="A4056">
        <v>12928</v>
      </c>
      <c r="B4056">
        <v>24.8</v>
      </c>
      <c r="C4056">
        <v>4.9542326671986103E-2</v>
      </c>
      <c r="D4056">
        <v>42.8</v>
      </c>
    </row>
    <row r="4057" spans="1:4" x14ac:dyDescent="0.25">
      <c r="A4057">
        <v>12929</v>
      </c>
      <c r="B4057">
        <v>6452.7</v>
      </c>
      <c r="C4057">
        <v>2.1152373018424</v>
      </c>
      <c r="D4057">
        <v>36.799999999999997</v>
      </c>
    </row>
    <row r="4058" spans="1:4" x14ac:dyDescent="0.25">
      <c r="A4058">
        <v>12930</v>
      </c>
      <c r="B4058">
        <v>19.899999999999999</v>
      </c>
      <c r="C4058">
        <v>4.7165468442430102E-2</v>
      </c>
      <c r="D4058">
        <v>42.7</v>
      </c>
    </row>
    <row r="4059" spans="1:4" x14ac:dyDescent="0.25">
      <c r="A4059">
        <v>12932</v>
      </c>
      <c r="B4059">
        <v>14.2</v>
      </c>
      <c r="C4059">
        <v>-5.1458297275475497E-2</v>
      </c>
      <c r="D4059">
        <v>50.7</v>
      </c>
    </row>
    <row r="4060" spans="1:4" x14ac:dyDescent="0.25">
      <c r="A4060">
        <v>12933</v>
      </c>
      <c r="B4060">
        <v>0</v>
      </c>
      <c r="C4060" t="s">
        <v>125</v>
      </c>
      <c r="D4060">
        <v>0</v>
      </c>
    </row>
    <row r="4061" spans="1:4" x14ac:dyDescent="0.25">
      <c r="A4061">
        <v>12934</v>
      </c>
      <c r="B4061">
        <v>20.399999999999999</v>
      </c>
      <c r="C4061">
        <v>4.1418831303116799E-2</v>
      </c>
      <c r="D4061">
        <v>43</v>
      </c>
    </row>
    <row r="4062" spans="1:4" x14ac:dyDescent="0.25">
      <c r="A4062">
        <v>12935</v>
      </c>
      <c r="B4062">
        <v>16.600000000000001</v>
      </c>
      <c r="C4062">
        <v>5.0189744523855301E-2</v>
      </c>
      <c r="D4062">
        <v>41.6</v>
      </c>
    </row>
    <row r="4063" spans="1:4" x14ac:dyDescent="0.25">
      <c r="A4063">
        <v>12936</v>
      </c>
      <c r="B4063">
        <v>21.8</v>
      </c>
      <c r="C4063">
        <v>3.2435275753153997E-2</v>
      </c>
      <c r="D4063">
        <v>49</v>
      </c>
    </row>
    <row r="4064" spans="1:4" x14ac:dyDescent="0.25">
      <c r="A4064">
        <v>12937</v>
      </c>
      <c r="B4064">
        <v>44.3</v>
      </c>
      <c r="C4064">
        <v>3.7336695520488101E-3</v>
      </c>
      <c r="D4064">
        <v>41.4</v>
      </c>
    </row>
    <row r="4065" spans="1:4" x14ac:dyDescent="0.25">
      <c r="A4065">
        <v>12939</v>
      </c>
      <c r="B4065">
        <v>48.7</v>
      </c>
      <c r="C4065">
        <v>4.9480057263369702E-2</v>
      </c>
      <c r="D4065">
        <v>43.8</v>
      </c>
    </row>
    <row r="4066" spans="1:4" x14ac:dyDescent="0.25">
      <c r="A4066">
        <v>12941</v>
      </c>
      <c r="B4066">
        <v>34.799999999999997</v>
      </c>
      <c r="C4066">
        <v>-1.1286801534629701E-2</v>
      </c>
      <c r="D4066">
        <v>46</v>
      </c>
    </row>
    <row r="4067" spans="1:4" x14ac:dyDescent="0.25">
      <c r="A4067">
        <v>12942</v>
      </c>
      <c r="B4067">
        <v>7.1</v>
      </c>
      <c r="C4067">
        <v>-0.111570700676105</v>
      </c>
      <c r="D4067">
        <v>50.7</v>
      </c>
    </row>
    <row r="4068" spans="1:4" x14ac:dyDescent="0.25">
      <c r="A4068">
        <v>12943</v>
      </c>
      <c r="B4068">
        <v>7.1</v>
      </c>
      <c r="C4068">
        <v>-0.105360515657826</v>
      </c>
      <c r="D4068">
        <v>50.1</v>
      </c>
    </row>
    <row r="4069" spans="1:4" x14ac:dyDescent="0.25">
      <c r="A4069">
        <v>12944</v>
      </c>
      <c r="B4069">
        <v>44.9</v>
      </c>
      <c r="C4069">
        <v>2.17507338931687E-2</v>
      </c>
      <c r="D4069">
        <v>42.7</v>
      </c>
    </row>
    <row r="4070" spans="1:4" x14ac:dyDescent="0.25">
      <c r="A4070">
        <v>12945</v>
      </c>
      <c r="B4070">
        <v>19.3</v>
      </c>
      <c r="C4070">
        <v>5.0370359388949598E-2</v>
      </c>
      <c r="D4070">
        <v>43.6</v>
      </c>
    </row>
    <row r="4071" spans="1:4" x14ac:dyDescent="0.25">
      <c r="A4071">
        <v>12946</v>
      </c>
      <c r="B4071">
        <v>53.6</v>
      </c>
      <c r="C4071">
        <v>0.248284540272312</v>
      </c>
      <c r="D4071">
        <v>40.4</v>
      </c>
    </row>
    <row r="4072" spans="1:4" x14ac:dyDescent="0.25">
      <c r="A4072">
        <v>12949</v>
      </c>
      <c r="B4072">
        <v>0</v>
      </c>
      <c r="C4072" t="s">
        <v>125</v>
      </c>
      <c r="D4072">
        <v>0</v>
      </c>
    </row>
    <row r="4073" spans="1:4" x14ac:dyDescent="0.25">
      <c r="A4073">
        <v>12950</v>
      </c>
      <c r="B4073">
        <v>16.3</v>
      </c>
      <c r="C4073">
        <v>6.6430669289609098E-2</v>
      </c>
      <c r="D4073">
        <v>43.8</v>
      </c>
    </row>
    <row r="4074" spans="1:4" x14ac:dyDescent="0.25">
      <c r="A4074">
        <v>12952</v>
      </c>
      <c r="B4074">
        <v>22.7</v>
      </c>
      <c r="C4074">
        <v>0.119346757632566</v>
      </c>
      <c r="D4074">
        <v>44</v>
      </c>
    </row>
    <row r="4075" spans="1:4" x14ac:dyDescent="0.25">
      <c r="A4075">
        <v>12953</v>
      </c>
      <c r="B4075">
        <v>63.5</v>
      </c>
      <c r="C4075">
        <v>0.47991960434676301</v>
      </c>
      <c r="D4075">
        <v>38.1</v>
      </c>
    </row>
    <row r="4076" spans="1:4" x14ac:dyDescent="0.25">
      <c r="A4076">
        <v>12955</v>
      </c>
      <c r="B4076">
        <v>22.3</v>
      </c>
      <c r="C4076">
        <v>3.2088314551500401E-2</v>
      </c>
      <c r="D4076">
        <v>43.6</v>
      </c>
    </row>
    <row r="4077" spans="1:4" x14ac:dyDescent="0.25">
      <c r="A4077">
        <v>12956</v>
      </c>
      <c r="B4077">
        <v>64.8</v>
      </c>
      <c r="C4077">
        <v>0.213404651852343</v>
      </c>
      <c r="D4077">
        <v>37.700000000000003</v>
      </c>
    </row>
    <row r="4078" spans="1:4" x14ac:dyDescent="0.25">
      <c r="A4078">
        <v>12957</v>
      </c>
      <c r="B4078">
        <v>53.1</v>
      </c>
      <c r="C4078">
        <v>-1.6872561201127002E-2</v>
      </c>
      <c r="D4078">
        <v>38.200000000000003</v>
      </c>
    </row>
    <row r="4079" spans="1:4" x14ac:dyDescent="0.25">
      <c r="A4079">
        <v>12958</v>
      </c>
      <c r="B4079">
        <v>58.5</v>
      </c>
      <c r="C4079">
        <v>2.7193424341553099E-2</v>
      </c>
      <c r="D4079">
        <v>40.299999999999997</v>
      </c>
    </row>
    <row r="4080" spans="1:4" x14ac:dyDescent="0.25">
      <c r="A4080">
        <v>12959</v>
      </c>
      <c r="B4080">
        <v>29.1</v>
      </c>
      <c r="C4080">
        <v>3.1347988053714798E-3</v>
      </c>
      <c r="D4080">
        <v>39.700000000000003</v>
      </c>
    </row>
    <row r="4081" spans="1:4" x14ac:dyDescent="0.25">
      <c r="A4081">
        <v>12960</v>
      </c>
      <c r="B4081">
        <v>45.4</v>
      </c>
      <c r="C4081">
        <v>5.2643733485421902E-2</v>
      </c>
      <c r="D4081">
        <v>42.2</v>
      </c>
    </row>
    <row r="4082" spans="1:4" x14ac:dyDescent="0.25">
      <c r="A4082">
        <v>12961</v>
      </c>
      <c r="B4082">
        <v>38.700000000000003</v>
      </c>
      <c r="C4082">
        <v>0</v>
      </c>
      <c r="D4082">
        <v>41.4</v>
      </c>
    </row>
    <row r="4083" spans="1:4" x14ac:dyDescent="0.25">
      <c r="A4083">
        <v>12962</v>
      </c>
      <c r="B4083">
        <v>121.2</v>
      </c>
      <c r="C4083">
        <v>-1.09734895097615E-2</v>
      </c>
      <c r="D4083">
        <v>42.1</v>
      </c>
    </row>
    <row r="4084" spans="1:4" x14ac:dyDescent="0.25">
      <c r="A4084">
        <v>12964</v>
      </c>
      <c r="B4084">
        <v>9</v>
      </c>
      <c r="C4084">
        <v>-7.2320661579626105E-2</v>
      </c>
      <c r="D4084">
        <v>49.7</v>
      </c>
    </row>
    <row r="4085" spans="1:4" x14ac:dyDescent="0.25">
      <c r="A4085">
        <v>12965</v>
      </c>
      <c r="B4085">
        <v>5.8</v>
      </c>
      <c r="C4085">
        <v>4.3422161450277899E-2</v>
      </c>
      <c r="D4085">
        <v>40.4</v>
      </c>
    </row>
    <row r="4086" spans="1:4" x14ac:dyDescent="0.25">
      <c r="A4086">
        <v>12966</v>
      </c>
      <c r="B4086">
        <v>39.799999999999997</v>
      </c>
      <c r="C4086">
        <v>0.31247673106499702</v>
      </c>
      <c r="D4086">
        <v>38</v>
      </c>
    </row>
    <row r="4087" spans="1:4" x14ac:dyDescent="0.25">
      <c r="A4087">
        <v>12967</v>
      </c>
      <c r="B4087">
        <v>31.5</v>
      </c>
      <c r="C4087">
        <v>2.83706971292156E-2</v>
      </c>
      <c r="D4087">
        <v>36</v>
      </c>
    </row>
    <row r="4088" spans="1:4" x14ac:dyDescent="0.25">
      <c r="A4088">
        <v>12969</v>
      </c>
      <c r="B4088">
        <v>4.3</v>
      </c>
      <c r="C4088">
        <v>0.16492981408208501</v>
      </c>
      <c r="D4088">
        <v>48.3</v>
      </c>
    </row>
    <row r="4089" spans="1:4" x14ac:dyDescent="0.25">
      <c r="A4089">
        <v>12970</v>
      </c>
      <c r="B4089">
        <v>15.5</v>
      </c>
      <c r="C4089">
        <v>0.35743511121213001</v>
      </c>
      <c r="D4089">
        <v>23.6</v>
      </c>
    </row>
    <row r="4090" spans="1:4" x14ac:dyDescent="0.25">
      <c r="A4090">
        <v>12972</v>
      </c>
      <c r="B4090">
        <v>86.5</v>
      </c>
      <c r="C4090">
        <v>1.01746659617073E-3</v>
      </c>
      <c r="D4090">
        <v>41</v>
      </c>
    </row>
    <row r="4091" spans="1:4" x14ac:dyDescent="0.25">
      <c r="A4091">
        <v>12973</v>
      </c>
      <c r="B4091">
        <v>0</v>
      </c>
      <c r="C4091" t="s">
        <v>125</v>
      </c>
      <c r="D4091">
        <v>0</v>
      </c>
    </row>
    <row r="4092" spans="1:4" x14ac:dyDescent="0.25">
      <c r="A4092">
        <v>12974</v>
      </c>
      <c r="B4092">
        <v>155.69999999999999</v>
      </c>
      <c r="C4092">
        <v>-2.4001152099543E-2</v>
      </c>
      <c r="D4092">
        <v>43.3</v>
      </c>
    </row>
    <row r="4093" spans="1:4" x14ac:dyDescent="0.25">
      <c r="A4093">
        <v>12975</v>
      </c>
      <c r="B4093">
        <v>159.30000000000001</v>
      </c>
      <c r="C4093">
        <v>-6.4728472700493894E-2</v>
      </c>
      <c r="D4093">
        <v>44.2</v>
      </c>
    </row>
    <row r="4094" spans="1:4" x14ac:dyDescent="0.25">
      <c r="A4094">
        <v>12976</v>
      </c>
      <c r="B4094">
        <v>0</v>
      </c>
      <c r="C4094" t="s">
        <v>125</v>
      </c>
      <c r="D4094">
        <v>0</v>
      </c>
    </row>
    <row r="4095" spans="1:4" x14ac:dyDescent="0.25">
      <c r="A4095">
        <v>12977</v>
      </c>
      <c r="B4095">
        <v>58.1</v>
      </c>
      <c r="C4095">
        <v>1.4447905678015001</v>
      </c>
      <c r="D4095">
        <v>36.9</v>
      </c>
    </row>
    <row r="4096" spans="1:4" x14ac:dyDescent="0.25">
      <c r="A4096">
        <v>12978</v>
      </c>
      <c r="B4096">
        <v>22.1</v>
      </c>
      <c r="C4096">
        <v>0.105360515657826</v>
      </c>
      <c r="D4096">
        <v>42.3</v>
      </c>
    </row>
    <row r="4097" spans="1:4" x14ac:dyDescent="0.25">
      <c r="A4097">
        <v>12979</v>
      </c>
      <c r="B4097">
        <v>223.5</v>
      </c>
      <c r="C4097">
        <v>-5.3008740091799803E-2</v>
      </c>
      <c r="D4097">
        <v>43.9</v>
      </c>
    </row>
    <row r="4098" spans="1:4" x14ac:dyDescent="0.25">
      <c r="A4098">
        <v>12980</v>
      </c>
      <c r="B4098">
        <v>8</v>
      </c>
      <c r="C4098">
        <v>-7.2053317640057499E-2</v>
      </c>
      <c r="D4098">
        <v>45.1</v>
      </c>
    </row>
    <row r="4099" spans="1:4" x14ac:dyDescent="0.25">
      <c r="A4099">
        <v>12981</v>
      </c>
      <c r="B4099">
        <v>26.1</v>
      </c>
      <c r="C4099">
        <v>1.14614435190066E-2</v>
      </c>
      <c r="D4099">
        <v>42.6</v>
      </c>
    </row>
    <row r="4100" spans="1:4" x14ac:dyDescent="0.25">
      <c r="A4100">
        <v>12983</v>
      </c>
      <c r="B4100">
        <v>23.8</v>
      </c>
      <c r="C4100">
        <v>6.6941405753881494E-2</v>
      </c>
      <c r="D4100">
        <v>40.6</v>
      </c>
    </row>
    <row r="4101" spans="1:4" x14ac:dyDescent="0.25">
      <c r="A4101">
        <v>12985</v>
      </c>
      <c r="B4101">
        <v>16.600000000000001</v>
      </c>
      <c r="C4101">
        <v>5.7748001735100897E-2</v>
      </c>
      <c r="D4101">
        <v>41.9</v>
      </c>
    </row>
    <row r="4102" spans="1:4" x14ac:dyDescent="0.25">
      <c r="A4102">
        <v>12986</v>
      </c>
      <c r="B4102">
        <v>19.899999999999999</v>
      </c>
      <c r="C4102">
        <v>9.5870643528970803E-2</v>
      </c>
      <c r="D4102">
        <v>42.4</v>
      </c>
    </row>
    <row r="4103" spans="1:4" x14ac:dyDescent="0.25">
      <c r="A4103">
        <v>12987</v>
      </c>
      <c r="B4103">
        <v>20.9</v>
      </c>
      <c r="C4103">
        <v>1.9048194970694401E-2</v>
      </c>
      <c r="D4103">
        <v>42.9</v>
      </c>
    </row>
    <row r="4104" spans="1:4" x14ac:dyDescent="0.25">
      <c r="A4104">
        <v>12989</v>
      </c>
      <c r="B4104">
        <v>6.7</v>
      </c>
      <c r="C4104">
        <v>2.37021123067883E-2</v>
      </c>
      <c r="D4104">
        <v>47.6</v>
      </c>
    </row>
    <row r="4105" spans="1:4" x14ac:dyDescent="0.25">
      <c r="A4105">
        <v>12992</v>
      </c>
      <c r="B4105">
        <v>62.4</v>
      </c>
      <c r="C4105">
        <v>7.1204489323821998E-3</v>
      </c>
      <c r="D4105">
        <v>40.700000000000003</v>
      </c>
    </row>
    <row r="4106" spans="1:4" x14ac:dyDescent="0.25">
      <c r="A4106">
        <v>12993</v>
      </c>
      <c r="B4106">
        <v>24.3</v>
      </c>
      <c r="C4106">
        <v>-5.6414089280091298E-2</v>
      </c>
      <c r="D4106">
        <v>47.3</v>
      </c>
    </row>
    <row r="4107" spans="1:4" x14ac:dyDescent="0.25">
      <c r="A4107">
        <v>12995</v>
      </c>
      <c r="B4107">
        <v>84.1</v>
      </c>
      <c r="C4107">
        <v>-7.5507552508145198E-2</v>
      </c>
      <c r="D4107">
        <v>40.9</v>
      </c>
    </row>
    <row r="4108" spans="1:4" x14ac:dyDescent="0.25">
      <c r="A4108">
        <v>12996</v>
      </c>
      <c r="B4108">
        <v>41.6</v>
      </c>
      <c r="C4108">
        <v>-1.46491202162319E-2</v>
      </c>
      <c r="D4108">
        <v>47.9</v>
      </c>
    </row>
    <row r="4109" spans="1:4" x14ac:dyDescent="0.25">
      <c r="A4109">
        <v>12997</v>
      </c>
      <c r="B4109">
        <v>19.2</v>
      </c>
      <c r="C4109">
        <v>1.54443224274736E-2</v>
      </c>
      <c r="D4109">
        <v>43.4</v>
      </c>
    </row>
    <row r="4110" spans="1:4" x14ac:dyDescent="0.25">
      <c r="A4110">
        <v>12998</v>
      </c>
      <c r="B4110">
        <v>38.799999999999997</v>
      </c>
      <c r="C4110">
        <v>6.2765695549787295E-2</v>
      </c>
      <c r="D4110">
        <v>42.1</v>
      </c>
    </row>
    <row r="4111" spans="1:4" x14ac:dyDescent="0.25">
      <c r="A4111">
        <v>13020</v>
      </c>
      <c r="B4111">
        <v>0</v>
      </c>
      <c r="C4111" t="s">
        <v>125</v>
      </c>
      <c r="D4111">
        <v>0</v>
      </c>
    </row>
    <row r="4112" spans="1:4" x14ac:dyDescent="0.25">
      <c r="A4112">
        <v>13021</v>
      </c>
      <c r="B4112">
        <v>323.8</v>
      </c>
      <c r="C4112">
        <v>1.9035440135928498E-2</v>
      </c>
      <c r="D4112">
        <v>41.2</v>
      </c>
    </row>
    <row r="4113" spans="1:4" x14ac:dyDescent="0.25">
      <c r="A4113">
        <v>13022</v>
      </c>
      <c r="B4113">
        <v>77</v>
      </c>
      <c r="C4113">
        <v>0.12516314295400599</v>
      </c>
      <c r="D4113">
        <v>46.4</v>
      </c>
    </row>
    <row r="4114" spans="1:4" x14ac:dyDescent="0.25">
      <c r="A4114">
        <v>13024</v>
      </c>
      <c r="B4114">
        <v>0</v>
      </c>
      <c r="C4114" t="s">
        <v>125</v>
      </c>
      <c r="D4114">
        <v>0</v>
      </c>
    </row>
    <row r="4115" spans="1:4" x14ac:dyDescent="0.25">
      <c r="A4115">
        <v>13026</v>
      </c>
      <c r="B4115">
        <v>46.8</v>
      </c>
      <c r="C4115">
        <v>-7.8729164860213294E-2</v>
      </c>
      <c r="D4115">
        <v>40.700000000000003</v>
      </c>
    </row>
    <row r="4116" spans="1:4" x14ac:dyDescent="0.25">
      <c r="A4116">
        <v>13027</v>
      </c>
      <c r="B4116">
        <v>473.4</v>
      </c>
      <c r="C4116">
        <v>-6.55940766743182E-2</v>
      </c>
      <c r="D4116">
        <v>41.6</v>
      </c>
    </row>
    <row r="4117" spans="1:4" x14ac:dyDescent="0.25">
      <c r="A4117">
        <v>13028</v>
      </c>
      <c r="B4117">
        <v>64.400000000000006</v>
      </c>
      <c r="C4117">
        <v>9.1607843105789205E-2</v>
      </c>
      <c r="D4117">
        <v>42.1</v>
      </c>
    </row>
    <row r="4118" spans="1:4" x14ac:dyDescent="0.25">
      <c r="A4118">
        <v>13029</v>
      </c>
      <c r="B4118">
        <v>474.6</v>
      </c>
      <c r="C4118">
        <v>-2.5706837360913899E-2</v>
      </c>
      <c r="D4118">
        <v>38.1</v>
      </c>
    </row>
    <row r="4119" spans="1:4" x14ac:dyDescent="0.25">
      <c r="A4119">
        <v>13030</v>
      </c>
      <c r="B4119">
        <v>201.1</v>
      </c>
      <c r="C4119">
        <v>2.1725527515954E-2</v>
      </c>
      <c r="D4119">
        <v>42.9</v>
      </c>
    </row>
    <row r="4120" spans="1:4" x14ac:dyDescent="0.25">
      <c r="A4120">
        <v>13031</v>
      </c>
      <c r="B4120">
        <v>664.6</v>
      </c>
      <c r="C4120">
        <v>-8.8365205062149899E-2</v>
      </c>
      <c r="D4120">
        <v>43.8</v>
      </c>
    </row>
    <row r="4121" spans="1:4" x14ac:dyDescent="0.25">
      <c r="A4121">
        <v>13032</v>
      </c>
      <c r="B4121">
        <v>169.4</v>
      </c>
      <c r="C4121">
        <v>-1.9601022582159199E-2</v>
      </c>
      <c r="D4121">
        <v>41.3</v>
      </c>
    </row>
    <row r="4122" spans="1:4" x14ac:dyDescent="0.25">
      <c r="A4122">
        <v>13033</v>
      </c>
      <c r="B4122">
        <v>60.2</v>
      </c>
      <c r="C4122">
        <v>3.8457368211542102E-2</v>
      </c>
      <c r="D4122">
        <v>40.6</v>
      </c>
    </row>
    <row r="4123" spans="1:4" x14ac:dyDescent="0.25">
      <c r="A4123">
        <v>13034</v>
      </c>
      <c r="B4123">
        <v>75.099999999999994</v>
      </c>
      <c r="C4123">
        <v>2.94138852062934E-2</v>
      </c>
      <c r="D4123">
        <v>43.1</v>
      </c>
    </row>
    <row r="4124" spans="1:4" x14ac:dyDescent="0.25">
      <c r="A4124">
        <v>13035</v>
      </c>
      <c r="B4124">
        <v>109</v>
      </c>
      <c r="C4124">
        <v>-0.113276124270487</v>
      </c>
      <c r="D4124">
        <v>41.1</v>
      </c>
    </row>
    <row r="4125" spans="1:4" x14ac:dyDescent="0.25">
      <c r="A4125">
        <v>13036</v>
      </c>
      <c r="B4125">
        <v>180.3</v>
      </c>
      <c r="C4125">
        <v>-2.14466884967465E-2</v>
      </c>
      <c r="D4125">
        <v>40.4</v>
      </c>
    </row>
    <row r="4126" spans="1:4" x14ac:dyDescent="0.25">
      <c r="A4126">
        <v>13037</v>
      </c>
      <c r="B4126">
        <v>192</v>
      </c>
      <c r="C4126">
        <v>-5.3328629836013698E-2</v>
      </c>
      <c r="D4126">
        <v>41.5</v>
      </c>
    </row>
    <row r="4127" spans="1:4" x14ac:dyDescent="0.25">
      <c r="A4127">
        <v>13039</v>
      </c>
      <c r="B4127">
        <v>948.6</v>
      </c>
      <c r="C4127">
        <v>-3.2262741124585201E-2</v>
      </c>
      <c r="D4127">
        <v>39</v>
      </c>
    </row>
    <row r="4128" spans="1:4" x14ac:dyDescent="0.25">
      <c r="A4128">
        <v>13040</v>
      </c>
      <c r="B4128">
        <v>32</v>
      </c>
      <c r="C4128">
        <v>6.0286542801559796E-3</v>
      </c>
      <c r="D4128">
        <v>40.9</v>
      </c>
    </row>
    <row r="4129" spans="1:4" x14ac:dyDescent="0.25">
      <c r="A4129">
        <v>13041</v>
      </c>
      <c r="B4129">
        <v>507.6</v>
      </c>
      <c r="C4129">
        <v>-1.6068311362824401E-2</v>
      </c>
      <c r="D4129">
        <v>37.299999999999997</v>
      </c>
    </row>
    <row r="4130" spans="1:4" x14ac:dyDescent="0.25">
      <c r="A4130">
        <v>13042</v>
      </c>
      <c r="B4130">
        <v>99</v>
      </c>
      <c r="C4130">
        <v>4.6591091366114397E-2</v>
      </c>
      <c r="D4130">
        <v>42.9</v>
      </c>
    </row>
    <row r="4131" spans="1:4" x14ac:dyDescent="0.25">
      <c r="A4131">
        <v>13043</v>
      </c>
      <c r="B4131">
        <v>0</v>
      </c>
      <c r="C4131" t="s">
        <v>125</v>
      </c>
      <c r="D4131">
        <v>0</v>
      </c>
    </row>
    <row r="4132" spans="1:4" x14ac:dyDescent="0.25">
      <c r="A4132">
        <v>13044</v>
      </c>
      <c r="B4132">
        <v>72.400000000000006</v>
      </c>
      <c r="C4132">
        <v>9.6002727252265899E-2</v>
      </c>
      <c r="D4132">
        <v>42.7</v>
      </c>
    </row>
    <row r="4133" spans="1:4" x14ac:dyDescent="0.25">
      <c r="A4133">
        <v>13045</v>
      </c>
      <c r="B4133">
        <v>250.6</v>
      </c>
      <c r="C4133">
        <v>-7.3321607000459005E-2</v>
      </c>
      <c r="D4133">
        <v>32</v>
      </c>
    </row>
    <row r="4134" spans="1:4" x14ac:dyDescent="0.25">
      <c r="A4134">
        <v>13051</v>
      </c>
      <c r="B4134">
        <v>0</v>
      </c>
      <c r="C4134" t="s">
        <v>125</v>
      </c>
      <c r="D4134">
        <v>0</v>
      </c>
    </row>
    <row r="4135" spans="1:4" x14ac:dyDescent="0.25">
      <c r="A4135">
        <v>13052</v>
      </c>
      <c r="B4135">
        <v>30.5</v>
      </c>
      <c r="C4135">
        <v>8.5157808340306798E-2</v>
      </c>
      <c r="D4135">
        <v>41</v>
      </c>
    </row>
    <row r="4136" spans="1:4" x14ac:dyDescent="0.25">
      <c r="A4136">
        <v>13053</v>
      </c>
      <c r="B4136">
        <v>149.9</v>
      </c>
      <c r="C4136">
        <v>4.4761010644359103E-3</v>
      </c>
      <c r="D4136">
        <v>34.6</v>
      </c>
    </row>
    <row r="4137" spans="1:4" x14ac:dyDescent="0.25">
      <c r="A4137">
        <v>13054</v>
      </c>
      <c r="B4137">
        <v>79.2</v>
      </c>
      <c r="C4137">
        <v>4.3937703031420097E-2</v>
      </c>
      <c r="D4137">
        <v>42.3</v>
      </c>
    </row>
    <row r="4138" spans="1:4" x14ac:dyDescent="0.25">
      <c r="A4138">
        <v>13057</v>
      </c>
      <c r="B4138">
        <v>727.9</v>
      </c>
      <c r="C4138">
        <v>-8.5912417345553493E-2</v>
      </c>
      <c r="D4138">
        <v>43.7</v>
      </c>
    </row>
    <row r="4139" spans="1:4" x14ac:dyDescent="0.25">
      <c r="A4139">
        <v>13060</v>
      </c>
      <c r="B4139">
        <v>165.6</v>
      </c>
      <c r="C4139">
        <v>1.36427764037865E-2</v>
      </c>
      <c r="D4139">
        <v>41.9</v>
      </c>
    </row>
    <row r="4140" spans="1:4" x14ac:dyDescent="0.25">
      <c r="A4140">
        <v>13061</v>
      </c>
      <c r="B4140">
        <v>54</v>
      </c>
      <c r="C4140">
        <v>3.629430619277E-2</v>
      </c>
      <c r="D4140">
        <v>40.6</v>
      </c>
    </row>
    <row r="4141" spans="1:4" x14ac:dyDescent="0.25">
      <c r="A4141">
        <v>13062</v>
      </c>
      <c r="B4141">
        <v>0</v>
      </c>
      <c r="C4141" t="s">
        <v>125</v>
      </c>
      <c r="D4141">
        <v>0</v>
      </c>
    </row>
    <row r="4142" spans="1:4" x14ac:dyDescent="0.25">
      <c r="A4142">
        <v>13063</v>
      </c>
      <c r="B4142">
        <v>42.1</v>
      </c>
      <c r="C4142">
        <v>3.0923923608045301E-2</v>
      </c>
      <c r="D4142">
        <v>41.7</v>
      </c>
    </row>
    <row r="4143" spans="1:4" x14ac:dyDescent="0.25">
      <c r="A4143">
        <v>13064</v>
      </c>
      <c r="B4143">
        <v>75.7</v>
      </c>
      <c r="C4143">
        <v>1.9705071079332299E-2</v>
      </c>
      <c r="D4143">
        <v>41</v>
      </c>
    </row>
    <row r="4144" spans="1:4" x14ac:dyDescent="0.25">
      <c r="A4144">
        <v>13065</v>
      </c>
      <c r="B4144">
        <v>0</v>
      </c>
      <c r="C4144" t="s">
        <v>125</v>
      </c>
      <c r="D4144">
        <v>0</v>
      </c>
    </row>
    <row r="4145" spans="1:4" x14ac:dyDescent="0.25">
      <c r="A4145">
        <v>13066</v>
      </c>
      <c r="B4145">
        <v>775.7</v>
      </c>
      <c r="C4145">
        <v>-8.5330401628325198E-2</v>
      </c>
      <c r="D4145">
        <v>46.2</v>
      </c>
    </row>
    <row r="4146" spans="1:4" x14ac:dyDescent="0.25">
      <c r="A4146">
        <v>13068</v>
      </c>
      <c r="B4146">
        <v>133.69999999999999</v>
      </c>
      <c r="C4146">
        <v>9.6931292056597496E-3</v>
      </c>
      <c r="D4146">
        <v>39</v>
      </c>
    </row>
    <row r="4147" spans="1:4" x14ac:dyDescent="0.25">
      <c r="A4147">
        <v>13069</v>
      </c>
      <c r="B4147">
        <v>229.9</v>
      </c>
      <c r="C4147">
        <v>-2.27082596920253E-2</v>
      </c>
      <c r="D4147">
        <v>38.299999999999997</v>
      </c>
    </row>
    <row r="4148" spans="1:4" x14ac:dyDescent="0.25">
      <c r="A4148">
        <v>13071</v>
      </c>
      <c r="B4148">
        <v>42.3</v>
      </c>
      <c r="C4148">
        <v>8.3300797593094E-2</v>
      </c>
      <c r="D4148">
        <v>40.9</v>
      </c>
    </row>
    <row r="4149" spans="1:4" x14ac:dyDescent="0.25">
      <c r="A4149">
        <v>13072</v>
      </c>
      <c r="B4149">
        <v>34.6</v>
      </c>
      <c r="C4149">
        <v>0.114804828500414</v>
      </c>
      <c r="D4149">
        <v>41</v>
      </c>
    </row>
    <row r="4150" spans="1:4" x14ac:dyDescent="0.25">
      <c r="A4150">
        <v>13073</v>
      </c>
      <c r="B4150">
        <v>113.3</v>
      </c>
      <c r="C4150">
        <v>-2.77751294484446E-2</v>
      </c>
      <c r="D4150">
        <v>40.5</v>
      </c>
    </row>
    <row r="4151" spans="1:4" x14ac:dyDescent="0.25">
      <c r="A4151">
        <v>13074</v>
      </c>
      <c r="B4151">
        <v>118.4</v>
      </c>
      <c r="C4151">
        <v>1.9418085857101499E-2</v>
      </c>
      <c r="D4151">
        <v>37.299999999999997</v>
      </c>
    </row>
    <row r="4152" spans="1:4" x14ac:dyDescent="0.25">
      <c r="A4152">
        <v>13076</v>
      </c>
      <c r="B4152">
        <v>153.4</v>
      </c>
      <c r="C4152">
        <v>9.7124409356051204E-3</v>
      </c>
      <c r="D4152">
        <v>39.5</v>
      </c>
    </row>
    <row r="4153" spans="1:4" x14ac:dyDescent="0.25">
      <c r="A4153">
        <v>13077</v>
      </c>
      <c r="B4153">
        <v>101.6</v>
      </c>
      <c r="C4153">
        <v>-4.4785759619349497E-2</v>
      </c>
      <c r="D4153">
        <v>41.4</v>
      </c>
    </row>
    <row r="4154" spans="1:4" x14ac:dyDescent="0.25">
      <c r="A4154">
        <v>13078</v>
      </c>
      <c r="B4154">
        <v>282.60000000000002</v>
      </c>
      <c r="C4154">
        <v>1.18344576470028E-2</v>
      </c>
      <c r="D4154">
        <v>42.7</v>
      </c>
    </row>
    <row r="4155" spans="1:4" x14ac:dyDescent="0.25">
      <c r="A4155">
        <v>13080</v>
      </c>
      <c r="B4155">
        <v>139.80000000000001</v>
      </c>
      <c r="C4155">
        <v>1.8846258624831701E-2</v>
      </c>
      <c r="D4155">
        <v>42.8</v>
      </c>
    </row>
    <row r="4156" spans="1:4" x14ac:dyDescent="0.25">
      <c r="A4156">
        <v>13081</v>
      </c>
      <c r="B4156">
        <v>52.5</v>
      </c>
      <c r="C4156">
        <v>-0.116379526654063</v>
      </c>
      <c r="D4156">
        <v>37.299999999999997</v>
      </c>
    </row>
    <row r="4157" spans="1:4" x14ac:dyDescent="0.25">
      <c r="A4157">
        <v>13082</v>
      </c>
      <c r="B4157">
        <v>200.4</v>
      </c>
      <c r="C4157">
        <v>-5.7491882151639903E-2</v>
      </c>
      <c r="D4157">
        <v>45.4</v>
      </c>
    </row>
    <row r="4158" spans="1:4" x14ac:dyDescent="0.25">
      <c r="A4158">
        <v>13083</v>
      </c>
      <c r="B4158">
        <v>41.5</v>
      </c>
      <c r="C4158">
        <v>4.3157726112620899E-2</v>
      </c>
      <c r="D4158">
        <v>38.9</v>
      </c>
    </row>
    <row r="4159" spans="1:4" x14ac:dyDescent="0.25">
      <c r="A4159">
        <v>13084</v>
      </c>
      <c r="B4159">
        <v>103.6</v>
      </c>
      <c r="C4159">
        <v>-3.6667386774198898E-3</v>
      </c>
      <c r="D4159">
        <v>43.7</v>
      </c>
    </row>
    <row r="4160" spans="1:4" x14ac:dyDescent="0.25">
      <c r="A4160">
        <v>13087</v>
      </c>
      <c r="B4160">
        <v>0</v>
      </c>
      <c r="C4160" t="s">
        <v>125</v>
      </c>
      <c r="D4160">
        <v>0</v>
      </c>
    </row>
    <row r="4161" spans="1:4" x14ac:dyDescent="0.25">
      <c r="A4161">
        <v>13088</v>
      </c>
      <c r="B4161">
        <v>2531</v>
      </c>
      <c r="C4161">
        <v>-0.11435658753040499</v>
      </c>
      <c r="D4161">
        <v>42.4</v>
      </c>
    </row>
    <row r="4162" spans="1:4" x14ac:dyDescent="0.25">
      <c r="A4162">
        <v>13089</v>
      </c>
      <c r="B4162">
        <v>1821.8</v>
      </c>
      <c r="C4162">
        <v>-0.124052648669979</v>
      </c>
      <c r="D4162">
        <v>43.8</v>
      </c>
    </row>
    <row r="4163" spans="1:4" x14ac:dyDescent="0.25">
      <c r="A4163">
        <v>13090</v>
      </c>
      <c r="B4163">
        <v>2362.3000000000002</v>
      </c>
      <c r="C4163">
        <v>-5.7503059158797602E-2</v>
      </c>
      <c r="D4163">
        <v>37.5</v>
      </c>
    </row>
    <row r="4164" spans="1:4" x14ac:dyDescent="0.25">
      <c r="A4164">
        <v>13092</v>
      </c>
      <c r="B4164">
        <v>67.5</v>
      </c>
      <c r="C4164">
        <v>1.8825612768932101E-2</v>
      </c>
      <c r="D4164">
        <v>40.9</v>
      </c>
    </row>
    <row r="4165" spans="1:4" x14ac:dyDescent="0.25">
      <c r="A4165">
        <v>13093</v>
      </c>
      <c r="B4165">
        <v>127.3</v>
      </c>
      <c r="C4165">
        <v>-6.9204428445738004E-3</v>
      </c>
      <c r="D4165">
        <v>40.1</v>
      </c>
    </row>
    <row r="4166" spans="1:4" x14ac:dyDescent="0.25">
      <c r="A4166">
        <v>13101</v>
      </c>
      <c r="B4166">
        <v>65.099999999999994</v>
      </c>
      <c r="C4166">
        <v>2.45398896156679E-3</v>
      </c>
      <c r="D4166">
        <v>40.299999999999997</v>
      </c>
    </row>
    <row r="4167" spans="1:4" x14ac:dyDescent="0.25">
      <c r="A4167">
        <v>13102</v>
      </c>
      <c r="B4167">
        <v>109.7</v>
      </c>
      <c r="C4167">
        <v>0.17869178874337599</v>
      </c>
      <c r="D4167">
        <v>37.799999999999997</v>
      </c>
    </row>
    <row r="4168" spans="1:4" x14ac:dyDescent="0.25">
      <c r="A4168">
        <v>13103</v>
      </c>
      <c r="B4168">
        <v>141.4</v>
      </c>
      <c r="C4168">
        <v>1.9802627296179699E-2</v>
      </c>
      <c r="D4168">
        <v>41.9</v>
      </c>
    </row>
    <row r="4169" spans="1:4" x14ac:dyDescent="0.25">
      <c r="A4169">
        <v>13104</v>
      </c>
      <c r="B4169">
        <v>340</v>
      </c>
      <c r="C4169">
        <v>-5.3425923758666699E-2</v>
      </c>
      <c r="D4169">
        <v>43.1</v>
      </c>
    </row>
    <row r="4170" spans="1:4" x14ac:dyDescent="0.25">
      <c r="A4170">
        <v>13107</v>
      </c>
      <c r="B4170">
        <v>0</v>
      </c>
      <c r="C4170" t="s">
        <v>125</v>
      </c>
      <c r="D4170">
        <v>0</v>
      </c>
    </row>
    <row r="4171" spans="1:4" x14ac:dyDescent="0.25">
      <c r="A4171">
        <v>13108</v>
      </c>
      <c r="B4171">
        <v>218.6</v>
      </c>
      <c r="C4171">
        <v>-4.3547322272895303E-2</v>
      </c>
      <c r="D4171">
        <v>44.1</v>
      </c>
    </row>
    <row r="4172" spans="1:4" x14ac:dyDescent="0.25">
      <c r="A4172">
        <v>13110</v>
      </c>
      <c r="B4172">
        <v>94.6</v>
      </c>
      <c r="C4172">
        <v>6.6301079821240103E-2</v>
      </c>
      <c r="D4172">
        <v>43.7</v>
      </c>
    </row>
    <row r="4173" spans="1:4" x14ac:dyDescent="0.25">
      <c r="A4173">
        <v>13111</v>
      </c>
      <c r="B4173">
        <v>61.4</v>
      </c>
      <c r="C4173">
        <v>5.43295576394709E-2</v>
      </c>
      <c r="D4173">
        <v>39.700000000000003</v>
      </c>
    </row>
    <row r="4174" spans="1:4" x14ac:dyDescent="0.25">
      <c r="A4174">
        <v>13112</v>
      </c>
      <c r="B4174">
        <v>132.30000000000001</v>
      </c>
      <c r="C4174">
        <v>3.3522692038643602E-2</v>
      </c>
      <c r="D4174">
        <v>43.4</v>
      </c>
    </row>
    <row r="4175" spans="1:4" x14ac:dyDescent="0.25">
      <c r="A4175">
        <v>13113</v>
      </c>
      <c r="B4175">
        <v>65.400000000000006</v>
      </c>
      <c r="C4175">
        <v>0</v>
      </c>
      <c r="D4175">
        <v>38.299999999999997</v>
      </c>
    </row>
    <row r="4176" spans="1:4" x14ac:dyDescent="0.25">
      <c r="A4176">
        <v>13114</v>
      </c>
      <c r="B4176">
        <v>97.7</v>
      </c>
      <c r="C4176">
        <v>-9.6540635012144196E-4</v>
      </c>
      <c r="D4176">
        <v>39.4</v>
      </c>
    </row>
    <row r="4177" spans="1:4" x14ac:dyDescent="0.25">
      <c r="A4177">
        <v>13115</v>
      </c>
      <c r="B4177">
        <v>272.89999999999998</v>
      </c>
      <c r="C4177">
        <v>-2.4605810802200201E-2</v>
      </c>
      <c r="D4177">
        <v>46</v>
      </c>
    </row>
    <row r="4178" spans="1:4" x14ac:dyDescent="0.25">
      <c r="A4178">
        <v>13116</v>
      </c>
      <c r="B4178">
        <v>930.7</v>
      </c>
      <c r="C4178">
        <v>-0.10016848895540099</v>
      </c>
      <c r="D4178">
        <v>43</v>
      </c>
    </row>
    <row r="4179" spans="1:4" x14ac:dyDescent="0.25">
      <c r="A4179">
        <v>13117</v>
      </c>
      <c r="B4179">
        <v>0</v>
      </c>
      <c r="C4179" t="s">
        <v>125</v>
      </c>
      <c r="D4179">
        <v>0</v>
      </c>
    </row>
    <row r="4180" spans="1:4" x14ac:dyDescent="0.25">
      <c r="A4180">
        <v>13118</v>
      </c>
      <c r="B4180">
        <v>62.5</v>
      </c>
      <c r="C4180">
        <v>0.375480741072024</v>
      </c>
      <c r="D4180">
        <v>38.5</v>
      </c>
    </row>
    <row r="4181" spans="1:4" x14ac:dyDescent="0.25">
      <c r="A4181">
        <v>13119</v>
      </c>
      <c r="B4181">
        <v>0</v>
      </c>
      <c r="C4181" t="s">
        <v>125</v>
      </c>
      <c r="D4181">
        <v>0</v>
      </c>
    </row>
    <row r="4182" spans="1:4" x14ac:dyDescent="0.25">
      <c r="A4182">
        <v>13120</v>
      </c>
      <c r="B4182">
        <v>267.10000000000002</v>
      </c>
      <c r="C4182">
        <v>-6.9057281650897598E-2</v>
      </c>
      <c r="D4182">
        <v>42.2</v>
      </c>
    </row>
    <row r="4183" spans="1:4" x14ac:dyDescent="0.25">
      <c r="A4183">
        <v>13121</v>
      </c>
      <c r="B4183">
        <v>128.19999999999999</v>
      </c>
      <c r="C4183">
        <v>-7.1684894786125204E-3</v>
      </c>
      <c r="D4183">
        <v>39.5</v>
      </c>
    </row>
    <row r="4184" spans="1:4" x14ac:dyDescent="0.25">
      <c r="A4184">
        <v>13122</v>
      </c>
      <c r="B4184">
        <v>65</v>
      </c>
      <c r="C4184">
        <v>6.4034370352070097E-3</v>
      </c>
      <c r="D4184">
        <v>41.7</v>
      </c>
    </row>
    <row r="4185" spans="1:4" x14ac:dyDescent="0.25">
      <c r="A4185">
        <v>13123</v>
      </c>
      <c r="B4185">
        <v>124.1</v>
      </c>
      <c r="C4185">
        <v>-2.1436235432514498E-3</v>
      </c>
      <c r="D4185">
        <v>46</v>
      </c>
    </row>
    <row r="4186" spans="1:4" x14ac:dyDescent="0.25">
      <c r="A4186">
        <v>13124</v>
      </c>
      <c r="B4186">
        <v>19.399999999999999</v>
      </c>
      <c r="C4186">
        <v>0.13883644485421601</v>
      </c>
      <c r="D4186">
        <v>41.3</v>
      </c>
    </row>
    <row r="4187" spans="1:4" x14ac:dyDescent="0.25">
      <c r="A4187">
        <v>13126</v>
      </c>
      <c r="B4187">
        <v>348.8</v>
      </c>
      <c r="C4187">
        <v>-3.4303298454040197E-2</v>
      </c>
      <c r="D4187">
        <v>33.4</v>
      </c>
    </row>
    <row r="4188" spans="1:4" x14ac:dyDescent="0.25">
      <c r="A4188">
        <v>13131</v>
      </c>
      <c r="B4188">
        <v>67</v>
      </c>
      <c r="C4188">
        <v>3.65631120311048E-3</v>
      </c>
      <c r="D4188">
        <v>39.799999999999997</v>
      </c>
    </row>
    <row r="4189" spans="1:4" x14ac:dyDescent="0.25">
      <c r="A4189">
        <v>13132</v>
      </c>
      <c r="B4189">
        <v>162.9</v>
      </c>
      <c r="C4189">
        <v>3.5864499506172397E-2</v>
      </c>
      <c r="D4189">
        <v>41.8</v>
      </c>
    </row>
    <row r="4190" spans="1:4" x14ac:dyDescent="0.25">
      <c r="A4190">
        <v>13134</v>
      </c>
      <c r="B4190">
        <v>63.4</v>
      </c>
      <c r="C4190">
        <v>-4.6520015634892803E-2</v>
      </c>
      <c r="D4190">
        <v>39.4</v>
      </c>
    </row>
    <row r="4191" spans="1:4" x14ac:dyDescent="0.25">
      <c r="A4191">
        <v>13135</v>
      </c>
      <c r="B4191">
        <v>190.1</v>
      </c>
      <c r="C4191">
        <v>-1.7844114779822801E-2</v>
      </c>
      <c r="D4191">
        <v>39.200000000000003</v>
      </c>
    </row>
    <row r="4192" spans="1:4" x14ac:dyDescent="0.25">
      <c r="A4192">
        <v>13136</v>
      </c>
      <c r="B4192">
        <v>19.899999999999999</v>
      </c>
      <c r="C4192">
        <v>8.6221175447128803E-2</v>
      </c>
      <c r="D4192">
        <v>42.6</v>
      </c>
    </row>
    <row r="4193" spans="1:4" x14ac:dyDescent="0.25">
      <c r="A4193">
        <v>13137</v>
      </c>
      <c r="B4193">
        <v>0</v>
      </c>
      <c r="C4193" t="s">
        <v>125</v>
      </c>
      <c r="D4193">
        <v>0</v>
      </c>
    </row>
    <row r="4194" spans="1:4" x14ac:dyDescent="0.25">
      <c r="A4194">
        <v>13138</v>
      </c>
      <c r="B4194">
        <v>0</v>
      </c>
      <c r="C4194" t="s">
        <v>125</v>
      </c>
      <c r="D4194">
        <v>0</v>
      </c>
    </row>
    <row r="4195" spans="1:4" x14ac:dyDescent="0.25">
      <c r="A4195">
        <v>13139</v>
      </c>
      <c r="B4195">
        <v>34.299999999999997</v>
      </c>
      <c r="C4195">
        <v>8.4557388028062994E-2</v>
      </c>
      <c r="D4195">
        <v>43.2</v>
      </c>
    </row>
    <row r="4196" spans="1:4" x14ac:dyDescent="0.25">
      <c r="A4196">
        <v>13140</v>
      </c>
      <c r="B4196">
        <v>81.3</v>
      </c>
      <c r="C4196">
        <v>8.4089895813759408E-3</v>
      </c>
      <c r="D4196">
        <v>41.5</v>
      </c>
    </row>
    <row r="4197" spans="1:4" x14ac:dyDescent="0.25">
      <c r="A4197">
        <v>13141</v>
      </c>
      <c r="B4197">
        <v>67.099999999999994</v>
      </c>
      <c r="C4197">
        <v>6.1512800221034197E-2</v>
      </c>
      <c r="D4197">
        <v>46.5</v>
      </c>
    </row>
    <row r="4198" spans="1:4" x14ac:dyDescent="0.25">
      <c r="A4198">
        <v>13142</v>
      </c>
      <c r="B4198">
        <v>95.3</v>
      </c>
      <c r="C4198">
        <v>0</v>
      </c>
      <c r="D4198">
        <v>40.200000000000003</v>
      </c>
    </row>
    <row r="4199" spans="1:4" x14ac:dyDescent="0.25">
      <c r="A4199">
        <v>13143</v>
      </c>
      <c r="B4199">
        <v>80.3</v>
      </c>
      <c r="C4199">
        <v>0.12833402863280299</v>
      </c>
      <c r="D4199">
        <v>38.9</v>
      </c>
    </row>
    <row r="4200" spans="1:4" x14ac:dyDescent="0.25">
      <c r="A4200">
        <v>13144</v>
      </c>
      <c r="B4200">
        <v>30.9</v>
      </c>
      <c r="C4200">
        <v>0.13330284731441999</v>
      </c>
      <c r="D4200">
        <v>40.700000000000003</v>
      </c>
    </row>
    <row r="4201" spans="1:4" x14ac:dyDescent="0.25">
      <c r="A4201">
        <v>13145</v>
      </c>
      <c r="B4201">
        <v>78.8</v>
      </c>
      <c r="C4201">
        <v>3.7832455671889101E-2</v>
      </c>
      <c r="D4201">
        <v>45.1</v>
      </c>
    </row>
    <row r="4202" spans="1:4" x14ac:dyDescent="0.25">
      <c r="A4202">
        <v>13146</v>
      </c>
      <c r="B4202">
        <v>45.5</v>
      </c>
      <c r="C4202">
        <v>3.0441025501235602E-2</v>
      </c>
      <c r="D4202">
        <v>39.6</v>
      </c>
    </row>
    <row r="4203" spans="1:4" x14ac:dyDescent="0.25">
      <c r="A4203">
        <v>13147</v>
      </c>
      <c r="B4203">
        <v>42</v>
      </c>
      <c r="C4203">
        <v>7.65564986969995E-2</v>
      </c>
      <c r="D4203">
        <v>40.299999999999997</v>
      </c>
    </row>
    <row r="4204" spans="1:4" x14ac:dyDescent="0.25">
      <c r="A4204">
        <v>13148</v>
      </c>
      <c r="B4204">
        <v>151.4</v>
      </c>
      <c r="C4204">
        <v>-1.46344075184378E-2</v>
      </c>
      <c r="D4204">
        <v>41.2</v>
      </c>
    </row>
    <row r="4205" spans="1:4" x14ac:dyDescent="0.25">
      <c r="A4205">
        <v>13152</v>
      </c>
      <c r="B4205">
        <v>110.9</v>
      </c>
      <c r="C4205">
        <v>-4.2314486338147002E-2</v>
      </c>
      <c r="D4205">
        <v>47.2</v>
      </c>
    </row>
    <row r="4206" spans="1:4" x14ac:dyDescent="0.25">
      <c r="A4206">
        <v>13153</v>
      </c>
      <c r="B4206">
        <v>0</v>
      </c>
      <c r="C4206" t="s">
        <v>125</v>
      </c>
      <c r="D4206">
        <v>0</v>
      </c>
    </row>
    <row r="4207" spans="1:4" x14ac:dyDescent="0.25">
      <c r="A4207">
        <v>13154</v>
      </c>
      <c r="B4207">
        <v>66.3</v>
      </c>
      <c r="C4207">
        <v>-5.7158413839948602E-2</v>
      </c>
      <c r="D4207">
        <v>42.2</v>
      </c>
    </row>
    <row r="4208" spans="1:4" x14ac:dyDescent="0.25">
      <c r="A4208">
        <v>13155</v>
      </c>
      <c r="B4208">
        <v>25</v>
      </c>
      <c r="C4208">
        <v>0.102909963057428</v>
      </c>
      <c r="D4208">
        <v>39.200000000000003</v>
      </c>
    </row>
    <row r="4209" spans="1:4" x14ac:dyDescent="0.25">
      <c r="A4209">
        <v>13156</v>
      </c>
      <c r="B4209">
        <v>67.900000000000006</v>
      </c>
      <c r="C4209">
        <v>3.3241027838386201E-3</v>
      </c>
      <c r="D4209">
        <v>45.5</v>
      </c>
    </row>
    <row r="4210" spans="1:4" x14ac:dyDescent="0.25">
      <c r="A4210">
        <v>13157</v>
      </c>
      <c r="B4210">
        <v>0</v>
      </c>
      <c r="C4210" t="s">
        <v>125</v>
      </c>
      <c r="D4210">
        <v>0</v>
      </c>
    </row>
    <row r="4211" spans="1:4" x14ac:dyDescent="0.25">
      <c r="A4211">
        <v>13158</v>
      </c>
      <c r="B4211">
        <v>23.3</v>
      </c>
      <c r="C4211">
        <v>3.9339414560032301E-2</v>
      </c>
      <c r="D4211">
        <v>39.299999999999997</v>
      </c>
    </row>
    <row r="4212" spans="1:4" x14ac:dyDescent="0.25">
      <c r="A4212">
        <v>13159</v>
      </c>
      <c r="B4212">
        <v>73.2</v>
      </c>
      <c r="C4212">
        <v>-5.7213069836091696E-3</v>
      </c>
      <c r="D4212">
        <v>42.2</v>
      </c>
    </row>
    <row r="4213" spans="1:4" x14ac:dyDescent="0.25">
      <c r="A4213">
        <v>13160</v>
      </c>
      <c r="B4213">
        <v>119.8</v>
      </c>
      <c r="C4213">
        <v>-1.17648415795864E-2</v>
      </c>
      <c r="D4213">
        <v>43.5</v>
      </c>
    </row>
    <row r="4214" spans="1:4" x14ac:dyDescent="0.25">
      <c r="A4214">
        <v>13162</v>
      </c>
      <c r="B4214">
        <v>0</v>
      </c>
      <c r="C4214" t="s">
        <v>125</v>
      </c>
      <c r="D4214">
        <v>0</v>
      </c>
    </row>
    <row r="4215" spans="1:4" x14ac:dyDescent="0.25">
      <c r="A4215">
        <v>13163</v>
      </c>
      <c r="B4215">
        <v>0</v>
      </c>
      <c r="C4215" t="s">
        <v>125</v>
      </c>
      <c r="D4215">
        <v>0</v>
      </c>
    </row>
    <row r="4216" spans="1:4" x14ac:dyDescent="0.25">
      <c r="A4216">
        <v>13164</v>
      </c>
      <c r="B4216">
        <v>173.5</v>
      </c>
      <c r="C4216">
        <v>4.6664764857118603E-2</v>
      </c>
      <c r="D4216">
        <v>38.9</v>
      </c>
    </row>
    <row r="4217" spans="1:4" x14ac:dyDescent="0.25">
      <c r="A4217">
        <v>13165</v>
      </c>
      <c r="B4217">
        <v>175.6</v>
      </c>
      <c r="C4217">
        <v>-7.4762554602253006E-2</v>
      </c>
      <c r="D4217">
        <v>42.9</v>
      </c>
    </row>
    <row r="4218" spans="1:4" x14ac:dyDescent="0.25">
      <c r="A4218">
        <v>13166</v>
      </c>
      <c r="B4218">
        <v>145.30000000000001</v>
      </c>
      <c r="C4218">
        <v>-4.1312671664545497E-2</v>
      </c>
      <c r="D4218">
        <v>42</v>
      </c>
    </row>
    <row r="4219" spans="1:4" x14ac:dyDescent="0.25">
      <c r="A4219">
        <v>13167</v>
      </c>
      <c r="B4219">
        <v>93.9</v>
      </c>
      <c r="C4219">
        <v>5.1920057178359597E-2</v>
      </c>
      <c r="D4219">
        <v>40.5</v>
      </c>
    </row>
    <row r="4220" spans="1:4" x14ac:dyDescent="0.25">
      <c r="A4220">
        <v>13201</v>
      </c>
      <c r="B4220">
        <v>0</v>
      </c>
      <c r="C4220" t="s">
        <v>125</v>
      </c>
      <c r="D4220">
        <v>0</v>
      </c>
    </row>
    <row r="4221" spans="1:4" x14ac:dyDescent="0.25">
      <c r="A4221">
        <v>13202</v>
      </c>
      <c r="B4221">
        <v>5151.3999999999996</v>
      </c>
      <c r="C4221">
        <v>0.18744648793421001</v>
      </c>
      <c r="D4221">
        <v>29</v>
      </c>
    </row>
    <row r="4222" spans="1:4" x14ac:dyDescent="0.25">
      <c r="A4222">
        <v>13203</v>
      </c>
      <c r="B4222">
        <v>9430.4</v>
      </c>
      <c r="C4222">
        <v>-5.2860667343139801E-2</v>
      </c>
      <c r="D4222">
        <v>34.4</v>
      </c>
    </row>
    <row r="4223" spans="1:4" x14ac:dyDescent="0.25">
      <c r="A4223">
        <v>13204</v>
      </c>
      <c r="B4223">
        <v>4484.6000000000004</v>
      </c>
      <c r="C4223">
        <v>-2.8724719329360202E-2</v>
      </c>
      <c r="D4223">
        <v>30.4</v>
      </c>
    </row>
    <row r="4224" spans="1:4" x14ac:dyDescent="0.25">
      <c r="A4224">
        <v>13205</v>
      </c>
      <c r="B4224">
        <v>5127.8</v>
      </c>
      <c r="C4224">
        <v>-0.192140859801259</v>
      </c>
      <c r="D4224">
        <v>35.1</v>
      </c>
    </row>
    <row r="4225" spans="1:4" x14ac:dyDescent="0.25">
      <c r="A4225">
        <v>13206</v>
      </c>
      <c r="B4225">
        <v>2867.2</v>
      </c>
      <c r="C4225">
        <v>-8.1603235164678101E-2</v>
      </c>
      <c r="D4225">
        <v>37.6</v>
      </c>
    </row>
    <row r="4226" spans="1:4" x14ac:dyDescent="0.25">
      <c r="A4226">
        <v>13207</v>
      </c>
      <c r="B4226">
        <v>4240.3</v>
      </c>
      <c r="C4226">
        <v>-0.16465672061414899</v>
      </c>
      <c r="D4226">
        <v>34.4</v>
      </c>
    </row>
    <row r="4227" spans="1:4" x14ac:dyDescent="0.25">
      <c r="A4227">
        <v>13208</v>
      </c>
      <c r="B4227">
        <v>5594.2</v>
      </c>
      <c r="C4227">
        <v>-7.8635445972112195E-2</v>
      </c>
      <c r="D4227">
        <v>33.700000000000003</v>
      </c>
    </row>
    <row r="4228" spans="1:4" x14ac:dyDescent="0.25">
      <c r="A4228">
        <v>13209</v>
      </c>
      <c r="B4228">
        <v>1027.3</v>
      </c>
      <c r="C4228">
        <v>-8.3445832952431798E-2</v>
      </c>
      <c r="D4228">
        <v>42.2</v>
      </c>
    </row>
    <row r="4229" spans="1:4" x14ac:dyDescent="0.25">
      <c r="A4229">
        <v>13210</v>
      </c>
      <c r="B4229">
        <v>5145.6000000000004</v>
      </c>
      <c r="C4229">
        <v>-0.104756833176468</v>
      </c>
      <c r="D4229">
        <v>23.2</v>
      </c>
    </row>
    <row r="4230" spans="1:4" x14ac:dyDescent="0.25">
      <c r="A4230">
        <v>13211</v>
      </c>
      <c r="B4230">
        <v>1748.5</v>
      </c>
      <c r="C4230">
        <v>-8.2196655190073395E-2</v>
      </c>
      <c r="D4230">
        <v>37.700000000000003</v>
      </c>
    </row>
    <row r="4231" spans="1:4" x14ac:dyDescent="0.25">
      <c r="A4231">
        <v>13212</v>
      </c>
      <c r="B4231">
        <v>1652</v>
      </c>
      <c r="C4231">
        <v>-9.4981736622042401E-2</v>
      </c>
      <c r="D4231">
        <v>42.6</v>
      </c>
    </row>
    <row r="4232" spans="1:4" x14ac:dyDescent="0.25">
      <c r="A4232">
        <v>13214</v>
      </c>
      <c r="B4232">
        <v>2014.7</v>
      </c>
      <c r="C4232">
        <v>-0.18365779268751301</v>
      </c>
      <c r="D4232">
        <v>36.799999999999997</v>
      </c>
    </row>
    <row r="4233" spans="1:4" x14ac:dyDescent="0.25">
      <c r="A4233">
        <v>13215</v>
      </c>
      <c r="B4233">
        <v>404.1</v>
      </c>
      <c r="C4233">
        <v>-7.9991540289662405E-2</v>
      </c>
      <c r="D4233">
        <v>42.4</v>
      </c>
    </row>
    <row r="4234" spans="1:4" x14ac:dyDescent="0.25">
      <c r="A4234">
        <v>13217</v>
      </c>
      <c r="B4234">
        <v>0</v>
      </c>
      <c r="C4234" t="s">
        <v>125</v>
      </c>
      <c r="D4234">
        <v>0</v>
      </c>
    </row>
    <row r="4235" spans="1:4" x14ac:dyDescent="0.25">
      <c r="A4235">
        <v>13218</v>
      </c>
      <c r="B4235">
        <v>0</v>
      </c>
      <c r="C4235" t="s">
        <v>125</v>
      </c>
      <c r="D4235">
        <v>0</v>
      </c>
    </row>
    <row r="4236" spans="1:4" x14ac:dyDescent="0.25">
      <c r="A4236">
        <v>13219</v>
      </c>
      <c r="B4236">
        <v>1272.5999999999999</v>
      </c>
      <c r="C4236">
        <v>-0.15187601293803299</v>
      </c>
      <c r="D4236">
        <v>45.9</v>
      </c>
    </row>
    <row r="4237" spans="1:4" x14ac:dyDescent="0.25">
      <c r="A4237">
        <v>13220</v>
      </c>
      <c r="B4237">
        <v>3295.1</v>
      </c>
      <c r="C4237">
        <v>3.7537919319065201E-2</v>
      </c>
      <c r="D4237">
        <v>41.2</v>
      </c>
    </row>
    <row r="4238" spans="1:4" x14ac:dyDescent="0.25">
      <c r="A4238">
        <v>13221</v>
      </c>
      <c r="B4238">
        <v>0</v>
      </c>
      <c r="C4238" t="s">
        <v>125</v>
      </c>
      <c r="D4238">
        <v>0</v>
      </c>
    </row>
    <row r="4239" spans="1:4" x14ac:dyDescent="0.25">
      <c r="A4239">
        <v>13224</v>
      </c>
      <c r="B4239">
        <v>3506.8</v>
      </c>
      <c r="C4239">
        <v>-9.7038552835330902E-2</v>
      </c>
      <c r="D4239">
        <v>38.299999999999997</v>
      </c>
    </row>
    <row r="4240" spans="1:4" x14ac:dyDescent="0.25">
      <c r="A4240">
        <v>13235</v>
      </c>
      <c r="B4240">
        <v>0</v>
      </c>
      <c r="C4240" t="s">
        <v>125</v>
      </c>
      <c r="D4240">
        <v>0</v>
      </c>
    </row>
    <row r="4241" spans="1:4" x14ac:dyDescent="0.25">
      <c r="A4241">
        <v>13244</v>
      </c>
      <c r="B4241">
        <v>0</v>
      </c>
      <c r="C4241" t="s">
        <v>125</v>
      </c>
      <c r="D4241">
        <v>0</v>
      </c>
    </row>
    <row r="4242" spans="1:4" x14ac:dyDescent="0.25">
      <c r="A4242">
        <v>13250</v>
      </c>
      <c r="B4242">
        <v>0</v>
      </c>
      <c r="C4242" t="s">
        <v>125</v>
      </c>
      <c r="D4242">
        <v>0</v>
      </c>
    </row>
    <row r="4243" spans="1:4" x14ac:dyDescent="0.25">
      <c r="A4243">
        <v>13261</v>
      </c>
      <c r="B4243">
        <v>0</v>
      </c>
      <c r="C4243" t="s">
        <v>125</v>
      </c>
      <c r="D4243">
        <v>0</v>
      </c>
    </row>
    <row r="4244" spans="1:4" x14ac:dyDescent="0.25">
      <c r="A4244">
        <v>13290</v>
      </c>
      <c r="B4244">
        <v>308.8</v>
      </c>
      <c r="C4244">
        <v>5.7158413839948602E-2</v>
      </c>
      <c r="D4244">
        <v>47</v>
      </c>
    </row>
    <row r="4245" spans="1:4" x14ac:dyDescent="0.25">
      <c r="A4245">
        <v>13301</v>
      </c>
      <c r="B4245">
        <v>21.8</v>
      </c>
      <c r="C4245">
        <v>4.21114853501268E-2</v>
      </c>
      <c r="D4245">
        <v>46.8</v>
      </c>
    </row>
    <row r="4246" spans="1:4" x14ac:dyDescent="0.25">
      <c r="A4246">
        <v>13302</v>
      </c>
      <c r="B4246">
        <v>38.700000000000003</v>
      </c>
      <c r="C4246">
        <v>1.39084300461319E-2</v>
      </c>
      <c r="D4246">
        <v>36.200000000000003</v>
      </c>
    </row>
    <row r="4247" spans="1:4" x14ac:dyDescent="0.25">
      <c r="A4247">
        <v>13303</v>
      </c>
      <c r="B4247">
        <v>33.4</v>
      </c>
      <c r="C4247">
        <v>3.0011078416039401E-2</v>
      </c>
      <c r="D4247">
        <v>42.9</v>
      </c>
    </row>
    <row r="4248" spans="1:4" x14ac:dyDescent="0.25">
      <c r="A4248">
        <v>13304</v>
      </c>
      <c r="B4248">
        <v>98.8</v>
      </c>
      <c r="C4248">
        <v>-1.16076623596228E-3</v>
      </c>
      <c r="D4248">
        <v>44.5</v>
      </c>
    </row>
    <row r="4249" spans="1:4" x14ac:dyDescent="0.25">
      <c r="A4249">
        <v>13305</v>
      </c>
      <c r="B4249">
        <v>0</v>
      </c>
      <c r="C4249" t="s">
        <v>125</v>
      </c>
      <c r="D4249">
        <v>0</v>
      </c>
    </row>
    <row r="4250" spans="1:4" x14ac:dyDescent="0.25">
      <c r="A4250">
        <v>13308</v>
      </c>
      <c r="B4250">
        <v>88.6</v>
      </c>
      <c r="C4250">
        <v>2.1004272770532E-2</v>
      </c>
      <c r="D4250">
        <v>42.6</v>
      </c>
    </row>
    <row r="4251" spans="1:4" x14ac:dyDescent="0.25">
      <c r="A4251">
        <v>13309</v>
      </c>
      <c r="B4251">
        <v>57.2</v>
      </c>
      <c r="C4251">
        <v>-3.09622256039669E-2</v>
      </c>
      <c r="D4251">
        <v>43.5</v>
      </c>
    </row>
    <row r="4252" spans="1:4" x14ac:dyDescent="0.25">
      <c r="A4252">
        <v>13310</v>
      </c>
      <c r="B4252">
        <v>106.2</v>
      </c>
      <c r="C4252">
        <v>-3.2722755990867498E-2</v>
      </c>
      <c r="D4252">
        <v>26.3</v>
      </c>
    </row>
    <row r="4253" spans="1:4" x14ac:dyDescent="0.25">
      <c r="A4253">
        <v>13312</v>
      </c>
      <c r="B4253">
        <v>0</v>
      </c>
      <c r="C4253" t="s">
        <v>125</v>
      </c>
      <c r="D4253">
        <v>0</v>
      </c>
    </row>
    <row r="4254" spans="1:4" x14ac:dyDescent="0.25">
      <c r="A4254">
        <v>13313</v>
      </c>
      <c r="B4254">
        <v>62.6</v>
      </c>
      <c r="C4254">
        <v>4.4059989794030502E-2</v>
      </c>
      <c r="D4254">
        <v>39.700000000000003</v>
      </c>
    </row>
    <row r="4255" spans="1:4" x14ac:dyDescent="0.25">
      <c r="A4255">
        <v>13314</v>
      </c>
      <c r="B4255">
        <v>37</v>
      </c>
      <c r="C4255">
        <v>0</v>
      </c>
      <c r="D4255">
        <v>37.5</v>
      </c>
    </row>
    <row r="4256" spans="1:4" x14ac:dyDescent="0.25">
      <c r="A4256">
        <v>13315</v>
      </c>
      <c r="B4256">
        <v>28.1</v>
      </c>
      <c r="C4256">
        <v>1.4021899590318999E-2</v>
      </c>
      <c r="D4256">
        <v>43.6</v>
      </c>
    </row>
    <row r="4257" spans="1:4" x14ac:dyDescent="0.25">
      <c r="A4257">
        <v>13316</v>
      </c>
      <c r="B4257">
        <v>60.8</v>
      </c>
      <c r="C4257">
        <v>-1.74751748726318E-2</v>
      </c>
      <c r="D4257">
        <v>40.799999999999997</v>
      </c>
    </row>
    <row r="4258" spans="1:4" x14ac:dyDescent="0.25">
      <c r="A4258">
        <v>13317</v>
      </c>
      <c r="B4258">
        <v>79.7</v>
      </c>
      <c r="C4258">
        <v>-4.2170332638754998E-2</v>
      </c>
      <c r="D4258">
        <v>41.6</v>
      </c>
    </row>
    <row r="4259" spans="1:4" x14ac:dyDescent="0.25">
      <c r="A4259">
        <v>13318</v>
      </c>
      <c r="B4259">
        <v>79.2</v>
      </c>
      <c r="C4259">
        <v>9.9010709827115403E-3</v>
      </c>
      <c r="D4259">
        <v>41.6</v>
      </c>
    </row>
    <row r="4260" spans="1:4" x14ac:dyDescent="0.25">
      <c r="A4260">
        <v>13319</v>
      </c>
      <c r="B4260">
        <v>566.6</v>
      </c>
      <c r="C4260">
        <v>-8.0782079241415103E-2</v>
      </c>
      <c r="D4260">
        <v>41.8</v>
      </c>
    </row>
    <row r="4261" spans="1:4" x14ac:dyDescent="0.25">
      <c r="A4261">
        <v>13320</v>
      </c>
      <c r="B4261">
        <v>27.2</v>
      </c>
      <c r="C4261">
        <v>-2.4121772571395798E-2</v>
      </c>
      <c r="D4261">
        <v>46</v>
      </c>
    </row>
    <row r="4262" spans="1:4" x14ac:dyDescent="0.25">
      <c r="A4262">
        <v>13321</v>
      </c>
      <c r="B4262">
        <v>0</v>
      </c>
      <c r="C4262" t="s">
        <v>125</v>
      </c>
      <c r="D4262">
        <v>0</v>
      </c>
    </row>
    <row r="4263" spans="1:4" x14ac:dyDescent="0.25">
      <c r="A4263">
        <v>13322</v>
      </c>
      <c r="B4263">
        <v>87.8</v>
      </c>
      <c r="C4263">
        <v>1.52094186635287E-2</v>
      </c>
      <c r="D4263">
        <v>42.1</v>
      </c>
    </row>
    <row r="4264" spans="1:4" x14ac:dyDescent="0.25">
      <c r="A4264">
        <v>13323</v>
      </c>
      <c r="B4264">
        <v>245.9</v>
      </c>
      <c r="C4264">
        <v>-0.110742482627568</v>
      </c>
      <c r="D4264">
        <v>43.3</v>
      </c>
    </row>
    <row r="4265" spans="1:4" x14ac:dyDescent="0.25">
      <c r="A4265">
        <v>13324</v>
      </c>
      <c r="B4265">
        <v>23.7</v>
      </c>
      <c r="C4265">
        <v>1.8226506992281101E-2</v>
      </c>
      <c r="D4265">
        <v>44.6</v>
      </c>
    </row>
    <row r="4266" spans="1:4" x14ac:dyDescent="0.25">
      <c r="A4266">
        <v>13325</v>
      </c>
      <c r="B4266">
        <v>7.7</v>
      </c>
      <c r="C4266">
        <v>7.6540077122334405E-2</v>
      </c>
      <c r="D4266">
        <v>43.9</v>
      </c>
    </row>
    <row r="4267" spans="1:4" x14ac:dyDescent="0.25">
      <c r="A4267">
        <v>13326</v>
      </c>
      <c r="B4267">
        <v>55</v>
      </c>
      <c r="C4267">
        <v>-0.104927350989414</v>
      </c>
      <c r="D4267">
        <v>47.4</v>
      </c>
    </row>
    <row r="4268" spans="1:4" x14ac:dyDescent="0.25">
      <c r="A4268">
        <v>13327</v>
      </c>
      <c r="B4268">
        <v>12.9</v>
      </c>
      <c r="C4268">
        <v>3.4098937721128701E-2</v>
      </c>
      <c r="D4268">
        <v>41</v>
      </c>
    </row>
    <row r="4269" spans="1:4" x14ac:dyDescent="0.25">
      <c r="A4269">
        <v>13328</v>
      </c>
      <c r="B4269">
        <v>137</v>
      </c>
      <c r="C4269">
        <v>1.04576116439582E-2</v>
      </c>
      <c r="D4269">
        <v>27.4</v>
      </c>
    </row>
    <row r="4270" spans="1:4" x14ac:dyDescent="0.25">
      <c r="A4270">
        <v>13329</v>
      </c>
      <c r="B4270">
        <v>76.599999999999994</v>
      </c>
      <c r="C4270">
        <v>-1.6537112041065699E-2</v>
      </c>
      <c r="D4270">
        <v>39.799999999999997</v>
      </c>
    </row>
    <row r="4271" spans="1:4" x14ac:dyDescent="0.25">
      <c r="A4271">
        <v>13331</v>
      </c>
      <c r="B4271">
        <v>1.5</v>
      </c>
      <c r="C4271">
        <v>9.0775024638933693E-2</v>
      </c>
      <c r="D4271">
        <v>50.9</v>
      </c>
    </row>
    <row r="4272" spans="1:4" x14ac:dyDescent="0.25">
      <c r="A4272">
        <v>13332</v>
      </c>
      <c r="B4272">
        <v>53.6</v>
      </c>
      <c r="C4272">
        <v>6.84934184557477E-3</v>
      </c>
      <c r="D4272">
        <v>41.9</v>
      </c>
    </row>
    <row r="4273" spans="1:4" x14ac:dyDescent="0.25">
      <c r="A4273">
        <v>13333</v>
      </c>
      <c r="B4273">
        <v>30.7</v>
      </c>
      <c r="C4273">
        <v>-2.3530497410194199E-2</v>
      </c>
      <c r="D4273">
        <v>44.2</v>
      </c>
    </row>
    <row r="4274" spans="1:4" x14ac:dyDescent="0.25">
      <c r="A4274">
        <v>13334</v>
      </c>
      <c r="B4274">
        <v>70</v>
      </c>
      <c r="C4274">
        <v>5.8322866414230602E-2</v>
      </c>
      <c r="D4274">
        <v>27.4</v>
      </c>
    </row>
    <row r="4275" spans="1:4" x14ac:dyDescent="0.25">
      <c r="A4275">
        <v>13335</v>
      </c>
      <c r="B4275">
        <v>38.200000000000003</v>
      </c>
      <c r="C4275">
        <v>4.6118452225630702E-3</v>
      </c>
      <c r="D4275">
        <v>42.3</v>
      </c>
    </row>
    <row r="4276" spans="1:4" x14ac:dyDescent="0.25">
      <c r="A4276">
        <v>13337</v>
      </c>
      <c r="B4276">
        <v>38.1</v>
      </c>
      <c r="C4276">
        <v>0</v>
      </c>
      <c r="D4276">
        <v>47.7</v>
      </c>
    </row>
    <row r="4277" spans="1:4" x14ac:dyDescent="0.25">
      <c r="A4277">
        <v>13338</v>
      </c>
      <c r="B4277">
        <v>23.6</v>
      </c>
      <c r="C4277">
        <v>4.8494349938610598E-2</v>
      </c>
      <c r="D4277">
        <v>46.7</v>
      </c>
    </row>
    <row r="4278" spans="1:4" x14ac:dyDescent="0.25">
      <c r="A4278">
        <v>13339</v>
      </c>
      <c r="B4278">
        <v>71.900000000000006</v>
      </c>
      <c r="C4278">
        <v>8.01548005274344E-3</v>
      </c>
      <c r="D4278">
        <v>39.5</v>
      </c>
    </row>
    <row r="4279" spans="1:4" x14ac:dyDescent="0.25">
      <c r="A4279">
        <v>13340</v>
      </c>
      <c r="B4279">
        <v>156</v>
      </c>
      <c r="C4279">
        <v>-6.2248747011578398E-2</v>
      </c>
      <c r="D4279">
        <v>41.9</v>
      </c>
    </row>
    <row r="4280" spans="1:4" x14ac:dyDescent="0.25">
      <c r="A4280">
        <v>13341</v>
      </c>
      <c r="B4280">
        <v>934</v>
      </c>
      <c r="C4280">
        <v>-0.13976194237515899</v>
      </c>
      <c r="D4280">
        <v>45</v>
      </c>
    </row>
    <row r="4281" spans="1:4" x14ac:dyDescent="0.25">
      <c r="A4281">
        <v>13342</v>
      </c>
      <c r="B4281">
        <v>25.8</v>
      </c>
      <c r="C4281">
        <v>-8.8292607145678298E-2</v>
      </c>
      <c r="D4281">
        <v>45.4</v>
      </c>
    </row>
    <row r="4282" spans="1:4" x14ac:dyDescent="0.25">
      <c r="A4282">
        <v>13343</v>
      </c>
      <c r="B4282">
        <v>17.899999999999999</v>
      </c>
      <c r="C4282">
        <v>6.2693337434974003E-2</v>
      </c>
      <c r="D4282">
        <v>40.299999999999997</v>
      </c>
    </row>
    <row r="4283" spans="1:4" x14ac:dyDescent="0.25">
      <c r="A4283">
        <v>13345</v>
      </c>
      <c r="B4283">
        <v>12.2</v>
      </c>
      <c r="C4283">
        <v>2.33928795747054E-2</v>
      </c>
      <c r="D4283">
        <v>44.6</v>
      </c>
    </row>
    <row r="4284" spans="1:4" x14ac:dyDescent="0.25">
      <c r="A4284">
        <v>13346</v>
      </c>
      <c r="B4284">
        <v>110.7</v>
      </c>
      <c r="C4284">
        <v>-8.2223869539111094E-2</v>
      </c>
      <c r="D4284">
        <v>24.5</v>
      </c>
    </row>
    <row r="4285" spans="1:4" x14ac:dyDescent="0.25">
      <c r="A4285">
        <v>13348</v>
      </c>
      <c r="B4285">
        <v>40.6</v>
      </c>
      <c r="C4285">
        <v>3.8201742225662499E-2</v>
      </c>
      <c r="D4285">
        <v>43.5</v>
      </c>
    </row>
    <row r="4286" spans="1:4" x14ac:dyDescent="0.25">
      <c r="A4286">
        <v>13350</v>
      </c>
      <c r="B4286">
        <v>305.39999999999998</v>
      </c>
      <c r="C4286">
        <v>-9.70093527899763E-2</v>
      </c>
      <c r="D4286">
        <v>40.299999999999997</v>
      </c>
    </row>
    <row r="4287" spans="1:4" x14ac:dyDescent="0.25">
      <c r="A4287">
        <v>13352</v>
      </c>
      <c r="B4287">
        <v>0</v>
      </c>
      <c r="C4287" t="s">
        <v>125</v>
      </c>
      <c r="D4287">
        <v>0</v>
      </c>
    </row>
    <row r="4288" spans="1:4" x14ac:dyDescent="0.25">
      <c r="A4288">
        <v>13353</v>
      </c>
      <c r="B4288">
        <v>3.7</v>
      </c>
      <c r="C4288">
        <v>-2.97177038915748E-3</v>
      </c>
      <c r="D4288">
        <v>52.1</v>
      </c>
    </row>
    <row r="4289" spans="1:4" x14ac:dyDescent="0.25">
      <c r="A4289">
        <v>13354</v>
      </c>
      <c r="B4289">
        <v>69.2</v>
      </c>
      <c r="C4289">
        <v>2.9212211312295198E-2</v>
      </c>
      <c r="D4289">
        <v>43.3</v>
      </c>
    </row>
    <row r="4290" spans="1:4" x14ac:dyDescent="0.25">
      <c r="A4290">
        <v>13355</v>
      </c>
      <c r="B4290">
        <v>50.1</v>
      </c>
      <c r="C4290">
        <v>7.4571561080820003E-3</v>
      </c>
      <c r="D4290">
        <v>41</v>
      </c>
    </row>
    <row r="4291" spans="1:4" x14ac:dyDescent="0.25">
      <c r="A4291">
        <v>13357</v>
      </c>
      <c r="B4291">
        <v>263.39999999999998</v>
      </c>
      <c r="C4291">
        <v>-5.5981837540853001E-2</v>
      </c>
      <c r="D4291">
        <v>40.200000000000003</v>
      </c>
    </row>
    <row r="4292" spans="1:4" x14ac:dyDescent="0.25">
      <c r="A4292">
        <v>13360</v>
      </c>
      <c r="B4292">
        <v>5.4</v>
      </c>
      <c r="C4292">
        <v>6.6090111828990106E-2</v>
      </c>
      <c r="D4292">
        <v>47.4</v>
      </c>
    </row>
    <row r="4293" spans="1:4" x14ac:dyDescent="0.25">
      <c r="A4293">
        <v>13361</v>
      </c>
      <c r="B4293">
        <v>29.8</v>
      </c>
      <c r="C4293">
        <v>9.1202405513021903E-2</v>
      </c>
      <c r="D4293">
        <v>41.5</v>
      </c>
    </row>
    <row r="4294" spans="1:4" x14ac:dyDescent="0.25">
      <c r="A4294">
        <v>13362</v>
      </c>
      <c r="B4294">
        <v>0</v>
      </c>
      <c r="C4294" t="s">
        <v>125</v>
      </c>
      <c r="D4294">
        <v>0</v>
      </c>
    </row>
    <row r="4295" spans="1:4" x14ac:dyDescent="0.25">
      <c r="A4295">
        <v>13363</v>
      </c>
      <c r="B4295">
        <v>96</v>
      </c>
      <c r="C4295">
        <v>-2.02197284492549E-2</v>
      </c>
      <c r="D4295">
        <v>42.7</v>
      </c>
    </row>
    <row r="4296" spans="1:4" x14ac:dyDescent="0.25">
      <c r="A4296">
        <v>13364</v>
      </c>
      <c r="B4296">
        <v>0</v>
      </c>
      <c r="C4296" t="s">
        <v>125</v>
      </c>
      <c r="D4296">
        <v>0</v>
      </c>
    </row>
    <row r="4297" spans="1:4" x14ac:dyDescent="0.25">
      <c r="A4297">
        <v>13365</v>
      </c>
      <c r="B4297">
        <v>87</v>
      </c>
      <c r="C4297">
        <v>-3.8633809839702202E-2</v>
      </c>
      <c r="D4297">
        <v>41.7</v>
      </c>
    </row>
    <row r="4298" spans="1:4" x14ac:dyDescent="0.25">
      <c r="A4298">
        <v>13367</v>
      </c>
      <c r="B4298">
        <v>16.899999999999999</v>
      </c>
      <c r="C4298">
        <v>-2.87292890830637E-2</v>
      </c>
      <c r="D4298">
        <v>40.6</v>
      </c>
    </row>
    <row r="4299" spans="1:4" x14ac:dyDescent="0.25">
      <c r="A4299">
        <v>13368</v>
      </c>
      <c r="B4299">
        <v>21</v>
      </c>
      <c r="C4299">
        <v>1.9661044399157199E-2</v>
      </c>
      <c r="D4299">
        <v>43.5</v>
      </c>
    </row>
    <row r="4300" spans="1:4" x14ac:dyDescent="0.25">
      <c r="A4300">
        <v>13401</v>
      </c>
      <c r="B4300">
        <v>0</v>
      </c>
      <c r="C4300" t="s">
        <v>125</v>
      </c>
      <c r="D4300">
        <v>0</v>
      </c>
    </row>
    <row r="4301" spans="1:4" x14ac:dyDescent="0.25">
      <c r="A4301">
        <v>13402</v>
      </c>
      <c r="B4301">
        <v>73.900000000000006</v>
      </c>
      <c r="C4301">
        <v>-2.4069929940266899E-2</v>
      </c>
      <c r="D4301">
        <v>41.2</v>
      </c>
    </row>
    <row r="4302" spans="1:4" x14ac:dyDescent="0.25">
      <c r="A4302">
        <v>13403</v>
      </c>
      <c r="B4302">
        <v>220.8</v>
      </c>
      <c r="C4302">
        <v>0.84361572662808904</v>
      </c>
      <c r="D4302">
        <v>38.9</v>
      </c>
    </row>
    <row r="4303" spans="1:4" x14ac:dyDescent="0.25">
      <c r="A4303">
        <v>13404</v>
      </c>
      <c r="B4303">
        <v>53</v>
      </c>
      <c r="C4303">
        <v>9.7088141269608998E-3</v>
      </c>
      <c r="D4303">
        <v>37.299999999999997</v>
      </c>
    </row>
    <row r="4304" spans="1:4" x14ac:dyDescent="0.25">
      <c r="A4304">
        <v>13406</v>
      </c>
      <c r="B4304">
        <v>48.1</v>
      </c>
      <c r="C4304">
        <v>-2.6404174196510699E-2</v>
      </c>
      <c r="D4304">
        <v>42.1</v>
      </c>
    </row>
    <row r="4305" spans="1:4" x14ac:dyDescent="0.25">
      <c r="A4305">
        <v>13407</v>
      </c>
      <c r="B4305">
        <v>81.900000000000006</v>
      </c>
      <c r="C4305">
        <v>-1.1988155559969601E-2</v>
      </c>
      <c r="D4305">
        <v>42.3</v>
      </c>
    </row>
    <row r="4306" spans="1:4" x14ac:dyDescent="0.25">
      <c r="A4306">
        <v>13408</v>
      </c>
      <c r="B4306">
        <v>72.599999999999994</v>
      </c>
      <c r="C4306">
        <v>4.17597210285926E-2</v>
      </c>
      <c r="D4306">
        <v>34.299999999999997</v>
      </c>
    </row>
    <row r="4307" spans="1:4" x14ac:dyDescent="0.25">
      <c r="A4307">
        <v>13409</v>
      </c>
      <c r="B4307">
        <v>76.099999999999994</v>
      </c>
      <c r="C4307">
        <v>9.1116803512558096E-3</v>
      </c>
      <c r="D4307">
        <v>35.299999999999997</v>
      </c>
    </row>
    <row r="4308" spans="1:4" x14ac:dyDescent="0.25">
      <c r="A4308">
        <v>13410</v>
      </c>
      <c r="B4308">
        <v>0</v>
      </c>
      <c r="C4308" t="s">
        <v>125</v>
      </c>
      <c r="D4308">
        <v>0</v>
      </c>
    </row>
    <row r="4309" spans="1:4" x14ac:dyDescent="0.25">
      <c r="A4309">
        <v>13411</v>
      </c>
      <c r="B4309">
        <v>63.2</v>
      </c>
      <c r="C4309">
        <v>-5.0467747415826797E-2</v>
      </c>
      <c r="D4309">
        <v>42.4</v>
      </c>
    </row>
    <row r="4310" spans="1:4" x14ac:dyDescent="0.25">
      <c r="A4310">
        <v>13413</v>
      </c>
      <c r="B4310">
        <v>928.9</v>
      </c>
      <c r="C4310">
        <v>-0.138363064835756</v>
      </c>
      <c r="D4310">
        <v>46.8</v>
      </c>
    </row>
    <row r="4311" spans="1:4" x14ac:dyDescent="0.25">
      <c r="A4311">
        <v>13415</v>
      </c>
      <c r="B4311">
        <v>25.3</v>
      </c>
      <c r="C4311">
        <v>-0.149531733970964</v>
      </c>
      <c r="D4311">
        <v>46.3</v>
      </c>
    </row>
    <row r="4312" spans="1:4" x14ac:dyDescent="0.25">
      <c r="A4312">
        <v>13416</v>
      </c>
      <c r="B4312">
        <v>48.8</v>
      </c>
      <c r="C4312">
        <v>-3.9562121310044898E-2</v>
      </c>
      <c r="D4312">
        <v>41</v>
      </c>
    </row>
    <row r="4313" spans="1:4" x14ac:dyDescent="0.25">
      <c r="A4313">
        <v>13417</v>
      </c>
      <c r="B4313">
        <v>1586.1</v>
      </c>
      <c r="C4313">
        <v>-7.4529788501141406E-2</v>
      </c>
      <c r="D4313">
        <v>43.7</v>
      </c>
    </row>
    <row r="4314" spans="1:4" x14ac:dyDescent="0.25">
      <c r="A4314">
        <v>13418</v>
      </c>
      <c r="B4314">
        <v>40.700000000000003</v>
      </c>
      <c r="C4314">
        <v>-1.66208812360404E-2</v>
      </c>
      <c r="D4314">
        <v>37.799999999999997</v>
      </c>
    </row>
    <row r="4315" spans="1:4" x14ac:dyDescent="0.25">
      <c r="A4315">
        <v>13420</v>
      </c>
      <c r="B4315">
        <v>12.3</v>
      </c>
      <c r="C4315">
        <v>-3.8614836127779502E-2</v>
      </c>
      <c r="D4315">
        <v>53</v>
      </c>
    </row>
    <row r="4316" spans="1:4" x14ac:dyDescent="0.25">
      <c r="A4316">
        <v>13421</v>
      </c>
      <c r="B4316">
        <v>267.2</v>
      </c>
      <c r="C4316">
        <v>-5.2219051540618101E-2</v>
      </c>
      <c r="D4316">
        <v>40.1</v>
      </c>
    </row>
    <row r="4317" spans="1:4" x14ac:dyDescent="0.25">
      <c r="A4317">
        <v>13424</v>
      </c>
      <c r="B4317">
        <v>220.7</v>
      </c>
      <c r="C4317">
        <v>9.2543561874701794E-2</v>
      </c>
      <c r="D4317">
        <v>41.3</v>
      </c>
    </row>
    <row r="4318" spans="1:4" x14ac:dyDescent="0.25">
      <c r="A4318">
        <v>13425</v>
      </c>
      <c r="B4318">
        <v>74.099999999999994</v>
      </c>
      <c r="C4318">
        <v>1.6194685919980599E-2</v>
      </c>
      <c r="D4318">
        <v>41</v>
      </c>
    </row>
    <row r="4319" spans="1:4" x14ac:dyDescent="0.25">
      <c r="A4319">
        <v>13426</v>
      </c>
      <c r="B4319">
        <v>34</v>
      </c>
      <c r="C4319">
        <v>0.18975653528147299</v>
      </c>
      <c r="D4319">
        <v>43.6</v>
      </c>
    </row>
    <row r="4320" spans="1:4" x14ac:dyDescent="0.25">
      <c r="A4320">
        <v>13428</v>
      </c>
      <c r="B4320">
        <v>74.5</v>
      </c>
      <c r="C4320">
        <v>-2.3014969882792701E-3</v>
      </c>
      <c r="D4320">
        <v>40.799999999999997</v>
      </c>
    </row>
    <row r="4321" spans="1:4" x14ac:dyDescent="0.25">
      <c r="A4321">
        <v>13431</v>
      </c>
      <c r="B4321">
        <v>51</v>
      </c>
      <c r="C4321">
        <v>4.2765567672601703E-3</v>
      </c>
      <c r="D4321">
        <v>42.4</v>
      </c>
    </row>
    <row r="4322" spans="1:4" x14ac:dyDescent="0.25">
      <c r="A4322">
        <v>13433</v>
      </c>
      <c r="B4322">
        <v>33.200000000000003</v>
      </c>
      <c r="C4322">
        <v>-1.18994539097407E-2</v>
      </c>
      <c r="D4322">
        <v>39.200000000000003</v>
      </c>
    </row>
    <row r="4323" spans="1:4" x14ac:dyDescent="0.25">
      <c r="A4323">
        <v>13435</v>
      </c>
      <c r="B4323">
        <v>0</v>
      </c>
      <c r="C4323" t="s">
        <v>125</v>
      </c>
      <c r="D4323">
        <v>0</v>
      </c>
    </row>
    <row r="4324" spans="1:4" x14ac:dyDescent="0.25">
      <c r="A4324">
        <v>13436</v>
      </c>
      <c r="B4324">
        <v>1.6</v>
      </c>
      <c r="C4324">
        <v>0.14310084364067299</v>
      </c>
      <c r="D4324">
        <v>55</v>
      </c>
    </row>
    <row r="4325" spans="1:4" x14ac:dyDescent="0.25">
      <c r="A4325">
        <v>13437</v>
      </c>
      <c r="B4325">
        <v>12</v>
      </c>
      <c r="C4325">
        <v>5.5488685617653202E-2</v>
      </c>
      <c r="D4325">
        <v>39.299999999999997</v>
      </c>
    </row>
    <row r="4326" spans="1:4" x14ac:dyDescent="0.25">
      <c r="A4326">
        <v>13438</v>
      </c>
      <c r="B4326">
        <v>48.3</v>
      </c>
      <c r="C4326">
        <v>1.52934161694984E-2</v>
      </c>
      <c r="D4326">
        <v>42.8</v>
      </c>
    </row>
    <row r="4327" spans="1:4" x14ac:dyDescent="0.25">
      <c r="A4327">
        <v>13439</v>
      </c>
      <c r="B4327">
        <v>53.1</v>
      </c>
      <c r="C4327">
        <v>-3.3692125597561497E-2</v>
      </c>
      <c r="D4327">
        <v>46</v>
      </c>
    </row>
    <row r="4328" spans="1:4" x14ac:dyDescent="0.25">
      <c r="A4328">
        <v>13440</v>
      </c>
      <c r="B4328">
        <v>338.6</v>
      </c>
      <c r="C4328">
        <v>5.1145633779138402E-2</v>
      </c>
      <c r="D4328">
        <v>40.799999999999997</v>
      </c>
    </row>
    <row r="4329" spans="1:4" x14ac:dyDescent="0.25">
      <c r="A4329">
        <v>13441</v>
      </c>
      <c r="B4329">
        <v>53.9</v>
      </c>
      <c r="C4329">
        <v>-0.11583181552512201</v>
      </c>
      <c r="D4329">
        <v>35.299999999999997</v>
      </c>
    </row>
    <row r="4330" spans="1:4" x14ac:dyDescent="0.25">
      <c r="A4330">
        <v>13442</v>
      </c>
      <c r="B4330">
        <v>3107.2</v>
      </c>
      <c r="C4330">
        <v>-0.19358474907266501</v>
      </c>
      <c r="D4330">
        <v>45.9</v>
      </c>
    </row>
    <row r="4331" spans="1:4" x14ac:dyDescent="0.25">
      <c r="A4331">
        <v>13449</v>
      </c>
      <c r="B4331">
        <v>0</v>
      </c>
      <c r="C4331" t="s">
        <v>125</v>
      </c>
      <c r="D4331">
        <v>0</v>
      </c>
    </row>
    <row r="4332" spans="1:4" x14ac:dyDescent="0.25">
      <c r="A4332">
        <v>13450</v>
      </c>
      <c r="B4332">
        <v>24.1</v>
      </c>
      <c r="C4332">
        <v>3.8466280827796101E-2</v>
      </c>
      <c r="D4332">
        <v>46.7</v>
      </c>
    </row>
    <row r="4333" spans="1:4" x14ac:dyDescent="0.25">
      <c r="A4333">
        <v>13452</v>
      </c>
      <c r="B4333">
        <v>58.5</v>
      </c>
      <c r="C4333">
        <v>-1.0594121029932201E-2</v>
      </c>
      <c r="D4333">
        <v>42.5</v>
      </c>
    </row>
    <row r="4334" spans="1:4" x14ac:dyDescent="0.25">
      <c r="A4334">
        <v>13454</v>
      </c>
      <c r="B4334">
        <v>11.1</v>
      </c>
      <c r="C4334">
        <v>-1.0152371464018E-2</v>
      </c>
      <c r="D4334">
        <v>41.1</v>
      </c>
    </row>
    <row r="4335" spans="1:4" x14ac:dyDescent="0.25">
      <c r="A4335">
        <v>13455</v>
      </c>
      <c r="B4335">
        <v>195.9</v>
      </c>
      <c r="C4335">
        <v>-0.117783035656384</v>
      </c>
      <c r="D4335">
        <v>41.7</v>
      </c>
    </row>
    <row r="4336" spans="1:4" x14ac:dyDescent="0.25">
      <c r="A4336">
        <v>13456</v>
      </c>
      <c r="B4336">
        <v>144.80000000000001</v>
      </c>
      <c r="C4336">
        <v>-3.6592345793993099E-2</v>
      </c>
      <c r="D4336">
        <v>43.3</v>
      </c>
    </row>
    <row r="4337" spans="1:4" x14ac:dyDescent="0.25">
      <c r="A4337">
        <v>13457</v>
      </c>
      <c r="B4337">
        <v>56</v>
      </c>
      <c r="C4337">
        <v>-9.4028949648276294E-2</v>
      </c>
      <c r="D4337">
        <v>48.5</v>
      </c>
    </row>
    <row r="4338" spans="1:4" x14ac:dyDescent="0.25">
      <c r="A4338">
        <v>13459</v>
      </c>
      <c r="B4338">
        <v>49.3</v>
      </c>
      <c r="C4338">
        <v>4.0624541661483403E-2</v>
      </c>
      <c r="D4338">
        <v>42.2</v>
      </c>
    </row>
    <row r="4339" spans="1:4" x14ac:dyDescent="0.25">
      <c r="A4339">
        <v>13460</v>
      </c>
      <c r="B4339">
        <v>65.2</v>
      </c>
      <c r="C4339">
        <v>-4.4629832043837199E-2</v>
      </c>
      <c r="D4339">
        <v>42.4</v>
      </c>
    </row>
    <row r="4340" spans="1:4" x14ac:dyDescent="0.25">
      <c r="A4340">
        <v>13461</v>
      </c>
      <c r="B4340">
        <v>763.9</v>
      </c>
      <c r="C4340">
        <v>-6.4155012024529307E-2</v>
      </c>
      <c r="D4340">
        <v>44.9</v>
      </c>
    </row>
    <row r="4341" spans="1:4" x14ac:dyDescent="0.25">
      <c r="A4341">
        <v>13464</v>
      </c>
      <c r="B4341">
        <v>31.7</v>
      </c>
      <c r="C4341">
        <v>5.6253845709521702E-2</v>
      </c>
      <c r="D4341">
        <v>41.5</v>
      </c>
    </row>
    <row r="4342" spans="1:4" x14ac:dyDescent="0.25">
      <c r="A4342">
        <v>13465</v>
      </c>
      <c r="B4342">
        <v>0</v>
      </c>
      <c r="C4342" t="s">
        <v>125</v>
      </c>
      <c r="D4342">
        <v>0</v>
      </c>
    </row>
    <row r="4343" spans="1:4" x14ac:dyDescent="0.25">
      <c r="A4343">
        <v>13468</v>
      </c>
      <c r="B4343">
        <v>31.2</v>
      </c>
      <c r="C4343">
        <v>3.7944931564123499E-2</v>
      </c>
      <c r="D4343">
        <v>47.8</v>
      </c>
    </row>
    <row r="4344" spans="1:4" x14ac:dyDescent="0.25">
      <c r="A4344">
        <v>13469</v>
      </c>
      <c r="B4344">
        <v>130.5</v>
      </c>
      <c r="C4344">
        <v>-7.8431774610258909E-3</v>
      </c>
      <c r="D4344">
        <v>43.4</v>
      </c>
    </row>
    <row r="4345" spans="1:4" x14ac:dyDescent="0.25">
      <c r="A4345">
        <v>13470</v>
      </c>
      <c r="B4345">
        <v>8.9</v>
      </c>
      <c r="C4345">
        <v>-5.5866067086398196E-3</v>
      </c>
      <c r="D4345">
        <v>45.3</v>
      </c>
    </row>
    <row r="4346" spans="1:4" x14ac:dyDescent="0.25">
      <c r="A4346">
        <v>13471</v>
      </c>
      <c r="B4346">
        <v>51.5</v>
      </c>
      <c r="C4346">
        <v>1.15275051710674E-2</v>
      </c>
      <c r="D4346">
        <v>39.6</v>
      </c>
    </row>
    <row r="4347" spans="1:4" x14ac:dyDescent="0.25">
      <c r="A4347">
        <v>13472</v>
      </c>
      <c r="B4347">
        <v>0</v>
      </c>
      <c r="C4347" t="s">
        <v>125</v>
      </c>
      <c r="D4347">
        <v>0</v>
      </c>
    </row>
    <row r="4348" spans="1:4" x14ac:dyDescent="0.25">
      <c r="A4348">
        <v>13473</v>
      </c>
      <c r="B4348">
        <v>15.1</v>
      </c>
      <c r="C4348">
        <v>4.9433457855173703E-2</v>
      </c>
      <c r="D4348">
        <v>41.7</v>
      </c>
    </row>
    <row r="4349" spans="1:4" x14ac:dyDescent="0.25">
      <c r="A4349">
        <v>13475</v>
      </c>
      <c r="B4349">
        <v>30.3</v>
      </c>
      <c r="C4349">
        <v>0</v>
      </c>
      <c r="D4349">
        <v>55</v>
      </c>
    </row>
    <row r="4350" spans="1:4" x14ac:dyDescent="0.25">
      <c r="A4350">
        <v>13476</v>
      </c>
      <c r="B4350">
        <v>177.8</v>
      </c>
      <c r="C4350">
        <v>-9.0247054719181999E-3</v>
      </c>
      <c r="D4350">
        <v>41.6</v>
      </c>
    </row>
    <row r="4351" spans="1:4" x14ac:dyDescent="0.25">
      <c r="A4351">
        <v>13477</v>
      </c>
      <c r="B4351">
        <v>83.1</v>
      </c>
      <c r="C4351">
        <v>-1.99436809673353E-2</v>
      </c>
      <c r="D4351">
        <v>40.4</v>
      </c>
    </row>
    <row r="4352" spans="1:4" x14ac:dyDescent="0.25">
      <c r="A4352">
        <v>13478</v>
      </c>
      <c r="B4352">
        <v>104.4</v>
      </c>
      <c r="C4352">
        <v>9.7324369182310508E-3</v>
      </c>
      <c r="D4352">
        <v>41.8</v>
      </c>
    </row>
    <row r="4353" spans="1:4" x14ac:dyDescent="0.25">
      <c r="A4353">
        <v>13479</v>
      </c>
      <c r="B4353">
        <v>0</v>
      </c>
      <c r="C4353" t="s">
        <v>125</v>
      </c>
      <c r="D4353">
        <v>0</v>
      </c>
    </row>
    <row r="4354" spans="1:4" x14ac:dyDescent="0.25">
      <c r="A4354">
        <v>13480</v>
      </c>
      <c r="B4354">
        <v>71.900000000000006</v>
      </c>
      <c r="C4354">
        <v>-1.8830798939489801E-2</v>
      </c>
      <c r="D4354">
        <v>40.6</v>
      </c>
    </row>
    <row r="4355" spans="1:4" x14ac:dyDescent="0.25">
      <c r="A4355">
        <v>13482</v>
      </c>
      <c r="B4355">
        <v>25.2</v>
      </c>
      <c r="C4355">
        <v>3.50913198112702E-2</v>
      </c>
      <c r="D4355">
        <v>43.2</v>
      </c>
    </row>
    <row r="4356" spans="1:4" x14ac:dyDescent="0.25">
      <c r="A4356">
        <v>13483</v>
      </c>
      <c r="B4356">
        <v>35.9</v>
      </c>
      <c r="C4356">
        <v>7.2727593290798798E-3</v>
      </c>
      <c r="D4356">
        <v>41.2</v>
      </c>
    </row>
    <row r="4357" spans="1:4" x14ac:dyDescent="0.25">
      <c r="A4357">
        <v>13484</v>
      </c>
      <c r="B4357">
        <v>59</v>
      </c>
      <c r="C4357">
        <v>4.4951387862266302E-2</v>
      </c>
      <c r="D4357">
        <v>36</v>
      </c>
    </row>
    <row r="4358" spans="1:4" x14ac:dyDescent="0.25">
      <c r="A4358">
        <v>13485</v>
      </c>
      <c r="B4358">
        <v>30.6</v>
      </c>
      <c r="C4358">
        <v>-4.1542837513709102E-2</v>
      </c>
      <c r="D4358">
        <v>41</v>
      </c>
    </row>
    <row r="4359" spans="1:4" x14ac:dyDescent="0.25">
      <c r="A4359">
        <v>13486</v>
      </c>
      <c r="B4359">
        <v>24.5</v>
      </c>
      <c r="C4359">
        <v>3.9426919979457901E-2</v>
      </c>
      <c r="D4359">
        <v>41.6</v>
      </c>
    </row>
    <row r="4360" spans="1:4" x14ac:dyDescent="0.25">
      <c r="A4360">
        <v>13488</v>
      </c>
      <c r="B4360">
        <v>24.9</v>
      </c>
      <c r="C4360">
        <v>0</v>
      </c>
      <c r="D4360">
        <v>43.9</v>
      </c>
    </row>
    <row r="4361" spans="1:4" x14ac:dyDescent="0.25">
      <c r="A4361">
        <v>13489</v>
      </c>
      <c r="B4361">
        <v>12</v>
      </c>
      <c r="C4361">
        <v>4.4248255464341801E-2</v>
      </c>
      <c r="D4361">
        <v>40.799999999999997</v>
      </c>
    </row>
    <row r="4362" spans="1:4" x14ac:dyDescent="0.25">
      <c r="A4362">
        <v>13490</v>
      </c>
      <c r="B4362">
        <v>147.19999999999999</v>
      </c>
      <c r="C4362">
        <v>-4.1407926660313897E-3</v>
      </c>
      <c r="D4362">
        <v>40.9</v>
      </c>
    </row>
    <row r="4363" spans="1:4" x14ac:dyDescent="0.25">
      <c r="A4363">
        <v>13491</v>
      </c>
      <c r="B4363">
        <v>60.1</v>
      </c>
      <c r="C4363">
        <v>-2.5952239509625701E-2</v>
      </c>
      <c r="D4363">
        <v>42.5</v>
      </c>
    </row>
    <row r="4364" spans="1:4" x14ac:dyDescent="0.25">
      <c r="A4364">
        <v>13492</v>
      </c>
      <c r="B4364">
        <v>732.5</v>
      </c>
      <c r="C4364">
        <v>-8.6939560093955995E-2</v>
      </c>
      <c r="D4364">
        <v>43.5</v>
      </c>
    </row>
    <row r="4365" spans="1:4" x14ac:dyDescent="0.25">
      <c r="A4365">
        <v>13493</v>
      </c>
      <c r="B4365">
        <v>21.6</v>
      </c>
      <c r="C4365">
        <v>5.3563442922089699E-2</v>
      </c>
      <c r="D4365">
        <v>39.4</v>
      </c>
    </row>
    <row r="4366" spans="1:4" x14ac:dyDescent="0.25">
      <c r="A4366">
        <v>13494</v>
      </c>
      <c r="B4366">
        <v>20</v>
      </c>
      <c r="C4366">
        <v>4.7628048989254698E-2</v>
      </c>
      <c r="D4366">
        <v>47.8</v>
      </c>
    </row>
    <row r="4367" spans="1:4" x14ac:dyDescent="0.25">
      <c r="A4367">
        <v>13495</v>
      </c>
      <c r="B4367">
        <v>2588</v>
      </c>
      <c r="C4367">
        <v>-6.6920331884979103E-2</v>
      </c>
      <c r="D4367">
        <v>38.700000000000003</v>
      </c>
    </row>
    <row r="4368" spans="1:4" x14ac:dyDescent="0.25">
      <c r="A4368">
        <v>13501</v>
      </c>
      <c r="B4368">
        <v>2738.2</v>
      </c>
      <c r="C4368">
        <v>-9.5455816601476604E-2</v>
      </c>
      <c r="D4368">
        <v>34.6</v>
      </c>
    </row>
    <row r="4369" spans="1:4" x14ac:dyDescent="0.25">
      <c r="A4369">
        <v>13502</v>
      </c>
      <c r="B4369">
        <v>640.1</v>
      </c>
      <c r="C4369">
        <v>-5.02395767809913E-2</v>
      </c>
      <c r="D4369">
        <v>38.200000000000003</v>
      </c>
    </row>
    <row r="4370" spans="1:4" x14ac:dyDescent="0.25">
      <c r="A4370">
        <v>13503</v>
      </c>
      <c r="B4370">
        <v>4228.7</v>
      </c>
      <c r="C4370">
        <v>0.34627623671783397</v>
      </c>
      <c r="D4370">
        <v>42.9</v>
      </c>
    </row>
    <row r="4371" spans="1:4" x14ac:dyDescent="0.25">
      <c r="A4371">
        <v>13504</v>
      </c>
      <c r="B4371">
        <v>0</v>
      </c>
      <c r="C4371" t="s">
        <v>125</v>
      </c>
      <c r="D4371">
        <v>0</v>
      </c>
    </row>
    <row r="4372" spans="1:4" x14ac:dyDescent="0.25">
      <c r="A4372">
        <v>13505</v>
      </c>
      <c r="B4372">
        <v>3649.7</v>
      </c>
      <c r="C4372">
        <v>-7.9137320558723898E-2</v>
      </c>
      <c r="D4372">
        <v>32</v>
      </c>
    </row>
    <row r="4373" spans="1:4" x14ac:dyDescent="0.25">
      <c r="A4373">
        <v>13601</v>
      </c>
      <c r="B4373">
        <v>236.6</v>
      </c>
      <c r="C4373">
        <v>-3.8704678716954301E-2</v>
      </c>
      <c r="D4373">
        <v>34.299999999999997</v>
      </c>
    </row>
    <row r="4374" spans="1:4" x14ac:dyDescent="0.25">
      <c r="A4374">
        <v>13602</v>
      </c>
      <c r="B4374">
        <v>770.8</v>
      </c>
      <c r="C4374">
        <v>2.57149449536645</v>
      </c>
      <c r="D4374">
        <v>22.7</v>
      </c>
    </row>
    <row r="4375" spans="1:4" x14ac:dyDescent="0.25">
      <c r="A4375">
        <v>13603</v>
      </c>
      <c r="B4375">
        <v>977.2</v>
      </c>
      <c r="C4375">
        <v>0.124672913631604</v>
      </c>
      <c r="D4375">
        <v>22.1</v>
      </c>
    </row>
    <row r="4376" spans="1:4" x14ac:dyDescent="0.25">
      <c r="A4376">
        <v>13605</v>
      </c>
      <c r="B4376">
        <v>55</v>
      </c>
      <c r="C4376">
        <v>-3.4129940394271502E-2</v>
      </c>
      <c r="D4376">
        <v>38.9</v>
      </c>
    </row>
    <row r="4377" spans="1:4" x14ac:dyDescent="0.25">
      <c r="A4377">
        <v>13606</v>
      </c>
      <c r="B4377">
        <v>102.2</v>
      </c>
      <c r="C4377">
        <v>-3.3488669754043902E-2</v>
      </c>
      <c r="D4377">
        <v>38.6</v>
      </c>
    </row>
    <row r="4378" spans="1:4" x14ac:dyDescent="0.25">
      <c r="A4378">
        <v>13607</v>
      </c>
      <c r="B4378">
        <v>67.599999999999994</v>
      </c>
      <c r="C4378">
        <v>1.1675424560376501E-3</v>
      </c>
      <c r="D4378">
        <v>46.1</v>
      </c>
    </row>
    <row r="4379" spans="1:4" x14ac:dyDescent="0.25">
      <c r="A4379">
        <v>13608</v>
      </c>
      <c r="B4379">
        <v>31</v>
      </c>
      <c r="C4379">
        <v>2.23057575142982E-2</v>
      </c>
      <c r="D4379">
        <v>36.700000000000003</v>
      </c>
    </row>
    <row r="4380" spans="1:4" x14ac:dyDescent="0.25">
      <c r="A4380">
        <v>13611</v>
      </c>
      <c r="B4380">
        <v>0</v>
      </c>
      <c r="C4380" t="s">
        <v>125</v>
      </c>
      <c r="D4380">
        <v>0</v>
      </c>
    </row>
    <row r="4381" spans="1:4" x14ac:dyDescent="0.25">
      <c r="A4381">
        <v>13612</v>
      </c>
      <c r="B4381">
        <v>118.4</v>
      </c>
      <c r="C4381">
        <v>0</v>
      </c>
      <c r="D4381">
        <v>38.5</v>
      </c>
    </row>
    <row r="4382" spans="1:4" x14ac:dyDescent="0.25">
      <c r="A4382">
        <v>13613</v>
      </c>
      <c r="B4382">
        <v>30.5</v>
      </c>
      <c r="C4382">
        <v>-2.1590632592367501E-2</v>
      </c>
      <c r="D4382">
        <v>39.6</v>
      </c>
    </row>
    <row r="4383" spans="1:4" x14ac:dyDescent="0.25">
      <c r="A4383">
        <v>13614</v>
      </c>
      <c r="B4383">
        <v>37.299999999999997</v>
      </c>
      <c r="C4383">
        <v>-6.1748007068447103E-2</v>
      </c>
      <c r="D4383">
        <v>39.5</v>
      </c>
    </row>
    <row r="4384" spans="1:4" x14ac:dyDescent="0.25">
      <c r="A4384">
        <v>13615</v>
      </c>
      <c r="B4384">
        <v>0</v>
      </c>
      <c r="C4384" t="s">
        <v>125</v>
      </c>
      <c r="D4384">
        <v>0</v>
      </c>
    </row>
    <row r="4385" spans="1:4" x14ac:dyDescent="0.25">
      <c r="A4385">
        <v>13616</v>
      </c>
      <c r="B4385">
        <v>214.5</v>
      </c>
      <c r="C4385">
        <v>2.9341958284015399E-2</v>
      </c>
      <c r="D4385">
        <v>30.5</v>
      </c>
    </row>
    <row r="4386" spans="1:4" x14ac:dyDescent="0.25">
      <c r="A4386">
        <v>13617</v>
      </c>
      <c r="B4386">
        <v>75.099999999999994</v>
      </c>
      <c r="C4386">
        <v>-3.1820471357208398E-2</v>
      </c>
      <c r="D4386">
        <v>27.4</v>
      </c>
    </row>
    <row r="4387" spans="1:4" x14ac:dyDescent="0.25">
      <c r="A4387">
        <v>13618</v>
      </c>
      <c r="B4387">
        <v>38.9</v>
      </c>
      <c r="C4387">
        <v>3.2990163402645198E-2</v>
      </c>
      <c r="D4387">
        <v>47.5</v>
      </c>
    </row>
    <row r="4388" spans="1:4" x14ac:dyDescent="0.25">
      <c r="A4388">
        <v>13619</v>
      </c>
      <c r="B4388">
        <v>148.5</v>
      </c>
      <c r="C4388">
        <v>-4.8263463934153601E-2</v>
      </c>
      <c r="D4388">
        <v>34.700000000000003</v>
      </c>
    </row>
    <row r="4389" spans="1:4" x14ac:dyDescent="0.25">
      <c r="A4389">
        <v>13620</v>
      </c>
      <c r="B4389">
        <v>25.4</v>
      </c>
      <c r="C4389">
        <v>4.9573221874275597E-3</v>
      </c>
      <c r="D4389">
        <v>39.799999999999997</v>
      </c>
    </row>
    <row r="4390" spans="1:4" x14ac:dyDescent="0.25">
      <c r="A4390">
        <v>13621</v>
      </c>
      <c r="B4390">
        <v>38.299999999999997</v>
      </c>
      <c r="C4390">
        <v>-1.2987195526811201E-2</v>
      </c>
      <c r="D4390">
        <v>42.8</v>
      </c>
    </row>
    <row r="4391" spans="1:4" x14ac:dyDescent="0.25">
      <c r="A4391">
        <v>13622</v>
      </c>
      <c r="B4391">
        <v>48.7</v>
      </c>
      <c r="C4391">
        <v>-9.2450581440510493E-3</v>
      </c>
      <c r="D4391">
        <v>45</v>
      </c>
    </row>
    <row r="4392" spans="1:4" x14ac:dyDescent="0.25">
      <c r="A4392">
        <v>13623</v>
      </c>
      <c r="B4392">
        <v>22</v>
      </c>
      <c r="C4392">
        <v>-2.1053409197832398E-2</v>
      </c>
      <c r="D4392">
        <v>39</v>
      </c>
    </row>
    <row r="4393" spans="1:4" x14ac:dyDescent="0.25">
      <c r="A4393">
        <v>13624</v>
      </c>
      <c r="B4393">
        <v>74.3</v>
      </c>
      <c r="C4393">
        <v>0.239974617854532</v>
      </c>
      <c r="D4393">
        <v>39.799999999999997</v>
      </c>
    </row>
    <row r="4394" spans="1:4" x14ac:dyDescent="0.25">
      <c r="A4394">
        <v>13625</v>
      </c>
      <c r="B4394">
        <v>33.299999999999997</v>
      </c>
      <c r="C4394">
        <v>4.9891581630999701E-2</v>
      </c>
      <c r="D4394">
        <v>45.7</v>
      </c>
    </row>
    <row r="4395" spans="1:4" x14ac:dyDescent="0.25">
      <c r="A4395">
        <v>13626</v>
      </c>
      <c r="B4395">
        <v>22.7</v>
      </c>
      <c r="C4395">
        <v>9.2987298388185202E-2</v>
      </c>
      <c r="D4395">
        <v>36.9</v>
      </c>
    </row>
    <row r="4396" spans="1:4" x14ac:dyDescent="0.25">
      <c r="A4396">
        <v>13627</v>
      </c>
      <c r="B4396">
        <v>265.60000000000002</v>
      </c>
      <c r="C4396">
        <v>-0.16705408466316601</v>
      </c>
      <c r="D4396">
        <v>36.4</v>
      </c>
    </row>
    <row r="4397" spans="1:4" x14ac:dyDescent="0.25">
      <c r="A4397">
        <v>13628</v>
      </c>
      <c r="B4397">
        <v>0</v>
      </c>
      <c r="C4397" t="s">
        <v>125</v>
      </c>
      <c r="D4397">
        <v>0</v>
      </c>
    </row>
    <row r="4398" spans="1:4" x14ac:dyDescent="0.25">
      <c r="A4398">
        <v>13630</v>
      </c>
      <c r="B4398">
        <v>30.3</v>
      </c>
      <c r="C4398">
        <v>2.8471674081312001E-2</v>
      </c>
      <c r="D4398">
        <v>34.9</v>
      </c>
    </row>
    <row r="4399" spans="1:4" x14ac:dyDescent="0.25">
      <c r="A4399">
        <v>13631</v>
      </c>
      <c r="B4399">
        <v>62.3</v>
      </c>
      <c r="C4399">
        <v>0.105360515657826</v>
      </c>
      <c r="D4399">
        <v>31.7</v>
      </c>
    </row>
    <row r="4400" spans="1:4" x14ac:dyDescent="0.25">
      <c r="A4400">
        <v>13632</v>
      </c>
      <c r="B4400">
        <v>0</v>
      </c>
      <c r="C4400" t="s">
        <v>125</v>
      </c>
      <c r="D4400">
        <v>0</v>
      </c>
    </row>
    <row r="4401" spans="1:4" x14ac:dyDescent="0.25">
      <c r="A4401">
        <v>13633</v>
      </c>
      <c r="B4401">
        <v>21.7</v>
      </c>
      <c r="C4401">
        <v>4.11580724935076E-2</v>
      </c>
      <c r="D4401">
        <v>32.1</v>
      </c>
    </row>
    <row r="4402" spans="1:4" x14ac:dyDescent="0.25">
      <c r="A4402">
        <v>13634</v>
      </c>
      <c r="B4402">
        <v>82</v>
      </c>
      <c r="C4402">
        <v>-2.9164199712683501E-2</v>
      </c>
      <c r="D4402">
        <v>40.1</v>
      </c>
    </row>
    <row r="4403" spans="1:4" x14ac:dyDescent="0.25">
      <c r="A4403">
        <v>13635</v>
      </c>
      <c r="B4403">
        <v>16.600000000000001</v>
      </c>
      <c r="C4403">
        <v>-2.19350768662557E-2</v>
      </c>
      <c r="D4403">
        <v>42</v>
      </c>
    </row>
    <row r="4404" spans="1:4" x14ac:dyDescent="0.25">
      <c r="A4404">
        <v>13636</v>
      </c>
      <c r="B4404">
        <v>34.4</v>
      </c>
      <c r="C4404">
        <v>6.8992871486951393E-2</v>
      </c>
      <c r="D4404">
        <v>39.1</v>
      </c>
    </row>
    <row r="4405" spans="1:4" x14ac:dyDescent="0.25">
      <c r="A4405">
        <v>13637</v>
      </c>
      <c r="B4405">
        <v>124.3</v>
      </c>
      <c r="C4405">
        <v>0.24670715253796599</v>
      </c>
      <c r="D4405">
        <v>25.8</v>
      </c>
    </row>
    <row r="4406" spans="1:4" x14ac:dyDescent="0.25">
      <c r="A4406">
        <v>13638</v>
      </c>
      <c r="B4406">
        <v>292</v>
      </c>
      <c r="C4406">
        <v>4.5351551653913602E-3</v>
      </c>
      <c r="D4406">
        <v>36.5</v>
      </c>
    </row>
    <row r="4407" spans="1:4" x14ac:dyDescent="0.25">
      <c r="A4407">
        <v>13639</v>
      </c>
      <c r="B4407">
        <v>11.9</v>
      </c>
      <c r="C4407">
        <v>5.1293294387550502E-2</v>
      </c>
      <c r="D4407">
        <v>44.2</v>
      </c>
    </row>
    <row r="4408" spans="1:4" x14ac:dyDescent="0.25">
      <c r="A4408">
        <v>13640</v>
      </c>
      <c r="B4408">
        <v>46.3</v>
      </c>
      <c r="C4408">
        <v>-1.78046246335067E-2</v>
      </c>
      <c r="D4408">
        <v>55.8</v>
      </c>
    </row>
    <row r="4409" spans="1:4" x14ac:dyDescent="0.25">
      <c r="A4409">
        <v>13641</v>
      </c>
      <c r="B4409">
        <v>155.1</v>
      </c>
      <c r="C4409">
        <v>-0.21570857282669201</v>
      </c>
      <c r="D4409">
        <v>45.5</v>
      </c>
    </row>
    <row r="4410" spans="1:4" x14ac:dyDescent="0.25">
      <c r="A4410">
        <v>13642</v>
      </c>
      <c r="B4410">
        <v>48.2</v>
      </c>
      <c r="C4410">
        <v>0.17466150608112399</v>
      </c>
      <c r="D4410">
        <v>37.5</v>
      </c>
    </row>
    <row r="4411" spans="1:4" x14ac:dyDescent="0.25">
      <c r="A4411">
        <v>13643</v>
      </c>
      <c r="B4411">
        <v>98.1</v>
      </c>
      <c r="C4411">
        <v>0.36636238209442201</v>
      </c>
      <c r="D4411">
        <v>28.5</v>
      </c>
    </row>
    <row r="4412" spans="1:4" x14ac:dyDescent="0.25">
      <c r="A4412">
        <v>13645</v>
      </c>
      <c r="B4412">
        <v>0</v>
      </c>
      <c r="C4412" t="s">
        <v>125</v>
      </c>
      <c r="D4412">
        <v>0</v>
      </c>
    </row>
    <row r="4413" spans="1:4" x14ac:dyDescent="0.25">
      <c r="A4413">
        <v>13646</v>
      </c>
      <c r="B4413">
        <v>19.899999999999999</v>
      </c>
      <c r="C4413">
        <v>3.4423441909726999E-3</v>
      </c>
      <c r="D4413">
        <v>41.4</v>
      </c>
    </row>
    <row r="4414" spans="1:4" x14ac:dyDescent="0.25">
      <c r="A4414">
        <v>13647</v>
      </c>
      <c r="B4414">
        <v>89.5</v>
      </c>
      <c r="C4414">
        <v>3.7179003241754001E-2</v>
      </c>
      <c r="D4414">
        <v>45.2</v>
      </c>
    </row>
    <row r="4415" spans="1:4" x14ac:dyDescent="0.25">
      <c r="A4415">
        <v>13648</v>
      </c>
      <c r="B4415">
        <v>15.8</v>
      </c>
      <c r="C4415">
        <v>2.5715702764457501E-2</v>
      </c>
      <c r="D4415">
        <v>41</v>
      </c>
    </row>
    <row r="4416" spans="1:4" x14ac:dyDescent="0.25">
      <c r="A4416">
        <v>13649</v>
      </c>
      <c r="B4416">
        <v>0</v>
      </c>
      <c r="C4416" t="s">
        <v>125</v>
      </c>
      <c r="D4416">
        <v>0</v>
      </c>
    </row>
    <row r="4417" spans="1:4" x14ac:dyDescent="0.25">
      <c r="A4417">
        <v>13650</v>
      </c>
      <c r="B4417">
        <v>34.9</v>
      </c>
      <c r="C4417">
        <v>1.65749650942126E-2</v>
      </c>
      <c r="D4417">
        <v>43.2</v>
      </c>
    </row>
    <row r="4418" spans="1:4" x14ac:dyDescent="0.25">
      <c r="A4418">
        <v>13651</v>
      </c>
      <c r="B4418">
        <v>0</v>
      </c>
      <c r="C4418" t="s">
        <v>125</v>
      </c>
      <c r="D4418">
        <v>0</v>
      </c>
    </row>
    <row r="4419" spans="1:4" x14ac:dyDescent="0.25">
      <c r="A4419">
        <v>13652</v>
      </c>
      <c r="B4419">
        <v>23.9</v>
      </c>
      <c r="C4419">
        <v>-1.26495010640729E-2</v>
      </c>
      <c r="D4419">
        <v>38.5</v>
      </c>
    </row>
    <row r="4420" spans="1:4" x14ac:dyDescent="0.25">
      <c r="A4420">
        <v>13654</v>
      </c>
      <c r="B4420">
        <v>34.6</v>
      </c>
      <c r="C4420">
        <v>-1.7065260554187001E-2</v>
      </c>
      <c r="D4420">
        <v>38.4</v>
      </c>
    </row>
    <row r="4421" spans="1:4" x14ac:dyDescent="0.25">
      <c r="A4421">
        <v>13655</v>
      </c>
      <c r="B4421">
        <v>115.9</v>
      </c>
      <c r="C4421">
        <v>-4.7435150411972403E-2</v>
      </c>
      <c r="D4421">
        <v>31.8</v>
      </c>
    </row>
    <row r="4422" spans="1:4" x14ac:dyDescent="0.25">
      <c r="A4422">
        <v>13656</v>
      </c>
      <c r="B4422">
        <v>45.1</v>
      </c>
      <c r="C4422">
        <v>7.6309770233144803E-3</v>
      </c>
      <c r="D4422">
        <v>35.5</v>
      </c>
    </row>
    <row r="4423" spans="1:4" x14ac:dyDescent="0.25">
      <c r="A4423">
        <v>13658</v>
      </c>
      <c r="B4423">
        <v>32.4</v>
      </c>
      <c r="C4423">
        <v>3.0983545519967199E-2</v>
      </c>
      <c r="D4423">
        <v>39.5</v>
      </c>
    </row>
    <row r="4424" spans="1:4" x14ac:dyDescent="0.25">
      <c r="A4424">
        <v>13659</v>
      </c>
      <c r="B4424">
        <v>19.899999999999999</v>
      </c>
      <c r="C4424">
        <v>6.6006840313520901E-3</v>
      </c>
      <c r="D4424">
        <v>38.4</v>
      </c>
    </row>
    <row r="4425" spans="1:4" x14ac:dyDescent="0.25">
      <c r="A4425">
        <v>13660</v>
      </c>
      <c r="B4425">
        <v>29.9</v>
      </c>
      <c r="C4425">
        <v>-2.0408170348526801E-3</v>
      </c>
      <c r="D4425">
        <v>41.2</v>
      </c>
    </row>
    <row r="4426" spans="1:4" x14ac:dyDescent="0.25">
      <c r="A4426">
        <v>13661</v>
      </c>
      <c r="B4426">
        <v>28.9</v>
      </c>
      <c r="C4426">
        <v>2.1916074888149301E-2</v>
      </c>
      <c r="D4426">
        <v>38.799999999999997</v>
      </c>
    </row>
    <row r="4427" spans="1:4" x14ac:dyDescent="0.25">
      <c r="A4427">
        <v>13662</v>
      </c>
      <c r="B4427">
        <v>141.30000000000001</v>
      </c>
      <c r="C4427">
        <v>-7.3288121250880994E-2</v>
      </c>
      <c r="D4427">
        <v>41.2</v>
      </c>
    </row>
    <row r="4428" spans="1:4" x14ac:dyDescent="0.25">
      <c r="A4428">
        <v>13664</v>
      </c>
      <c r="B4428">
        <v>116.2</v>
      </c>
      <c r="C4428">
        <v>-5.5313637984052297E-2</v>
      </c>
      <c r="D4428">
        <v>42.9</v>
      </c>
    </row>
    <row r="4429" spans="1:4" x14ac:dyDescent="0.25">
      <c r="A4429">
        <v>13665</v>
      </c>
      <c r="B4429">
        <v>72.2</v>
      </c>
      <c r="C4429">
        <v>-1.3129291441792699E-2</v>
      </c>
      <c r="D4429">
        <v>39.1</v>
      </c>
    </row>
    <row r="4430" spans="1:4" x14ac:dyDescent="0.25">
      <c r="A4430">
        <v>13666</v>
      </c>
      <c r="B4430">
        <v>8.9</v>
      </c>
      <c r="C4430">
        <v>5.2798185566970801E-2</v>
      </c>
      <c r="D4430">
        <v>42.4</v>
      </c>
    </row>
    <row r="4431" spans="1:4" x14ac:dyDescent="0.25">
      <c r="A4431">
        <v>13667</v>
      </c>
      <c r="B4431">
        <v>66.099999999999994</v>
      </c>
      <c r="C4431">
        <v>-1.3007306337378099E-2</v>
      </c>
      <c r="D4431">
        <v>40.9</v>
      </c>
    </row>
    <row r="4432" spans="1:4" x14ac:dyDescent="0.25">
      <c r="A4432">
        <v>13668</v>
      </c>
      <c r="B4432">
        <v>75.8</v>
      </c>
      <c r="C4432">
        <v>0</v>
      </c>
      <c r="D4432">
        <v>40.9</v>
      </c>
    </row>
    <row r="4433" spans="1:4" x14ac:dyDescent="0.25">
      <c r="A4433">
        <v>13669</v>
      </c>
      <c r="B4433">
        <v>164.7</v>
      </c>
      <c r="C4433">
        <v>0.107210172956606</v>
      </c>
      <c r="D4433">
        <v>40.6</v>
      </c>
    </row>
    <row r="4434" spans="1:4" x14ac:dyDescent="0.25">
      <c r="A4434">
        <v>13670</v>
      </c>
      <c r="B4434">
        <v>6</v>
      </c>
      <c r="C4434">
        <v>0.16833531481921499</v>
      </c>
      <c r="D4434">
        <v>45.7</v>
      </c>
    </row>
    <row r="4435" spans="1:4" x14ac:dyDescent="0.25">
      <c r="A4435">
        <v>13671</v>
      </c>
      <c r="B4435">
        <v>26.2</v>
      </c>
      <c r="C4435">
        <v>3.50913198112702E-2</v>
      </c>
      <c r="D4435">
        <v>38.6</v>
      </c>
    </row>
    <row r="4436" spans="1:4" x14ac:dyDescent="0.25">
      <c r="A4436">
        <v>13672</v>
      </c>
      <c r="B4436">
        <v>7.9</v>
      </c>
      <c r="C4436">
        <v>-7.8187419571790304E-2</v>
      </c>
      <c r="D4436">
        <v>42.4</v>
      </c>
    </row>
    <row r="4437" spans="1:4" x14ac:dyDescent="0.25">
      <c r="A4437">
        <v>13673</v>
      </c>
      <c r="B4437">
        <v>14.2</v>
      </c>
      <c r="C4437">
        <v>-8.8764225817044198E-2</v>
      </c>
      <c r="D4437">
        <v>31.7</v>
      </c>
    </row>
    <row r="4438" spans="1:4" x14ac:dyDescent="0.25">
      <c r="A4438">
        <v>13674</v>
      </c>
      <c r="B4438">
        <v>43</v>
      </c>
      <c r="C4438">
        <v>-2.6317308317373399E-2</v>
      </c>
      <c r="D4438">
        <v>39.299999999999997</v>
      </c>
    </row>
    <row r="4439" spans="1:4" x14ac:dyDescent="0.25">
      <c r="A4439">
        <v>13675</v>
      </c>
      <c r="B4439">
        <v>34.799999999999997</v>
      </c>
      <c r="C4439">
        <v>-3.3522692038643602E-2</v>
      </c>
      <c r="D4439">
        <v>37.700000000000003</v>
      </c>
    </row>
    <row r="4440" spans="1:4" x14ac:dyDescent="0.25">
      <c r="A4440">
        <v>13676</v>
      </c>
      <c r="B4440">
        <v>95.3</v>
      </c>
      <c r="C4440">
        <v>9.0072642502905698E-2</v>
      </c>
      <c r="D4440">
        <v>24.4</v>
      </c>
    </row>
    <row r="4441" spans="1:4" x14ac:dyDescent="0.25">
      <c r="A4441">
        <v>13677</v>
      </c>
      <c r="B4441">
        <v>101.7</v>
      </c>
      <c r="C4441">
        <v>-0.13353139262452299</v>
      </c>
      <c r="D4441">
        <v>40.4</v>
      </c>
    </row>
    <row r="4442" spans="1:4" x14ac:dyDescent="0.25">
      <c r="A4442">
        <v>13678</v>
      </c>
      <c r="B4442">
        <v>77.3</v>
      </c>
      <c r="C4442">
        <v>7.3260400920728804E-3</v>
      </c>
      <c r="D4442">
        <v>40.200000000000003</v>
      </c>
    </row>
    <row r="4443" spans="1:4" x14ac:dyDescent="0.25">
      <c r="A4443">
        <v>13679</v>
      </c>
      <c r="B4443">
        <v>43.6</v>
      </c>
      <c r="C4443">
        <v>1.0186845306993E-2</v>
      </c>
      <c r="D4443">
        <v>40.5</v>
      </c>
    </row>
    <row r="4444" spans="1:4" x14ac:dyDescent="0.25">
      <c r="A4444">
        <v>13680</v>
      </c>
      <c r="B4444">
        <v>35.299999999999997</v>
      </c>
      <c r="C4444">
        <v>5.0430853626891897E-2</v>
      </c>
      <c r="D4444">
        <v>35.700000000000003</v>
      </c>
    </row>
    <row r="4445" spans="1:4" x14ac:dyDescent="0.25">
      <c r="A4445">
        <v>13681</v>
      </c>
      <c r="B4445">
        <v>27.1</v>
      </c>
      <c r="C4445">
        <v>2.1009176089343402E-2</v>
      </c>
      <c r="D4445">
        <v>35.299999999999997</v>
      </c>
    </row>
    <row r="4446" spans="1:4" x14ac:dyDescent="0.25">
      <c r="A4446">
        <v>13682</v>
      </c>
      <c r="B4446">
        <v>36.4</v>
      </c>
      <c r="C4446">
        <v>0.25081937876584498</v>
      </c>
      <c r="D4446">
        <v>38.799999999999997</v>
      </c>
    </row>
    <row r="4447" spans="1:4" x14ac:dyDescent="0.25">
      <c r="A4447">
        <v>13683</v>
      </c>
      <c r="B4447">
        <v>4195.8999999999996</v>
      </c>
      <c r="C4447">
        <v>-0.25360275879891803</v>
      </c>
      <c r="D4447">
        <v>47.1</v>
      </c>
    </row>
    <row r="4448" spans="1:4" x14ac:dyDescent="0.25">
      <c r="A4448">
        <v>13684</v>
      </c>
      <c r="B4448">
        <v>11.5</v>
      </c>
      <c r="C4448">
        <v>1.57794201039652E-2</v>
      </c>
      <c r="D4448">
        <v>41.4</v>
      </c>
    </row>
    <row r="4449" spans="1:4" x14ac:dyDescent="0.25">
      <c r="A4449">
        <v>13685</v>
      </c>
      <c r="B4449">
        <v>102.4</v>
      </c>
      <c r="C4449">
        <v>-2.3589973426507999E-2</v>
      </c>
      <c r="D4449">
        <v>39.9</v>
      </c>
    </row>
    <row r="4450" spans="1:4" x14ac:dyDescent="0.25">
      <c r="A4450">
        <v>13687</v>
      </c>
      <c r="B4450">
        <v>12.1</v>
      </c>
      <c r="C4450">
        <v>2.9128272923023599E-2</v>
      </c>
      <c r="D4450">
        <v>48.4</v>
      </c>
    </row>
    <row r="4451" spans="1:4" x14ac:dyDescent="0.25">
      <c r="A4451">
        <v>13690</v>
      </c>
      <c r="B4451">
        <v>16.899999999999999</v>
      </c>
      <c r="C4451">
        <v>5.4347959859569897E-3</v>
      </c>
      <c r="D4451">
        <v>46.9</v>
      </c>
    </row>
    <row r="4452" spans="1:4" x14ac:dyDescent="0.25">
      <c r="A4452">
        <v>13691</v>
      </c>
      <c r="B4452">
        <v>52.2</v>
      </c>
      <c r="C4452">
        <v>4.91326885776446E-2</v>
      </c>
      <c r="D4452">
        <v>36.200000000000003</v>
      </c>
    </row>
    <row r="4453" spans="1:4" x14ac:dyDescent="0.25">
      <c r="A4453">
        <v>13692</v>
      </c>
      <c r="B4453">
        <v>0</v>
      </c>
      <c r="C4453" t="s">
        <v>125</v>
      </c>
      <c r="D4453">
        <v>0</v>
      </c>
    </row>
    <row r="4454" spans="1:4" x14ac:dyDescent="0.25">
      <c r="A4454">
        <v>13693</v>
      </c>
      <c r="B4454">
        <v>22.5</v>
      </c>
      <c r="C4454">
        <v>8.6453807976021202E-2</v>
      </c>
      <c r="D4454">
        <v>47.7</v>
      </c>
    </row>
    <row r="4455" spans="1:4" x14ac:dyDescent="0.25">
      <c r="A4455">
        <v>13694</v>
      </c>
      <c r="B4455">
        <v>53</v>
      </c>
      <c r="C4455">
        <v>-0.101869173317217</v>
      </c>
      <c r="D4455">
        <v>45.5</v>
      </c>
    </row>
    <row r="4456" spans="1:4" x14ac:dyDescent="0.25">
      <c r="A4456">
        <v>13695</v>
      </c>
      <c r="B4456">
        <v>5.2</v>
      </c>
      <c r="C4456">
        <v>9.69922659873097E-2</v>
      </c>
      <c r="D4456">
        <v>42.3</v>
      </c>
    </row>
    <row r="4457" spans="1:4" x14ac:dyDescent="0.25">
      <c r="A4457">
        <v>13696</v>
      </c>
      <c r="B4457">
        <v>37.6</v>
      </c>
      <c r="C4457">
        <v>-8.0042707673536398E-2</v>
      </c>
      <c r="D4457">
        <v>40</v>
      </c>
    </row>
    <row r="4458" spans="1:4" x14ac:dyDescent="0.25">
      <c r="A4458">
        <v>13697</v>
      </c>
      <c r="B4458">
        <v>39.700000000000003</v>
      </c>
      <c r="C4458">
        <v>3.9581789163703703E-2</v>
      </c>
      <c r="D4458">
        <v>39.700000000000003</v>
      </c>
    </row>
    <row r="4459" spans="1:4" x14ac:dyDescent="0.25">
      <c r="A4459">
        <v>13699</v>
      </c>
      <c r="B4459">
        <v>0</v>
      </c>
      <c r="C4459" t="s">
        <v>125</v>
      </c>
      <c r="D4459">
        <v>0</v>
      </c>
    </row>
    <row r="4460" spans="1:4" x14ac:dyDescent="0.25">
      <c r="A4460">
        <v>13730</v>
      </c>
      <c r="B4460">
        <v>48.8</v>
      </c>
      <c r="C4460">
        <v>-7.6482208382568397E-3</v>
      </c>
      <c r="D4460">
        <v>42.9</v>
      </c>
    </row>
    <row r="4461" spans="1:4" x14ac:dyDescent="0.25">
      <c r="A4461">
        <v>13731</v>
      </c>
      <c r="B4461">
        <v>12.9</v>
      </c>
      <c r="C4461">
        <v>7.3941845398625999E-2</v>
      </c>
      <c r="D4461">
        <v>53.8</v>
      </c>
    </row>
    <row r="4462" spans="1:4" x14ac:dyDescent="0.25">
      <c r="A4462">
        <v>13732</v>
      </c>
      <c r="B4462">
        <v>222.1</v>
      </c>
      <c r="C4462">
        <v>-2.18473202568041E-3</v>
      </c>
      <c r="D4462">
        <v>42.6</v>
      </c>
    </row>
    <row r="4463" spans="1:4" x14ac:dyDescent="0.25">
      <c r="A4463">
        <v>13733</v>
      </c>
      <c r="B4463">
        <v>60.9</v>
      </c>
      <c r="C4463">
        <v>7.3915917161379296E-3</v>
      </c>
      <c r="D4463">
        <v>44.1</v>
      </c>
    </row>
    <row r="4464" spans="1:4" x14ac:dyDescent="0.25">
      <c r="A4464">
        <v>13734</v>
      </c>
      <c r="B4464">
        <v>66.099999999999994</v>
      </c>
      <c r="C4464">
        <v>3.0226723265861098E-3</v>
      </c>
      <c r="D4464">
        <v>39.299999999999997</v>
      </c>
    </row>
    <row r="4465" spans="1:4" x14ac:dyDescent="0.25">
      <c r="A4465">
        <v>13736</v>
      </c>
      <c r="B4465">
        <v>44.3</v>
      </c>
      <c r="C4465">
        <v>2.09133097269791E-2</v>
      </c>
      <c r="D4465">
        <v>41.9</v>
      </c>
    </row>
    <row r="4466" spans="1:4" x14ac:dyDescent="0.25">
      <c r="A4466">
        <v>13737</v>
      </c>
      <c r="B4466">
        <v>0</v>
      </c>
      <c r="C4466" t="s">
        <v>125</v>
      </c>
      <c r="D4466">
        <v>0</v>
      </c>
    </row>
    <row r="4467" spans="1:4" x14ac:dyDescent="0.25">
      <c r="A4467">
        <v>13738</v>
      </c>
      <c r="B4467">
        <v>0</v>
      </c>
      <c r="C4467" t="s">
        <v>125</v>
      </c>
      <c r="D4467">
        <v>0</v>
      </c>
    </row>
    <row r="4468" spans="1:4" x14ac:dyDescent="0.25">
      <c r="A4468">
        <v>13739</v>
      </c>
      <c r="B4468">
        <v>26.7</v>
      </c>
      <c r="C4468">
        <v>7.2652155911740901E-2</v>
      </c>
      <c r="D4468">
        <v>45.8</v>
      </c>
    </row>
    <row r="4469" spans="1:4" x14ac:dyDescent="0.25">
      <c r="A4469">
        <v>13740</v>
      </c>
      <c r="B4469">
        <v>14.6</v>
      </c>
      <c r="C4469">
        <v>9.0818674018028095E-2</v>
      </c>
      <c r="D4469">
        <v>52</v>
      </c>
    </row>
    <row r="4470" spans="1:4" x14ac:dyDescent="0.25">
      <c r="A4470">
        <v>13743</v>
      </c>
      <c r="B4470">
        <v>55.5</v>
      </c>
      <c r="C4470">
        <v>-5.2741916400271101E-2</v>
      </c>
      <c r="D4470">
        <v>41.1</v>
      </c>
    </row>
    <row r="4471" spans="1:4" x14ac:dyDescent="0.25">
      <c r="A4471">
        <v>13744</v>
      </c>
      <c r="B4471">
        <v>78</v>
      </c>
      <c r="C4471">
        <v>2.1339316034995399E-2</v>
      </c>
      <c r="D4471">
        <v>42.3</v>
      </c>
    </row>
    <row r="4472" spans="1:4" x14ac:dyDescent="0.25">
      <c r="A4472">
        <v>13745</v>
      </c>
      <c r="B4472">
        <v>0</v>
      </c>
      <c r="C4472" t="s">
        <v>125</v>
      </c>
      <c r="D4472">
        <v>0</v>
      </c>
    </row>
    <row r="4473" spans="1:4" x14ac:dyDescent="0.25">
      <c r="A4473">
        <v>13746</v>
      </c>
      <c r="B4473">
        <v>73.099999999999994</v>
      </c>
      <c r="C4473">
        <v>2.8925423142992401E-2</v>
      </c>
      <c r="D4473">
        <v>43.7</v>
      </c>
    </row>
    <row r="4474" spans="1:4" x14ac:dyDescent="0.25">
      <c r="A4474">
        <v>13747</v>
      </c>
      <c r="B4474">
        <v>68</v>
      </c>
      <c r="C4474">
        <v>-8.9231133727942599E-2</v>
      </c>
      <c r="D4474">
        <v>47</v>
      </c>
    </row>
    <row r="4475" spans="1:4" x14ac:dyDescent="0.25">
      <c r="A4475">
        <v>13748</v>
      </c>
      <c r="B4475">
        <v>249.7</v>
      </c>
      <c r="C4475">
        <v>-3.9560834750029798E-2</v>
      </c>
      <c r="D4475">
        <v>44.6</v>
      </c>
    </row>
    <row r="4476" spans="1:4" x14ac:dyDescent="0.25">
      <c r="A4476">
        <v>13749</v>
      </c>
      <c r="B4476">
        <v>0</v>
      </c>
      <c r="C4476" t="s">
        <v>125</v>
      </c>
      <c r="D4476">
        <v>0</v>
      </c>
    </row>
    <row r="4477" spans="1:4" x14ac:dyDescent="0.25">
      <c r="A4477">
        <v>13750</v>
      </c>
      <c r="B4477">
        <v>47.9</v>
      </c>
      <c r="C4477">
        <v>-6.0332008041678103E-3</v>
      </c>
      <c r="D4477">
        <v>43.4</v>
      </c>
    </row>
    <row r="4478" spans="1:4" x14ac:dyDescent="0.25">
      <c r="A4478">
        <v>13751</v>
      </c>
      <c r="B4478">
        <v>50.8</v>
      </c>
      <c r="C4478">
        <v>-1.14286958236227E-2</v>
      </c>
      <c r="D4478">
        <v>42.1</v>
      </c>
    </row>
    <row r="4479" spans="1:4" x14ac:dyDescent="0.25">
      <c r="A4479">
        <v>13752</v>
      </c>
      <c r="B4479">
        <v>21.2</v>
      </c>
      <c r="C4479">
        <v>-6.6778211426054904E-3</v>
      </c>
      <c r="D4479">
        <v>47.8</v>
      </c>
    </row>
    <row r="4480" spans="1:4" x14ac:dyDescent="0.25">
      <c r="A4480">
        <v>13753</v>
      </c>
      <c r="B4480">
        <v>60</v>
      </c>
      <c r="C4480">
        <v>9.1872476307599898E-2</v>
      </c>
      <c r="D4480">
        <v>30.5</v>
      </c>
    </row>
    <row r="4481" spans="1:4" x14ac:dyDescent="0.25">
      <c r="A4481">
        <v>13754</v>
      </c>
      <c r="B4481">
        <v>35.799999999999997</v>
      </c>
      <c r="C4481">
        <v>-3.4623964566048E-2</v>
      </c>
      <c r="D4481">
        <v>43.8</v>
      </c>
    </row>
    <row r="4482" spans="1:4" x14ac:dyDescent="0.25">
      <c r="A4482">
        <v>13755</v>
      </c>
      <c r="B4482">
        <v>17.399999999999999</v>
      </c>
      <c r="C4482">
        <v>2.64332570681554E-2</v>
      </c>
      <c r="D4482">
        <v>48.2</v>
      </c>
    </row>
    <row r="4483" spans="1:4" x14ac:dyDescent="0.25">
      <c r="A4483">
        <v>13756</v>
      </c>
      <c r="B4483">
        <v>15.2</v>
      </c>
      <c r="C4483">
        <v>0.22250436944521201</v>
      </c>
      <c r="D4483">
        <v>45.7</v>
      </c>
    </row>
    <row r="4484" spans="1:4" x14ac:dyDescent="0.25">
      <c r="A4484">
        <v>13757</v>
      </c>
      <c r="B4484">
        <v>28</v>
      </c>
      <c r="C4484">
        <v>-7.0175726586465302E-3</v>
      </c>
      <c r="D4484">
        <v>45.4</v>
      </c>
    </row>
    <row r="4485" spans="1:4" x14ac:dyDescent="0.25">
      <c r="A4485">
        <v>13758</v>
      </c>
      <c r="B4485">
        <v>13.1</v>
      </c>
      <c r="C4485">
        <v>0.356674943938732</v>
      </c>
      <c r="D4485">
        <v>28.3</v>
      </c>
    </row>
    <row r="4486" spans="1:4" x14ac:dyDescent="0.25">
      <c r="A4486">
        <v>13760</v>
      </c>
      <c r="B4486">
        <v>779.4</v>
      </c>
      <c r="C4486">
        <v>-6.3798412018144096E-2</v>
      </c>
      <c r="D4486">
        <v>42.8</v>
      </c>
    </row>
    <row r="4487" spans="1:4" x14ac:dyDescent="0.25">
      <c r="A4487">
        <v>13761</v>
      </c>
      <c r="B4487">
        <v>0</v>
      </c>
      <c r="C4487" t="s">
        <v>125</v>
      </c>
      <c r="D4487">
        <v>0</v>
      </c>
    </row>
    <row r="4488" spans="1:4" x14ac:dyDescent="0.25">
      <c r="A4488">
        <v>13762</v>
      </c>
      <c r="B4488">
        <v>3527.5</v>
      </c>
      <c r="C4488">
        <v>-4.7628048989254601E-2</v>
      </c>
      <c r="D4488">
        <v>43.1</v>
      </c>
    </row>
    <row r="4489" spans="1:4" x14ac:dyDescent="0.25">
      <c r="A4489">
        <v>13763</v>
      </c>
      <c r="B4489">
        <v>1583.9</v>
      </c>
      <c r="C4489">
        <v>-2.17399866364059E-2</v>
      </c>
      <c r="D4489">
        <v>43.3</v>
      </c>
    </row>
    <row r="4490" spans="1:4" x14ac:dyDescent="0.25">
      <c r="A4490">
        <v>13774</v>
      </c>
      <c r="B4490">
        <v>0</v>
      </c>
      <c r="C4490" t="s">
        <v>125</v>
      </c>
      <c r="D4490">
        <v>0</v>
      </c>
    </row>
    <row r="4491" spans="1:4" x14ac:dyDescent="0.25">
      <c r="A4491">
        <v>13775</v>
      </c>
      <c r="B4491">
        <v>34.6</v>
      </c>
      <c r="C4491">
        <v>1.8246120227804599E-2</v>
      </c>
      <c r="D4491">
        <v>46</v>
      </c>
    </row>
    <row r="4492" spans="1:4" x14ac:dyDescent="0.25">
      <c r="A4492">
        <v>13776</v>
      </c>
      <c r="B4492">
        <v>29.1</v>
      </c>
      <c r="C4492">
        <v>-2.4466052154406399E-2</v>
      </c>
      <c r="D4492">
        <v>48.4</v>
      </c>
    </row>
    <row r="4493" spans="1:4" x14ac:dyDescent="0.25">
      <c r="A4493">
        <v>13777</v>
      </c>
      <c r="B4493">
        <v>69.8</v>
      </c>
      <c r="C4493">
        <v>2.81708769666962E-2</v>
      </c>
      <c r="D4493">
        <v>40.9</v>
      </c>
    </row>
    <row r="4494" spans="1:4" x14ac:dyDescent="0.25">
      <c r="A4494">
        <v>13778</v>
      </c>
      <c r="B4494">
        <v>62.7</v>
      </c>
      <c r="C4494">
        <v>-2.4775484955602001E-3</v>
      </c>
      <c r="D4494">
        <v>43</v>
      </c>
    </row>
    <row r="4495" spans="1:4" x14ac:dyDescent="0.25">
      <c r="A4495">
        <v>13780</v>
      </c>
      <c r="B4495">
        <v>44.7</v>
      </c>
      <c r="C4495">
        <v>6.3218071993067601E-2</v>
      </c>
      <c r="D4495">
        <v>47.7</v>
      </c>
    </row>
    <row r="4496" spans="1:4" x14ac:dyDescent="0.25">
      <c r="A4496">
        <v>13782</v>
      </c>
      <c r="B4496">
        <v>22.3</v>
      </c>
      <c r="C4496">
        <v>0</v>
      </c>
      <c r="D4496">
        <v>47.7</v>
      </c>
    </row>
    <row r="4497" spans="1:4" x14ac:dyDescent="0.25">
      <c r="A4497">
        <v>13783</v>
      </c>
      <c r="B4497">
        <v>23.1</v>
      </c>
      <c r="C4497">
        <v>9.1603693986642004E-3</v>
      </c>
      <c r="D4497">
        <v>45.8</v>
      </c>
    </row>
    <row r="4498" spans="1:4" x14ac:dyDescent="0.25">
      <c r="A4498">
        <v>13784</v>
      </c>
      <c r="B4498">
        <v>38.9</v>
      </c>
      <c r="C4498">
        <v>7.7558234345874402E-2</v>
      </c>
      <c r="D4498">
        <v>39.799999999999997</v>
      </c>
    </row>
    <row r="4499" spans="1:4" x14ac:dyDescent="0.25">
      <c r="A4499">
        <v>13786</v>
      </c>
      <c r="B4499">
        <v>27.3</v>
      </c>
      <c r="C4499">
        <v>8.1345639453952401E-2</v>
      </c>
      <c r="D4499">
        <v>48.3</v>
      </c>
    </row>
    <row r="4500" spans="1:4" x14ac:dyDescent="0.25">
      <c r="A4500">
        <v>13787</v>
      </c>
      <c r="B4500">
        <v>68</v>
      </c>
      <c r="C4500">
        <v>6.0696093781586899E-2</v>
      </c>
      <c r="D4500">
        <v>42.5</v>
      </c>
    </row>
    <row r="4501" spans="1:4" x14ac:dyDescent="0.25">
      <c r="A4501">
        <v>13788</v>
      </c>
      <c r="B4501">
        <v>40.4</v>
      </c>
      <c r="C4501">
        <v>0.12644807727792301</v>
      </c>
      <c r="D4501">
        <v>41.9</v>
      </c>
    </row>
    <row r="4502" spans="1:4" x14ac:dyDescent="0.25">
      <c r="A4502">
        <v>13790</v>
      </c>
      <c r="B4502">
        <v>811.2</v>
      </c>
      <c r="C4502">
        <v>-7.7836750697556203E-2</v>
      </c>
      <c r="D4502">
        <v>39.6</v>
      </c>
    </row>
    <row r="4503" spans="1:4" x14ac:dyDescent="0.25">
      <c r="A4503">
        <v>13794</v>
      </c>
      <c r="B4503">
        <v>0</v>
      </c>
      <c r="C4503" t="s">
        <v>125</v>
      </c>
      <c r="D4503">
        <v>0</v>
      </c>
    </row>
    <row r="4504" spans="1:4" x14ac:dyDescent="0.25">
      <c r="A4504">
        <v>13795</v>
      </c>
      <c r="B4504">
        <v>163</v>
      </c>
      <c r="C4504">
        <v>-6.0622946755458798E-3</v>
      </c>
      <c r="D4504">
        <v>40.6</v>
      </c>
    </row>
    <row r="4505" spans="1:4" x14ac:dyDescent="0.25">
      <c r="A4505">
        <v>13796</v>
      </c>
      <c r="B4505">
        <v>51.1</v>
      </c>
      <c r="C4505">
        <v>-4.3296805753324202E-2</v>
      </c>
      <c r="D4505">
        <v>46.4</v>
      </c>
    </row>
    <row r="4506" spans="1:4" x14ac:dyDescent="0.25">
      <c r="A4506">
        <v>13797</v>
      </c>
      <c r="B4506">
        <v>63.9</v>
      </c>
      <c r="C4506">
        <v>-3.8242399036446197E-2</v>
      </c>
      <c r="D4506">
        <v>39.6</v>
      </c>
    </row>
    <row r="4507" spans="1:4" x14ac:dyDescent="0.25">
      <c r="A4507">
        <v>13801</v>
      </c>
      <c r="B4507">
        <v>20.6</v>
      </c>
      <c r="C4507">
        <v>0.10099761896437</v>
      </c>
      <c r="D4507">
        <v>43.8</v>
      </c>
    </row>
    <row r="4508" spans="1:4" x14ac:dyDescent="0.25">
      <c r="A4508">
        <v>13802</v>
      </c>
      <c r="B4508">
        <v>96.2</v>
      </c>
      <c r="C4508">
        <v>-1.3875346493617101E-2</v>
      </c>
      <c r="D4508">
        <v>41.5</v>
      </c>
    </row>
    <row r="4509" spans="1:4" x14ac:dyDescent="0.25">
      <c r="A4509">
        <v>13803</v>
      </c>
      <c r="B4509">
        <v>49.1</v>
      </c>
      <c r="C4509">
        <v>1.97560517622992E-2</v>
      </c>
      <c r="D4509">
        <v>40</v>
      </c>
    </row>
    <row r="4510" spans="1:4" x14ac:dyDescent="0.25">
      <c r="A4510">
        <v>13804</v>
      </c>
      <c r="B4510">
        <v>17.399999999999999</v>
      </c>
      <c r="C4510">
        <v>8.0852096629094997E-2</v>
      </c>
      <c r="D4510">
        <v>45.6</v>
      </c>
    </row>
    <row r="4511" spans="1:4" x14ac:dyDescent="0.25">
      <c r="A4511">
        <v>13806</v>
      </c>
      <c r="B4511">
        <v>23.5</v>
      </c>
      <c r="C4511">
        <v>6.8992871486951393E-2</v>
      </c>
      <c r="D4511">
        <v>43</v>
      </c>
    </row>
    <row r="4512" spans="1:4" x14ac:dyDescent="0.25">
      <c r="A4512">
        <v>13807</v>
      </c>
      <c r="B4512">
        <v>74.8</v>
      </c>
      <c r="C4512">
        <v>-1.5349197180837E-3</v>
      </c>
      <c r="D4512">
        <v>43.9</v>
      </c>
    </row>
    <row r="4513" spans="1:4" x14ac:dyDescent="0.25">
      <c r="A4513">
        <v>13808</v>
      </c>
      <c r="B4513">
        <v>44.4</v>
      </c>
      <c r="C4513">
        <v>-1.22837948821524E-2</v>
      </c>
      <c r="D4513">
        <v>45.3</v>
      </c>
    </row>
    <row r="4514" spans="1:4" x14ac:dyDescent="0.25">
      <c r="A4514">
        <v>13809</v>
      </c>
      <c r="B4514">
        <v>49.9</v>
      </c>
      <c r="C4514">
        <v>-4.9019706002067804E-3</v>
      </c>
      <c r="D4514">
        <v>45.1</v>
      </c>
    </row>
    <row r="4515" spans="1:4" x14ac:dyDescent="0.25">
      <c r="A4515">
        <v>13810</v>
      </c>
      <c r="B4515">
        <v>31</v>
      </c>
      <c r="C4515">
        <v>-0.10018585986780899</v>
      </c>
      <c r="D4515">
        <v>45.1</v>
      </c>
    </row>
    <row r="4516" spans="1:4" x14ac:dyDescent="0.25">
      <c r="A4516">
        <v>13811</v>
      </c>
      <c r="B4516">
        <v>74.2</v>
      </c>
      <c r="C4516">
        <v>3.99800632485439E-3</v>
      </c>
      <c r="D4516">
        <v>42.2</v>
      </c>
    </row>
    <row r="4517" spans="1:4" x14ac:dyDescent="0.25">
      <c r="A4517">
        <v>13812</v>
      </c>
      <c r="B4517">
        <v>76.599999999999994</v>
      </c>
      <c r="C4517">
        <v>9.4138478693772693E-3</v>
      </c>
      <c r="D4517">
        <v>43.1</v>
      </c>
    </row>
    <row r="4518" spans="1:4" x14ac:dyDescent="0.25">
      <c r="A4518">
        <v>13813</v>
      </c>
      <c r="B4518">
        <v>32.799999999999997</v>
      </c>
      <c r="C4518">
        <v>8.9874247539306895E-2</v>
      </c>
      <c r="D4518">
        <v>43.5</v>
      </c>
    </row>
    <row r="4519" spans="1:4" x14ac:dyDescent="0.25">
      <c r="A4519">
        <v>13814</v>
      </c>
      <c r="B4519">
        <v>56.7</v>
      </c>
      <c r="C4519">
        <v>-4.08219945202552E-2</v>
      </c>
      <c r="D4519">
        <v>42.4</v>
      </c>
    </row>
    <row r="4520" spans="1:4" x14ac:dyDescent="0.25">
      <c r="A4520">
        <v>13815</v>
      </c>
      <c r="B4520">
        <v>125</v>
      </c>
      <c r="C4520">
        <v>-8.0531299074275906E-2</v>
      </c>
      <c r="D4520">
        <v>40.4</v>
      </c>
    </row>
    <row r="4521" spans="1:4" x14ac:dyDescent="0.25">
      <c r="A4521">
        <v>13820</v>
      </c>
      <c r="B4521">
        <v>228.8</v>
      </c>
      <c r="C4521">
        <v>-0.12917082403601399</v>
      </c>
      <c r="D4521">
        <v>27.5</v>
      </c>
    </row>
    <row r="4522" spans="1:4" x14ac:dyDescent="0.25">
      <c r="A4522">
        <v>13825</v>
      </c>
      <c r="B4522">
        <v>60.6</v>
      </c>
      <c r="C4522">
        <v>-4.5597591438872598E-2</v>
      </c>
      <c r="D4522">
        <v>44.1</v>
      </c>
    </row>
    <row r="4523" spans="1:4" x14ac:dyDescent="0.25">
      <c r="A4523">
        <v>13826</v>
      </c>
      <c r="B4523">
        <v>38.9</v>
      </c>
      <c r="C4523">
        <v>-2.8987536873252302E-2</v>
      </c>
      <c r="D4523">
        <v>46.1</v>
      </c>
    </row>
    <row r="4524" spans="1:4" x14ac:dyDescent="0.25">
      <c r="A4524">
        <v>13827</v>
      </c>
      <c r="B4524">
        <v>129.30000000000001</v>
      </c>
      <c r="C4524">
        <v>-9.6881865962200192E-3</v>
      </c>
      <c r="D4524">
        <v>42.8</v>
      </c>
    </row>
    <row r="4525" spans="1:4" x14ac:dyDescent="0.25">
      <c r="A4525">
        <v>13830</v>
      </c>
      <c r="B4525">
        <v>48</v>
      </c>
      <c r="C4525">
        <v>6.9390035275507495E-2</v>
      </c>
      <c r="D4525">
        <v>45.4</v>
      </c>
    </row>
    <row r="4526" spans="1:4" x14ac:dyDescent="0.25">
      <c r="A4526">
        <v>13832</v>
      </c>
      <c r="B4526">
        <v>26.5</v>
      </c>
      <c r="C4526">
        <v>0.117783035656383</v>
      </c>
      <c r="D4526">
        <v>39.299999999999997</v>
      </c>
    </row>
    <row r="4527" spans="1:4" x14ac:dyDescent="0.25">
      <c r="A4527">
        <v>13833</v>
      </c>
      <c r="B4527">
        <v>126.9</v>
      </c>
      <c r="C4527">
        <v>2.4750271079158399E-2</v>
      </c>
      <c r="D4527">
        <v>44.8</v>
      </c>
    </row>
    <row r="4528" spans="1:4" x14ac:dyDescent="0.25">
      <c r="A4528">
        <v>13834</v>
      </c>
      <c r="B4528">
        <v>80.599999999999994</v>
      </c>
      <c r="C4528">
        <v>-6.5139302170961505E-2</v>
      </c>
      <c r="D4528">
        <v>47.9</v>
      </c>
    </row>
    <row r="4529" spans="1:4" x14ac:dyDescent="0.25">
      <c r="A4529">
        <v>13835</v>
      </c>
      <c r="B4529">
        <v>35.799999999999997</v>
      </c>
      <c r="C4529">
        <v>1.68776411371984E-3</v>
      </c>
      <c r="D4529">
        <v>40.9</v>
      </c>
    </row>
    <row r="4530" spans="1:4" x14ac:dyDescent="0.25">
      <c r="A4530">
        <v>13838</v>
      </c>
      <c r="B4530">
        <v>205.9</v>
      </c>
      <c r="C4530">
        <v>-9.4266547870801604E-2</v>
      </c>
      <c r="D4530">
        <v>42.2</v>
      </c>
    </row>
    <row r="4531" spans="1:4" x14ac:dyDescent="0.25">
      <c r="A4531">
        <v>13839</v>
      </c>
      <c r="B4531">
        <v>32.700000000000003</v>
      </c>
      <c r="C4531">
        <v>7.2475540829435095E-2</v>
      </c>
      <c r="D4531">
        <v>47.7</v>
      </c>
    </row>
    <row r="4532" spans="1:4" x14ac:dyDescent="0.25">
      <c r="A4532">
        <v>13840</v>
      </c>
      <c r="B4532">
        <v>61.4</v>
      </c>
      <c r="C4532">
        <v>-3.9220713153281302E-2</v>
      </c>
      <c r="D4532">
        <v>39.299999999999997</v>
      </c>
    </row>
    <row r="4533" spans="1:4" x14ac:dyDescent="0.25">
      <c r="A4533">
        <v>13841</v>
      </c>
      <c r="B4533">
        <v>43.2</v>
      </c>
      <c r="C4533">
        <v>9.3526058010823504E-2</v>
      </c>
      <c r="D4533">
        <v>42.2</v>
      </c>
    </row>
    <row r="4534" spans="1:4" x14ac:dyDescent="0.25">
      <c r="A4534">
        <v>13842</v>
      </c>
      <c r="B4534">
        <v>28.5</v>
      </c>
      <c r="C4534">
        <v>0.1633250561033</v>
      </c>
      <c r="D4534">
        <v>45.3</v>
      </c>
    </row>
    <row r="4535" spans="1:4" x14ac:dyDescent="0.25">
      <c r="A4535">
        <v>13843</v>
      </c>
      <c r="B4535">
        <v>53.7</v>
      </c>
      <c r="C4535">
        <v>-3.6430741624913499E-2</v>
      </c>
      <c r="D4535">
        <v>43.1</v>
      </c>
    </row>
    <row r="4536" spans="1:4" x14ac:dyDescent="0.25">
      <c r="A4536">
        <v>13844</v>
      </c>
      <c r="B4536">
        <v>23.6</v>
      </c>
      <c r="C4536">
        <v>3.2213619983655101E-2</v>
      </c>
      <c r="D4536">
        <v>45.1</v>
      </c>
    </row>
    <row r="4537" spans="1:4" x14ac:dyDescent="0.25">
      <c r="A4537">
        <v>13845</v>
      </c>
      <c r="B4537">
        <v>49.1</v>
      </c>
      <c r="C4537">
        <v>0</v>
      </c>
      <c r="D4537">
        <v>40.9</v>
      </c>
    </row>
    <row r="4538" spans="1:4" x14ac:dyDescent="0.25">
      <c r="A4538">
        <v>13846</v>
      </c>
      <c r="B4538">
        <v>28.7</v>
      </c>
      <c r="C4538">
        <v>2.6847250036188101E-2</v>
      </c>
      <c r="D4538">
        <v>47.3</v>
      </c>
    </row>
    <row r="4539" spans="1:4" x14ac:dyDescent="0.25">
      <c r="A4539">
        <v>13847</v>
      </c>
      <c r="B4539">
        <v>34.700000000000003</v>
      </c>
      <c r="C4539">
        <v>2.1819047394639701E-2</v>
      </c>
      <c r="D4539">
        <v>44.4</v>
      </c>
    </row>
    <row r="4540" spans="1:4" x14ac:dyDescent="0.25">
      <c r="A4540">
        <v>13848</v>
      </c>
      <c r="B4540">
        <v>0</v>
      </c>
      <c r="C4540" t="s">
        <v>125</v>
      </c>
      <c r="D4540">
        <v>0</v>
      </c>
    </row>
    <row r="4541" spans="1:4" x14ac:dyDescent="0.25">
      <c r="A4541">
        <v>13849</v>
      </c>
      <c r="B4541">
        <v>73.7</v>
      </c>
      <c r="C4541">
        <v>-1.57414706509072E-2</v>
      </c>
      <c r="D4541">
        <v>45.1</v>
      </c>
    </row>
    <row r="4542" spans="1:4" x14ac:dyDescent="0.25">
      <c r="A4542">
        <v>13850</v>
      </c>
      <c r="B4542">
        <v>536.4</v>
      </c>
      <c r="C4542">
        <v>-3.7365659827397903E-2</v>
      </c>
      <c r="D4542">
        <v>31.1</v>
      </c>
    </row>
    <row r="4543" spans="1:4" x14ac:dyDescent="0.25">
      <c r="A4543">
        <v>13851</v>
      </c>
      <c r="B4543">
        <v>0</v>
      </c>
      <c r="C4543" t="s">
        <v>125</v>
      </c>
      <c r="D4543">
        <v>0</v>
      </c>
    </row>
    <row r="4544" spans="1:4" x14ac:dyDescent="0.25">
      <c r="A4544">
        <v>13856</v>
      </c>
      <c r="B4544">
        <v>41.3</v>
      </c>
      <c r="C4544">
        <v>-7.9341276754199396E-3</v>
      </c>
      <c r="D4544">
        <v>44.1</v>
      </c>
    </row>
    <row r="4545" spans="1:4" x14ac:dyDescent="0.25">
      <c r="A4545">
        <v>13859</v>
      </c>
      <c r="B4545">
        <v>62.5</v>
      </c>
      <c r="C4545">
        <v>-1.8182319083190498E-2</v>
      </c>
      <c r="D4545">
        <v>43.7</v>
      </c>
    </row>
    <row r="4546" spans="1:4" x14ac:dyDescent="0.25">
      <c r="A4546">
        <v>13860</v>
      </c>
      <c r="B4546">
        <v>0</v>
      </c>
      <c r="C4546" t="s">
        <v>125</v>
      </c>
      <c r="D4546">
        <v>0</v>
      </c>
    </row>
    <row r="4547" spans="1:4" x14ac:dyDescent="0.25">
      <c r="A4547">
        <v>13861</v>
      </c>
      <c r="B4547">
        <v>83.5</v>
      </c>
      <c r="C4547">
        <v>-2.7587956518829101E-2</v>
      </c>
      <c r="D4547">
        <v>49.6</v>
      </c>
    </row>
    <row r="4548" spans="1:4" x14ac:dyDescent="0.25">
      <c r="A4548">
        <v>13862</v>
      </c>
      <c r="B4548">
        <v>87.3</v>
      </c>
      <c r="C4548">
        <v>-3.15078572222207E-2</v>
      </c>
      <c r="D4548">
        <v>39.5</v>
      </c>
    </row>
    <row r="4549" spans="1:4" x14ac:dyDescent="0.25">
      <c r="A4549">
        <v>13863</v>
      </c>
      <c r="B4549">
        <v>40.6</v>
      </c>
      <c r="C4549">
        <v>5.3584246134106298E-2</v>
      </c>
      <c r="D4549">
        <v>36.799999999999997</v>
      </c>
    </row>
    <row r="4550" spans="1:4" x14ac:dyDescent="0.25">
      <c r="A4550">
        <v>13864</v>
      </c>
      <c r="B4550">
        <v>54.2</v>
      </c>
      <c r="C4550">
        <v>-5.4168236473149702E-2</v>
      </c>
      <c r="D4550">
        <v>41.5</v>
      </c>
    </row>
    <row r="4551" spans="1:4" x14ac:dyDescent="0.25">
      <c r="A4551">
        <v>13865</v>
      </c>
      <c r="B4551">
        <v>62.4</v>
      </c>
      <c r="C4551">
        <v>2.9640947385975901E-2</v>
      </c>
      <c r="D4551">
        <v>42.2</v>
      </c>
    </row>
    <row r="4552" spans="1:4" x14ac:dyDescent="0.25">
      <c r="A4552">
        <v>13901</v>
      </c>
      <c r="B4552">
        <v>757.9</v>
      </c>
      <c r="C4552">
        <v>-3.7207116799815199E-2</v>
      </c>
      <c r="D4552">
        <v>40.9</v>
      </c>
    </row>
    <row r="4553" spans="1:4" x14ac:dyDescent="0.25">
      <c r="A4553">
        <v>13902</v>
      </c>
      <c r="B4553">
        <v>0</v>
      </c>
      <c r="C4553" t="s">
        <v>125</v>
      </c>
      <c r="D4553">
        <v>0</v>
      </c>
    </row>
    <row r="4554" spans="1:4" x14ac:dyDescent="0.25">
      <c r="A4554">
        <v>13903</v>
      </c>
      <c r="B4554">
        <v>495.3</v>
      </c>
      <c r="C4554">
        <v>-3.9224871598355499E-2</v>
      </c>
      <c r="D4554">
        <v>40.1</v>
      </c>
    </row>
    <row r="4555" spans="1:4" x14ac:dyDescent="0.25">
      <c r="A4555">
        <v>13904</v>
      </c>
      <c r="B4555">
        <v>395</v>
      </c>
      <c r="C4555">
        <v>-7.7872786699084706E-2</v>
      </c>
      <c r="D4555">
        <v>42.7</v>
      </c>
    </row>
    <row r="4556" spans="1:4" x14ac:dyDescent="0.25">
      <c r="A4556">
        <v>13905</v>
      </c>
      <c r="B4556">
        <v>938.2</v>
      </c>
      <c r="C4556">
        <v>-1.24269560932855E-2</v>
      </c>
      <c r="D4556">
        <v>36.4</v>
      </c>
    </row>
    <row r="4557" spans="1:4" x14ac:dyDescent="0.25">
      <c r="A4557">
        <v>14001</v>
      </c>
      <c r="B4557">
        <v>147.80000000000001</v>
      </c>
      <c r="C4557">
        <v>-1.86451405309409E-2</v>
      </c>
      <c r="D4557">
        <v>43.4</v>
      </c>
    </row>
    <row r="4558" spans="1:4" x14ac:dyDescent="0.25">
      <c r="A4558">
        <v>14004</v>
      </c>
      <c r="B4558">
        <v>256.2</v>
      </c>
      <c r="C4558">
        <v>0.25592758792054698</v>
      </c>
      <c r="D4558">
        <v>43.2</v>
      </c>
    </row>
    <row r="4559" spans="1:4" x14ac:dyDescent="0.25">
      <c r="A4559">
        <v>14005</v>
      </c>
      <c r="B4559">
        <v>64.900000000000006</v>
      </c>
      <c r="C4559">
        <v>-2.39600737471443E-2</v>
      </c>
      <c r="D4559">
        <v>40.799999999999997</v>
      </c>
    </row>
    <row r="4560" spans="1:4" x14ac:dyDescent="0.25">
      <c r="A4560">
        <v>14006</v>
      </c>
      <c r="B4560">
        <v>336.2</v>
      </c>
      <c r="C4560">
        <v>-4.8226942526832801E-2</v>
      </c>
      <c r="D4560">
        <v>43.7</v>
      </c>
    </row>
    <row r="4561" spans="1:4" x14ac:dyDescent="0.25">
      <c r="A4561">
        <v>14008</v>
      </c>
      <c r="B4561">
        <v>76.599999999999994</v>
      </c>
      <c r="C4561">
        <v>8.7083278917844103E-3</v>
      </c>
      <c r="D4561">
        <v>40.200000000000003</v>
      </c>
    </row>
    <row r="4562" spans="1:4" x14ac:dyDescent="0.25">
      <c r="A4562">
        <v>14009</v>
      </c>
      <c r="B4562">
        <v>80.8</v>
      </c>
      <c r="C4562">
        <v>-3.1116837578636199E-2</v>
      </c>
      <c r="D4562">
        <v>40.5</v>
      </c>
    </row>
    <row r="4563" spans="1:4" x14ac:dyDescent="0.25">
      <c r="A4563">
        <v>14010</v>
      </c>
      <c r="B4563">
        <v>0</v>
      </c>
      <c r="C4563" t="s">
        <v>125</v>
      </c>
      <c r="D4563">
        <v>0</v>
      </c>
    </row>
    <row r="4564" spans="1:4" x14ac:dyDescent="0.25">
      <c r="A4564">
        <v>14011</v>
      </c>
      <c r="B4564">
        <v>123.1</v>
      </c>
      <c r="C4564">
        <v>0.61936718479486397</v>
      </c>
      <c r="D4564">
        <v>39</v>
      </c>
    </row>
    <row r="4565" spans="1:4" x14ac:dyDescent="0.25">
      <c r="A4565">
        <v>14012</v>
      </c>
      <c r="B4565">
        <v>74.599999999999994</v>
      </c>
      <c r="C4565">
        <v>1.1804521560545201E-2</v>
      </c>
      <c r="D4565">
        <v>41.4</v>
      </c>
    </row>
    <row r="4566" spans="1:4" x14ac:dyDescent="0.25">
      <c r="A4566">
        <v>14013</v>
      </c>
      <c r="B4566">
        <v>44.7</v>
      </c>
      <c r="C4566">
        <v>-6.9124699206234499E-3</v>
      </c>
      <c r="D4566">
        <v>40.200000000000003</v>
      </c>
    </row>
    <row r="4567" spans="1:4" x14ac:dyDescent="0.25">
      <c r="A4567">
        <v>14020</v>
      </c>
      <c r="B4567">
        <v>318.89999999999998</v>
      </c>
      <c r="C4567">
        <v>-3.9554417463399702E-2</v>
      </c>
      <c r="D4567">
        <v>40.5</v>
      </c>
    </row>
    <row r="4568" spans="1:4" x14ac:dyDescent="0.25">
      <c r="A4568">
        <v>14021</v>
      </c>
      <c r="B4568">
        <v>244.8</v>
      </c>
      <c r="C4568">
        <v>-3.8282186571016903E-2</v>
      </c>
      <c r="D4568">
        <v>42.5</v>
      </c>
    </row>
    <row r="4569" spans="1:4" x14ac:dyDescent="0.25">
      <c r="A4569">
        <v>14024</v>
      </c>
      <c r="B4569">
        <v>32.9</v>
      </c>
      <c r="C4569">
        <v>2.98259795152538E-2</v>
      </c>
      <c r="D4569">
        <v>39.6</v>
      </c>
    </row>
    <row r="4570" spans="1:4" x14ac:dyDescent="0.25">
      <c r="A4570">
        <v>14025</v>
      </c>
      <c r="B4570">
        <v>124.1</v>
      </c>
      <c r="C4570">
        <v>4.14203840897088E-2</v>
      </c>
      <c r="D4570">
        <v>42.4</v>
      </c>
    </row>
    <row r="4571" spans="1:4" x14ac:dyDescent="0.25">
      <c r="A4571">
        <v>14026</v>
      </c>
      <c r="B4571">
        <v>543.70000000000005</v>
      </c>
      <c r="C4571">
        <v>-0.112171798488597</v>
      </c>
      <c r="D4571">
        <v>45.8</v>
      </c>
    </row>
    <row r="4572" spans="1:4" x14ac:dyDescent="0.25">
      <c r="A4572">
        <v>14027</v>
      </c>
      <c r="B4572">
        <v>0</v>
      </c>
      <c r="C4572" t="s">
        <v>125</v>
      </c>
      <c r="D4572">
        <v>0</v>
      </c>
    </row>
    <row r="4573" spans="1:4" x14ac:dyDescent="0.25">
      <c r="A4573">
        <v>14028</v>
      </c>
      <c r="B4573">
        <v>150.4</v>
      </c>
      <c r="C4573">
        <v>6.5390237670566497E-3</v>
      </c>
      <c r="D4573">
        <v>45.1</v>
      </c>
    </row>
    <row r="4574" spans="1:4" x14ac:dyDescent="0.25">
      <c r="A4574">
        <v>14029</v>
      </c>
      <c r="B4574">
        <v>87.1</v>
      </c>
      <c r="C4574">
        <v>8.8106296821549093E-3</v>
      </c>
      <c r="D4574">
        <v>35.700000000000003</v>
      </c>
    </row>
    <row r="4575" spans="1:4" x14ac:dyDescent="0.25">
      <c r="A4575">
        <v>14030</v>
      </c>
      <c r="B4575">
        <v>56.1</v>
      </c>
      <c r="C4575">
        <v>3.7437527072130598E-2</v>
      </c>
      <c r="D4575">
        <v>43.3</v>
      </c>
    </row>
    <row r="4576" spans="1:4" x14ac:dyDescent="0.25">
      <c r="A4576">
        <v>14031</v>
      </c>
      <c r="B4576">
        <v>481</v>
      </c>
      <c r="C4576">
        <v>-9.8130209873479202E-2</v>
      </c>
      <c r="D4576">
        <v>47.1</v>
      </c>
    </row>
    <row r="4577" spans="1:4" x14ac:dyDescent="0.25">
      <c r="A4577">
        <v>14032</v>
      </c>
      <c r="B4577">
        <v>347.4</v>
      </c>
      <c r="C4577">
        <v>-2.20947978805483E-2</v>
      </c>
      <c r="D4577">
        <v>39.5</v>
      </c>
    </row>
    <row r="4578" spans="1:4" x14ac:dyDescent="0.25">
      <c r="A4578">
        <v>14033</v>
      </c>
      <c r="B4578">
        <v>145.4</v>
      </c>
      <c r="C4578">
        <v>-2.5178359923409901E-3</v>
      </c>
      <c r="D4578">
        <v>44.7</v>
      </c>
    </row>
    <row r="4579" spans="1:4" x14ac:dyDescent="0.25">
      <c r="A4579">
        <v>14034</v>
      </c>
      <c r="B4579">
        <v>86.7</v>
      </c>
      <c r="C4579">
        <v>0.13871967562511001</v>
      </c>
      <c r="D4579">
        <v>42.7</v>
      </c>
    </row>
    <row r="4580" spans="1:4" x14ac:dyDescent="0.25">
      <c r="A4580">
        <v>14035</v>
      </c>
      <c r="B4580">
        <v>0</v>
      </c>
      <c r="C4580" t="s">
        <v>125</v>
      </c>
      <c r="D4580">
        <v>0</v>
      </c>
    </row>
    <row r="4581" spans="1:4" x14ac:dyDescent="0.25">
      <c r="A4581">
        <v>14036</v>
      </c>
      <c r="B4581">
        <v>89.6</v>
      </c>
      <c r="C4581">
        <v>-1.8603346720697599E-2</v>
      </c>
      <c r="D4581">
        <v>43.9</v>
      </c>
    </row>
    <row r="4582" spans="1:4" x14ac:dyDescent="0.25">
      <c r="A4582">
        <v>14037</v>
      </c>
      <c r="B4582">
        <v>71.400000000000006</v>
      </c>
      <c r="C4582">
        <v>6.15578929994334E-2</v>
      </c>
      <c r="D4582">
        <v>45.6</v>
      </c>
    </row>
    <row r="4583" spans="1:4" x14ac:dyDescent="0.25">
      <c r="A4583">
        <v>14038</v>
      </c>
      <c r="B4583">
        <v>0</v>
      </c>
      <c r="C4583" t="s">
        <v>125</v>
      </c>
      <c r="D4583">
        <v>0</v>
      </c>
    </row>
    <row r="4584" spans="1:4" x14ac:dyDescent="0.25">
      <c r="A4584">
        <v>14039</v>
      </c>
      <c r="B4584">
        <v>29.7</v>
      </c>
      <c r="C4584">
        <v>0.112117298120706</v>
      </c>
      <c r="D4584">
        <v>44.4</v>
      </c>
    </row>
    <row r="4585" spans="1:4" x14ac:dyDescent="0.25">
      <c r="A4585">
        <v>14040</v>
      </c>
      <c r="B4585">
        <v>72</v>
      </c>
      <c r="C4585">
        <v>5.1445567057438503E-2</v>
      </c>
      <c r="D4585">
        <v>43.6</v>
      </c>
    </row>
    <row r="4586" spans="1:4" x14ac:dyDescent="0.25">
      <c r="A4586">
        <v>14041</v>
      </c>
      <c r="B4586">
        <v>24.8</v>
      </c>
      <c r="C4586">
        <v>4.82021018178777E-2</v>
      </c>
      <c r="D4586">
        <v>41.4</v>
      </c>
    </row>
    <row r="4587" spans="1:4" x14ac:dyDescent="0.25">
      <c r="A4587">
        <v>14042</v>
      </c>
      <c r="B4587">
        <v>84.2</v>
      </c>
      <c r="C4587">
        <v>5.0890695074712299E-3</v>
      </c>
      <c r="D4587">
        <v>40.9</v>
      </c>
    </row>
    <row r="4588" spans="1:4" x14ac:dyDescent="0.25">
      <c r="A4588">
        <v>14043</v>
      </c>
      <c r="B4588">
        <v>2757.9</v>
      </c>
      <c r="C4588">
        <v>-8.9569549189182404E-2</v>
      </c>
      <c r="D4588">
        <v>43.3</v>
      </c>
    </row>
    <row r="4589" spans="1:4" x14ac:dyDescent="0.25">
      <c r="A4589">
        <v>14047</v>
      </c>
      <c r="B4589">
        <v>493.5</v>
      </c>
      <c r="C4589">
        <v>-1.11564552301799E-2</v>
      </c>
      <c r="D4589">
        <v>43.1</v>
      </c>
    </row>
    <row r="4590" spans="1:4" x14ac:dyDescent="0.25">
      <c r="A4590">
        <v>14048</v>
      </c>
      <c r="B4590">
        <v>540.5</v>
      </c>
      <c r="C4590">
        <v>-3.30813980171532E-2</v>
      </c>
      <c r="D4590">
        <v>40.1</v>
      </c>
    </row>
    <row r="4591" spans="1:4" x14ac:dyDescent="0.25">
      <c r="A4591">
        <v>14051</v>
      </c>
      <c r="B4591">
        <v>1300.0999999999999</v>
      </c>
      <c r="C4591">
        <v>-4.9932525549475699E-2</v>
      </c>
      <c r="D4591">
        <v>41.8</v>
      </c>
    </row>
    <row r="4592" spans="1:4" x14ac:dyDescent="0.25">
      <c r="A4592">
        <v>14052</v>
      </c>
      <c r="B4592">
        <v>298.39999999999998</v>
      </c>
      <c r="C4592">
        <v>-6.00569363726422E-2</v>
      </c>
      <c r="D4592">
        <v>45.4</v>
      </c>
    </row>
    <row r="4593" spans="1:4" x14ac:dyDescent="0.25">
      <c r="A4593">
        <v>14054</v>
      </c>
      <c r="B4593">
        <v>47.1</v>
      </c>
      <c r="C4593">
        <v>3.8555276511564103E-2</v>
      </c>
      <c r="D4593">
        <v>41.1</v>
      </c>
    </row>
    <row r="4594" spans="1:4" x14ac:dyDescent="0.25">
      <c r="A4594">
        <v>14055</v>
      </c>
      <c r="B4594">
        <v>59.6</v>
      </c>
      <c r="C4594">
        <v>3.4895375850615702E-2</v>
      </c>
      <c r="D4594">
        <v>44.6</v>
      </c>
    </row>
    <row r="4595" spans="1:4" x14ac:dyDescent="0.25">
      <c r="A4595">
        <v>14056</v>
      </c>
      <c r="B4595">
        <v>0</v>
      </c>
      <c r="C4595" t="s">
        <v>125</v>
      </c>
      <c r="D4595">
        <v>0</v>
      </c>
    </row>
    <row r="4596" spans="1:4" x14ac:dyDescent="0.25">
      <c r="A4596">
        <v>14057</v>
      </c>
      <c r="B4596">
        <v>172.1</v>
      </c>
      <c r="C4596">
        <v>3.43811733564744E-3</v>
      </c>
      <c r="D4596">
        <v>44.2</v>
      </c>
    </row>
    <row r="4597" spans="1:4" x14ac:dyDescent="0.25">
      <c r="A4597">
        <v>14058</v>
      </c>
      <c r="B4597">
        <v>69.2</v>
      </c>
      <c r="C4597">
        <v>1.05617880511085E-2</v>
      </c>
      <c r="D4597">
        <v>40.6</v>
      </c>
    </row>
    <row r="4598" spans="1:4" x14ac:dyDescent="0.25">
      <c r="A4598">
        <v>14059</v>
      </c>
      <c r="B4598">
        <v>339.5</v>
      </c>
      <c r="C4598">
        <v>-1.85609674365813E-2</v>
      </c>
      <c r="D4598">
        <v>47</v>
      </c>
    </row>
    <row r="4599" spans="1:4" x14ac:dyDescent="0.25">
      <c r="A4599">
        <v>14060</v>
      </c>
      <c r="B4599">
        <v>33.5</v>
      </c>
      <c r="C4599">
        <v>0</v>
      </c>
      <c r="D4599">
        <v>40.6</v>
      </c>
    </row>
    <row r="4600" spans="1:4" x14ac:dyDescent="0.25">
      <c r="A4600">
        <v>14061</v>
      </c>
      <c r="B4600">
        <v>0</v>
      </c>
      <c r="C4600" t="s">
        <v>125</v>
      </c>
      <c r="D4600">
        <v>0</v>
      </c>
    </row>
    <row r="4601" spans="1:4" x14ac:dyDescent="0.25">
      <c r="A4601">
        <v>14062</v>
      </c>
      <c r="B4601">
        <v>52.6</v>
      </c>
      <c r="C4601">
        <v>2.12147025224995E-2</v>
      </c>
      <c r="D4601">
        <v>45</v>
      </c>
    </row>
    <row r="4602" spans="1:4" x14ac:dyDescent="0.25">
      <c r="A4602">
        <v>14063</v>
      </c>
      <c r="B4602">
        <v>253.3</v>
      </c>
      <c r="C4602">
        <v>-6.7501024278758398E-2</v>
      </c>
      <c r="D4602">
        <v>28.2</v>
      </c>
    </row>
    <row r="4603" spans="1:4" x14ac:dyDescent="0.25">
      <c r="A4603">
        <v>14065</v>
      </c>
      <c r="B4603">
        <v>43.6</v>
      </c>
      <c r="C4603">
        <v>3.7194370008048802E-2</v>
      </c>
      <c r="D4603">
        <v>39.299999999999997</v>
      </c>
    </row>
    <row r="4604" spans="1:4" x14ac:dyDescent="0.25">
      <c r="A4604">
        <v>14066</v>
      </c>
      <c r="B4604">
        <v>33</v>
      </c>
      <c r="C4604">
        <v>8.9612158689687096E-2</v>
      </c>
      <c r="D4604">
        <v>41.4</v>
      </c>
    </row>
    <row r="4605" spans="1:4" x14ac:dyDescent="0.25">
      <c r="A4605">
        <v>14067</v>
      </c>
      <c r="B4605">
        <v>103</v>
      </c>
      <c r="C4605">
        <v>-8.7824915803493501E-3</v>
      </c>
      <c r="D4605">
        <v>42.1</v>
      </c>
    </row>
    <row r="4606" spans="1:4" x14ac:dyDescent="0.25">
      <c r="A4606">
        <v>14068</v>
      </c>
      <c r="B4606">
        <v>1196.7</v>
      </c>
      <c r="C4606">
        <v>-0.11253691962826901</v>
      </c>
      <c r="D4606">
        <v>42.9</v>
      </c>
    </row>
    <row r="4607" spans="1:4" x14ac:dyDescent="0.25">
      <c r="A4607">
        <v>14069</v>
      </c>
      <c r="B4607">
        <v>68.7</v>
      </c>
      <c r="C4607">
        <v>3.7656719438005103E-2</v>
      </c>
      <c r="D4607">
        <v>45.2</v>
      </c>
    </row>
    <row r="4608" spans="1:4" x14ac:dyDescent="0.25">
      <c r="A4608">
        <v>14070</v>
      </c>
      <c r="B4608">
        <v>140</v>
      </c>
      <c r="C4608">
        <v>0.65050430288767302</v>
      </c>
      <c r="D4608">
        <v>39.700000000000003</v>
      </c>
    </row>
    <row r="4609" spans="1:4" x14ac:dyDescent="0.25">
      <c r="A4609">
        <v>14072</v>
      </c>
      <c r="B4609">
        <v>720.2</v>
      </c>
      <c r="C4609">
        <v>-2.6866994971119301E-2</v>
      </c>
      <c r="D4609">
        <v>42.4</v>
      </c>
    </row>
    <row r="4610" spans="1:4" x14ac:dyDescent="0.25">
      <c r="A4610">
        <v>14075</v>
      </c>
      <c r="B4610">
        <v>1000.6</v>
      </c>
      <c r="C4610">
        <v>-8.9748183825098193E-2</v>
      </c>
      <c r="D4610">
        <v>43.3</v>
      </c>
    </row>
    <row r="4611" spans="1:4" x14ac:dyDescent="0.25">
      <c r="A4611">
        <v>14080</v>
      </c>
      <c r="B4611">
        <v>82.8</v>
      </c>
      <c r="C4611">
        <v>5.4995555660386697E-3</v>
      </c>
      <c r="D4611">
        <v>42.8</v>
      </c>
    </row>
    <row r="4612" spans="1:4" x14ac:dyDescent="0.25">
      <c r="A4612">
        <v>14081</v>
      </c>
      <c r="B4612">
        <v>104.3</v>
      </c>
      <c r="C4612">
        <v>-4.33966398526245E-2</v>
      </c>
      <c r="D4612">
        <v>41.6</v>
      </c>
    </row>
    <row r="4613" spans="1:4" x14ac:dyDescent="0.25">
      <c r="A4613">
        <v>14082</v>
      </c>
      <c r="B4613">
        <v>43.1</v>
      </c>
      <c r="C4613">
        <v>6.5669103507857193E-2</v>
      </c>
      <c r="D4613">
        <v>41.3</v>
      </c>
    </row>
    <row r="4614" spans="1:4" x14ac:dyDescent="0.25">
      <c r="A4614">
        <v>14083</v>
      </c>
      <c r="B4614">
        <v>43.4</v>
      </c>
      <c r="C4614">
        <v>0</v>
      </c>
      <c r="D4614">
        <v>41</v>
      </c>
    </row>
    <row r="4615" spans="1:4" x14ac:dyDescent="0.25">
      <c r="A4615">
        <v>14085</v>
      </c>
      <c r="B4615">
        <v>1114.3</v>
      </c>
      <c r="C4615">
        <v>2.10003517631468E-2</v>
      </c>
      <c r="D4615">
        <v>38.6</v>
      </c>
    </row>
    <row r="4616" spans="1:4" x14ac:dyDescent="0.25">
      <c r="A4616">
        <v>14086</v>
      </c>
      <c r="B4616">
        <v>973.2</v>
      </c>
      <c r="C4616">
        <v>-6.4141704310474099E-2</v>
      </c>
      <c r="D4616">
        <v>41.3</v>
      </c>
    </row>
    <row r="4617" spans="1:4" x14ac:dyDescent="0.25">
      <c r="A4617">
        <v>14091</v>
      </c>
      <c r="B4617">
        <v>57.4</v>
      </c>
      <c r="C4617">
        <v>-4.1465159618485799E-3</v>
      </c>
      <c r="D4617">
        <v>40.700000000000003</v>
      </c>
    </row>
    <row r="4618" spans="1:4" x14ac:dyDescent="0.25">
      <c r="A4618">
        <v>14092</v>
      </c>
      <c r="B4618">
        <v>558</v>
      </c>
      <c r="C4618">
        <v>-0.13994052974950599</v>
      </c>
      <c r="D4618">
        <v>46.6</v>
      </c>
    </row>
    <row r="4619" spans="1:4" x14ac:dyDescent="0.25">
      <c r="A4619">
        <v>14094</v>
      </c>
      <c r="B4619">
        <v>434.4</v>
      </c>
      <c r="C4619">
        <v>-4.1178768214667899E-2</v>
      </c>
      <c r="D4619">
        <v>39.799999999999997</v>
      </c>
    </row>
    <row r="4620" spans="1:4" x14ac:dyDescent="0.25">
      <c r="A4620">
        <v>14095</v>
      </c>
      <c r="B4620">
        <v>0</v>
      </c>
      <c r="C4620" t="s">
        <v>125</v>
      </c>
      <c r="D4620">
        <v>0</v>
      </c>
    </row>
    <row r="4621" spans="1:4" x14ac:dyDescent="0.25">
      <c r="A4621">
        <v>14098</v>
      </c>
      <c r="B4621">
        <v>68.8</v>
      </c>
      <c r="C4621">
        <v>3.7850224131097697E-2</v>
      </c>
      <c r="D4621">
        <v>41.3</v>
      </c>
    </row>
    <row r="4622" spans="1:4" x14ac:dyDescent="0.25">
      <c r="A4622">
        <v>14101</v>
      </c>
      <c r="B4622">
        <v>42.9</v>
      </c>
      <c r="C4622">
        <v>-6.1962073851613703E-2</v>
      </c>
      <c r="D4622">
        <v>44.5</v>
      </c>
    </row>
    <row r="4623" spans="1:4" x14ac:dyDescent="0.25">
      <c r="A4623">
        <v>14102</v>
      </c>
      <c r="B4623">
        <v>255.4</v>
      </c>
      <c r="C4623">
        <v>-4.05570587656255E-2</v>
      </c>
      <c r="D4623">
        <v>45</v>
      </c>
    </row>
    <row r="4624" spans="1:4" x14ac:dyDescent="0.25">
      <c r="A4624">
        <v>14103</v>
      </c>
      <c r="B4624">
        <v>134.6</v>
      </c>
      <c r="C4624">
        <v>-5.4251808257417301E-2</v>
      </c>
      <c r="D4624">
        <v>40.1</v>
      </c>
    </row>
    <row r="4625" spans="1:4" x14ac:dyDescent="0.25">
      <c r="A4625">
        <v>14105</v>
      </c>
      <c r="B4625">
        <v>101.9</v>
      </c>
      <c r="C4625">
        <v>-2.5070359126940299E-2</v>
      </c>
      <c r="D4625">
        <v>41.7</v>
      </c>
    </row>
    <row r="4626" spans="1:4" x14ac:dyDescent="0.25">
      <c r="A4626">
        <v>14107</v>
      </c>
      <c r="B4626">
        <v>0</v>
      </c>
      <c r="C4626" t="s">
        <v>125</v>
      </c>
      <c r="D4626">
        <v>0</v>
      </c>
    </row>
    <row r="4627" spans="1:4" x14ac:dyDescent="0.25">
      <c r="A4627">
        <v>14108</v>
      </c>
      <c r="B4627">
        <v>212.6</v>
      </c>
      <c r="C4627">
        <v>-6.5329347592388995E-2</v>
      </c>
      <c r="D4627">
        <v>42.4</v>
      </c>
    </row>
    <row r="4628" spans="1:4" x14ac:dyDescent="0.25">
      <c r="A4628">
        <v>14109</v>
      </c>
      <c r="B4628">
        <v>0</v>
      </c>
      <c r="C4628" t="s">
        <v>125</v>
      </c>
      <c r="D4628">
        <v>0</v>
      </c>
    </row>
    <row r="4629" spans="1:4" x14ac:dyDescent="0.25">
      <c r="A4629">
        <v>14110</v>
      </c>
      <c r="B4629">
        <v>0</v>
      </c>
      <c r="C4629" t="s">
        <v>125</v>
      </c>
      <c r="D4629">
        <v>0</v>
      </c>
    </row>
    <row r="4630" spans="1:4" x14ac:dyDescent="0.25">
      <c r="A4630">
        <v>14111</v>
      </c>
      <c r="B4630">
        <v>101.1</v>
      </c>
      <c r="C4630">
        <v>-2.0000666706669501E-2</v>
      </c>
      <c r="D4630">
        <v>41.2</v>
      </c>
    </row>
    <row r="4631" spans="1:4" x14ac:dyDescent="0.25">
      <c r="A4631">
        <v>14112</v>
      </c>
      <c r="B4631">
        <v>0</v>
      </c>
      <c r="C4631" t="s">
        <v>125</v>
      </c>
      <c r="D4631">
        <v>0</v>
      </c>
    </row>
    <row r="4632" spans="1:4" x14ac:dyDescent="0.25">
      <c r="A4632">
        <v>14113</v>
      </c>
      <c r="B4632">
        <v>40.200000000000003</v>
      </c>
      <c r="C4632">
        <v>0.120912928665311</v>
      </c>
      <c r="D4632">
        <v>42.5</v>
      </c>
    </row>
    <row r="4633" spans="1:4" x14ac:dyDescent="0.25">
      <c r="A4633">
        <v>14120</v>
      </c>
      <c r="B4633">
        <v>1234.3</v>
      </c>
      <c r="C4633">
        <v>-5.4312581833571197E-2</v>
      </c>
      <c r="D4633">
        <v>42.4</v>
      </c>
    </row>
    <row r="4634" spans="1:4" x14ac:dyDescent="0.25">
      <c r="A4634">
        <v>14125</v>
      </c>
      <c r="B4634">
        <v>106.9</v>
      </c>
      <c r="C4634">
        <v>-4.3897322042553498E-2</v>
      </c>
      <c r="D4634">
        <v>38.1</v>
      </c>
    </row>
    <row r="4635" spans="1:4" x14ac:dyDescent="0.25">
      <c r="A4635">
        <v>14126</v>
      </c>
      <c r="B4635">
        <v>0</v>
      </c>
      <c r="C4635" t="s">
        <v>125</v>
      </c>
      <c r="D4635">
        <v>0</v>
      </c>
    </row>
    <row r="4636" spans="1:4" x14ac:dyDescent="0.25">
      <c r="A4636">
        <v>14127</v>
      </c>
      <c r="B4636">
        <v>716.9</v>
      </c>
      <c r="C4636">
        <v>-8.0705617873483904E-2</v>
      </c>
      <c r="D4636">
        <v>44.2</v>
      </c>
    </row>
    <row r="4637" spans="1:4" x14ac:dyDescent="0.25">
      <c r="A4637">
        <v>14129</v>
      </c>
      <c r="B4637">
        <v>57.6</v>
      </c>
      <c r="C4637">
        <v>-5.4760331155935801E-2</v>
      </c>
      <c r="D4637">
        <v>41</v>
      </c>
    </row>
    <row r="4638" spans="1:4" x14ac:dyDescent="0.25">
      <c r="A4638">
        <v>14130</v>
      </c>
      <c r="B4638">
        <v>0</v>
      </c>
      <c r="C4638" t="s">
        <v>125</v>
      </c>
      <c r="D4638">
        <v>0</v>
      </c>
    </row>
    <row r="4639" spans="1:4" x14ac:dyDescent="0.25">
      <c r="A4639">
        <v>14131</v>
      </c>
      <c r="B4639">
        <v>127.1</v>
      </c>
      <c r="C4639">
        <v>3.2942331592540702E-2</v>
      </c>
      <c r="D4639">
        <v>44.9</v>
      </c>
    </row>
    <row r="4640" spans="1:4" x14ac:dyDescent="0.25">
      <c r="A4640">
        <v>14132</v>
      </c>
      <c r="B4640">
        <v>183.6</v>
      </c>
      <c r="C4640">
        <v>-1.67581335261488E-2</v>
      </c>
      <c r="D4640">
        <v>41.4</v>
      </c>
    </row>
    <row r="4641" spans="1:4" x14ac:dyDescent="0.25">
      <c r="A4641">
        <v>14133</v>
      </c>
      <c r="B4641">
        <v>58.5</v>
      </c>
      <c r="C4641">
        <v>2.81708769666962E-2</v>
      </c>
      <c r="D4641">
        <v>43.8</v>
      </c>
    </row>
    <row r="4642" spans="1:4" x14ac:dyDescent="0.25">
      <c r="A4642">
        <v>14134</v>
      </c>
      <c r="B4642">
        <v>67.099999999999994</v>
      </c>
      <c r="C4642">
        <v>1.9418085857101499E-2</v>
      </c>
      <c r="D4642">
        <v>46.1</v>
      </c>
    </row>
    <row r="4643" spans="1:4" x14ac:dyDescent="0.25">
      <c r="A4643">
        <v>14135</v>
      </c>
      <c r="B4643">
        <v>128.30000000000001</v>
      </c>
      <c r="C4643">
        <v>3.1350529884076002E-2</v>
      </c>
      <c r="D4643">
        <v>46.1</v>
      </c>
    </row>
    <row r="4644" spans="1:4" x14ac:dyDescent="0.25">
      <c r="A4644">
        <v>14136</v>
      </c>
      <c r="B4644">
        <v>184.5</v>
      </c>
      <c r="C4644">
        <v>-4.7705083915002097E-2</v>
      </c>
      <c r="D4644">
        <v>42.1</v>
      </c>
    </row>
    <row r="4645" spans="1:4" x14ac:dyDescent="0.25">
      <c r="A4645">
        <v>14138</v>
      </c>
      <c r="B4645">
        <v>45.6</v>
      </c>
      <c r="C4645">
        <v>2.2642476749759801E-2</v>
      </c>
      <c r="D4645">
        <v>34.5</v>
      </c>
    </row>
    <row r="4646" spans="1:4" x14ac:dyDescent="0.25">
      <c r="A4646">
        <v>14139</v>
      </c>
      <c r="B4646">
        <v>92.7</v>
      </c>
      <c r="C4646">
        <v>-1.13914982860955E-2</v>
      </c>
      <c r="D4646">
        <v>45</v>
      </c>
    </row>
    <row r="4647" spans="1:4" x14ac:dyDescent="0.25">
      <c r="A4647">
        <v>14140</v>
      </c>
      <c r="B4647">
        <v>0</v>
      </c>
      <c r="C4647" t="s">
        <v>125</v>
      </c>
      <c r="D4647">
        <v>0</v>
      </c>
    </row>
    <row r="4648" spans="1:4" x14ac:dyDescent="0.25">
      <c r="A4648">
        <v>14141</v>
      </c>
      <c r="B4648">
        <v>130</v>
      </c>
      <c r="C4648">
        <v>-3.7006751766053697E-2</v>
      </c>
      <c r="D4648">
        <v>42.1</v>
      </c>
    </row>
    <row r="4649" spans="1:4" x14ac:dyDescent="0.25">
      <c r="A4649">
        <v>14143</v>
      </c>
      <c r="B4649">
        <v>75.400000000000006</v>
      </c>
      <c r="C4649">
        <v>3.8794624337753103E-2</v>
      </c>
      <c r="D4649">
        <v>45.1</v>
      </c>
    </row>
    <row r="4650" spans="1:4" x14ac:dyDescent="0.25">
      <c r="A4650">
        <v>14144</v>
      </c>
      <c r="B4650">
        <v>0</v>
      </c>
      <c r="C4650" t="s">
        <v>125</v>
      </c>
      <c r="D4650">
        <v>0</v>
      </c>
    </row>
    <row r="4651" spans="1:4" x14ac:dyDescent="0.25">
      <c r="A4651">
        <v>14145</v>
      </c>
      <c r="B4651">
        <v>50.8</v>
      </c>
      <c r="C4651">
        <v>6.5437397602588404E-2</v>
      </c>
      <c r="D4651">
        <v>41.4</v>
      </c>
    </row>
    <row r="4652" spans="1:4" x14ac:dyDescent="0.25">
      <c r="A4652">
        <v>14150</v>
      </c>
      <c r="B4652">
        <v>3098.6</v>
      </c>
      <c r="C4652">
        <v>-7.8027993968252496E-2</v>
      </c>
      <c r="D4652">
        <v>44</v>
      </c>
    </row>
    <row r="4653" spans="1:4" x14ac:dyDescent="0.25">
      <c r="A4653">
        <v>14151</v>
      </c>
      <c r="B4653">
        <v>0</v>
      </c>
      <c r="C4653" t="s">
        <v>125</v>
      </c>
      <c r="D4653">
        <v>0</v>
      </c>
    </row>
    <row r="4654" spans="1:4" x14ac:dyDescent="0.25">
      <c r="A4654">
        <v>14166</v>
      </c>
      <c r="B4654">
        <v>244.7</v>
      </c>
      <c r="C4654">
        <v>0.60533097455302898</v>
      </c>
      <c r="D4654">
        <v>32.1</v>
      </c>
    </row>
    <row r="4655" spans="1:4" x14ac:dyDescent="0.25">
      <c r="A4655">
        <v>14167</v>
      </c>
      <c r="B4655">
        <v>43.8</v>
      </c>
      <c r="C4655">
        <v>9.4752299734067805E-2</v>
      </c>
      <c r="D4655">
        <v>43.6</v>
      </c>
    </row>
    <row r="4656" spans="1:4" x14ac:dyDescent="0.25">
      <c r="A4656">
        <v>14168</v>
      </c>
      <c r="B4656">
        <v>0</v>
      </c>
      <c r="C4656" t="s">
        <v>125</v>
      </c>
      <c r="D4656">
        <v>0</v>
      </c>
    </row>
    <row r="4657" spans="1:4" x14ac:dyDescent="0.25">
      <c r="A4657">
        <v>14169</v>
      </c>
      <c r="B4657">
        <v>0</v>
      </c>
      <c r="C4657" t="s">
        <v>125</v>
      </c>
      <c r="D4657">
        <v>0</v>
      </c>
    </row>
    <row r="4658" spans="1:4" x14ac:dyDescent="0.25">
      <c r="A4658">
        <v>14170</v>
      </c>
      <c r="B4658">
        <v>195.9</v>
      </c>
      <c r="C4658">
        <v>4.3346405104400304E-3</v>
      </c>
      <c r="D4658">
        <v>45</v>
      </c>
    </row>
    <row r="4659" spans="1:4" x14ac:dyDescent="0.25">
      <c r="A4659">
        <v>14171</v>
      </c>
      <c r="B4659">
        <v>37.299999999999997</v>
      </c>
      <c r="C4659">
        <v>8.0662149310971001E-2</v>
      </c>
      <c r="D4659">
        <v>45.7</v>
      </c>
    </row>
    <row r="4660" spans="1:4" x14ac:dyDescent="0.25">
      <c r="A4660">
        <v>14172</v>
      </c>
      <c r="B4660">
        <v>139.19999999999999</v>
      </c>
      <c r="C4660">
        <v>-1.47826398481803E-2</v>
      </c>
      <c r="D4660">
        <v>43.9</v>
      </c>
    </row>
    <row r="4661" spans="1:4" x14ac:dyDescent="0.25">
      <c r="A4661">
        <v>14173</v>
      </c>
      <c r="B4661">
        <v>0</v>
      </c>
      <c r="C4661" t="s">
        <v>125</v>
      </c>
      <c r="D4661">
        <v>0</v>
      </c>
    </row>
    <row r="4662" spans="1:4" x14ac:dyDescent="0.25">
      <c r="A4662">
        <v>14174</v>
      </c>
      <c r="B4662">
        <v>235.6</v>
      </c>
      <c r="C4662">
        <v>-2.2219217728889101E-2</v>
      </c>
      <c r="D4662">
        <v>46</v>
      </c>
    </row>
    <row r="4663" spans="1:4" x14ac:dyDescent="0.25">
      <c r="A4663">
        <v>14201</v>
      </c>
      <c r="B4663">
        <v>9000.7999999999993</v>
      </c>
      <c r="C4663">
        <v>-2.7831274298550399E-2</v>
      </c>
      <c r="D4663">
        <v>32.6</v>
      </c>
    </row>
    <row r="4664" spans="1:4" x14ac:dyDescent="0.25">
      <c r="A4664">
        <v>14202</v>
      </c>
      <c r="B4664">
        <v>4202.1000000000004</v>
      </c>
      <c r="C4664">
        <v>0.21759825059778401</v>
      </c>
      <c r="D4664">
        <v>37.4</v>
      </c>
    </row>
    <row r="4665" spans="1:4" x14ac:dyDescent="0.25">
      <c r="A4665">
        <v>14203</v>
      </c>
      <c r="B4665">
        <v>3640.7</v>
      </c>
      <c r="C4665">
        <v>0.335763895879713</v>
      </c>
      <c r="D4665">
        <v>33.299999999999997</v>
      </c>
    </row>
    <row r="4666" spans="1:4" x14ac:dyDescent="0.25">
      <c r="A4666">
        <v>14204</v>
      </c>
      <c r="B4666">
        <v>3493.9</v>
      </c>
      <c r="C4666">
        <v>-0.17518303581731801</v>
      </c>
      <c r="D4666">
        <v>38.5</v>
      </c>
    </row>
    <row r="4667" spans="1:4" x14ac:dyDescent="0.25">
      <c r="A4667">
        <v>14205</v>
      </c>
      <c r="B4667">
        <v>0</v>
      </c>
      <c r="C4667" t="s">
        <v>125</v>
      </c>
      <c r="D4667">
        <v>0</v>
      </c>
    </row>
    <row r="4668" spans="1:4" x14ac:dyDescent="0.25">
      <c r="A4668">
        <v>14206</v>
      </c>
      <c r="B4668">
        <v>4248.3</v>
      </c>
      <c r="C4668">
        <v>-5.7191166898268399E-2</v>
      </c>
      <c r="D4668">
        <v>40.5</v>
      </c>
    </row>
    <row r="4669" spans="1:4" x14ac:dyDescent="0.25">
      <c r="A4669">
        <v>14207</v>
      </c>
      <c r="B4669">
        <v>6021.4</v>
      </c>
      <c r="C4669">
        <v>-5.92084035137352E-2</v>
      </c>
      <c r="D4669">
        <v>32.200000000000003</v>
      </c>
    </row>
    <row r="4670" spans="1:4" x14ac:dyDescent="0.25">
      <c r="A4670">
        <v>14208</v>
      </c>
      <c r="B4670">
        <v>7250.2</v>
      </c>
      <c r="C4670">
        <v>-0.214353373137596</v>
      </c>
      <c r="D4670">
        <v>34.6</v>
      </c>
    </row>
    <row r="4671" spans="1:4" x14ac:dyDescent="0.25">
      <c r="A4671">
        <v>14209</v>
      </c>
      <c r="B4671">
        <v>7024.7</v>
      </c>
      <c r="C4671">
        <v>-8.7322402859121698E-2</v>
      </c>
      <c r="D4671">
        <v>38.5</v>
      </c>
    </row>
    <row r="4672" spans="1:4" x14ac:dyDescent="0.25">
      <c r="A4672">
        <v>14210</v>
      </c>
      <c r="B4672">
        <v>3685.8</v>
      </c>
      <c r="C4672">
        <v>-4.0844995980848897E-2</v>
      </c>
      <c r="D4672">
        <v>34.6</v>
      </c>
    </row>
    <row r="4673" spans="1:4" x14ac:dyDescent="0.25">
      <c r="A4673">
        <v>14211</v>
      </c>
      <c r="B4673">
        <v>5799.8</v>
      </c>
      <c r="C4673">
        <v>-0.19053628876921699</v>
      </c>
      <c r="D4673">
        <v>34.4</v>
      </c>
    </row>
    <row r="4674" spans="1:4" x14ac:dyDescent="0.25">
      <c r="A4674">
        <v>14212</v>
      </c>
      <c r="B4674">
        <v>4134.5</v>
      </c>
      <c r="C4674">
        <v>-5.3141723749332903E-2</v>
      </c>
      <c r="D4674">
        <v>37.9</v>
      </c>
    </row>
    <row r="4675" spans="1:4" x14ac:dyDescent="0.25">
      <c r="A4675">
        <v>14213</v>
      </c>
      <c r="B4675">
        <v>10104.9</v>
      </c>
      <c r="C4675">
        <v>-3.1796021778351197E-2</v>
      </c>
      <c r="D4675">
        <v>28.4</v>
      </c>
    </row>
    <row r="4676" spans="1:4" x14ac:dyDescent="0.25">
      <c r="A4676">
        <v>14214</v>
      </c>
      <c r="B4676">
        <v>2868.3</v>
      </c>
      <c r="C4676">
        <v>7.8778158665018007E-3</v>
      </c>
      <c r="D4676">
        <v>32.4</v>
      </c>
    </row>
    <row r="4677" spans="1:4" x14ac:dyDescent="0.25">
      <c r="A4677">
        <v>14215</v>
      </c>
      <c r="B4677">
        <v>7950.4</v>
      </c>
      <c r="C4677">
        <v>-0.20128806022331799</v>
      </c>
      <c r="D4677">
        <v>30.8</v>
      </c>
    </row>
    <row r="4678" spans="1:4" x14ac:dyDescent="0.25">
      <c r="A4678">
        <v>14216</v>
      </c>
      <c r="B4678">
        <v>7921</v>
      </c>
      <c r="C4678">
        <v>-7.7584066388802997E-2</v>
      </c>
      <c r="D4678">
        <v>36</v>
      </c>
    </row>
    <row r="4679" spans="1:4" x14ac:dyDescent="0.25">
      <c r="A4679">
        <v>14217</v>
      </c>
      <c r="B4679">
        <v>4944.8999999999996</v>
      </c>
      <c r="C4679">
        <v>-0.14616313953042301</v>
      </c>
      <c r="D4679">
        <v>41.2</v>
      </c>
    </row>
    <row r="4680" spans="1:4" x14ac:dyDescent="0.25">
      <c r="A4680">
        <v>14218</v>
      </c>
      <c r="B4680">
        <v>2785.3</v>
      </c>
      <c r="C4680">
        <v>-8.9733229890566396E-2</v>
      </c>
      <c r="D4680">
        <v>40</v>
      </c>
    </row>
    <row r="4681" spans="1:4" x14ac:dyDescent="0.25">
      <c r="A4681">
        <v>14219</v>
      </c>
      <c r="B4681">
        <v>1864.8</v>
      </c>
      <c r="C4681">
        <v>-8.7785581204061602E-2</v>
      </c>
      <c r="D4681">
        <v>40.700000000000003</v>
      </c>
    </row>
    <row r="4682" spans="1:4" x14ac:dyDescent="0.25">
      <c r="A4682">
        <v>14220</v>
      </c>
      <c r="B4682">
        <v>5258.9</v>
      </c>
      <c r="C4682">
        <v>-7.3899363998840797E-2</v>
      </c>
      <c r="D4682">
        <v>37</v>
      </c>
    </row>
    <row r="4683" spans="1:4" x14ac:dyDescent="0.25">
      <c r="A4683">
        <v>14221</v>
      </c>
      <c r="B4683">
        <v>2031.1</v>
      </c>
      <c r="C4683">
        <v>-0.128761811009726</v>
      </c>
      <c r="D4683">
        <v>45.5</v>
      </c>
    </row>
    <row r="4684" spans="1:4" x14ac:dyDescent="0.25">
      <c r="A4684">
        <v>14222</v>
      </c>
      <c r="B4684">
        <v>11364.2</v>
      </c>
      <c r="C4684">
        <v>-4.5313798826874499E-4</v>
      </c>
      <c r="D4684">
        <v>32.799999999999997</v>
      </c>
    </row>
    <row r="4685" spans="1:4" x14ac:dyDescent="0.25">
      <c r="A4685">
        <v>14223</v>
      </c>
      <c r="B4685">
        <v>6077.1</v>
      </c>
      <c r="C4685">
        <v>-0.120121124165981</v>
      </c>
      <c r="D4685">
        <v>42.9</v>
      </c>
    </row>
    <row r="4686" spans="1:4" x14ac:dyDescent="0.25">
      <c r="A4686">
        <v>14224</v>
      </c>
      <c r="B4686">
        <v>1952.8</v>
      </c>
      <c r="C4686">
        <v>-8.7425537807653803E-2</v>
      </c>
      <c r="D4686">
        <v>45.2</v>
      </c>
    </row>
    <row r="4687" spans="1:4" x14ac:dyDescent="0.25">
      <c r="A4687">
        <v>14225</v>
      </c>
      <c r="B4687">
        <v>2391.1999999999998</v>
      </c>
      <c r="C4687">
        <v>-0.119006957923216</v>
      </c>
      <c r="D4687">
        <v>41.8</v>
      </c>
    </row>
    <row r="4688" spans="1:4" x14ac:dyDescent="0.25">
      <c r="A4688">
        <v>14226</v>
      </c>
      <c r="B4688">
        <v>4044.4</v>
      </c>
      <c r="C4688">
        <v>-0.11448588501316199</v>
      </c>
      <c r="D4688">
        <v>37.5</v>
      </c>
    </row>
    <row r="4689" spans="1:4" x14ac:dyDescent="0.25">
      <c r="A4689">
        <v>14227</v>
      </c>
      <c r="B4689">
        <v>2720.1</v>
      </c>
      <c r="C4689">
        <v>-0.123949218121978</v>
      </c>
      <c r="D4689">
        <v>46.1</v>
      </c>
    </row>
    <row r="4690" spans="1:4" x14ac:dyDescent="0.25">
      <c r="A4690">
        <v>14228</v>
      </c>
      <c r="B4690">
        <v>1700.8</v>
      </c>
      <c r="C4690">
        <v>-4.9649639942150797E-2</v>
      </c>
      <c r="D4690">
        <v>27.7</v>
      </c>
    </row>
    <row r="4691" spans="1:4" x14ac:dyDescent="0.25">
      <c r="A4691">
        <v>14231</v>
      </c>
      <c r="B4691">
        <v>3478.8</v>
      </c>
      <c r="C4691">
        <v>-0.13789927144460001</v>
      </c>
      <c r="D4691">
        <v>45.9</v>
      </c>
    </row>
    <row r="4692" spans="1:4" x14ac:dyDescent="0.25">
      <c r="A4692">
        <v>14240</v>
      </c>
      <c r="B4692">
        <v>0</v>
      </c>
      <c r="C4692" t="s">
        <v>125</v>
      </c>
      <c r="D4692">
        <v>0</v>
      </c>
    </row>
    <row r="4693" spans="1:4" x14ac:dyDescent="0.25">
      <c r="A4693">
        <v>14260</v>
      </c>
      <c r="B4693">
        <v>0</v>
      </c>
      <c r="C4693" t="s">
        <v>125</v>
      </c>
      <c r="D4693">
        <v>0</v>
      </c>
    </row>
    <row r="4694" spans="1:4" x14ac:dyDescent="0.25">
      <c r="A4694">
        <v>14263</v>
      </c>
      <c r="B4694">
        <v>0</v>
      </c>
      <c r="C4694" t="s">
        <v>125</v>
      </c>
      <c r="D4694">
        <v>0</v>
      </c>
    </row>
    <row r="4695" spans="1:4" x14ac:dyDescent="0.25">
      <c r="A4695">
        <v>14270</v>
      </c>
      <c r="B4695">
        <v>0</v>
      </c>
      <c r="C4695" t="s">
        <v>125</v>
      </c>
      <c r="D4695">
        <v>0</v>
      </c>
    </row>
    <row r="4696" spans="1:4" x14ac:dyDescent="0.25">
      <c r="A4696">
        <v>14272</v>
      </c>
      <c r="B4696">
        <v>0</v>
      </c>
      <c r="C4696" t="s">
        <v>125</v>
      </c>
      <c r="D4696">
        <v>0</v>
      </c>
    </row>
    <row r="4697" spans="1:4" x14ac:dyDescent="0.25">
      <c r="A4697">
        <v>14273</v>
      </c>
      <c r="B4697">
        <v>0</v>
      </c>
      <c r="C4697" t="s">
        <v>125</v>
      </c>
      <c r="D4697">
        <v>0</v>
      </c>
    </row>
    <row r="4698" spans="1:4" x14ac:dyDescent="0.25">
      <c r="A4698">
        <v>14301</v>
      </c>
      <c r="B4698">
        <v>4648.6000000000004</v>
      </c>
      <c r="C4698">
        <v>-0.12878355979173201</v>
      </c>
      <c r="D4698">
        <v>39.6</v>
      </c>
    </row>
    <row r="4699" spans="1:4" x14ac:dyDescent="0.25">
      <c r="A4699">
        <v>14302</v>
      </c>
      <c r="B4699">
        <v>0</v>
      </c>
      <c r="C4699" t="s">
        <v>125</v>
      </c>
      <c r="D4699">
        <v>0</v>
      </c>
    </row>
    <row r="4700" spans="1:4" x14ac:dyDescent="0.25">
      <c r="A4700">
        <v>14303</v>
      </c>
      <c r="B4700">
        <v>2180.6999999999998</v>
      </c>
      <c r="C4700">
        <v>-2.6095617861543598E-2</v>
      </c>
      <c r="D4700">
        <v>38.9</v>
      </c>
    </row>
    <row r="4701" spans="1:4" x14ac:dyDescent="0.25">
      <c r="A4701">
        <v>14304</v>
      </c>
      <c r="B4701">
        <v>1328</v>
      </c>
      <c r="C4701">
        <v>-6.5303568491399497E-2</v>
      </c>
      <c r="D4701">
        <v>43.4</v>
      </c>
    </row>
    <row r="4702" spans="1:4" x14ac:dyDescent="0.25">
      <c r="A4702">
        <v>14305</v>
      </c>
      <c r="B4702">
        <v>2073</v>
      </c>
      <c r="C4702">
        <v>-0.13305351058857101</v>
      </c>
      <c r="D4702">
        <v>35.4</v>
      </c>
    </row>
    <row r="4703" spans="1:4" x14ac:dyDescent="0.25">
      <c r="A4703">
        <v>14410</v>
      </c>
      <c r="B4703">
        <v>210.7</v>
      </c>
      <c r="C4703">
        <v>-5.6089466651043599E-2</v>
      </c>
      <c r="D4703">
        <v>40.700000000000003</v>
      </c>
    </row>
    <row r="4704" spans="1:4" x14ac:dyDescent="0.25">
      <c r="A4704">
        <v>14411</v>
      </c>
      <c r="B4704">
        <v>125.4</v>
      </c>
      <c r="C4704">
        <v>-1.22257705066235E-2</v>
      </c>
      <c r="D4704">
        <v>39.200000000000003</v>
      </c>
    </row>
    <row r="4705" spans="1:4" x14ac:dyDescent="0.25">
      <c r="A4705">
        <v>14413</v>
      </c>
      <c r="B4705">
        <v>0</v>
      </c>
      <c r="C4705" t="s">
        <v>125</v>
      </c>
      <c r="D4705">
        <v>0</v>
      </c>
    </row>
    <row r="4706" spans="1:4" x14ac:dyDescent="0.25">
      <c r="A4706">
        <v>14414</v>
      </c>
      <c r="B4706">
        <v>205.6</v>
      </c>
      <c r="C4706">
        <v>-3.4854264230108602E-2</v>
      </c>
      <c r="D4706">
        <v>41.2</v>
      </c>
    </row>
    <row r="4707" spans="1:4" x14ac:dyDescent="0.25">
      <c r="A4707">
        <v>14415</v>
      </c>
      <c r="B4707">
        <v>42.4</v>
      </c>
      <c r="C4707">
        <v>-1.41846349919564E-2</v>
      </c>
      <c r="D4707">
        <v>31.9</v>
      </c>
    </row>
    <row r="4708" spans="1:4" x14ac:dyDescent="0.25">
      <c r="A4708">
        <v>14416</v>
      </c>
      <c r="B4708">
        <v>103</v>
      </c>
      <c r="C4708">
        <v>-6.2176366108705602E-3</v>
      </c>
      <c r="D4708">
        <v>42.2</v>
      </c>
    </row>
    <row r="4709" spans="1:4" x14ac:dyDescent="0.25">
      <c r="A4709">
        <v>14418</v>
      </c>
      <c r="B4709">
        <v>36.9</v>
      </c>
      <c r="C4709">
        <v>-8.1633106391609794E-3</v>
      </c>
      <c r="D4709">
        <v>46.5</v>
      </c>
    </row>
    <row r="4710" spans="1:4" x14ac:dyDescent="0.25">
      <c r="A4710">
        <v>14420</v>
      </c>
      <c r="B4710">
        <v>367.2</v>
      </c>
      <c r="C4710">
        <v>-6.9501860735955406E-2</v>
      </c>
      <c r="D4710">
        <v>29.8</v>
      </c>
    </row>
    <row r="4711" spans="1:4" x14ac:dyDescent="0.25">
      <c r="A4711">
        <v>14422</v>
      </c>
      <c r="B4711">
        <v>74.599999999999994</v>
      </c>
      <c r="C4711">
        <v>3.6367644170874798E-2</v>
      </c>
      <c r="D4711">
        <v>41.6</v>
      </c>
    </row>
    <row r="4712" spans="1:4" x14ac:dyDescent="0.25">
      <c r="A4712">
        <v>14423</v>
      </c>
      <c r="B4712">
        <v>92.9</v>
      </c>
      <c r="C4712">
        <v>-4.7866066659731799E-3</v>
      </c>
      <c r="D4712">
        <v>43.2</v>
      </c>
    </row>
    <row r="4713" spans="1:4" x14ac:dyDescent="0.25">
      <c r="A4713">
        <v>14424</v>
      </c>
      <c r="B4713">
        <v>184</v>
      </c>
      <c r="C4713">
        <v>-4.9062883555272399E-2</v>
      </c>
      <c r="D4713">
        <v>44</v>
      </c>
    </row>
    <row r="4714" spans="1:4" x14ac:dyDescent="0.25">
      <c r="A4714">
        <v>14425</v>
      </c>
      <c r="B4714">
        <v>421.9</v>
      </c>
      <c r="C4714">
        <v>-5.3948138209700403E-2</v>
      </c>
      <c r="D4714">
        <v>36.4</v>
      </c>
    </row>
    <row r="4715" spans="1:4" x14ac:dyDescent="0.25">
      <c r="A4715">
        <v>14427</v>
      </c>
      <c r="B4715">
        <v>62.6</v>
      </c>
      <c r="C4715">
        <v>7.8982420242401305E-3</v>
      </c>
      <c r="D4715">
        <v>41.5</v>
      </c>
    </row>
    <row r="4716" spans="1:4" x14ac:dyDescent="0.25">
      <c r="A4716">
        <v>14428</v>
      </c>
      <c r="B4716">
        <v>181.2</v>
      </c>
      <c r="C4716">
        <v>-1.4960540834591999E-2</v>
      </c>
      <c r="D4716">
        <v>41.7</v>
      </c>
    </row>
    <row r="4717" spans="1:4" x14ac:dyDescent="0.25">
      <c r="A4717">
        <v>14429</v>
      </c>
      <c r="B4717">
        <v>0</v>
      </c>
      <c r="C4717" t="s">
        <v>125</v>
      </c>
      <c r="D4717">
        <v>0</v>
      </c>
    </row>
    <row r="4718" spans="1:4" x14ac:dyDescent="0.25">
      <c r="A4718">
        <v>14430</v>
      </c>
      <c r="B4718">
        <v>0</v>
      </c>
      <c r="C4718" t="s">
        <v>125</v>
      </c>
      <c r="D4718">
        <v>0</v>
      </c>
    </row>
    <row r="4719" spans="1:4" x14ac:dyDescent="0.25">
      <c r="A4719">
        <v>14432</v>
      </c>
      <c r="B4719">
        <v>156.9</v>
      </c>
      <c r="C4719">
        <v>-7.5985906977921999E-2</v>
      </c>
      <c r="D4719">
        <v>42.5</v>
      </c>
    </row>
    <row r="4720" spans="1:4" x14ac:dyDescent="0.25">
      <c r="A4720">
        <v>14433</v>
      </c>
      <c r="B4720">
        <v>82.6</v>
      </c>
      <c r="C4720">
        <v>-2.09861716523616E-2</v>
      </c>
      <c r="D4720">
        <v>39.1</v>
      </c>
    </row>
    <row r="4721" spans="1:4" x14ac:dyDescent="0.25">
      <c r="A4721">
        <v>14435</v>
      </c>
      <c r="B4721">
        <v>77</v>
      </c>
      <c r="C4721">
        <v>0.100188727255432</v>
      </c>
      <c r="D4721">
        <v>43.6</v>
      </c>
    </row>
    <row r="4722" spans="1:4" x14ac:dyDescent="0.25">
      <c r="A4722">
        <v>14437</v>
      </c>
      <c r="B4722">
        <v>89.7</v>
      </c>
      <c r="C4722">
        <v>7.3276668502935804E-3</v>
      </c>
      <c r="D4722">
        <v>42.1</v>
      </c>
    </row>
    <row r="4723" spans="1:4" x14ac:dyDescent="0.25">
      <c r="A4723">
        <v>14441</v>
      </c>
      <c r="B4723">
        <v>52.6</v>
      </c>
      <c r="C4723">
        <v>3.2260862218221498E-2</v>
      </c>
      <c r="D4723">
        <v>39.4</v>
      </c>
    </row>
    <row r="4724" spans="1:4" x14ac:dyDescent="0.25">
      <c r="A4724">
        <v>14443</v>
      </c>
      <c r="B4724">
        <v>76.2</v>
      </c>
      <c r="C4724">
        <v>9.5310179804324893E-2</v>
      </c>
      <c r="D4724">
        <v>46.3</v>
      </c>
    </row>
    <row r="4725" spans="1:4" x14ac:dyDescent="0.25">
      <c r="A4725">
        <v>14445</v>
      </c>
      <c r="B4725">
        <v>3487.4</v>
      </c>
      <c r="C4725">
        <v>-4.7136479994324597E-2</v>
      </c>
      <c r="D4725">
        <v>37.299999999999997</v>
      </c>
    </row>
    <row r="4726" spans="1:4" x14ac:dyDescent="0.25">
      <c r="A4726">
        <v>14449</v>
      </c>
      <c r="B4726">
        <v>0</v>
      </c>
      <c r="C4726" t="s">
        <v>125</v>
      </c>
      <c r="D4726">
        <v>0</v>
      </c>
    </row>
    <row r="4727" spans="1:4" x14ac:dyDescent="0.25">
      <c r="A4727">
        <v>14450</v>
      </c>
      <c r="B4727">
        <v>1297.9000000000001</v>
      </c>
      <c r="C4727">
        <v>-7.8898100349920203E-2</v>
      </c>
      <c r="D4727">
        <v>43.3</v>
      </c>
    </row>
    <row r="4728" spans="1:4" x14ac:dyDescent="0.25">
      <c r="A4728">
        <v>14452</v>
      </c>
      <c r="B4728">
        <v>176.6</v>
      </c>
      <c r="C4728">
        <v>-1.3793322132335899E-2</v>
      </c>
      <c r="D4728">
        <v>40</v>
      </c>
    </row>
    <row r="4729" spans="1:4" x14ac:dyDescent="0.25">
      <c r="A4729">
        <v>14453</v>
      </c>
      <c r="B4729">
        <v>0</v>
      </c>
      <c r="C4729" t="s">
        <v>125</v>
      </c>
      <c r="D4729">
        <v>0</v>
      </c>
    </row>
    <row r="4730" spans="1:4" x14ac:dyDescent="0.25">
      <c r="A4730">
        <v>14454</v>
      </c>
      <c r="B4730">
        <v>180.1</v>
      </c>
      <c r="C4730">
        <v>-0.119030696454539</v>
      </c>
      <c r="D4730">
        <v>23.8</v>
      </c>
    </row>
    <row r="4731" spans="1:4" x14ac:dyDescent="0.25">
      <c r="A4731">
        <v>14456</v>
      </c>
      <c r="B4731">
        <v>265.39999999999998</v>
      </c>
      <c r="C4731">
        <v>-8.9724031239757099E-2</v>
      </c>
      <c r="D4731">
        <v>37.700000000000003</v>
      </c>
    </row>
    <row r="4732" spans="1:4" x14ac:dyDescent="0.25">
      <c r="A4732">
        <v>14461</v>
      </c>
      <c r="B4732">
        <v>0</v>
      </c>
      <c r="C4732" t="s">
        <v>125</v>
      </c>
      <c r="D4732">
        <v>0</v>
      </c>
    </row>
    <row r="4733" spans="1:4" x14ac:dyDescent="0.25">
      <c r="A4733">
        <v>14462</v>
      </c>
      <c r="B4733">
        <v>58.6</v>
      </c>
      <c r="C4733">
        <v>0.648530115071139</v>
      </c>
      <c r="D4733">
        <v>39.1</v>
      </c>
    </row>
    <row r="4734" spans="1:4" x14ac:dyDescent="0.25">
      <c r="A4734">
        <v>14463</v>
      </c>
      <c r="B4734">
        <v>43.2</v>
      </c>
      <c r="C4734">
        <v>7.1458963982145005E-2</v>
      </c>
      <c r="D4734">
        <v>41.9</v>
      </c>
    </row>
    <row r="4735" spans="1:4" x14ac:dyDescent="0.25">
      <c r="A4735">
        <v>14464</v>
      </c>
      <c r="B4735">
        <v>197.7</v>
      </c>
      <c r="C4735">
        <v>-1.0541298278898501E-2</v>
      </c>
      <c r="D4735">
        <v>39.4</v>
      </c>
    </row>
    <row r="4736" spans="1:4" x14ac:dyDescent="0.25">
      <c r="A4736">
        <v>14466</v>
      </c>
      <c r="B4736">
        <v>79</v>
      </c>
      <c r="C4736">
        <v>4.1723843371399803E-2</v>
      </c>
      <c r="D4736">
        <v>44.2</v>
      </c>
    </row>
    <row r="4737" spans="1:4" x14ac:dyDescent="0.25">
      <c r="A4737">
        <v>14467</v>
      </c>
      <c r="B4737">
        <v>962.7</v>
      </c>
      <c r="C4737">
        <v>-6.4056045338157702E-2</v>
      </c>
      <c r="D4737">
        <v>40.299999999999997</v>
      </c>
    </row>
    <row r="4738" spans="1:4" x14ac:dyDescent="0.25">
      <c r="A4738">
        <v>14468</v>
      </c>
      <c r="B4738">
        <v>395.4</v>
      </c>
      <c r="C4738">
        <v>-2.13136797909684E-2</v>
      </c>
      <c r="D4738">
        <v>40.700000000000003</v>
      </c>
    </row>
    <row r="4739" spans="1:4" x14ac:dyDescent="0.25">
      <c r="A4739">
        <v>14469</v>
      </c>
      <c r="B4739">
        <v>98.6</v>
      </c>
      <c r="C4739">
        <v>4.4543503493803703E-3</v>
      </c>
      <c r="D4739">
        <v>44.8</v>
      </c>
    </row>
    <row r="4740" spans="1:4" x14ac:dyDescent="0.25">
      <c r="A4740">
        <v>14470</v>
      </c>
      <c r="B4740">
        <v>120.6</v>
      </c>
      <c r="C4740">
        <v>-3.1923712170290601E-2</v>
      </c>
      <c r="D4740">
        <v>41.2</v>
      </c>
    </row>
    <row r="4741" spans="1:4" x14ac:dyDescent="0.25">
      <c r="A4741">
        <v>14471</v>
      </c>
      <c r="B4741">
        <v>73.8</v>
      </c>
      <c r="C4741">
        <v>2.4391453124159301E-2</v>
      </c>
      <c r="D4741">
        <v>47.6</v>
      </c>
    </row>
    <row r="4742" spans="1:4" x14ac:dyDescent="0.25">
      <c r="A4742">
        <v>14472</v>
      </c>
      <c r="B4742">
        <v>201.9</v>
      </c>
      <c r="C4742">
        <v>-3.3893571434757797E-2</v>
      </c>
      <c r="D4742">
        <v>43.3</v>
      </c>
    </row>
    <row r="4743" spans="1:4" x14ac:dyDescent="0.25">
      <c r="A4743">
        <v>14475</v>
      </c>
      <c r="B4743">
        <v>75.5</v>
      </c>
      <c r="C4743">
        <v>0</v>
      </c>
      <c r="D4743">
        <v>46.3</v>
      </c>
    </row>
    <row r="4744" spans="1:4" x14ac:dyDescent="0.25">
      <c r="A4744">
        <v>14476</v>
      </c>
      <c r="B4744">
        <v>91.7</v>
      </c>
      <c r="C4744">
        <v>1.7308124379337202E-2</v>
      </c>
      <c r="D4744">
        <v>43.7</v>
      </c>
    </row>
    <row r="4745" spans="1:4" x14ac:dyDescent="0.25">
      <c r="A4745">
        <v>14477</v>
      </c>
      <c r="B4745">
        <v>65.8</v>
      </c>
      <c r="C4745">
        <v>1.03747328255516E-2</v>
      </c>
      <c r="D4745">
        <v>42.9</v>
      </c>
    </row>
    <row r="4746" spans="1:4" x14ac:dyDescent="0.25">
      <c r="A4746">
        <v>14478</v>
      </c>
      <c r="B4746">
        <v>65.900000000000006</v>
      </c>
      <c r="C4746">
        <v>-0.216331892804799</v>
      </c>
      <c r="D4746">
        <v>38.9</v>
      </c>
    </row>
    <row r="4747" spans="1:4" x14ac:dyDescent="0.25">
      <c r="A4747">
        <v>14479</v>
      </c>
      <c r="B4747">
        <v>65.3</v>
      </c>
      <c r="C4747">
        <v>3.6701366850427998E-2</v>
      </c>
      <c r="D4747">
        <v>44.3</v>
      </c>
    </row>
    <row r="4748" spans="1:4" x14ac:dyDescent="0.25">
      <c r="A4748">
        <v>14480</v>
      </c>
      <c r="B4748">
        <v>587.9</v>
      </c>
      <c r="C4748">
        <v>-9.3271443114476604E-2</v>
      </c>
      <c r="D4748">
        <v>41.1</v>
      </c>
    </row>
    <row r="4749" spans="1:4" x14ac:dyDescent="0.25">
      <c r="A4749">
        <v>14481</v>
      </c>
      <c r="B4749">
        <v>64.099999999999994</v>
      </c>
      <c r="C4749">
        <v>-1.18984637916146E-2</v>
      </c>
      <c r="D4749">
        <v>42.5</v>
      </c>
    </row>
    <row r="4750" spans="1:4" x14ac:dyDescent="0.25">
      <c r="A4750">
        <v>14482</v>
      </c>
      <c r="B4750">
        <v>152.69999999999999</v>
      </c>
      <c r="C4750">
        <v>-2.94039812253881E-2</v>
      </c>
      <c r="D4750">
        <v>41.4</v>
      </c>
    </row>
    <row r="4751" spans="1:4" x14ac:dyDescent="0.25">
      <c r="A4751">
        <v>14485</v>
      </c>
      <c r="B4751">
        <v>144.30000000000001</v>
      </c>
      <c r="C4751">
        <v>-2.5164421988130601E-2</v>
      </c>
      <c r="D4751">
        <v>41</v>
      </c>
    </row>
    <row r="4752" spans="1:4" x14ac:dyDescent="0.25">
      <c r="A4752">
        <v>14486</v>
      </c>
      <c r="B4752">
        <v>51.6</v>
      </c>
      <c r="C4752">
        <v>6.5139302170961394E-2</v>
      </c>
      <c r="D4752">
        <v>42.4</v>
      </c>
    </row>
    <row r="4753" spans="1:4" x14ac:dyDescent="0.25">
      <c r="A4753">
        <v>14487</v>
      </c>
      <c r="B4753">
        <v>169.3</v>
      </c>
      <c r="C4753">
        <v>-2.8210615487236499E-2</v>
      </c>
      <c r="D4753">
        <v>41.9</v>
      </c>
    </row>
    <row r="4754" spans="1:4" x14ac:dyDescent="0.25">
      <c r="A4754">
        <v>14488</v>
      </c>
      <c r="B4754">
        <v>0</v>
      </c>
      <c r="C4754" t="s">
        <v>125</v>
      </c>
      <c r="D4754">
        <v>0</v>
      </c>
    </row>
    <row r="4755" spans="1:4" x14ac:dyDescent="0.25">
      <c r="A4755">
        <v>14489</v>
      </c>
      <c r="B4755">
        <v>112.6</v>
      </c>
      <c r="C4755">
        <v>-3.5703019071639301E-2</v>
      </c>
      <c r="D4755">
        <v>41.4</v>
      </c>
    </row>
    <row r="4756" spans="1:4" x14ac:dyDescent="0.25">
      <c r="A4756">
        <v>14502</v>
      </c>
      <c r="B4756">
        <v>274.60000000000002</v>
      </c>
      <c r="C4756">
        <v>-1.14034710074473E-2</v>
      </c>
      <c r="D4756">
        <v>39.5</v>
      </c>
    </row>
    <row r="4757" spans="1:4" x14ac:dyDescent="0.25">
      <c r="A4757">
        <v>14504</v>
      </c>
      <c r="B4757">
        <v>497.9</v>
      </c>
      <c r="C4757">
        <v>-6.8319243977477198E-2</v>
      </c>
      <c r="D4757">
        <v>40.9</v>
      </c>
    </row>
    <row r="4758" spans="1:4" x14ac:dyDescent="0.25">
      <c r="A4758">
        <v>14505</v>
      </c>
      <c r="B4758">
        <v>146.30000000000001</v>
      </c>
      <c r="C4758">
        <v>-3.9435559002211698E-2</v>
      </c>
      <c r="D4758">
        <v>40.9</v>
      </c>
    </row>
    <row r="4759" spans="1:4" x14ac:dyDescent="0.25">
      <c r="A4759">
        <v>14506</v>
      </c>
      <c r="B4759">
        <v>198.6</v>
      </c>
      <c r="C4759">
        <v>1.9665689720408499E-3</v>
      </c>
      <c r="D4759">
        <v>44.9</v>
      </c>
    </row>
    <row r="4760" spans="1:4" x14ac:dyDescent="0.25">
      <c r="A4760">
        <v>14507</v>
      </c>
      <c r="B4760">
        <v>46.7</v>
      </c>
      <c r="C4760">
        <v>-2.73972774112033E-3</v>
      </c>
      <c r="D4760">
        <v>42</v>
      </c>
    </row>
    <row r="4761" spans="1:4" x14ac:dyDescent="0.25">
      <c r="A4761">
        <v>14508</v>
      </c>
      <c r="B4761">
        <v>0</v>
      </c>
      <c r="C4761" t="s">
        <v>125</v>
      </c>
      <c r="D4761">
        <v>0</v>
      </c>
    </row>
    <row r="4762" spans="1:4" x14ac:dyDescent="0.25">
      <c r="A4762">
        <v>14510</v>
      </c>
      <c r="B4762">
        <v>93.2</v>
      </c>
      <c r="C4762">
        <v>5.2514764193730499E-3</v>
      </c>
      <c r="D4762">
        <v>42.7</v>
      </c>
    </row>
    <row r="4763" spans="1:4" x14ac:dyDescent="0.25">
      <c r="A4763">
        <v>14511</v>
      </c>
      <c r="B4763">
        <v>0</v>
      </c>
      <c r="C4763" t="s">
        <v>125</v>
      </c>
      <c r="D4763">
        <v>0</v>
      </c>
    </row>
    <row r="4764" spans="1:4" x14ac:dyDescent="0.25">
      <c r="A4764">
        <v>14512</v>
      </c>
      <c r="B4764">
        <v>46.5</v>
      </c>
      <c r="C4764">
        <v>-3.0507199352277602E-2</v>
      </c>
      <c r="D4764">
        <v>45.4</v>
      </c>
    </row>
    <row r="4765" spans="1:4" x14ac:dyDescent="0.25">
      <c r="A4765">
        <v>14513</v>
      </c>
      <c r="B4765">
        <v>277.89999999999998</v>
      </c>
      <c r="C4765">
        <v>-6.4601989310570498E-2</v>
      </c>
      <c r="D4765">
        <v>42.1</v>
      </c>
    </row>
    <row r="4766" spans="1:4" x14ac:dyDescent="0.25">
      <c r="A4766">
        <v>14514</v>
      </c>
      <c r="B4766">
        <v>856.2</v>
      </c>
      <c r="C4766">
        <v>-0.10231880995880201</v>
      </c>
      <c r="D4766">
        <v>36.4</v>
      </c>
    </row>
    <row r="4767" spans="1:4" x14ac:dyDescent="0.25">
      <c r="A4767">
        <v>14515</v>
      </c>
      <c r="B4767">
        <v>0</v>
      </c>
      <c r="C4767" t="s">
        <v>125</v>
      </c>
      <c r="D4767">
        <v>0</v>
      </c>
    </row>
    <row r="4768" spans="1:4" x14ac:dyDescent="0.25">
      <c r="A4768">
        <v>14516</v>
      </c>
      <c r="B4768">
        <v>64.5</v>
      </c>
      <c r="C4768">
        <v>-2.8475168867964001E-2</v>
      </c>
      <c r="D4768">
        <v>43.8</v>
      </c>
    </row>
    <row r="4769" spans="1:4" x14ac:dyDescent="0.25">
      <c r="A4769">
        <v>14517</v>
      </c>
      <c r="B4769">
        <v>65.2</v>
      </c>
      <c r="C4769">
        <v>-4.6897160651620397E-2</v>
      </c>
      <c r="D4769">
        <v>42.3</v>
      </c>
    </row>
    <row r="4770" spans="1:4" x14ac:dyDescent="0.25">
      <c r="A4770">
        <v>14518</v>
      </c>
      <c r="B4770">
        <v>0</v>
      </c>
      <c r="C4770" t="s">
        <v>125</v>
      </c>
      <c r="D4770">
        <v>0</v>
      </c>
    </row>
    <row r="4771" spans="1:4" x14ac:dyDescent="0.25">
      <c r="A4771">
        <v>14519</v>
      </c>
      <c r="B4771">
        <v>316.10000000000002</v>
      </c>
      <c r="C4771">
        <v>-2.0088236666108501E-2</v>
      </c>
      <c r="D4771">
        <v>41</v>
      </c>
    </row>
    <row r="4772" spans="1:4" x14ac:dyDescent="0.25">
      <c r="A4772">
        <v>14520</v>
      </c>
      <c r="B4772">
        <v>0</v>
      </c>
      <c r="C4772" t="s">
        <v>125</v>
      </c>
      <c r="D4772">
        <v>0</v>
      </c>
    </row>
    <row r="4773" spans="1:4" x14ac:dyDescent="0.25">
      <c r="A4773">
        <v>14521</v>
      </c>
      <c r="B4773">
        <v>95.7</v>
      </c>
      <c r="C4773">
        <v>0.41756390622723299</v>
      </c>
      <c r="D4773">
        <v>36.4</v>
      </c>
    </row>
    <row r="4774" spans="1:4" x14ac:dyDescent="0.25">
      <c r="A4774">
        <v>14522</v>
      </c>
      <c r="B4774">
        <v>205.7</v>
      </c>
      <c r="C4774">
        <v>-8.7470489910113792E-3</v>
      </c>
      <c r="D4774">
        <v>42</v>
      </c>
    </row>
    <row r="4775" spans="1:4" x14ac:dyDescent="0.25">
      <c r="A4775">
        <v>14525</v>
      </c>
      <c r="B4775">
        <v>65.5</v>
      </c>
      <c r="C4775">
        <v>7.0257893793538098E-2</v>
      </c>
      <c r="D4775">
        <v>40.700000000000003</v>
      </c>
    </row>
    <row r="4776" spans="1:4" x14ac:dyDescent="0.25">
      <c r="A4776">
        <v>14526</v>
      </c>
      <c r="B4776">
        <v>1045.4000000000001</v>
      </c>
      <c r="C4776">
        <v>-9.3743045080189005E-2</v>
      </c>
      <c r="D4776">
        <v>44.1</v>
      </c>
    </row>
    <row r="4777" spans="1:4" x14ac:dyDescent="0.25">
      <c r="A4777">
        <v>14527</v>
      </c>
      <c r="B4777">
        <v>103.3</v>
      </c>
      <c r="C4777">
        <v>-8.5938782954061904E-2</v>
      </c>
      <c r="D4777">
        <v>41.4</v>
      </c>
    </row>
    <row r="4778" spans="1:4" x14ac:dyDescent="0.25">
      <c r="A4778">
        <v>14529</v>
      </c>
      <c r="B4778">
        <v>0</v>
      </c>
      <c r="C4778" t="s">
        <v>125</v>
      </c>
      <c r="D4778">
        <v>0</v>
      </c>
    </row>
    <row r="4779" spans="1:4" x14ac:dyDescent="0.25">
      <c r="A4779">
        <v>14530</v>
      </c>
      <c r="B4779">
        <v>123.4</v>
      </c>
      <c r="C4779">
        <v>-5.1979034823580801E-2</v>
      </c>
      <c r="D4779">
        <v>39.5</v>
      </c>
    </row>
    <row r="4780" spans="1:4" x14ac:dyDescent="0.25">
      <c r="A4780">
        <v>14532</v>
      </c>
      <c r="B4780">
        <v>121.5</v>
      </c>
      <c r="C4780">
        <v>-2.6457797648050702E-2</v>
      </c>
      <c r="D4780">
        <v>41.4</v>
      </c>
    </row>
    <row r="4781" spans="1:4" x14ac:dyDescent="0.25">
      <c r="A4781">
        <v>14533</v>
      </c>
      <c r="B4781">
        <v>71.400000000000006</v>
      </c>
      <c r="C4781">
        <v>5.9334693262544001E-2</v>
      </c>
      <c r="D4781">
        <v>41.6</v>
      </c>
    </row>
    <row r="4782" spans="1:4" x14ac:dyDescent="0.25">
      <c r="A4782">
        <v>14534</v>
      </c>
      <c r="B4782">
        <v>1025.9000000000001</v>
      </c>
      <c r="C4782">
        <v>-7.2195961878666795E-2</v>
      </c>
      <c r="D4782">
        <v>46</v>
      </c>
    </row>
    <row r="4783" spans="1:4" x14ac:dyDescent="0.25">
      <c r="A4783">
        <v>14536</v>
      </c>
      <c r="B4783">
        <v>36.700000000000003</v>
      </c>
      <c r="C4783">
        <v>1.4354313451683099E-2</v>
      </c>
      <c r="D4783">
        <v>39.799999999999997</v>
      </c>
    </row>
    <row r="4784" spans="1:4" x14ac:dyDescent="0.25">
      <c r="A4784">
        <v>14537</v>
      </c>
      <c r="B4784">
        <v>189.9</v>
      </c>
      <c r="C4784">
        <v>2.0548668227387799E-2</v>
      </c>
      <c r="D4784">
        <v>42.3</v>
      </c>
    </row>
    <row r="4785" spans="1:4" x14ac:dyDescent="0.25">
      <c r="A4785">
        <v>14538</v>
      </c>
      <c r="B4785">
        <v>1527.7</v>
      </c>
      <c r="C4785">
        <v>3.9740328649514101E-2</v>
      </c>
      <c r="D4785">
        <v>36.700000000000003</v>
      </c>
    </row>
    <row r="4786" spans="1:4" x14ac:dyDescent="0.25">
      <c r="A4786">
        <v>14539</v>
      </c>
      <c r="B4786">
        <v>0</v>
      </c>
      <c r="C4786" t="s">
        <v>125</v>
      </c>
      <c r="D4786">
        <v>0</v>
      </c>
    </row>
    <row r="4787" spans="1:4" x14ac:dyDescent="0.25">
      <c r="A4787">
        <v>14541</v>
      </c>
      <c r="B4787">
        <v>80.7</v>
      </c>
      <c r="C4787">
        <v>0.62767972298771502</v>
      </c>
      <c r="D4787">
        <v>35</v>
      </c>
    </row>
    <row r="4788" spans="1:4" x14ac:dyDescent="0.25">
      <c r="A4788">
        <v>14542</v>
      </c>
      <c r="B4788">
        <v>70.099999999999994</v>
      </c>
      <c r="C4788">
        <v>-3.96091380950458E-2</v>
      </c>
      <c r="D4788">
        <v>42.6</v>
      </c>
    </row>
    <row r="4789" spans="1:4" x14ac:dyDescent="0.25">
      <c r="A4789">
        <v>14543</v>
      </c>
      <c r="B4789">
        <v>128.5</v>
      </c>
      <c r="C4789">
        <v>3.5138750266374301E-2</v>
      </c>
      <c r="D4789">
        <v>46.4</v>
      </c>
    </row>
    <row r="4790" spans="1:4" x14ac:dyDescent="0.25">
      <c r="A4790">
        <v>14544</v>
      </c>
      <c r="B4790">
        <v>62.9</v>
      </c>
      <c r="C4790">
        <v>-2.6056711274360801E-2</v>
      </c>
      <c r="D4790">
        <v>41.6</v>
      </c>
    </row>
    <row r="4791" spans="1:4" x14ac:dyDescent="0.25">
      <c r="A4791">
        <v>14545</v>
      </c>
      <c r="B4791">
        <v>61.2</v>
      </c>
      <c r="C4791">
        <v>-6.0624621816434902E-2</v>
      </c>
      <c r="D4791">
        <v>44</v>
      </c>
    </row>
    <row r="4792" spans="1:4" x14ac:dyDescent="0.25">
      <c r="A4792">
        <v>14546</v>
      </c>
      <c r="B4792">
        <v>166.6</v>
      </c>
      <c r="C4792">
        <v>-9.8565186225428904E-3</v>
      </c>
      <c r="D4792">
        <v>41.6</v>
      </c>
    </row>
    <row r="4793" spans="1:4" x14ac:dyDescent="0.25">
      <c r="A4793">
        <v>14547</v>
      </c>
      <c r="B4793">
        <v>112.1</v>
      </c>
      <c r="C4793">
        <v>-4.6251017650755698E-2</v>
      </c>
      <c r="D4793">
        <v>46.4</v>
      </c>
    </row>
    <row r="4794" spans="1:4" x14ac:dyDescent="0.25">
      <c r="A4794">
        <v>14548</v>
      </c>
      <c r="B4794">
        <v>157.80000000000001</v>
      </c>
      <c r="C4794">
        <v>6.5324129953125898E-3</v>
      </c>
      <c r="D4794">
        <v>42.3</v>
      </c>
    </row>
    <row r="4795" spans="1:4" x14ac:dyDescent="0.25">
      <c r="A4795">
        <v>14549</v>
      </c>
      <c r="B4795">
        <v>0</v>
      </c>
      <c r="C4795" t="s">
        <v>125</v>
      </c>
      <c r="D4795">
        <v>0</v>
      </c>
    </row>
    <row r="4796" spans="1:4" x14ac:dyDescent="0.25">
      <c r="A4796">
        <v>14550</v>
      </c>
      <c r="B4796">
        <v>69</v>
      </c>
      <c r="C4796">
        <v>0</v>
      </c>
      <c r="D4796">
        <v>42.8</v>
      </c>
    </row>
    <row r="4797" spans="1:4" x14ac:dyDescent="0.25">
      <c r="A4797">
        <v>14551</v>
      </c>
      <c r="B4797">
        <v>124.9</v>
      </c>
      <c r="C4797">
        <v>-2.6124226758652499E-2</v>
      </c>
      <c r="D4797">
        <v>42.2</v>
      </c>
    </row>
    <row r="4798" spans="1:4" x14ac:dyDescent="0.25">
      <c r="A4798">
        <v>14555</v>
      </c>
      <c r="B4798">
        <v>229.7</v>
      </c>
      <c r="C4798">
        <v>4.89192047528745E-2</v>
      </c>
      <c r="D4798">
        <v>50.4</v>
      </c>
    </row>
    <row r="4799" spans="1:4" x14ac:dyDescent="0.25">
      <c r="A4799">
        <v>14556</v>
      </c>
      <c r="B4799">
        <v>356.1</v>
      </c>
      <c r="C4799">
        <v>3.4442568711226</v>
      </c>
      <c r="D4799">
        <v>40.200000000000003</v>
      </c>
    </row>
    <row r="4800" spans="1:4" x14ac:dyDescent="0.25">
      <c r="A4800">
        <v>14557</v>
      </c>
      <c r="B4800">
        <v>0</v>
      </c>
      <c r="C4800" t="s">
        <v>125</v>
      </c>
      <c r="D4800">
        <v>0</v>
      </c>
    </row>
    <row r="4801" spans="1:4" x14ac:dyDescent="0.25">
      <c r="A4801">
        <v>14558</v>
      </c>
      <c r="B4801">
        <v>0</v>
      </c>
      <c r="C4801" t="s">
        <v>125</v>
      </c>
      <c r="D4801">
        <v>0</v>
      </c>
    </row>
    <row r="4802" spans="1:4" x14ac:dyDescent="0.25">
      <c r="A4802">
        <v>14559</v>
      </c>
      <c r="B4802">
        <v>402</v>
      </c>
      <c r="C4802">
        <v>-4.5645804297777398E-2</v>
      </c>
      <c r="D4802">
        <v>41.9</v>
      </c>
    </row>
    <row r="4803" spans="1:4" x14ac:dyDescent="0.25">
      <c r="A4803">
        <v>14560</v>
      </c>
      <c r="B4803">
        <v>54.6</v>
      </c>
      <c r="C4803">
        <v>4.2319431878912003E-2</v>
      </c>
      <c r="D4803">
        <v>45.3</v>
      </c>
    </row>
    <row r="4804" spans="1:4" x14ac:dyDescent="0.25">
      <c r="A4804">
        <v>14561</v>
      </c>
      <c r="B4804">
        <v>66.7</v>
      </c>
      <c r="C4804">
        <v>3.8238930593782701E-2</v>
      </c>
      <c r="D4804">
        <v>41.7</v>
      </c>
    </row>
    <row r="4805" spans="1:4" x14ac:dyDescent="0.25">
      <c r="A4805">
        <v>14563</v>
      </c>
      <c r="B4805">
        <v>0</v>
      </c>
      <c r="C4805" t="s">
        <v>125</v>
      </c>
      <c r="D4805">
        <v>0</v>
      </c>
    </row>
    <row r="4806" spans="1:4" x14ac:dyDescent="0.25">
      <c r="A4806">
        <v>14564</v>
      </c>
      <c r="B4806">
        <v>366.6</v>
      </c>
      <c r="C4806">
        <v>-4.7364811923956002E-2</v>
      </c>
      <c r="D4806">
        <v>41.9</v>
      </c>
    </row>
    <row r="4807" spans="1:4" x14ac:dyDescent="0.25">
      <c r="A4807">
        <v>14568</v>
      </c>
      <c r="B4807">
        <v>236</v>
      </c>
      <c r="C4807">
        <v>-3.3500868852819701E-3</v>
      </c>
      <c r="D4807">
        <v>39.4</v>
      </c>
    </row>
    <row r="4808" spans="1:4" x14ac:dyDescent="0.25">
      <c r="A4808">
        <v>14569</v>
      </c>
      <c r="B4808">
        <v>104.2</v>
      </c>
      <c r="C4808">
        <v>0.202442959993376</v>
      </c>
      <c r="D4808">
        <v>40.700000000000003</v>
      </c>
    </row>
    <row r="4809" spans="1:4" x14ac:dyDescent="0.25">
      <c r="A4809">
        <v>14571</v>
      </c>
      <c r="B4809">
        <v>67.099999999999994</v>
      </c>
      <c r="C4809">
        <v>4.7745693741454001E-2</v>
      </c>
      <c r="D4809">
        <v>45.9</v>
      </c>
    </row>
    <row r="4810" spans="1:4" x14ac:dyDescent="0.25">
      <c r="A4810">
        <v>14572</v>
      </c>
      <c r="B4810">
        <v>72.400000000000006</v>
      </c>
      <c r="C4810">
        <v>-2.0173594812240701E-2</v>
      </c>
      <c r="D4810">
        <v>42.7</v>
      </c>
    </row>
    <row r="4811" spans="1:4" x14ac:dyDescent="0.25">
      <c r="A4811">
        <v>14580</v>
      </c>
      <c r="B4811">
        <v>1182.4000000000001</v>
      </c>
      <c r="C4811">
        <v>-6.6110601323002699E-2</v>
      </c>
      <c r="D4811">
        <v>42.7</v>
      </c>
    </row>
    <row r="4812" spans="1:4" x14ac:dyDescent="0.25">
      <c r="A4812">
        <v>14585</v>
      </c>
      <c r="B4812">
        <v>161.4</v>
      </c>
      <c r="C4812">
        <v>8.2988028146950606E-3</v>
      </c>
      <c r="D4812">
        <v>47.8</v>
      </c>
    </row>
    <row r="4813" spans="1:4" x14ac:dyDescent="0.25">
      <c r="A4813">
        <v>14586</v>
      </c>
      <c r="B4813">
        <v>843.7</v>
      </c>
      <c r="C4813">
        <v>9.4036327625751398E-2</v>
      </c>
      <c r="D4813">
        <v>29.8</v>
      </c>
    </row>
    <row r="4814" spans="1:4" x14ac:dyDescent="0.25">
      <c r="A4814">
        <v>14588</v>
      </c>
      <c r="B4814">
        <v>0</v>
      </c>
      <c r="C4814" t="s">
        <v>125</v>
      </c>
      <c r="D4814">
        <v>0</v>
      </c>
    </row>
    <row r="4815" spans="1:4" x14ac:dyDescent="0.25">
      <c r="A4815">
        <v>14589</v>
      </c>
      <c r="B4815">
        <v>168.9</v>
      </c>
      <c r="C4815">
        <v>-6.24455632283128E-3</v>
      </c>
      <c r="D4815">
        <v>43</v>
      </c>
    </row>
    <row r="4816" spans="1:4" x14ac:dyDescent="0.25">
      <c r="A4816">
        <v>14590</v>
      </c>
      <c r="B4816">
        <v>73.3</v>
      </c>
      <c r="C4816">
        <v>5.9949454946672497E-2</v>
      </c>
      <c r="D4816">
        <v>40.9</v>
      </c>
    </row>
    <row r="4817" spans="1:4" x14ac:dyDescent="0.25">
      <c r="A4817">
        <v>14591</v>
      </c>
      <c r="B4817">
        <v>46.2</v>
      </c>
      <c r="C4817">
        <v>4.4401146317944201E-2</v>
      </c>
      <c r="D4817">
        <v>41.6</v>
      </c>
    </row>
    <row r="4818" spans="1:4" x14ac:dyDescent="0.25">
      <c r="A4818">
        <v>14592</v>
      </c>
      <c r="B4818">
        <v>61.8</v>
      </c>
      <c r="C4818">
        <v>0.126040720895365</v>
      </c>
      <c r="D4818">
        <v>39.9</v>
      </c>
    </row>
    <row r="4819" spans="1:4" x14ac:dyDescent="0.25">
      <c r="A4819">
        <v>14602</v>
      </c>
      <c r="B4819">
        <v>0</v>
      </c>
      <c r="C4819" t="s">
        <v>125</v>
      </c>
      <c r="D4819">
        <v>0</v>
      </c>
    </row>
    <row r="4820" spans="1:4" x14ac:dyDescent="0.25">
      <c r="A4820">
        <v>14603</v>
      </c>
      <c r="B4820">
        <v>0</v>
      </c>
      <c r="C4820" t="s">
        <v>125</v>
      </c>
      <c r="D4820">
        <v>0</v>
      </c>
    </row>
    <row r="4821" spans="1:4" x14ac:dyDescent="0.25">
      <c r="A4821">
        <v>14604</v>
      </c>
      <c r="B4821">
        <v>6977.5</v>
      </c>
      <c r="C4821">
        <v>0.26840222270217101</v>
      </c>
      <c r="D4821">
        <v>38.700000000000003</v>
      </c>
    </row>
    <row r="4822" spans="1:4" x14ac:dyDescent="0.25">
      <c r="A4822">
        <v>14605</v>
      </c>
      <c r="B4822">
        <v>6876.3</v>
      </c>
      <c r="C4822">
        <v>-0.16785431494755301</v>
      </c>
      <c r="D4822">
        <v>26.3</v>
      </c>
    </row>
    <row r="4823" spans="1:4" x14ac:dyDescent="0.25">
      <c r="A4823">
        <v>14606</v>
      </c>
      <c r="B4823">
        <v>2630.8</v>
      </c>
      <c r="C4823">
        <v>-9.1475298013407702E-2</v>
      </c>
      <c r="D4823">
        <v>37.700000000000003</v>
      </c>
    </row>
    <row r="4824" spans="1:4" x14ac:dyDescent="0.25">
      <c r="A4824">
        <v>14607</v>
      </c>
      <c r="B4824">
        <v>8442.4</v>
      </c>
      <c r="C4824">
        <v>0.12709882240403</v>
      </c>
      <c r="D4824">
        <v>31.3</v>
      </c>
    </row>
    <row r="4825" spans="1:4" x14ac:dyDescent="0.25">
      <c r="A4825">
        <v>14608</v>
      </c>
      <c r="B4825">
        <v>6509.7</v>
      </c>
      <c r="C4825">
        <v>4.7670102018130198E-2</v>
      </c>
      <c r="D4825">
        <v>30.7</v>
      </c>
    </row>
    <row r="4826" spans="1:4" x14ac:dyDescent="0.25">
      <c r="A4826">
        <v>14609</v>
      </c>
      <c r="B4826">
        <v>6047.7</v>
      </c>
      <c r="C4826">
        <v>-0.16143247333278299</v>
      </c>
      <c r="D4826">
        <v>34.6</v>
      </c>
    </row>
    <row r="4827" spans="1:4" x14ac:dyDescent="0.25">
      <c r="A4827">
        <v>14610</v>
      </c>
      <c r="B4827">
        <v>3480</v>
      </c>
      <c r="C4827">
        <v>-0.10235482034583999</v>
      </c>
      <c r="D4827">
        <v>41.5</v>
      </c>
    </row>
    <row r="4828" spans="1:4" x14ac:dyDescent="0.25">
      <c r="A4828">
        <v>14611</v>
      </c>
      <c r="B4828">
        <v>4232.5</v>
      </c>
      <c r="C4828">
        <v>-0.10391296517446801</v>
      </c>
      <c r="D4828">
        <v>30.7</v>
      </c>
    </row>
    <row r="4829" spans="1:4" x14ac:dyDescent="0.25">
      <c r="A4829">
        <v>14612</v>
      </c>
      <c r="B4829">
        <v>1880.1</v>
      </c>
      <c r="C4829">
        <v>-6.8720327079848501E-2</v>
      </c>
      <c r="D4829">
        <v>42.7</v>
      </c>
    </row>
    <row r="4830" spans="1:4" x14ac:dyDescent="0.25">
      <c r="A4830">
        <v>14613</v>
      </c>
      <c r="B4830">
        <v>8226.7999999999993</v>
      </c>
      <c r="C4830">
        <v>-5.7816510149994498E-2</v>
      </c>
      <c r="D4830">
        <v>29.4</v>
      </c>
    </row>
    <row r="4831" spans="1:4" x14ac:dyDescent="0.25">
      <c r="A4831">
        <v>14614</v>
      </c>
      <c r="B4831">
        <v>2393.6999999999998</v>
      </c>
      <c r="C4831">
        <v>1.2527629684953701</v>
      </c>
      <c r="D4831">
        <v>33.1</v>
      </c>
    </row>
    <row r="4832" spans="1:4" x14ac:dyDescent="0.25">
      <c r="A4832">
        <v>14615</v>
      </c>
      <c r="B4832">
        <v>3157.1</v>
      </c>
      <c r="C4832">
        <v>-0.100730247273664</v>
      </c>
      <c r="D4832">
        <v>33.799999999999997</v>
      </c>
    </row>
    <row r="4833" spans="1:4" x14ac:dyDescent="0.25">
      <c r="A4833">
        <v>14616</v>
      </c>
      <c r="B4833">
        <v>4296.2</v>
      </c>
      <c r="C4833">
        <v>-0.13006382097660801</v>
      </c>
      <c r="D4833">
        <v>39.799999999999997</v>
      </c>
    </row>
    <row r="4834" spans="1:4" x14ac:dyDescent="0.25">
      <c r="A4834">
        <v>14617</v>
      </c>
      <c r="B4834">
        <v>2997.3</v>
      </c>
      <c r="C4834">
        <v>-0.103460572460799</v>
      </c>
      <c r="D4834">
        <v>43.8</v>
      </c>
    </row>
    <row r="4835" spans="1:4" x14ac:dyDescent="0.25">
      <c r="A4835">
        <v>14618</v>
      </c>
      <c r="B4835">
        <v>2574.5</v>
      </c>
      <c r="C4835">
        <v>-0.19200467810163399</v>
      </c>
      <c r="D4835">
        <v>38.6</v>
      </c>
    </row>
    <row r="4836" spans="1:4" x14ac:dyDescent="0.25">
      <c r="A4836">
        <v>14619</v>
      </c>
      <c r="B4836">
        <v>9667.4</v>
      </c>
      <c r="C4836">
        <v>-0.15900851424743001</v>
      </c>
      <c r="D4836">
        <v>32.6</v>
      </c>
    </row>
    <row r="4837" spans="1:4" x14ac:dyDescent="0.25">
      <c r="A4837">
        <v>14620</v>
      </c>
      <c r="B4837">
        <v>5696.8</v>
      </c>
      <c r="C4837">
        <v>-1.1735751182042301E-2</v>
      </c>
      <c r="D4837">
        <v>31.6</v>
      </c>
    </row>
    <row r="4838" spans="1:4" x14ac:dyDescent="0.25">
      <c r="A4838">
        <v>14621</v>
      </c>
      <c r="B4838">
        <v>8173</v>
      </c>
      <c r="C4838">
        <v>-0.14607812303567799</v>
      </c>
      <c r="D4838">
        <v>32</v>
      </c>
    </row>
    <row r="4839" spans="1:4" x14ac:dyDescent="0.25">
      <c r="A4839">
        <v>14622</v>
      </c>
      <c r="B4839">
        <v>2487.6999999999998</v>
      </c>
      <c r="C4839">
        <v>-0.118270674033433</v>
      </c>
      <c r="D4839">
        <v>45.4</v>
      </c>
    </row>
    <row r="4840" spans="1:4" x14ac:dyDescent="0.25">
      <c r="A4840">
        <v>14623</v>
      </c>
      <c r="B4840">
        <v>1189.2</v>
      </c>
      <c r="C4840">
        <v>0.174658135224912</v>
      </c>
      <c r="D4840">
        <v>26.6</v>
      </c>
    </row>
    <row r="4841" spans="1:4" x14ac:dyDescent="0.25">
      <c r="A4841">
        <v>14624</v>
      </c>
      <c r="B4841">
        <v>1253.5999999999999</v>
      </c>
      <c r="C4841">
        <v>-7.6738435416403294E-2</v>
      </c>
      <c r="D4841">
        <v>41.5</v>
      </c>
    </row>
    <row r="4842" spans="1:4" x14ac:dyDescent="0.25">
      <c r="A4842">
        <v>14625</v>
      </c>
      <c r="B4842">
        <v>1491.4</v>
      </c>
      <c r="C4842">
        <v>-5.7718600855204E-2</v>
      </c>
      <c r="D4842">
        <v>47.2</v>
      </c>
    </row>
    <row r="4843" spans="1:4" x14ac:dyDescent="0.25">
      <c r="A4843">
        <v>14626</v>
      </c>
      <c r="B4843">
        <v>1992.1</v>
      </c>
      <c r="C4843">
        <v>-0.11279739172176</v>
      </c>
      <c r="D4843">
        <v>44.1</v>
      </c>
    </row>
    <row r="4844" spans="1:4" x14ac:dyDescent="0.25">
      <c r="A4844">
        <v>14627</v>
      </c>
      <c r="B4844">
        <v>0</v>
      </c>
      <c r="C4844" t="s">
        <v>125</v>
      </c>
      <c r="D4844">
        <v>0</v>
      </c>
    </row>
    <row r="4845" spans="1:4" x14ac:dyDescent="0.25">
      <c r="A4845">
        <v>14638</v>
      </c>
      <c r="B4845">
        <v>0</v>
      </c>
      <c r="C4845" t="s">
        <v>125</v>
      </c>
      <c r="D4845">
        <v>0</v>
      </c>
    </row>
    <row r="4846" spans="1:4" x14ac:dyDescent="0.25">
      <c r="A4846">
        <v>14639</v>
      </c>
      <c r="B4846">
        <v>0</v>
      </c>
      <c r="C4846" t="s">
        <v>125</v>
      </c>
      <c r="D4846">
        <v>0</v>
      </c>
    </row>
    <row r="4847" spans="1:4" x14ac:dyDescent="0.25">
      <c r="A4847">
        <v>14642</v>
      </c>
      <c r="B4847">
        <v>0</v>
      </c>
      <c r="C4847" t="s">
        <v>125</v>
      </c>
      <c r="D4847">
        <v>0</v>
      </c>
    </row>
    <row r="4848" spans="1:4" x14ac:dyDescent="0.25">
      <c r="A4848">
        <v>14643</v>
      </c>
      <c r="B4848">
        <v>0</v>
      </c>
      <c r="C4848" t="s">
        <v>125</v>
      </c>
      <c r="D4848">
        <v>0</v>
      </c>
    </row>
    <row r="4849" spans="1:4" x14ac:dyDescent="0.25">
      <c r="A4849">
        <v>14644</v>
      </c>
      <c r="B4849">
        <v>0</v>
      </c>
      <c r="C4849" t="s">
        <v>125</v>
      </c>
      <c r="D4849">
        <v>0</v>
      </c>
    </row>
    <row r="4850" spans="1:4" x14ac:dyDescent="0.25">
      <c r="A4850">
        <v>14646</v>
      </c>
      <c r="B4850">
        <v>0</v>
      </c>
      <c r="C4850" t="s">
        <v>125</v>
      </c>
      <c r="D4850">
        <v>0</v>
      </c>
    </row>
    <row r="4851" spans="1:4" x14ac:dyDescent="0.25">
      <c r="A4851">
        <v>14647</v>
      </c>
      <c r="B4851">
        <v>0</v>
      </c>
      <c r="C4851" t="s">
        <v>125</v>
      </c>
      <c r="D4851">
        <v>0</v>
      </c>
    </row>
    <row r="4852" spans="1:4" x14ac:dyDescent="0.25">
      <c r="A4852">
        <v>14649</v>
      </c>
      <c r="B4852">
        <v>0</v>
      </c>
      <c r="C4852" t="s">
        <v>125</v>
      </c>
      <c r="D4852">
        <v>0</v>
      </c>
    </row>
    <row r="4853" spans="1:4" x14ac:dyDescent="0.25">
      <c r="A4853">
        <v>14650</v>
      </c>
      <c r="B4853">
        <v>0</v>
      </c>
      <c r="C4853" t="s">
        <v>125</v>
      </c>
      <c r="D4853">
        <v>0</v>
      </c>
    </row>
    <row r="4854" spans="1:4" x14ac:dyDescent="0.25">
      <c r="A4854">
        <v>14652</v>
      </c>
      <c r="B4854">
        <v>0</v>
      </c>
      <c r="C4854" t="s">
        <v>125</v>
      </c>
      <c r="D4854">
        <v>0</v>
      </c>
    </row>
    <row r="4855" spans="1:4" x14ac:dyDescent="0.25">
      <c r="A4855">
        <v>14653</v>
      </c>
      <c r="B4855">
        <v>0</v>
      </c>
      <c r="C4855" t="s">
        <v>125</v>
      </c>
      <c r="D4855">
        <v>0</v>
      </c>
    </row>
    <row r="4856" spans="1:4" x14ac:dyDescent="0.25">
      <c r="A4856">
        <v>14692</v>
      </c>
      <c r="B4856">
        <v>0</v>
      </c>
      <c r="C4856" t="s">
        <v>125</v>
      </c>
      <c r="D4856">
        <v>0</v>
      </c>
    </row>
    <row r="4857" spans="1:4" x14ac:dyDescent="0.25">
      <c r="A4857">
        <v>14694</v>
      </c>
      <c r="B4857">
        <v>0</v>
      </c>
      <c r="C4857" t="s">
        <v>125</v>
      </c>
      <c r="D4857">
        <v>0</v>
      </c>
    </row>
    <row r="4858" spans="1:4" x14ac:dyDescent="0.25">
      <c r="A4858">
        <v>14701</v>
      </c>
      <c r="B4858">
        <v>445.9</v>
      </c>
      <c r="C4858">
        <v>-5.1896838925972799E-2</v>
      </c>
      <c r="D4858">
        <v>39.799999999999997</v>
      </c>
    </row>
    <row r="4859" spans="1:4" x14ac:dyDescent="0.25">
      <c r="A4859">
        <v>14702</v>
      </c>
      <c r="B4859">
        <v>0</v>
      </c>
      <c r="C4859" t="s">
        <v>125</v>
      </c>
      <c r="D4859">
        <v>0</v>
      </c>
    </row>
    <row r="4860" spans="1:4" x14ac:dyDescent="0.25">
      <c r="A4860">
        <v>14706</v>
      </c>
      <c r="B4860">
        <v>91.4</v>
      </c>
      <c r="C4860">
        <v>-8.1479262138333994E-2</v>
      </c>
      <c r="D4860">
        <v>33.6</v>
      </c>
    </row>
    <row r="4861" spans="1:4" x14ac:dyDescent="0.25">
      <c r="A4861">
        <v>14707</v>
      </c>
      <c r="B4861">
        <v>0</v>
      </c>
      <c r="C4861" t="s">
        <v>125</v>
      </c>
      <c r="D4861">
        <v>0</v>
      </c>
    </row>
    <row r="4862" spans="1:4" x14ac:dyDescent="0.25">
      <c r="A4862">
        <v>14708</v>
      </c>
      <c r="B4862">
        <v>33.200000000000003</v>
      </c>
      <c r="C4862">
        <v>6.4021858764930994E-2</v>
      </c>
      <c r="D4862">
        <v>40.1</v>
      </c>
    </row>
    <row r="4863" spans="1:4" x14ac:dyDescent="0.25">
      <c r="A4863">
        <v>14709</v>
      </c>
      <c r="B4863">
        <v>28.7</v>
      </c>
      <c r="C4863">
        <v>9.4840254983647093E-2</v>
      </c>
      <c r="D4863">
        <v>42.2</v>
      </c>
    </row>
    <row r="4864" spans="1:4" x14ac:dyDescent="0.25">
      <c r="A4864">
        <v>14710</v>
      </c>
      <c r="B4864">
        <v>62.4</v>
      </c>
      <c r="C4864">
        <v>4.5045121211045097E-3</v>
      </c>
      <c r="D4864">
        <v>45.9</v>
      </c>
    </row>
    <row r="4865" spans="1:4" x14ac:dyDescent="0.25">
      <c r="A4865">
        <v>14711</v>
      </c>
      <c r="B4865">
        <v>36.299999999999997</v>
      </c>
      <c r="C4865">
        <v>2.3885484989356699E-2</v>
      </c>
      <c r="D4865">
        <v>40.799999999999997</v>
      </c>
    </row>
    <row r="4866" spans="1:4" x14ac:dyDescent="0.25">
      <c r="A4866">
        <v>14712</v>
      </c>
      <c r="B4866">
        <v>126.6</v>
      </c>
      <c r="C4866">
        <v>-5.4972023245013102E-2</v>
      </c>
      <c r="D4866">
        <v>50.2</v>
      </c>
    </row>
    <row r="4867" spans="1:4" x14ac:dyDescent="0.25">
      <c r="A4867">
        <v>14714</v>
      </c>
      <c r="B4867">
        <v>22.6</v>
      </c>
      <c r="C4867">
        <v>5.0515790136901703E-2</v>
      </c>
      <c r="D4867">
        <v>42.8</v>
      </c>
    </row>
    <row r="4868" spans="1:4" x14ac:dyDescent="0.25">
      <c r="A4868">
        <v>14715</v>
      </c>
      <c r="B4868">
        <v>60.6</v>
      </c>
      <c r="C4868">
        <v>-2.42204318937887E-2</v>
      </c>
      <c r="D4868">
        <v>38.200000000000003</v>
      </c>
    </row>
    <row r="4869" spans="1:4" x14ac:dyDescent="0.25">
      <c r="A4869">
        <v>14716</v>
      </c>
      <c r="B4869">
        <v>172.7</v>
      </c>
      <c r="C4869">
        <v>0.195462350355013</v>
      </c>
      <c r="D4869">
        <v>36.1</v>
      </c>
    </row>
    <row r="4870" spans="1:4" x14ac:dyDescent="0.25">
      <c r="A4870">
        <v>14717</v>
      </c>
      <c r="B4870">
        <v>38.700000000000003</v>
      </c>
      <c r="C4870">
        <v>0</v>
      </c>
      <c r="D4870">
        <v>43</v>
      </c>
    </row>
    <row r="4871" spans="1:4" x14ac:dyDescent="0.25">
      <c r="A4871">
        <v>14718</v>
      </c>
      <c r="B4871">
        <v>58.9</v>
      </c>
      <c r="C4871">
        <v>-2.9368596733097101E-3</v>
      </c>
      <c r="D4871">
        <v>45.1</v>
      </c>
    </row>
    <row r="4872" spans="1:4" x14ac:dyDescent="0.25">
      <c r="A4872">
        <v>14719</v>
      </c>
      <c r="B4872">
        <v>39.9</v>
      </c>
      <c r="C4872">
        <v>2.2706132811185002E-2</v>
      </c>
      <c r="D4872">
        <v>39.6</v>
      </c>
    </row>
    <row r="4873" spans="1:4" x14ac:dyDescent="0.25">
      <c r="A4873">
        <v>14720</v>
      </c>
      <c r="B4873">
        <v>0</v>
      </c>
      <c r="C4873" t="s">
        <v>125</v>
      </c>
      <c r="D4873">
        <v>0</v>
      </c>
    </row>
    <row r="4874" spans="1:4" x14ac:dyDescent="0.25">
      <c r="A4874">
        <v>14721</v>
      </c>
      <c r="B4874">
        <v>68</v>
      </c>
      <c r="C4874">
        <v>-3.8466280827796101E-2</v>
      </c>
      <c r="D4874">
        <v>43.6</v>
      </c>
    </row>
    <row r="4875" spans="1:4" x14ac:dyDescent="0.25">
      <c r="A4875">
        <v>14722</v>
      </c>
      <c r="B4875">
        <v>99.4</v>
      </c>
      <c r="C4875">
        <v>0.113554699546862</v>
      </c>
      <c r="D4875">
        <v>47.5</v>
      </c>
    </row>
    <row r="4876" spans="1:4" x14ac:dyDescent="0.25">
      <c r="A4876">
        <v>14723</v>
      </c>
      <c r="B4876">
        <v>37</v>
      </c>
      <c r="C4876">
        <v>1.54672922933075E-2</v>
      </c>
      <c r="D4876">
        <v>38.9</v>
      </c>
    </row>
    <row r="4877" spans="1:4" x14ac:dyDescent="0.25">
      <c r="A4877">
        <v>14724</v>
      </c>
      <c r="B4877">
        <v>32.4</v>
      </c>
      <c r="C4877">
        <v>3.2068712281556999E-2</v>
      </c>
      <c r="D4877">
        <v>35.4</v>
      </c>
    </row>
    <row r="4878" spans="1:4" x14ac:dyDescent="0.25">
      <c r="A4878">
        <v>14726</v>
      </c>
      <c r="B4878">
        <v>44.7</v>
      </c>
      <c r="C4878">
        <v>2.3618251348208399E-2</v>
      </c>
      <c r="D4878">
        <v>26</v>
      </c>
    </row>
    <row r="4879" spans="1:4" x14ac:dyDescent="0.25">
      <c r="A4879">
        <v>14727</v>
      </c>
      <c r="B4879">
        <v>51.6</v>
      </c>
      <c r="C4879">
        <v>-1.9288431817116199E-2</v>
      </c>
      <c r="D4879">
        <v>44.4</v>
      </c>
    </row>
    <row r="4880" spans="1:4" x14ac:dyDescent="0.25">
      <c r="A4880">
        <v>14728</v>
      </c>
      <c r="B4880">
        <v>47.4</v>
      </c>
      <c r="C4880">
        <v>1.39862419747399E-2</v>
      </c>
      <c r="D4880">
        <v>43.9</v>
      </c>
    </row>
    <row r="4881" spans="1:4" x14ac:dyDescent="0.25">
      <c r="A4881">
        <v>14729</v>
      </c>
      <c r="B4881">
        <v>25.5</v>
      </c>
      <c r="C4881">
        <v>7.4556168172280196E-2</v>
      </c>
      <c r="D4881">
        <v>42.4</v>
      </c>
    </row>
    <row r="4882" spans="1:4" x14ac:dyDescent="0.25">
      <c r="A4882">
        <v>14730</v>
      </c>
      <c r="B4882">
        <v>0</v>
      </c>
      <c r="C4882" t="s">
        <v>125</v>
      </c>
      <c r="D4882">
        <v>0</v>
      </c>
    </row>
    <row r="4883" spans="1:4" x14ac:dyDescent="0.25">
      <c r="A4883">
        <v>14731</v>
      </c>
      <c r="B4883">
        <v>29.8</v>
      </c>
      <c r="C4883">
        <v>8.5132265882354799E-2</v>
      </c>
      <c r="D4883">
        <v>49.2</v>
      </c>
    </row>
    <row r="4884" spans="1:4" x14ac:dyDescent="0.25">
      <c r="A4884">
        <v>14732</v>
      </c>
      <c r="B4884">
        <v>0</v>
      </c>
      <c r="C4884" t="s">
        <v>125</v>
      </c>
      <c r="D4884">
        <v>0</v>
      </c>
    </row>
    <row r="4885" spans="1:4" x14ac:dyDescent="0.25">
      <c r="A4885">
        <v>14733</v>
      </c>
      <c r="B4885">
        <v>191.3</v>
      </c>
      <c r="C4885">
        <v>-6.8152295244704297E-3</v>
      </c>
      <c r="D4885">
        <v>43.1</v>
      </c>
    </row>
    <row r="4886" spans="1:4" x14ac:dyDescent="0.25">
      <c r="A4886">
        <v>14735</v>
      </c>
      <c r="B4886">
        <v>29.2</v>
      </c>
      <c r="C4886">
        <v>4.4266099474554003E-2</v>
      </c>
      <c r="D4886">
        <v>38.299999999999997</v>
      </c>
    </row>
    <row r="4887" spans="1:4" x14ac:dyDescent="0.25">
      <c r="A4887">
        <v>14736</v>
      </c>
      <c r="B4887">
        <v>30.7</v>
      </c>
      <c r="C4887">
        <v>-2.9156584291455599E-2</v>
      </c>
      <c r="D4887">
        <v>42.2</v>
      </c>
    </row>
    <row r="4888" spans="1:4" x14ac:dyDescent="0.25">
      <c r="A4888">
        <v>14737</v>
      </c>
      <c r="B4888">
        <v>44.1</v>
      </c>
      <c r="C4888">
        <v>-4.04585851954368E-3</v>
      </c>
      <c r="D4888">
        <v>41.1</v>
      </c>
    </row>
    <row r="4889" spans="1:4" x14ac:dyDescent="0.25">
      <c r="A4889">
        <v>14738</v>
      </c>
      <c r="B4889">
        <v>67.3</v>
      </c>
      <c r="C4889">
        <v>-3.2912810840727302E-3</v>
      </c>
      <c r="D4889">
        <v>44.9</v>
      </c>
    </row>
    <row r="4890" spans="1:4" x14ac:dyDescent="0.25">
      <c r="A4890">
        <v>14739</v>
      </c>
      <c r="B4890">
        <v>39.5</v>
      </c>
      <c r="C4890">
        <v>5.7430165026180098E-3</v>
      </c>
      <c r="D4890">
        <v>40.799999999999997</v>
      </c>
    </row>
    <row r="4891" spans="1:4" x14ac:dyDescent="0.25">
      <c r="A4891">
        <v>14740</v>
      </c>
      <c r="B4891">
        <v>46.8</v>
      </c>
      <c r="C4891">
        <v>-2.9434500575051498E-2</v>
      </c>
      <c r="D4891">
        <v>44.8</v>
      </c>
    </row>
    <row r="4892" spans="1:4" x14ac:dyDescent="0.25">
      <c r="A4892">
        <v>14741</v>
      </c>
      <c r="B4892">
        <v>30</v>
      </c>
      <c r="C4892">
        <v>1.9694290802925899E-2</v>
      </c>
      <c r="D4892">
        <v>45.5</v>
      </c>
    </row>
    <row r="4893" spans="1:4" x14ac:dyDescent="0.25">
      <c r="A4893">
        <v>14742</v>
      </c>
      <c r="B4893">
        <v>0</v>
      </c>
      <c r="C4893" t="s">
        <v>125</v>
      </c>
      <c r="D4893">
        <v>0</v>
      </c>
    </row>
    <row r="4894" spans="1:4" x14ac:dyDescent="0.25">
      <c r="A4894">
        <v>14743</v>
      </c>
      <c r="B4894">
        <v>38.200000000000003</v>
      </c>
      <c r="C4894">
        <v>2.65208913799659E-2</v>
      </c>
      <c r="D4894">
        <v>45</v>
      </c>
    </row>
    <row r="4895" spans="1:4" x14ac:dyDescent="0.25">
      <c r="A4895">
        <v>14744</v>
      </c>
      <c r="B4895">
        <v>95.3</v>
      </c>
      <c r="C4895">
        <v>-0.28908715909576299</v>
      </c>
      <c r="D4895">
        <v>23.2</v>
      </c>
    </row>
    <row r="4896" spans="1:4" x14ac:dyDescent="0.25">
      <c r="A4896">
        <v>14745</v>
      </c>
      <c r="B4896">
        <v>25.5</v>
      </c>
      <c r="C4896">
        <v>-6.1875403718087502E-2</v>
      </c>
      <c r="D4896">
        <v>37.299999999999997</v>
      </c>
    </row>
    <row r="4897" spans="1:4" x14ac:dyDescent="0.25">
      <c r="A4897">
        <v>14747</v>
      </c>
      <c r="B4897">
        <v>52.7</v>
      </c>
      <c r="C4897">
        <v>2.2814677766171299E-2</v>
      </c>
      <c r="D4897">
        <v>41.8</v>
      </c>
    </row>
    <row r="4898" spans="1:4" x14ac:dyDescent="0.25">
      <c r="A4898">
        <v>14748</v>
      </c>
      <c r="B4898">
        <v>34.700000000000003</v>
      </c>
      <c r="C4898">
        <v>-8.1469968594790998E-2</v>
      </c>
      <c r="D4898">
        <v>39.799999999999997</v>
      </c>
    </row>
    <row r="4899" spans="1:4" x14ac:dyDescent="0.25">
      <c r="A4899">
        <v>14750</v>
      </c>
      <c r="B4899">
        <v>385.9</v>
      </c>
      <c r="C4899">
        <v>-5.9302464921817399E-2</v>
      </c>
      <c r="D4899">
        <v>47.4</v>
      </c>
    </row>
    <row r="4900" spans="1:4" x14ac:dyDescent="0.25">
      <c r="A4900">
        <v>14751</v>
      </c>
      <c r="B4900">
        <v>51.4</v>
      </c>
      <c r="C4900">
        <v>7.4107972153721793E-2</v>
      </c>
      <c r="D4900">
        <v>22.7</v>
      </c>
    </row>
    <row r="4901" spans="1:4" x14ac:dyDescent="0.25">
      <c r="A4901">
        <v>14752</v>
      </c>
      <c r="B4901">
        <v>0</v>
      </c>
      <c r="C4901" t="s">
        <v>125</v>
      </c>
      <c r="D4901">
        <v>0</v>
      </c>
    </row>
    <row r="4902" spans="1:4" x14ac:dyDescent="0.25">
      <c r="A4902">
        <v>14753</v>
      </c>
      <c r="B4902">
        <v>11.3</v>
      </c>
      <c r="C4902">
        <v>-5.1843601656322402E-2</v>
      </c>
      <c r="D4902">
        <v>43.5</v>
      </c>
    </row>
    <row r="4903" spans="1:4" x14ac:dyDescent="0.25">
      <c r="A4903">
        <v>14754</v>
      </c>
      <c r="B4903">
        <v>40.299999999999997</v>
      </c>
      <c r="C4903">
        <v>2.5036078161324801E-2</v>
      </c>
      <c r="D4903">
        <v>42.2</v>
      </c>
    </row>
    <row r="4904" spans="1:4" x14ac:dyDescent="0.25">
      <c r="A4904">
        <v>14755</v>
      </c>
      <c r="B4904">
        <v>36</v>
      </c>
      <c r="C4904">
        <v>9.4553368466486598E-2</v>
      </c>
      <c r="D4904">
        <v>41.7</v>
      </c>
    </row>
    <row r="4905" spans="1:4" x14ac:dyDescent="0.25">
      <c r="A4905">
        <v>14756</v>
      </c>
      <c r="B4905">
        <v>225.3</v>
      </c>
      <c r="C4905">
        <v>1.9418085857101499E-2</v>
      </c>
      <c r="D4905">
        <v>44.4</v>
      </c>
    </row>
    <row r="4906" spans="1:4" x14ac:dyDescent="0.25">
      <c r="A4906">
        <v>14757</v>
      </c>
      <c r="B4906">
        <v>57.7</v>
      </c>
      <c r="C4906">
        <v>6.7083563031031301E-2</v>
      </c>
      <c r="D4906">
        <v>43.1</v>
      </c>
    </row>
    <row r="4907" spans="1:4" x14ac:dyDescent="0.25">
      <c r="A4907">
        <v>14758</v>
      </c>
      <c r="B4907">
        <v>30.9</v>
      </c>
      <c r="C4907">
        <v>0</v>
      </c>
      <c r="D4907">
        <v>35</v>
      </c>
    </row>
    <row r="4908" spans="1:4" x14ac:dyDescent="0.25">
      <c r="A4908">
        <v>14760</v>
      </c>
      <c r="B4908">
        <v>288.3</v>
      </c>
      <c r="C4908">
        <v>-7.0895014268581996E-2</v>
      </c>
      <c r="D4908">
        <v>40</v>
      </c>
    </row>
    <row r="4909" spans="1:4" x14ac:dyDescent="0.25">
      <c r="A4909">
        <v>14766</v>
      </c>
      <c r="B4909">
        <v>0</v>
      </c>
      <c r="C4909" t="s">
        <v>125</v>
      </c>
      <c r="D4909">
        <v>0</v>
      </c>
    </row>
    <row r="4910" spans="1:4" x14ac:dyDescent="0.25">
      <c r="A4910">
        <v>14767</v>
      </c>
      <c r="B4910">
        <v>37.299999999999997</v>
      </c>
      <c r="C4910">
        <v>0</v>
      </c>
      <c r="D4910">
        <v>36.700000000000003</v>
      </c>
    </row>
    <row r="4911" spans="1:4" x14ac:dyDescent="0.25">
      <c r="A4911">
        <v>14769</v>
      </c>
      <c r="B4911">
        <v>103.4</v>
      </c>
      <c r="C4911">
        <v>-4.9645230489165401E-2</v>
      </c>
      <c r="D4911">
        <v>41.5</v>
      </c>
    </row>
    <row r="4912" spans="1:4" x14ac:dyDescent="0.25">
      <c r="A4912">
        <v>14770</v>
      </c>
      <c r="B4912">
        <v>84.1</v>
      </c>
      <c r="C4912">
        <v>-3.9524710723641901E-2</v>
      </c>
      <c r="D4912">
        <v>41.8</v>
      </c>
    </row>
    <row r="4913" spans="1:4" x14ac:dyDescent="0.25">
      <c r="A4913">
        <v>14772</v>
      </c>
      <c r="B4913">
        <v>44.3</v>
      </c>
      <c r="C4913">
        <v>4.1213307379875698E-2</v>
      </c>
      <c r="D4913">
        <v>38.5</v>
      </c>
    </row>
    <row r="4914" spans="1:4" x14ac:dyDescent="0.25">
      <c r="A4914">
        <v>14774</v>
      </c>
      <c r="B4914">
        <v>0</v>
      </c>
      <c r="C4914" t="s">
        <v>125</v>
      </c>
      <c r="D4914">
        <v>0</v>
      </c>
    </row>
    <row r="4915" spans="1:4" x14ac:dyDescent="0.25">
      <c r="A4915">
        <v>14775</v>
      </c>
      <c r="B4915">
        <v>49</v>
      </c>
      <c r="C4915">
        <v>1.6888218028521799E-2</v>
      </c>
      <c r="D4915">
        <v>42.8</v>
      </c>
    </row>
    <row r="4916" spans="1:4" x14ac:dyDescent="0.25">
      <c r="A4916">
        <v>14777</v>
      </c>
      <c r="B4916">
        <v>40</v>
      </c>
      <c r="C4916">
        <v>3.6367644170874798E-2</v>
      </c>
      <c r="D4916">
        <v>48.1</v>
      </c>
    </row>
    <row r="4917" spans="1:4" x14ac:dyDescent="0.25">
      <c r="A4917">
        <v>14778</v>
      </c>
      <c r="B4917">
        <v>46.7</v>
      </c>
      <c r="C4917">
        <v>-0.10149548929145399</v>
      </c>
      <c r="D4917">
        <v>46</v>
      </c>
    </row>
    <row r="4918" spans="1:4" x14ac:dyDescent="0.25">
      <c r="A4918">
        <v>14779</v>
      </c>
      <c r="B4918">
        <v>116.1</v>
      </c>
      <c r="C4918">
        <v>-7.3038044653871995E-2</v>
      </c>
      <c r="D4918">
        <v>38.200000000000003</v>
      </c>
    </row>
    <row r="4919" spans="1:4" x14ac:dyDescent="0.25">
      <c r="A4919">
        <v>14781</v>
      </c>
      <c r="B4919">
        <v>39.799999999999997</v>
      </c>
      <c r="C4919">
        <v>-7.8081824478117004E-3</v>
      </c>
      <c r="D4919">
        <v>38.9</v>
      </c>
    </row>
    <row r="4920" spans="1:4" x14ac:dyDescent="0.25">
      <c r="A4920">
        <v>14782</v>
      </c>
      <c r="B4920">
        <v>43.1</v>
      </c>
      <c r="C4920">
        <v>-1.9554788142520999E-2</v>
      </c>
      <c r="D4920">
        <v>42.5</v>
      </c>
    </row>
    <row r="4921" spans="1:4" x14ac:dyDescent="0.25">
      <c r="A4921">
        <v>14783</v>
      </c>
      <c r="B4921">
        <v>0</v>
      </c>
      <c r="C4921" t="s">
        <v>125</v>
      </c>
      <c r="D4921">
        <v>0</v>
      </c>
    </row>
    <row r="4922" spans="1:4" x14ac:dyDescent="0.25">
      <c r="A4922">
        <v>14784</v>
      </c>
      <c r="B4922">
        <v>41.2</v>
      </c>
      <c r="C4922">
        <v>2.4968801985871501E-3</v>
      </c>
      <c r="D4922">
        <v>39.4</v>
      </c>
    </row>
    <row r="4923" spans="1:4" x14ac:dyDescent="0.25">
      <c r="A4923">
        <v>14785</v>
      </c>
      <c r="B4923">
        <v>120.1</v>
      </c>
      <c r="C4923">
        <v>2.2814677766171299E-2</v>
      </c>
      <c r="D4923">
        <v>48.3</v>
      </c>
    </row>
    <row r="4924" spans="1:4" x14ac:dyDescent="0.25">
      <c r="A4924">
        <v>14786</v>
      </c>
      <c r="B4924">
        <v>137.4</v>
      </c>
      <c r="C4924">
        <v>-0.144039370222938</v>
      </c>
      <c r="D4924">
        <v>45.9</v>
      </c>
    </row>
    <row r="4925" spans="1:4" x14ac:dyDescent="0.25">
      <c r="A4925">
        <v>14787</v>
      </c>
      <c r="B4925">
        <v>98.8</v>
      </c>
      <c r="C4925">
        <v>-5.9798365170850701E-2</v>
      </c>
      <c r="D4925">
        <v>45.9</v>
      </c>
    </row>
    <row r="4926" spans="1:4" x14ac:dyDescent="0.25">
      <c r="A4926">
        <v>14788</v>
      </c>
      <c r="B4926">
        <v>0</v>
      </c>
      <c r="C4926" t="s">
        <v>125</v>
      </c>
      <c r="D4926">
        <v>0</v>
      </c>
    </row>
    <row r="4927" spans="1:4" x14ac:dyDescent="0.25">
      <c r="A4927">
        <v>14801</v>
      </c>
      <c r="B4927">
        <v>51.2</v>
      </c>
      <c r="C4927">
        <v>-6.5645749965065597E-3</v>
      </c>
      <c r="D4927">
        <v>37.299999999999997</v>
      </c>
    </row>
    <row r="4928" spans="1:4" x14ac:dyDescent="0.25">
      <c r="A4928">
        <v>14802</v>
      </c>
      <c r="B4928">
        <v>80.099999999999994</v>
      </c>
      <c r="C4928">
        <v>0.34865063236275001</v>
      </c>
      <c r="D4928">
        <v>22.7</v>
      </c>
    </row>
    <row r="4929" spans="1:4" x14ac:dyDescent="0.25">
      <c r="A4929">
        <v>14803</v>
      </c>
      <c r="B4929">
        <v>72.099999999999994</v>
      </c>
      <c r="C4929">
        <v>0.14705341795649701</v>
      </c>
      <c r="D4929">
        <v>23.5</v>
      </c>
    </row>
    <row r="4930" spans="1:4" x14ac:dyDescent="0.25">
      <c r="A4930">
        <v>14804</v>
      </c>
      <c r="B4930">
        <v>35.5</v>
      </c>
      <c r="C4930">
        <v>0.15577890271072001</v>
      </c>
      <c r="D4930">
        <v>30.4</v>
      </c>
    </row>
    <row r="4931" spans="1:4" x14ac:dyDescent="0.25">
      <c r="A4931">
        <v>14805</v>
      </c>
      <c r="B4931">
        <v>36</v>
      </c>
      <c r="C4931">
        <v>-1.3490929741015401E-2</v>
      </c>
      <c r="D4931">
        <v>41.4</v>
      </c>
    </row>
    <row r="4932" spans="1:4" x14ac:dyDescent="0.25">
      <c r="A4932">
        <v>14806</v>
      </c>
      <c r="B4932">
        <v>34.9</v>
      </c>
      <c r="C4932">
        <v>-1.17382837645494E-2</v>
      </c>
      <c r="D4932">
        <v>39</v>
      </c>
    </row>
    <row r="4933" spans="1:4" x14ac:dyDescent="0.25">
      <c r="A4933">
        <v>14807</v>
      </c>
      <c r="B4933">
        <v>44.6</v>
      </c>
      <c r="C4933">
        <v>-2.7381110824978599E-2</v>
      </c>
      <c r="D4933">
        <v>43.9</v>
      </c>
    </row>
    <row r="4934" spans="1:4" x14ac:dyDescent="0.25">
      <c r="A4934">
        <v>14808</v>
      </c>
      <c r="B4934">
        <v>61.7</v>
      </c>
      <c r="C4934">
        <v>9.6043049019977594E-2</v>
      </c>
      <c r="D4934">
        <v>39.5</v>
      </c>
    </row>
    <row r="4935" spans="1:4" x14ac:dyDescent="0.25">
      <c r="A4935">
        <v>14809</v>
      </c>
      <c r="B4935">
        <v>45.9</v>
      </c>
      <c r="C4935">
        <v>3.9555369905062303E-2</v>
      </c>
      <c r="D4935">
        <v>41.5</v>
      </c>
    </row>
    <row r="4936" spans="1:4" x14ac:dyDescent="0.25">
      <c r="A4936">
        <v>14810</v>
      </c>
      <c r="B4936">
        <v>94.7</v>
      </c>
      <c r="C4936">
        <v>3.6223181844953503E-2</v>
      </c>
      <c r="D4936">
        <v>44.2</v>
      </c>
    </row>
    <row r="4937" spans="1:4" x14ac:dyDescent="0.25">
      <c r="A4937">
        <v>14812</v>
      </c>
      <c r="B4937">
        <v>43.4</v>
      </c>
      <c r="C4937">
        <v>6.0960699789687302E-2</v>
      </c>
      <c r="D4937">
        <v>42.1</v>
      </c>
    </row>
    <row r="4938" spans="1:4" x14ac:dyDescent="0.25">
      <c r="A4938">
        <v>14813</v>
      </c>
      <c r="B4938">
        <v>60.6</v>
      </c>
      <c r="C4938">
        <v>0.14099336130110901</v>
      </c>
      <c r="D4938">
        <v>34.299999999999997</v>
      </c>
    </row>
    <row r="4939" spans="1:4" x14ac:dyDescent="0.25">
      <c r="A4939">
        <v>14814</v>
      </c>
      <c r="B4939">
        <v>200.8</v>
      </c>
      <c r="C4939">
        <v>-7.0529259618861001E-3</v>
      </c>
      <c r="D4939">
        <v>43.6</v>
      </c>
    </row>
    <row r="4940" spans="1:4" x14ac:dyDescent="0.25">
      <c r="A4940">
        <v>14815</v>
      </c>
      <c r="B4940">
        <v>37.9</v>
      </c>
      <c r="C4940">
        <v>5.9873401047414301E-2</v>
      </c>
      <c r="D4940">
        <v>41.9</v>
      </c>
    </row>
    <row r="4941" spans="1:4" x14ac:dyDescent="0.25">
      <c r="A4941">
        <v>14816</v>
      </c>
      <c r="B4941">
        <v>108.3</v>
      </c>
      <c r="C4941">
        <v>0</v>
      </c>
      <c r="D4941">
        <v>45.3</v>
      </c>
    </row>
    <row r="4942" spans="1:4" x14ac:dyDescent="0.25">
      <c r="A4942">
        <v>14817</v>
      </c>
      <c r="B4942">
        <v>54.6</v>
      </c>
      <c r="C4942">
        <v>-4.0866423854520198E-3</v>
      </c>
      <c r="D4942">
        <v>40.299999999999997</v>
      </c>
    </row>
    <row r="4943" spans="1:4" x14ac:dyDescent="0.25">
      <c r="A4943">
        <v>14818</v>
      </c>
      <c r="B4943">
        <v>55</v>
      </c>
      <c r="C4943">
        <v>3.1287468241299403E-2</v>
      </c>
      <c r="D4943">
        <v>45.6</v>
      </c>
    </row>
    <row r="4944" spans="1:4" x14ac:dyDescent="0.25">
      <c r="A4944">
        <v>14819</v>
      </c>
      <c r="B4944">
        <v>19.899999999999999</v>
      </c>
      <c r="C4944">
        <v>7.6372978784573997E-2</v>
      </c>
      <c r="D4944">
        <v>40.4</v>
      </c>
    </row>
    <row r="4945" spans="1:4" x14ac:dyDescent="0.25">
      <c r="A4945">
        <v>14820</v>
      </c>
      <c r="B4945">
        <v>24.3</v>
      </c>
      <c r="C4945">
        <v>6.4307867232731297E-2</v>
      </c>
      <c r="D4945">
        <v>39</v>
      </c>
    </row>
    <row r="4946" spans="1:4" x14ac:dyDescent="0.25">
      <c r="A4946">
        <v>14821</v>
      </c>
      <c r="B4946">
        <v>67.099999999999994</v>
      </c>
      <c r="C4946">
        <v>-2.7646330568078199E-2</v>
      </c>
      <c r="D4946">
        <v>40.9</v>
      </c>
    </row>
    <row r="4947" spans="1:4" x14ac:dyDescent="0.25">
      <c r="A4947">
        <v>14822</v>
      </c>
      <c r="B4947">
        <v>22.8</v>
      </c>
      <c r="C4947">
        <v>6.4419692784986493E-2</v>
      </c>
      <c r="D4947">
        <v>42.7</v>
      </c>
    </row>
    <row r="4948" spans="1:4" x14ac:dyDescent="0.25">
      <c r="A4948">
        <v>14823</v>
      </c>
      <c r="B4948">
        <v>51.5</v>
      </c>
      <c r="C4948">
        <v>-2.7075244823034E-2</v>
      </c>
      <c r="D4948">
        <v>41.2</v>
      </c>
    </row>
    <row r="4949" spans="1:4" x14ac:dyDescent="0.25">
      <c r="A4949">
        <v>14824</v>
      </c>
      <c r="B4949">
        <v>39.1</v>
      </c>
      <c r="C4949">
        <v>-2.2400936689166699E-2</v>
      </c>
      <c r="D4949">
        <v>40.799999999999997</v>
      </c>
    </row>
    <row r="4950" spans="1:4" x14ac:dyDescent="0.25">
      <c r="A4950">
        <v>14825</v>
      </c>
      <c r="B4950">
        <v>55.3</v>
      </c>
      <c r="C4950">
        <v>-1.52287207018247E-2</v>
      </c>
      <c r="D4950">
        <v>41.9</v>
      </c>
    </row>
    <row r="4951" spans="1:4" x14ac:dyDescent="0.25">
      <c r="A4951">
        <v>14826</v>
      </c>
      <c r="B4951">
        <v>39.799999999999997</v>
      </c>
      <c r="C4951">
        <v>2.7449115838286599E-2</v>
      </c>
      <c r="D4951">
        <v>42.1</v>
      </c>
    </row>
    <row r="4952" spans="1:4" x14ac:dyDescent="0.25">
      <c r="A4952">
        <v>14827</v>
      </c>
      <c r="B4952">
        <v>0</v>
      </c>
      <c r="C4952" t="s">
        <v>125</v>
      </c>
      <c r="D4952">
        <v>0</v>
      </c>
    </row>
    <row r="4953" spans="1:4" x14ac:dyDescent="0.25">
      <c r="A4953">
        <v>14830</v>
      </c>
      <c r="B4953">
        <v>224</v>
      </c>
      <c r="C4953">
        <v>-4.0511615610460502E-2</v>
      </c>
      <c r="D4953">
        <v>39.299999999999997</v>
      </c>
    </row>
    <row r="4954" spans="1:4" x14ac:dyDescent="0.25">
      <c r="A4954">
        <v>14831</v>
      </c>
      <c r="B4954">
        <v>0</v>
      </c>
      <c r="C4954" t="s">
        <v>125</v>
      </c>
      <c r="D4954">
        <v>0</v>
      </c>
    </row>
    <row r="4955" spans="1:4" x14ac:dyDescent="0.25">
      <c r="A4955">
        <v>14836</v>
      </c>
      <c r="B4955">
        <v>35.700000000000003</v>
      </c>
      <c r="C4955">
        <v>3.8195597738035901E-2</v>
      </c>
      <c r="D4955">
        <v>43</v>
      </c>
    </row>
    <row r="4956" spans="1:4" x14ac:dyDescent="0.25">
      <c r="A4956">
        <v>14837</v>
      </c>
      <c r="B4956">
        <v>74.400000000000006</v>
      </c>
      <c r="C4956">
        <v>-1.88471466466167E-2</v>
      </c>
      <c r="D4956">
        <v>39.6</v>
      </c>
    </row>
    <row r="4957" spans="1:4" x14ac:dyDescent="0.25">
      <c r="A4957">
        <v>14838</v>
      </c>
      <c r="B4957">
        <v>47.5</v>
      </c>
      <c r="C4957">
        <v>5.8969047119552899E-2</v>
      </c>
      <c r="D4957">
        <v>44.1</v>
      </c>
    </row>
    <row r="4958" spans="1:4" x14ac:dyDescent="0.25">
      <c r="A4958">
        <v>14839</v>
      </c>
      <c r="B4958">
        <v>20.9</v>
      </c>
      <c r="C4958">
        <v>3.0536723860081699E-2</v>
      </c>
      <c r="D4958">
        <v>39.4</v>
      </c>
    </row>
    <row r="4959" spans="1:4" x14ac:dyDescent="0.25">
      <c r="A4959">
        <v>14840</v>
      </c>
      <c r="B4959">
        <v>51.5</v>
      </c>
      <c r="C4959">
        <v>-1.9249284095843901E-3</v>
      </c>
      <c r="D4959">
        <v>50.3</v>
      </c>
    </row>
    <row r="4960" spans="1:4" x14ac:dyDescent="0.25">
      <c r="A4960">
        <v>14841</v>
      </c>
      <c r="B4960">
        <v>42.1</v>
      </c>
      <c r="C4960">
        <v>3.21743570278561E-2</v>
      </c>
      <c r="D4960">
        <v>47.1</v>
      </c>
    </row>
    <row r="4961" spans="1:4" x14ac:dyDescent="0.25">
      <c r="A4961">
        <v>14842</v>
      </c>
      <c r="B4961">
        <v>50.8</v>
      </c>
      <c r="C4961">
        <v>-3.3373508816506497E-2</v>
      </c>
      <c r="D4961">
        <v>34.799999999999997</v>
      </c>
    </row>
    <row r="4962" spans="1:4" x14ac:dyDescent="0.25">
      <c r="A4962">
        <v>14843</v>
      </c>
      <c r="B4962">
        <v>140.6</v>
      </c>
      <c r="C4962">
        <v>-5.6716627957541101E-2</v>
      </c>
      <c r="D4962">
        <v>40.200000000000003</v>
      </c>
    </row>
    <row r="4963" spans="1:4" x14ac:dyDescent="0.25">
      <c r="A4963">
        <v>14845</v>
      </c>
      <c r="B4963">
        <v>276.5</v>
      </c>
      <c r="C4963">
        <v>-9.5584240007931295E-2</v>
      </c>
      <c r="D4963">
        <v>44.7</v>
      </c>
    </row>
    <row r="4964" spans="1:4" x14ac:dyDescent="0.25">
      <c r="A4964">
        <v>14846</v>
      </c>
      <c r="B4964">
        <v>34</v>
      </c>
      <c r="C4964">
        <v>-2.3347363996991201E-2</v>
      </c>
      <c r="D4964">
        <v>42.3</v>
      </c>
    </row>
    <row r="4965" spans="1:4" x14ac:dyDescent="0.25">
      <c r="A4965">
        <v>14847</v>
      </c>
      <c r="B4965">
        <v>56.3</v>
      </c>
      <c r="C4965">
        <v>3.1956836519099002E-2</v>
      </c>
      <c r="D4965">
        <v>44.6</v>
      </c>
    </row>
    <row r="4966" spans="1:4" x14ac:dyDescent="0.25">
      <c r="A4966">
        <v>14850</v>
      </c>
      <c r="B4966">
        <v>428.1</v>
      </c>
      <c r="C4966">
        <v>-3.5916950977530997E-2</v>
      </c>
      <c r="D4966">
        <v>26.4</v>
      </c>
    </row>
    <row r="4967" spans="1:4" x14ac:dyDescent="0.25">
      <c r="A4967">
        <v>14851</v>
      </c>
      <c r="B4967">
        <v>8181.6</v>
      </c>
      <c r="C4967">
        <v>4.6091107200267101E-2</v>
      </c>
      <c r="D4967">
        <v>30.7</v>
      </c>
    </row>
    <row r="4968" spans="1:4" x14ac:dyDescent="0.25">
      <c r="A4968">
        <v>14852</v>
      </c>
      <c r="B4968">
        <v>0</v>
      </c>
      <c r="C4968" t="s">
        <v>125</v>
      </c>
      <c r="D4968">
        <v>0</v>
      </c>
    </row>
    <row r="4969" spans="1:4" x14ac:dyDescent="0.25">
      <c r="A4969">
        <v>14853</v>
      </c>
      <c r="B4969">
        <v>1813.5</v>
      </c>
      <c r="C4969">
        <v>0.30616688712588402</v>
      </c>
      <c r="D4969">
        <v>21.7</v>
      </c>
    </row>
    <row r="4970" spans="1:4" x14ac:dyDescent="0.25">
      <c r="A4970">
        <v>14854</v>
      </c>
      <c r="B4970">
        <v>0</v>
      </c>
      <c r="C4970" t="s">
        <v>125</v>
      </c>
      <c r="D4970">
        <v>0</v>
      </c>
    </row>
    <row r="4971" spans="1:4" x14ac:dyDescent="0.25">
      <c r="A4971">
        <v>14855</v>
      </c>
      <c r="B4971">
        <v>26.3</v>
      </c>
      <c r="C4971">
        <v>6.09138939340191E-3</v>
      </c>
      <c r="D4971">
        <v>32.700000000000003</v>
      </c>
    </row>
    <row r="4972" spans="1:4" x14ac:dyDescent="0.25">
      <c r="A4972">
        <v>14856</v>
      </c>
      <c r="B4972">
        <v>0</v>
      </c>
      <c r="C4972" t="s">
        <v>125</v>
      </c>
      <c r="D4972">
        <v>0</v>
      </c>
    </row>
    <row r="4973" spans="1:4" x14ac:dyDescent="0.25">
      <c r="A4973">
        <v>14857</v>
      </c>
      <c r="B4973">
        <v>0</v>
      </c>
      <c r="C4973" t="s">
        <v>125</v>
      </c>
      <c r="D4973">
        <v>0</v>
      </c>
    </row>
    <row r="4974" spans="1:4" x14ac:dyDescent="0.25">
      <c r="A4974">
        <v>14858</v>
      </c>
      <c r="B4974">
        <v>49.5</v>
      </c>
      <c r="C4974">
        <v>1.5781495337403001E-2</v>
      </c>
      <c r="D4974">
        <v>39.799999999999997</v>
      </c>
    </row>
    <row r="4975" spans="1:4" x14ac:dyDescent="0.25">
      <c r="A4975">
        <v>14859</v>
      </c>
      <c r="B4975">
        <v>39.4</v>
      </c>
      <c r="C4975">
        <v>2.0092000082688601E-2</v>
      </c>
      <c r="D4975">
        <v>42.4</v>
      </c>
    </row>
    <row r="4976" spans="1:4" x14ac:dyDescent="0.25">
      <c r="A4976">
        <v>14860</v>
      </c>
      <c r="B4976">
        <v>53.5</v>
      </c>
      <c r="C4976">
        <v>6.2587844749201593E-2</v>
      </c>
      <c r="D4976">
        <v>43.8</v>
      </c>
    </row>
    <row r="4977" spans="1:4" x14ac:dyDescent="0.25">
      <c r="A4977">
        <v>14861</v>
      </c>
      <c r="B4977">
        <v>35.4</v>
      </c>
      <c r="C4977">
        <v>4.7228883602479503E-2</v>
      </c>
      <c r="D4977">
        <v>43.8</v>
      </c>
    </row>
    <row r="4978" spans="1:4" x14ac:dyDescent="0.25">
      <c r="A4978">
        <v>14863</v>
      </c>
      <c r="B4978">
        <v>49.9</v>
      </c>
      <c r="C4978">
        <v>-3.0771658666753701E-2</v>
      </c>
      <c r="D4978">
        <v>41.8</v>
      </c>
    </row>
    <row r="4979" spans="1:4" x14ac:dyDescent="0.25">
      <c r="A4979">
        <v>14864</v>
      </c>
      <c r="B4979">
        <v>89.6</v>
      </c>
      <c r="C4979">
        <v>-5.3560323833736802E-2</v>
      </c>
      <c r="D4979">
        <v>45.4</v>
      </c>
    </row>
    <row r="4980" spans="1:4" x14ac:dyDescent="0.25">
      <c r="A4980">
        <v>14865</v>
      </c>
      <c r="B4980">
        <v>112.1</v>
      </c>
      <c r="C4980">
        <v>-7.3049672182565806E-2</v>
      </c>
      <c r="D4980">
        <v>46.7</v>
      </c>
    </row>
    <row r="4981" spans="1:4" x14ac:dyDescent="0.25">
      <c r="A4981">
        <v>14867</v>
      </c>
      <c r="B4981">
        <v>80.3</v>
      </c>
      <c r="C4981">
        <v>-4.9706532182240602E-2</v>
      </c>
      <c r="D4981">
        <v>40.4</v>
      </c>
    </row>
    <row r="4982" spans="1:4" x14ac:dyDescent="0.25">
      <c r="A4982">
        <v>14869</v>
      </c>
      <c r="B4982">
        <v>67.3</v>
      </c>
      <c r="C4982">
        <v>-2.2242148733720799E-2</v>
      </c>
      <c r="D4982">
        <v>44.2</v>
      </c>
    </row>
    <row r="4983" spans="1:4" x14ac:dyDescent="0.25">
      <c r="A4983">
        <v>14870</v>
      </c>
      <c r="B4983">
        <v>132.4</v>
      </c>
      <c r="C4983">
        <v>-3.44124355849754E-2</v>
      </c>
      <c r="D4983">
        <v>42.1</v>
      </c>
    </row>
    <row r="4984" spans="1:4" x14ac:dyDescent="0.25">
      <c r="A4984">
        <v>14871</v>
      </c>
      <c r="B4984">
        <v>102.4</v>
      </c>
      <c r="C4984">
        <v>0.26346932417423102</v>
      </c>
      <c r="D4984">
        <v>42.7</v>
      </c>
    </row>
    <row r="4985" spans="1:4" x14ac:dyDescent="0.25">
      <c r="A4985">
        <v>14872</v>
      </c>
      <c r="B4985">
        <v>106.1</v>
      </c>
      <c r="C4985">
        <v>3.1840605855658802E-2</v>
      </c>
      <c r="D4985">
        <v>41.8</v>
      </c>
    </row>
    <row r="4986" spans="1:4" x14ac:dyDescent="0.25">
      <c r="A4986">
        <v>14873</v>
      </c>
      <c r="B4986">
        <v>39.799999999999997</v>
      </c>
      <c r="C4986">
        <v>-3.3726844786392302E-3</v>
      </c>
      <c r="D4986">
        <v>43.4</v>
      </c>
    </row>
    <row r="4987" spans="1:4" x14ac:dyDescent="0.25">
      <c r="A4987">
        <v>14874</v>
      </c>
      <c r="B4987">
        <v>39.6</v>
      </c>
      <c r="C4987">
        <v>-5.1293294387550599E-2</v>
      </c>
      <c r="D4987">
        <v>49.4</v>
      </c>
    </row>
    <row r="4988" spans="1:4" x14ac:dyDescent="0.25">
      <c r="A4988">
        <v>14876</v>
      </c>
      <c r="B4988">
        <v>606.6</v>
      </c>
      <c r="C4988">
        <v>-5.6352936551131702E-2</v>
      </c>
      <c r="D4988">
        <v>41.8</v>
      </c>
    </row>
    <row r="4989" spans="1:4" x14ac:dyDescent="0.25">
      <c r="A4989">
        <v>14877</v>
      </c>
      <c r="B4989">
        <v>11.4</v>
      </c>
      <c r="C4989">
        <v>4.30173850836909E-2</v>
      </c>
      <c r="D4989">
        <v>41.7</v>
      </c>
    </row>
    <row r="4990" spans="1:4" x14ac:dyDescent="0.25">
      <c r="A4990">
        <v>14878</v>
      </c>
      <c r="B4990">
        <v>56.3</v>
      </c>
      <c r="C4990">
        <v>5.8309203107931402E-3</v>
      </c>
      <c r="D4990">
        <v>41.3</v>
      </c>
    </row>
    <row r="4991" spans="1:4" x14ac:dyDescent="0.25">
      <c r="A4991">
        <v>14879</v>
      </c>
      <c r="B4991">
        <v>50.5</v>
      </c>
      <c r="C4991">
        <v>4.4189201380354102E-3</v>
      </c>
      <c r="D4991">
        <v>40.1</v>
      </c>
    </row>
    <row r="4992" spans="1:4" x14ac:dyDescent="0.25">
      <c r="A4992">
        <v>14880</v>
      </c>
      <c r="B4992">
        <v>51.7</v>
      </c>
      <c r="C4992">
        <v>2.47905605800674E-2</v>
      </c>
      <c r="D4992">
        <v>39.1</v>
      </c>
    </row>
    <row r="4993" spans="1:4" x14ac:dyDescent="0.25">
      <c r="A4993">
        <v>14881</v>
      </c>
      <c r="B4993">
        <v>42.7</v>
      </c>
      <c r="C4993">
        <v>2.4815169119724E-2</v>
      </c>
      <c r="D4993">
        <v>43</v>
      </c>
    </row>
    <row r="4994" spans="1:4" x14ac:dyDescent="0.25">
      <c r="A4994">
        <v>14882</v>
      </c>
      <c r="B4994">
        <v>104.3</v>
      </c>
      <c r="C4994">
        <v>1.29661459972673E-2</v>
      </c>
      <c r="D4994">
        <v>42.2</v>
      </c>
    </row>
    <row r="4995" spans="1:4" x14ac:dyDescent="0.25">
      <c r="A4995">
        <v>14883</v>
      </c>
      <c r="B4995">
        <v>66.5</v>
      </c>
      <c r="C4995">
        <v>-6.9300346646696299E-3</v>
      </c>
      <c r="D4995">
        <v>41</v>
      </c>
    </row>
    <row r="4996" spans="1:4" x14ac:dyDescent="0.25">
      <c r="A4996">
        <v>14884</v>
      </c>
      <c r="B4996">
        <v>11.6</v>
      </c>
      <c r="C4996">
        <v>8.3381608939051E-2</v>
      </c>
      <c r="D4996">
        <v>47.2</v>
      </c>
    </row>
    <row r="4997" spans="1:4" x14ac:dyDescent="0.25">
      <c r="A4997">
        <v>14885</v>
      </c>
      <c r="B4997">
        <v>17.100000000000001</v>
      </c>
      <c r="C4997">
        <v>5.1776269523719901E-2</v>
      </c>
      <c r="D4997">
        <v>34</v>
      </c>
    </row>
    <row r="4998" spans="1:4" x14ac:dyDescent="0.25">
      <c r="A4998">
        <v>14886</v>
      </c>
      <c r="B4998">
        <v>93.6</v>
      </c>
      <c r="C4998">
        <v>-5.1767565205072197E-2</v>
      </c>
      <c r="D4998">
        <v>44.5</v>
      </c>
    </row>
    <row r="4999" spans="1:4" x14ac:dyDescent="0.25">
      <c r="A4999">
        <v>14887</v>
      </c>
      <c r="B4999">
        <v>43</v>
      </c>
      <c r="C4999">
        <v>-3.7271394797231697E-2</v>
      </c>
      <c r="D4999">
        <v>43.4</v>
      </c>
    </row>
    <row r="5000" spans="1:4" x14ac:dyDescent="0.25">
      <c r="A5000">
        <v>14889</v>
      </c>
      <c r="B5000">
        <v>37.4</v>
      </c>
      <c r="C5000">
        <v>-6.49774865752001E-3</v>
      </c>
      <c r="D5000">
        <v>41.3</v>
      </c>
    </row>
    <row r="5001" spans="1:4" x14ac:dyDescent="0.25">
      <c r="A5001">
        <v>14891</v>
      </c>
      <c r="B5001">
        <v>84.5</v>
      </c>
      <c r="C5001">
        <v>-5.8909845746063803E-2</v>
      </c>
      <c r="D5001">
        <v>44.1</v>
      </c>
    </row>
    <row r="5002" spans="1:4" x14ac:dyDescent="0.25">
      <c r="A5002">
        <v>14892</v>
      </c>
      <c r="B5002">
        <v>184.1</v>
      </c>
      <c r="C5002">
        <v>-9.2604882016963694E-2</v>
      </c>
      <c r="D5002">
        <v>40.9</v>
      </c>
    </row>
    <row r="5003" spans="1:4" x14ac:dyDescent="0.25">
      <c r="A5003">
        <v>14893</v>
      </c>
      <c r="B5003">
        <v>59.9</v>
      </c>
      <c r="C5003">
        <v>-4.7628048989254601E-2</v>
      </c>
      <c r="D5003">
        <v>47.6</v>
      </c>
    </row>
    <row r="5004" spans="1:4" x14ac:dyDescent="0.25">
      <c r="A5004">
        <v>14894</v>
      </c>
      <c r="B5004">
        <v>118.8</v>
      </c>
      <c r="C5004">
        <v>-1.8942070529074699E-2</v>
      </c>
      <c r="D5004">
        <v>44.6</v>
      </c>
    </row>
    <row r="5005" spans="1:4" x14ac:dyDescent="0.25">
      <c r="A5005">
        <v>14895</v>
      </c>
      <c r="B5005">
        <v>77.599999999999994</v>
      </c>
      <c r="C5005">
        <v>-6.2426805485845199E-2</v>
      </c>
      <c r="D5005">
        <v>42.9</v>
      </c>
    </row>
    <row r="5006" spans="1:4" x14ac:dyDescent="0.25">
      <c r="A5006">
        <v>14897</v>
      </c>
      <c r="B5006">
        <v>29.7</v>
      </c>
      <c r="C5006">
        <v>1.0582109330537E-2</v>
      </c>
      <c r="D5006">
        <v>43.5</v>
      </c>
    </row>
    <row r="5007" spans="1:4" x14ac:dyDescent="0.25">
      <c r="A5007">
        <v>14898</v>
      </c>
      <c r="B5007">
        <v>29.3</v>
      </c>
      <c r="C5007">
        <v>2.14092684236795E-2</v>
      </c>
      <c r="D5007">
        <v>35.700000000000003</v>
      </c>
    </row>
    <row r="5008" spans="1:4" x14ac:dyDescent="0.25">
      <c r="A5008">
        <v>14901</v>
      </c>
      <c r="B5008">
        <v>591.9</v>
      </c>
      <c r="C5008">
        <v>0.11216934395575</v>
      </c>
      <c r="D5008">
        <v>34.299999999999997</v>
      </c>
    </row>
    <row r="5009" spans="1:4" x14ac:dyDescent="0.25">
      <c r="A5009">
        <v>14902</v>
      </c>
      <c r="B5009">
        <v>293.89999999999998</v>
      </c>
      <c r="C5009">
        <v>-8.4796536660076902E-2</v>
      </c>
      <c r="D5009">
        <v>46.9</v>
      </c>
    </row>
    <row r="5010" spans="1:4" x14ac:dyDescent="0.25">
      <c r="A5010">
        <v>14903</v>
      </c>
      <c r="B5010">
        <v>418</v>
      </c>
      <c r="C5010">
        <v>-5.5924887747033102E-2</v>
      </c>
      <c r="D5010">
        <v>40.9</v>
      </c>
    </row>
    <row r="5011" spans="1:4" x14ac:dyDescent="0.25">
      <c r="A5011">
        <v>14904</v>
      </c>
      <c r="B5011">
        <v>2540.3000000000002</v>
      </c>
      <c r="C5011">
        <v>-7.5811834034589395E-2</v>
      </c>
      <c r="D5011">
        <v>37</v>
      </c>
    </row>
    <row r="5012" spans="1:4" x14ac:dyDescent="0.25">
      <c r="A5012">
        <v>14905</v>
      </c>
      <c r="B5012">
        <v>990.9</v>
      </c>
      <c r="C5012">
        <v>-8.5963136888613803E-2</v>
      </c>
      <c r="D5012">
        <v>41.5</v>
      </c>
    </row>
    <row r="5013" spans="1:4" x14ac:dyDescent="0.25">
      <c r="A5013">
        <v>15001</v>
      </c>
      <c r="B5013">
        <v>514.29999999999995</v>
      </c>
      <c r="C5013">
        <v>-7.4775819012904796E-2</v>
      </c>
      <c r="D5013">
        <v>44.4</v>
      </c>
    </row>
    <row r="5014" spans="1:4" x14ac:dyDescent="0.25">
      <c r="A5014">
        <v>15003</v>
      </c>
      <c r="B5014">
        <v>1382.5</v>
      </c>
      <c r="C5014">
        <v>-5.8413286516489298E-2</v>
      </c>
      <c r="D5014">
        <v>42.3</v>
      </c>
    </row>
    <row r="5015" spans="1:4" x14ac:dyDescent="0.25">
      <c r="A5015">
        <v>15004</v>
      </c>
      <c r="B5015">
        <v>0</v>
      </c>
      <c r="C5015" t="s">
        <v>125</v>
      </c>
      <c r="D5015">
        <v>0</v>
      </c>
    </row>
    <row r="5016" spans="1:4" x14ac:dyDescent="0.25">
      <c r="A5016">
        <v>15005</v>
      </c>
      <c r="B5016">
        <v>763.9</v>
      </c>
      <c r="C5016">
        <v>-6.2908616032647094E-2</v>
      </c>
      <c r="D5016">
        <v>45.8</v>
      </c>
    </row>
    <row r="5017" spans="1:4" x14ac:dyDescent="0.25">
      <c r="A5017">
        <v>15006</v>
      </c>
      <c r="B5017">
        <v>0</v>
      </c>
      <c r="C5017" t="s">
        <v>125</v>
      </c>
      <c r="D5017">
        <v>0</v>
      </c>
    </row>
    <row r="5018" spans="1:4" x14ac:dyDescent="0.25">
      <c r="A5018">
        <v>15007</v>
      </c>
      <c r="B5018">
        <v>815.8</v>
      </c>
      <c r="C5018">
        <v>-0.13005312824819801</v>
      </c>
      <c r="D5018">
        <v>39.5</v>
      </c>
    </row>
    <row r="5019" spans="1:4" x14ac:dyDescent="0.25">
      <c r="A5019">
        <v>15009</v>
      </c>
      <c r="B5019">
        <v>618.1</v>
      </c>
      <c r="C5019">
        <v>-0.125648962071329</v>
      </c>
      <c r="D5019">
        <v>47.7</v>
      </c>
    </row>
    <row r="5020" spans="1:4" x14ac:dyDescent="0.25">
      <c r="A5020">
        <v>15010</v>
      </c>
      <c r="B5020">
        <v>499.6</v>
      </c>
      <c r="C5020">
        <v>-8.2542075965018599E-2</v>
      </c>
      <c r="D5020">
        <v>42.9</v>
      </c>
    </row>
    <row r="5021" spans="1:4" x14ac:dyDescent="0.25">
      <c r="A5021">
        <v>15012</v>
      </c>
      <c r="B5021">
        <v>491.7</v>
      </c>
      <c r="C5021">
        <v>-9.2646692948255893E-2</v>
      </c>
      <c r="D5021">
        <v>46.1</v>
      </c>
    </row>
    <row r="5022" spans="1:4" x14ac:dyDescent="0.25">
      <c r="A5022">
        <v>15014</v>
      </c>
      <c r="B5022">
        <v>5630.8</v>
      </c>
      <c r="C5022">
        <v>-0.17398122487773601</v>
      </c>
      <c r="D5022">
        <v>43.2</v>
      </c>
    </row>
    <row r="5023" spans="1:4" x14ac:dyDescent="0.25">
      <c r="A5023">
        <v>15015</v>
      </c>
      <c r="B5023">
        <v>1316.1</v>
      </c>
      <c r="C5023">
        <v>-8.6288990192340903E-2</v>
      </c>
      <c r="D5023">
        <v>48</v>
      </c>
    </row>
    <row r="5024" spans="1:4" x14ac:dyDescent="0.25">
      <c r="A5024">
        <v>15017</v>
      </c>
      <c r="B5024">
        <v>1345.4</v>
      </c>
      <c r="C5024">
        <v>-0.12841695425962901</v>
      </c>
      <c r="D5024">
        <v>43.9</v>
      </c>
    </row>
    <row r="5025" spans="1:4" x14ac:dyDescent="0.25">
      <c r="A5025">
        <v>15018</v>
      </c>
      <c r="B5025">
        <v>390.5</v>
      </c>
      <c r="C5025">
        <v>1.9980026626730601E-3</v>
      </c>
      <c r="D5025">
        <v>45.8</v>
      </c>
    </row>
    <row r="5026" spans="1:4" x14ac:dyDescent="0.25">
      <c r="A5026">
        <v>15019</v>
      </c>
      <c r="B5026">
        <v>98</v>
      </c>
      <c r="C5026">
        <v>4.28915646293129E-2</v>
      </c>
      <c r="D5026">
        <v>44.6</v>
      </c>
    </row>
    <row r="5027" spans="1:4" x14ac:dyDescent="0.25">
      <c r="A5027">
        <v>15020</v>
      </c>
      <c r="B5027">
        <v>166.7</v>
      </c>
      <c r="C5027">
        <v>-7.2320661579626105E-2</v>
      </c>
      <c r="D5027">
        <v>47.6</v>
      </c>
    </row>
    <row r="5028" spans="1:4" x14ac:dyDescent="0.25">
      <c r="A5028">
        <v>15021</v>
      </c>
      <c r="B5028">
        <v>87.6</v>
      </c>
      <c r="C5028">
        <v>-1.8863674311140801E-2</v>
      </c>
      <c r="D5028">
        <v>45</v>
      </c>
    </row>
    <row r="5029" spans="1:4" x14ac:dyDescent="0.25">
      <c r="A5029">
        <v>15022</v>
      </c>
      <c r="B5029">
        <v>462.4</v>
      </c>
      <c r="C5029">
        <v>-9.3182864646300601E-2</v>
      </c>
      <c r="D5029">
        <v>45.2</v>
      </c>
    </row>
    <row r="5030" spans="1:4" x14ac:dyDescent="0.25">
      <c r="A5030">
        <v>15024</v>
      </c>
      <c r="B5030">
        <v>529.70000000000005</v>
      </c>
      <c r="C5030">
        <v>-6.9319455421924706E-2</v>
      </c>
      <c r="D5030">
        <v>46</v>
      </c>
    </row>
    <row r="5031" spans="1:4" x14ac:dyDescent="0.25">
      <c r="A5031">
        <v>15025</v>
      </c>
      <c r="B5031">
        <v>988.8</v>
      </c>
      <c r="C5031">
        <v>-0.11125385161547099</v>
      </c>
      <c r="D5031">
        <v>43.3</v>
      </c>
    </row>
    <row r="5032" spans="1:4" x14ac:dyDescent="0.25">
      <c r="A5032">
        <v>15026</v>
      </c>
      <c r="B5032">
        <v>74.7</v>
      </c>
      <c r="C5032">
        <v>3.17716254178564E-2</v>
      </c>
      <c r="D5032">
        <v>44.8</v>
      </c>
    </row>
    <row r="5033" spans="1:4" x14ac:dyDescent="0.25">
      <c r="A5033">
        <v>15027</v>
      </c>
      <c r="B5033">
        <v>1595.4</v>
      </c>
      <c r="C5033">
        <v>-0.126279729229202</v>
      </c>
      <c r="D5033">
        <v>45.3</v>
      </c>
    </row>
    <row r="5034" spans="1:4" x14ac:dyDescent="0.25">
      <c r="A5034">
        <v>15028</v>
      </c>
      <c r="B5034">
        <v>399.6</v>
      </c>
      <c r="C5034">
        <v>-5.0010420574661402E-2</v>
      </c>
      <c r="D5034">
        <v>49</v>
      </c>
    </row>
    <row r="5035" spans="1:4" x14ac:dyDescent="0.25">
      <c r="A5035">
        <v>15030</v>
      </c>
      <c r="B5035">
        <v>648.29999999999995</v>
      </c>
      <c r="C5035">
        <v>-7.9626820788773103E-2</v>
      </c>
      <c r="D5035">
        <v>43</v>
      </c>
    </row>
    <row r="5036" spans="1:4" x14ac:dyDescent="0.25">
      <c r="A5036">
        <v>15031</v>
      </c>
      <c r="B5036">
        <v>310.60000000000002</v>
      </c>
      <c r="C5036">
        <v>-2.07142043875632E-2</v>
      </c>
      <c r="D5036">
        <v>37.799999999999997</v>
      </c>
    </row>
    <row r="5037" spans="1:4" x14ac:dyDescent="0.25">
      <c r="A5037">
        <v>15032</v>
      </c>
      <c r="B5037">
        <v>0</v>
      </c>
      <c r="C5037" t="s">
        <v>125</v>
      </c>
      <c r="D5037">
        <v>0</v>
      </c>
    </row>
    <row r="5038" spans="1:4" x14ac:dyDescent="0.25">
      <c r="A5038">
        <v>15033</v>
      </c>
      <c r="B5038">
        <v>1658.6</v>
      </c>
      <c r="C5038">
        <v>-0.172890580877825</v>
      </c>
      <c r="D5038">
        <v>43.4</v>
      </c>
    </row>
    <row r="5039" spans="1:4" x14ac:dyDescent="0.25">
      <c r="A5039">
        <v>15034</v>
      </c>
      <c r="B5039">
        <v>1666.7</v>
      </c>
      <c r="C5039">
        <v>-8.9079630053688796E-2</v>
      </c>
      <c r="D5039">
        <v>48</v>
      </c>
    </row>
    <row r="5040" spans="1:4" x14ac:dyDescent="0.25">
      <c r="A5040">
        <v>15035</v>
      </c>
      <c r="B5040">
        <v>4854.8999999999996</v>
      </c>
      <c r="C5040">
        <v>-6.4880459933858894E-2</v>
      </c>
      <c r="D5040">
        <v>42.6</v>
      </c>
    </row>
    <row r="5041" spans="1:4" x14ac:dyDescent="0.25">
      <c r="A5041">
        <v>15037</v>
      </c>
      <c r="B5041">
        <v>366</v>
      </c>
      <c r="C5041">
        <v>-7.5770118766607497E-2</v>
      </c>
      <c r="D5041">
        <v>46.2</v>
      </c>
    </row>
    <row r="5042" spans="1:4" x14ac:dyDescent="0.25">
      <c r="A5042">
        <v>15038</v>
      </c>
      <c r="B5042">
        <v>238</v>
      </c>
      <c r="C5042">
        <v>2.12773984472849E-2</v>
      </c>
      <c r="D5042">
        <v>46.3</v>
      </c>
    </row>
    <row r="5043" spans="1:4" x14ac:dyDescent="0.25">
      <c r="A5043">
        <v>15042</v>
      </c>
      <c r="B5043">
        <v>449.6</v>
      </c>
      <c r="C5043">
        <v>-6.9836397475390694E-2</v>
      </c>
      <c r="D5043">
        <v>46.3</v>
      </c>
    </row>
    <row r="5044" spans="1:4" x14ac:dyDescent="0.25">
      <c r="A5044">
        <v>15043</v>
      </c>
      <c r="B5044">
        <v>95.5</v>
      </c>
      <c r="C5044">
        <v>1.60815992183421E-2</v>
      </c>
      <c r="D5044">
        <v>41.8</v>
      </c>
    </row>
    <row r="5045" spans="1:4" x14ac:dyDescent="0.25">
      <c r="A5045">
        <v>15044</v>
      </c>
      <c r="B5045">
        <v>674.7</v>
      </c>
      <c r="C5045">
        <v>-5.2801618595451197E-2</v>
      </c>
      <c r="D5045">
        <v>41.6</v>
      </c>
    </row>
    <row r="5046" spans="1:4" x14ac:dyDescent="0.25">
      <c r="A5046">
        <v>15045</v>
      </c>
      <c r="B5046">
        <v>2780</v>
      </c>
      <c r="C5046">
        <v>-6.4159307854728106E-2</v>
      </c>
      <c r="D5046">
        <v>43.3</v>
      </c>
    </row>
    <row r="5047" spans="1:4" x14ac:dyDescent="0.25">
      <c r="A5047">
        <v>15046</v>
      </c>
      <c r="B5047">
        <v>1093</v>
      </c>
      <c r="C5047">
        <v>-5.1381163989118399E-2</v>
      </c>
      <c r="D5047">
        <v>42.9</v>
      </c>
    </row>
    <row r="5048" spans="1:4" x14ac:dyDescent="0.25">
      <c r="A5048">
        <v>15047</v>
      </c>
      <c r="B5048">
        <v>0</v>
      </c>
      <c r="C5048" t="s">
        <v>125</v>
      </c>
      <c r="D5048">
        <v>0</v>
      </c>
    </row>
    <row r="5049" spans="1:4" x14ac:dyDescent="0.25">
      <c r="A5049">
        <v>15049</v>
      </c>
      <c r="B5049">
        <v>1086.4000000000001</v>
      </c>
      <c r="C5049">
        <v>-0.14649800564777099</v>
      </c>
      <c r="D5049">
        <v>50.3</v>
      </c>
    </row>
    <row r="5050" spans="1:4" x14ac:dyDescent="0.25">
      <c r="A5050">
        <v>15050</v>
      </c>
      <c r="B5050">
        <v>98.3</v>
      </c>
      <c r="C5050">
        <v>3.9601738115025702E-2</v>
      </c>
      <c r="D5050">
        <v>41.4</v>
      </c>
    </row>
    <row r="5051" spans="1:4" x14ac:dyDescent="0.25">
      <c r="A5051">
        <v>15051</v>
      </c>
      <c r="B5051">
        <v>499.8</v>
      </c>
      <c r="C5051">
        <v>-6.0138358738533397E-2</v>
      </c>
      <c r="D5051">
        <v>46.4</v>
      </c>
    </row>
    <row r="5052" spans="1:4" x14ac:dyDescent="0.25">
      <c r="A5052">
        <v>15052</v>
      </c>
      <c r="B5052">
        <v>175.7</v>
      </c>
      <c r="C5052">
        <v>-3.10726954752037E-2</v>
      </c>
      <c r="D5052">
        <v>45.7</v>
      </c>
    </row>
    <row r="5053" spans="1:4" x14ac:dyDescent="0.25">
      <c r="A5053">
        <v>15053</v>
      </c>
      <c r="B5053">
        <v>133.19999999999999</v>
      </c>
      <c r="C5053">
        <v>7.5472056353829003E-3</v>
      </c>
      <c r="D5053">
        <v>43.6</v>
      </c>
    </row>
    <row r="5054" spans="1:4" x14ac:dyDescent="0.25">
      <c r="A5054">
        <v>15054</v>
      </c>
      <c r="B5054">
        <v>0</v>
      </c>
      <c r="C5054" t="s">
        <v>125</v>
      </c>
      <c r="D5054">
        <v>0</v>
      </c>
    </row>
    <row r="5055" spans="1:4" x14ac:dyDescent="0.25">
      <c r="A5055">
        <v>15055</v>
      </c>
      <c r="B5055">
        <v>1229.4000000000001</v>
      </c>
      <c r="C5055">
        <v>-0.21622310846963599</v>
      </c>
      <c r="D5055">
        <v>47.8</v>
      </c>
    </row>
    <row r="5056" spans="1:4" x14ac:dyDescent="0.25">
      <c r="A5056">
        <v>15056</v>
      </c>
      <c r="B5056">
        <v>1264.5999999999999</v>
      </c>
      <c r="C5056">
        <v>-0.117173465384537</v>
      </c>
      <c r="D5056">
        <v>44.4</v>
      </c>
    </row>
    <row r="5057" spans="1:4" x14ac:dyDescent="0.25">
      <c r="A5057">
        <v>15057</v>
      </c>
      <c r="B5057">
        <v>217.1</v>
      </c>
      <c r="C5057">
        <v>-2.3736871097753002E-3</v>
      </c>
      <c r="D5057">
        <v>42.7</v>
      </c>
    </row>
    <row r="5058" spans="1:4" x14ac:dyDescent="0.25">
      <c r="A5058">
        <v>15059</v>
      </c>
      <c r="B5058">
        <v>358.9</v>
      </c>
      <c r="C5058">
        <v>-0.140719556621028</v>
      </c>
      <c r="D5058">
        <v>43.2</v>
      </c>
    </row>
    <row r="5059" spans="1:4" x14ac:dyDescent="0.25">
      <c r="A5059">
        <v>15060</v>
      </c>
      <c r="B5059">
        <v>2074.6</v>
      </c>
      <c r="C5059">
        <v>-5.65956676236345E-2</v>
      </c>
      <c r="D5059">
        <v>42.6</v>
      </c>
    </row>
    <row r="5060" spans="1:4" x14ac:dyDescent="0.25">
      <c r="A5060">
        <v>15061</v>
      </c>
      <c r="B5060">
        <v>727.1</v>
      </c>
      <c r="C5060">
        <v>-7.2856927017239906E-2</v>
      </c>
      <c r="D5060">
        <v>43.1</v>
      </c>
    </row>
    <row r="5061" spans="1:4" x14ac:dyDescent="0.25">
      <c r="A5061">
        <v>15062</v>
      </c>
      <c r="B5061">
        <v>1077.7</v>
      </c>
      <c r="C5061">
        <v>-0.12929230191875599</v>
      </c>
      <c r="D5061">
        <v>45</v>
      </c>
    </row>
    <row r="5062" spans="1:4" x14ac:dyDescent="0.25">
      <c r="A5062">
        <v>15063</v>
      </c>
      <c r="B5062">
        <v>511.6</v>
      </c>
      <c r="C5062">
        <v>-8.7316829315987804E-2</v>
      </c>
      <c r="D5062">
        <v>47.2</v>
      </c>
    </row>
    <row r="5063" spans="1:4" x14ac:dyDescent="0.25">
      <c r="A5063">
        <v>15064</v>
      </c>
      <c r="B5063">
        <v>442.1</v>
      </c>
      <c r="C5063">
        <v>1.7291497110061001E-2</v>
      </c>
      <c r="D5063">
        <v>39.5</v>
      </c>
    </row>
    <row r="5064" spans="1:4" x14ac:dyDescent="0.25">
      <c r="A5064">
        <v>15065</v>
      </c>
      <c r="B5064">
        <v>904.8</v>
      </c>
      <c r="C5064">
        <v>-9.5702093327091606E-2</v>
      </c>
      <c r="D5064">
        <v>44.6</v>
      </c>
    </row>
    <row r="5065" spans="1:4" x14ac:dyDescent="0.25">
      <c r="A5065">
        <v>15066</v>
      </c>
      <c r="B5065">
        <v>615.4</v>
      </c>
      <c r="C5065">
        <v>-7.0405909581141707E-2</v>
      </c>
      <c r="D5065">
        <v>41.6</v>
      </c>
    </row>
    <row r="5066" spans="1:4" x14ac:dyDescent="0.25">
      <c r="A5066">
        <v>15067</v>
      </c>
      <c r="B5066">
        <v>1651.2</v>
      </c>
      <c r="C5066">
        <v>-8.0808164723541506E-2</v>
      </c>
      <c r="D5066">
        <v>43.6</v>
      </c>
    </row>
    <row r="5067" spans="1:4" x14ac:dyDescent="0.25">
      <c r="A5067">
        <v>15068</v>
      </c>
      <c r="B5067">
        <v>841.6</v>
      </c>
      <c r="C5067">
        <v>-7.8895421621753906E-2</v>
      </c>
      <c r="D5067">
        <v>44.7</v>
      </c>
    </row>
    <row r="5068" spans="1:4" x14ac:dyDescent="0.25">
      <c r="A5068">
        <v>15069</v>
      </c>
      <c r="B5068">
        <v>0</v>
      </c>
      <c r="C5068" t="s">
        <v>125</v>
      </c>
      <c r="D5068">
        <v>0</v>
      </c>
    </row>
    <row r="5069" spans="1:4" x14ac:dyDescent="0.25">
      <c r="A5069">
        <v>15071</v>
      </c>
      <c r="B5069">
        <v>573.5</v>
      </c>
      <c r="C5069">
        <v>-2.2371490460143899E-2</v>
      </c>
      <c r="D5069">
        <v>39.9</v>
      </c>
    </row>
    <row r="5070" spans="1:4" x14ac:dyDescent="0.25">
      <c r="A5070">
        <v>15072</v>
      </c>
      <c r="B5070">
        <v>0</v>
      </c>
      <c r="C5070" t="s">
        <v>125</v>
      </c>
      <c r="D5070">
        <v>0</v>
      </c>
    </row>
    <row r="5071" spans="1:4" x14ac:dyDescent="0.25">
      <c r="A5071">
        <v>15074</v>
      </c>
      <c r="B5071">
        <v>581.79999999999995</v>
      </c>
      <c r="C5071">
        <v>-6.3383280322349106E-2</v>
      </c>
      <c r="D5071">
        <v>43.4</v>
      </c>
    </row>
    <row r="5072" spans="1:4" x14ac:dyDescent="0.25">
      <c r="A5072">
        <v>15075</v>
      </c>
      <c r="B5072">
        <v>0</v>
      </c>
      <c r="C5072" t="s">
        <v>125</v>
      </c>
      <c r="D5072">
        <v>0</v>
      </c>
    </row>
    <row r="5073" spans="1:4" x14ac:dyDescent="0.25">
      <c r="A5073">
        <v>15076</v>
      </c>
      <c r="B5073">
        <v>491.7</v>
      </c>
      <c r="C5073">
        <v>-8.8365818004980008E-3</v>
      </c>
      <c r="D5073">
        <v>45.1</v>
      </c>
    </row>
    <row r="5074" spans="1:4" x14ac:dyDescent="0.25">
      <c r="A5074">
        <v>15077</v>
      </c>
      <c r="B5074">
        <v>100.1</v>
      </c>
      <c r="C5074">
        <v>-1.65293019512106E-2</v>
      </c>
      <c r="D5074">
        <v>43.8</v>
      </c>
    </row>
    <row r="5075" spans="1:4" x14ac:dyDescent="0.25">
      <c r="A5075">
        <v>15078</v>
      </c>
      <c r="B5075">
        <v>161.6</v>
      </c>
      <c r="C5075">
        <v>-5.4658412537864097E-2</v>
      </c>
      <c r="D5075">
        <v>46.5</v>
      </c>
    </row>
    <row r="5076" spans="1:4" x14ac:dyDescent="0.25">
      <c r="A5076">
        <v>15081</v>
      </c>
      <c r="B5076">
        <v>0</v>
      </c>
      <c r="C5076" t="s">
        <v>125</v>
      </c>
      <c r="D5076">
        <v>0</v>
      </c>
    </row>
    <row r="5077" spans="1:4" x14ac:dyDescent="0.25">
      <c r="A5077">
        <v>15082</v>
      </c>
      <c r="B5077">
        <v>297.2</v>
      </c>
      <c r="C5077">
        <v>-3.6813973122716302E-2</v>
      </c>
      <c r="D5077">
        <v>38.1</v>
      </c>
    </row>
    <row r="5078" spans="1:4" x14ac:dyDescent="0.25">
      <c r="A5078">
        <v>15083</v>
      </c>
      <c r="B5078">
        <v>363.5</v>
      </c>
      <c r="C5078">
        <v>-4.2022989774847898E-2</v>
      </c>
      <c r="D5078">
        <v>44.9</v>
      </c>
    </row>
    <row r="5079" spans="1:4" x14ac:dyDescent="0.25">
      <c r="A5079">
        <v>15084</v>
      </c>
      <c r="B5079">
        <v>379.2</v>
      </c>
      <c r="C5079">
        <v>-3.8315619239904397E-2</v>
      </c>
      <c r="D5079">
        <v>43.1</v>
      </c>
    </row>
    <row r="5080" spans="1:4" x14ac:dyDescent="0.25">
      <c r="A5080">
        <v>15085</v>
      </c>
      <c r="B5080">
        <v>897.2</v>
      </c>
      <c r="C5080">
        <v>-5.63097746425055E-2</v>
      </c>
      <c r="D5080">
        <v>45.2</v>
      </c>
    </row>
    <row r="5081" spans="1:4" x14ac:dyDescent="0.25">
      <c r="A5081">
        <v>15086</v>
      </c>
      <c r="B5081">
        <v>368.9</v>
      </c>
      <c r="C5081">
        <v>3.5401927050916E-2</v>
      </c>
      <c r="D5081">
        <v>39.299999999999997</v>
      </c>
    </row>
    <row r="5082" spans="1:4" x14ac:dyDescent="0.25">
      <c r="A5082">
        <v>15087</v>
      </c>
      <c r="B5082">
        <v>4195.3</v>
      </c>
      <c r="C5082">
        <v>-7.7386663615420195E-2</v>
      </c>
      <c r="D5082">
        <v>41.8</v>
      </c>
    </row>
    <row r="5083" spans="1:4" x14ac:dyDescent="0.25">
      <c r="A5083">
        <v>15088</v>
      </c>
      <c r="B5083">
        <v>0</v>
      </c>
      <c r="C5083" t="s">
        <v>125</v>
      </c>
      <c r="D5083">
        <v>0</v>
      </c>
    </row>
    <row r="5084" spans="1:4" x14ac:dyDescent="0.25">
      <c r="A5084">
        <v>15089</v>
      </c>
      <c r="B5084">
        <v>350.7</v>
      </c>
      <c r="C5084">
        <v>-6.2834375205943205E-2</v>
      </c>
      <c r="D5084">
        <v>45.8</v>
      </c>
    </row>
    <row r="5085" spans="1:4" x14ac:dyDescent="0.25">
      <c r="A5085">
        <v>15090</v>
      </c>
      <c r="B5085">
        <v>955.7</v>
      </c>
      <c r="C5085">
        <v>-4.9519691832646297E-2</v>
      </c>
      <c r="D5085">
        <v>40.6</v>
      </c>
    </row>
    <row r="5086" spans="1:4" x14ac:dyDescent="0.25">
      <c r="A5086">
        <v>15091</v>
      </c>
      <c r="B5086">
        <v>0</v>
      </c>
      <c r="C5086" t="s">
        <v>125</v>
      </c>
      <c r="D5086">
        <v>0</v>
      </c>
    </row>
    <row r="5087" spans="1:4" x14ac:dyDescent="0.25">
      <c r="A5087">
        <v>15095</v>
      </c>
      <c r="B5087">
        <v>318</v>
      </c>
      <c r="C5087">
        <v>-4.8790164169432097E-2</v>
      </c>
      <c r="D5087">
        <v>41.5</v>
      </c>
    </row>
    <row r="5088" spans="1:4" x14ac:dyDescent="0.25">
      <c r="A5088">
        <v>15096</v>
      </c>
      <c r="B5088">
        <v>0</v>
      </c>
      <c r="C5088" t="s">
        <v>125</v>
      </c>
      <c r="D5088">
        <v>0</v>
      </c>
    </row>
    <row r="5089" spans="1:4" x14ac:dyDescent="0.25">
      <c r="A5089">
        <v>15101</v>
      </c>
      <c r="B5089">
        <v>1323</v>
      </c>
      <c r="C5089">
        <v>-7.9247784880218594E-2</v>
      </c>
      <c r="D5089">
        <v>44.5</v>
      </c>
    </row>
    <row r="5090" spans="1:4" x14ac:dyDescent="0.25">
      <c r="A5090">
        <v>15102</v>
      </c>
      <c r="B5090">
        <v>2748</v>
      </c>
      <c r="C5090">
        <v>-8.4600448702517303E-2</v>
      </c>
      <c r="D5090">
        <v>45.7</v>
      </c>
    </row>
    <row r="5091" spans="1:4" x14ac:dyDescent="0.25">
      <c r="A5091">
        <v>15104</v>
      </c>
      <c r="B5091">
        <v>3472.2</v>
      </c>
      <c r="C5091">
        <v>-0.17494454287140501</v>
      </c>
      <c r="D5091">
        <v>37</v>
      </c>
    </row>
    <row r="5092" spans="1:4" x14ac:dyDescent="0.25">
      <c r="A5092">
        <v>15106</v>
      </c>
      <c r="B5092">
        <v>1673.1</v>
      </c>
      <c r="C5092">
        <v>-8.3001860685238599E-2</v>
      </c>
      <c r="D5092">
        <v>44.3</v>
      </c>
    </row>
    <row r="5093" spans="1:4" x14ac:dyDescent="0.25">
      <c r="A5093">
        <v>15108</v>
      </c>
      <c r="B5093">
        <v>1037.2</v>
      </c>
      <c r="C5093">
        <v>-3.3799054697992298E-2</v>
      </c>
      <c r="D5093">
        <v>40.1</v>
      </c>
    </row>
    <row r="5094" spans="1:4" x14ac:dyDescent="0.25">
      <c r="A5094">
        <v>15110</v>
      </c>
      <c r="B5094">
        <v>3027.5</v>
      </c>
      <c r="C5094">
        <v>-0.21981021489445199</v>
      </c>
      <c r="D5094">
        <v>36.700000000000003</v>
      </c>
    </row>
    <row r="5095" spans="1:4" x14ac:dyDescent="0.25">
      <c r="A5095">
        <v>15112</v>
      </c>
      <c r="B5095">
        <v>4311.8</v>
      </c>
      <c r="C5095">
        <v>-0.13544205085414099</v>
      </c>
      <c r="D5095">
        <v>40.299999999999997</v>
      </c>
    </row>
    <row r="5096" spans="1:4" x14ac:dyDescent="0.25">
      <c r="A5096">
        <v>15116</v>
      </c>
      <c r="B5096">
        <v>1888</v>
      </c>
      <c r="C5096">
        <v>-6.5382759262851697E-2</v>
      </c>
      <c r="D5096">
        <v>45.7</v>
      </c>
    </row>
    <row r="5097" spans="1:4" x14ac:dyDescent="0.25">
      <c r="A5097">
        <v>15120</v>
      </c>
      <c r="B5097">
        <v>3808.8</v>
      </c>
      <c r="C5097">
        <v>-0.113705236306782</v>
      </c>
      <c r="D5097">
        <v>43.3</v>
      </c>
    </row>
    <row r="5098" spans="1:4" x14ac:dyDescent="0.25">
      <c r="A5098">
        <v>15122</v>
      </c>
      <c r="B5098">
        <v>1495</v>
      </c>
      <c r="C5098">
        <v>-0.113646196025657</v>
      </c>
      <c r="D5098">
        <v>44.7</v>
      </c>
    </row>
    <row r="5099" spans="1:4" x14ac:dyDescent="0.25">
      <c r="A5099">
        <v>15123</v>
      </c>
      <c r="B5099">
        <v>0</v>
      </c>
      <c r="C5099" t="s">
        <v>125</v>
      </c>
      <c r="D5099">
        <v>0</v>
      </c>
    </row>
    <row r="5100" spans="1:4" x14ac:dyDescent="0.25">
      <c r="A5100">
        <v>15126</v>
      </c>
      <c r="B5100">
        <v>315.8</v>
      </c>
      <c r="C5100">
        <v>-2.5110345351915701E-2</v>
      </c>
      <c r="D5100">
        <v>38.700000000000003</v>
      </c>
    </row>
    <row r="5101" spans="1:4" x14ac:dyDescent="0.25">
      <c r="A5101">
        <v>15127</v>
      </c>
      <c r="B5101">
        <v>0</v>
      </c>
      <c r="C5101" t="s">
        <v>125</v>
      </c>
      <c r="D5101">
        <v>0</v>
      </c>
    </row>
    <row r="5102" spans="1:4" x14ac:dyDescent="0.25">
      <c r="A5102">
        <v>15129</v>
      </c>
      <c r="B5102">
        <v>1339.5</v>
      </c>
      <c r="C5102">
        <v>-3.0014467326999101E-2</v>
      </c>
      <c r="D5102">
        <v>41.8</v>
      </c>
    </row>
    <row r="5103" spans="1:4" x14ac:dyDescent="0.25">
      <c r="A5103">
        <v>15131</v>
      </c>
      <c r="B5103">
        <v>1218.8</v>
      </c>
      <c r="C5103">
        <v>-0.13043936892021399</v>
      </c>
      <c r="D5103">
        <v>49</v>
      </c>
    </row>
    <row r="5104" spans="1:4" x14ac:dyDescent="0.25">
      <c r="A5104">
        <v>15132</v>
      </c>
      <c r="B5104">
        <v>3715.9</v>
      </c>
      <c r="C5104">
        <v>-0.14429707735647099</v>
      </c>
      <c r="D5104">
        <v>42.1</v>
      </c>
    </row>
    <row r="5105" spans="1:4" x14ac:dyDescent="0.25">
      <c r="A5105">
        <v>15133</v>
      </c>
      <c r="B5105">
        <v>2008.7</v>
      </c>
      <c r="C5105">
        <v>-9.4891982229750205E-2</v>
      </c>
      <c r="D5105">
        <v>44.8</v>
      </c>
    </row>
    <row r="5106" spans="1:4" x14ac:dyDescent="0.25">
      <c r="A5106">
        <v>15134</v>
      </c>
      <c r="B5106">
        <v>0</v>
      </c>
      <c r="C5106" t="s">
        <v>125</v>
      </c>
      <c r="D5106">
        <v>0</v>
      </c>
    </row>
    <row r="5107" spans="1:4" x14ac:dyDescent="0.25">
      <c r="A5107">
        <v>15135</v>
      </c>
      <c r="B5107">
        <v>985.1</v>
      </c>
      <c r="C5107">
        <v>-6.4590974650657204E-2</v>
      </c>
      <c r="D5107">
        <v>46.5</v>
      </c>
    </row>
    <row r="5108" spans="1:4" x14ac:dyDescent="0.25">
      <c r="A5108">
        <v>15136</v>
      </c>
      <c r="B5108">
        <v>2099</v>
      </c>
      <c r="C5108">
        <v>-8.8978649375867205E-2</v>
      </c>
      <c r="D5108">
        <v>41.5</v>
      </c>
    </row>
    <row r="5109" spans="1:4" x14ac:dyDescent="0.25">
      <c r="A5109">
        <v>15137</v>
      </c>
      <c r="B5109">
        <v>1274.7</v>
      </c>
      <c r="C5109">
        <v>-0.109966846286015</v>
      </c>
      <c r="D5109">
        <v>44</v>
      </c>
    </row>
    <row r="5110" spans="1:4" x14ac:dyDescent="0.25">
      <c r="A5110">
        <v>15139</v>
      </c>
      <c r="B5110">
        <v>3464</v>
      </c>
      <c r="C5110">
        <v>-0.15186772711343499</v>
      </c>
      <c r="D5110">
        <v>46</v>
      </c>
    </row>
    <row r="5111" spans="1:4" x14ac:dyDescent="0.25">
      <c r="A5111">
        <v>15140</v>
      </c>
      <c r="B5111">
        <v>5536.9</v>
      </c>
      <c r="C5111">
        <v>-0.130620182417064</v>
      </c>
      <c r="D5111">
        <v>40.299999999999997</v>
      </c>
    </row>
    <row r="5112" spans="1:4" x14ac:dyDescent="0.25">
      <c r="A5112">
        <v>15142</v>
      </c>
      <c r="B5112">
        <v>514.70000000000005</v>
      </c>
      <c r="C5112">
        <v>-3.0075210639553302E-3</v>
      </c>
      <c r="D5112">
        <v>43.8</v>
      </c>
    </row>
    <row r="5113" spans="1:4" x14ac:dyDescent="0.25">
      <c r="A5113">
        <v>15143</v>
      </c>
      <c r="B5113">
        <v>542</v>
      </c>
      <c r="C5113">
        <v>-9.5011946593365607E-2</v>
      </c>
      <c r="D5113">
        <v>45.1</v>
      </c>
    </row>
    <row r="5114" spans="1:4" x14ac:dyDescent="0.25">
      <c r="A5114">
        <v>15144</v>
      </c>
      <c r="B5114">
        <v>1536.9</v>
      </c>
      <c r="C5114">
        <v>-0.102913315415393</v>
      </c>
      <c r="D5114">
        <v>45.9</v>
      </c>
    </row>
    <row r="5115" spans="1:4" x14ac:dyDescent="0.25">
      <c r="A5115">
        <v>15145</v>
      </c>
      <c r="B5115">
        <v>3698.4</v>
      </c>
      <c r="C5115">
        <v>-0.16526730634384301</v>
      </c>
      <c r="D5115">
        <v>42.3</v>
      </c>
    </row>
    <row r="5116" spans="1:4" x14ac:dyDescent="0.25">
      <c r="A5116">
        <v>15146</v>
      </c>
      <c r="B5116">
        <v>1437.8</v>
      </c>
      <c r="C5116">
        <v>-0.111860752318683</v>
      </c>
      <c r="D5116">
        <v>45.6</v>
      </c>
    </row>
    <row r="5117" spans="1:4" x14ac:dyDescent="0.25">
      <c r="A5117">
        <v>15147</v>
      </c>
      <c r="B5117">
        <v>1660.6</v>
      </c>
      <c r="C5117">
        <v>-0.13323417628795101</v>
      </c>
      <c r="D5117">
        <v>46.2</v>
      </c>
    </row>
    <row r="5118" spans="1:4" x14ac:dyDescent="0.25">
      <c r="A5118">
        <v>15148</v>
      </c>
      <c r="B5118">
        <v>2275.6999999999998</v>
      </c>
      <c r="C5118">
        <v>-0.16747578094267501</v>
      </c>
      <c r="D5118">
        <v>39.200000000000003</v>
      </c>
    </row>
    <row r="5119" spans="1:4" x14ac:dyDescent="0.25">
      <c r="A5119">
        <v>15201</v>
      </c>
      <c r="B5119">
        <v>6497.2</v>
      </c>
      <c r="C5119">
        <v>-9.6345198009539904E-2</v>
      </c>
      <c r="D5119">
        <v>38.299999999999997</v>
      </c>
    </row>
    <row r="5120" spans="1:4" x14ac:dyDescent="0.25">
      <c r="A5120">
        <v>15202</v>
      </c>
      <c r="B5120">
        <v>4828.3999999999996</v>
      </c>
      <c r="C5120">
        <v>-9.5379174890916393E-2</v>
      </c>
      <c r="D5120">
        <v>39.299999999999997</v>
      </c>
    </row>
    <row r="5121" spans="1:4" x14ac:dyDescent="0.25">
      <c r="A5121">
        <v>15203</v>
      </c>
      <c r="B5121">
        <v>6629.9</v>
      </c>
      <c r="C5121">
        <v>8.1837670732968201E-2</v>
      </c>
      <c r="D5121">
        <v>31.5</v>
      </c>
    </row>
    <row r="5122" spans="1:4" x14ac:dyDescent="0.25">
      <c r="A5122">
        <v>15204</v>
      </c>
      <c r="B5122">
        <v>4493.1000000000004</v>
      </c>
      <c r="C5122">
        <v>-0.12696538085363199</v>
      </c>
      <c r="D5122">
        <v>39.299999999999997</v>
      </c>
    </row>
    <row r="5123" spans="1:4" x14ac:dyDescent="0.25">
      <c r="A5123">
        <v>15205</v>
      </c>
      <c r="B5123">
        <v>1745.4</v>
      </c>
      <c r="C5123">
        <v>-7.6766690050333805E-2</v>
      </c>
      <c r="D5123">
        <v>40</v>
      </c>
    </row>
    <row r="5124" spans="1:4" x14ac:dyDescent="0.25">
      <c r="A5124">
        <v>15206</v>
      </c>
      <c r="B5124">
        <v>5674.3</v>
      </c>
      <c r="C5124">
        <v>-0.14265719477630801</v>
      </c>
      <c r="D5124">
        <v>37.799999999999997</v>
      </c>
    </row>
    <row r="5125" spans="1:4" x14ac:dyDescent="0.25">
      <c r="A5125">
        <v>15207</v>
      </c>
      <c r="B5125">
        <v>2323.4</v>
      </c>
      <c r="C5125">
        <v>-0.12293864295991901</v>
      </c>
      <c r="D5125">
        <v>41.9</v>
      </c>
    </row>
    <row r="5126" spans="1:4" x14ac:dyDescent="0.25">
      <c r="A5126">
        <v>15208</v>
      </c>
      <c r="B5126">
        <v>6579.3</v>
      </c>
      <c r="C5126">
        <v>-0.23090787907961099</v>
      </c>
      <c r="D5126">
        <v>39.6</v>
      </c>
    </row>
    <row r="5127" spans="1:4" x14ac:dyDescent="0.25">
      <c r="A5127">
        <v>15209</v>
      </c>
      <c r="B5127">
        <v>2647.2</v>
      </c>
      <c r="C5127">
        <v>-7.0218049589172493E-2</v>
      </c>
      <c r="D5127">
        <v>42.7</v>
      </c>
    </row>
    <row r="5128" spans="1:4" x14ac:dyDescent="0.25">
      <c r="A5128">
        <v>15210</v>
      </c>
      <c r="B5128">
        <v>5704.7</v>
      </c>
      <c r="C5128">
        <v>-0.102064487941428</v>
      </c>
      <c r="D5128">
        <v>37</v>
      </c>
    </row>
    <row r="5129" spans="1:4" x14ac:dyDescent="0.25">
      <c r="A5129">
        <v>15211</v>
      </c>
      <c r="B5129">
        <v>5400</v>
      </c>
      <c r="C5129">
        <v>-1.18219285952639E-2</v>
      </c>
      <c r="D5129">
        <v>35.299999999999997</v>
      </c>
    </row>
    <row r="5130" spans="1:4" x14ac:dyDescent="0.25">
      <c r="A5130">
        <v>15212</v>
      </c>
      <c r="B5130">
        <v>4736</v>
      </c>
      <c r="C5130">
        <v>-1.7715817811744E-2</v>
      </c>
      <c r="D5130">
        <v>39.5</v>
      </c>
    </row>
    <row r="5131" spans="1:4" x14ac:dyDescent="0.25">
      <c r="A5131">
        <v>15213</v>
      </c>
      <c r="B5131">
        <v>13801</v>
      </c>
      <c r="C5131">
        <v>-4.3699694347870299E-2</v>
      </c>
      <c r="D5131">
        <v>23</v>
      </c>
    </row>
    <row r="5132" spans="1:4" x14ac:dyDescent="0.25">
      <c r="A5132">
        <v>15214</v>
      </c>
      <c r="B5132">
        <v>2709.7</v>
      </c>
      <c r="C5132">
        <v>-0.15195316652698601</v>
      </c>
      <c r="D5132">
        <v>38.6</v>
      </c>
    </row>
    <row r="5133" spans="1:4" x14ac:dyDescent="0.25">
      <c r="A5133">
        <v>15215</v>
      </c>
      <c r="B5133">
        <v>2093.4</v>
      </c>
      <c r="C5133">
        <v>-4.99425789170641E-2</v>
      </c>
      <c r="D5133">
        <v>44.3</v>
      </c>
    </row>
    <row r="5134" spans="1:4" x14ac:dyDescent="0.25">
      <c r="A5134">
        <v>15216</v>
      </c>
      <c r="B5134">
        <v>7068.5</v>
      </c>
      <c r="C5134">
        <v>-7.6354867928020598E-2</v>
      </c>
      <c r="D5134">
        <v>38.700000000000003</v>
      </c>
    </row>
    <row r="5135" spans="1:4" x14ac:dyDescent="0.25">
      <c r="A5135">
        <v>15217</v>
      </c>
      <c r="B5135">
        <v>6535.1</v>
      </c>
      <c r="C5135">
        <v>-3.6283408817247197E-2</v>
      </c>
      <c r="D5135">
        <v>34.200000000000003</v>
      </c>
    </row>
    <row r="5136" spans="1:4" x14ac:dyDescent="0.25">
      <c r="A5136">
        <v>15218</v>
      </c>
      <c r="B5136">
        <v>5167.8999999999996</v>
      </c>
      <c r="C5136">
        <v>-0.17142119277498699</v>
      </c>
      <c r="D5136">
        <v>40</v>
      </c>
    </row>
    <row r="5137" spans="1:4" x14ac:dyDescent="0.25">
      <c r="A5137">
        <v>15219</v>
      </c>
      <c r="B5137">
        <v>7052</v>
      </c>
      <c r="C5137">
        <v>7.5255092777637506E-2</v>
      </c>
      <c r="D5137">
        <v>28.3</v>
      </c>
    </row>
    <row r="5138" spans="1:4" x14ac:dyDescent="0.25">
      <c r="A5138">
        <v>15220</v>
      </c>
      <c r="B5138">
        <v>3680.9</v>
      </c>
      <c r="C5138">
        <v>-7.7431740132815993E-2</v>
      </c>
      <c r="D5138">
        <v>40</v>
      </c>
    </row>
    <row r="5139" spans="1:4" x14ac:dyDescent="0.25">
      <c r="A5139">
        <v>15221</v>
      </c>
      <c r="B5139">
        <v>4829</v>
      </c>
      <c r="C5139">
        <v>-0.20226102142461699</v>
      </c>
      <c r="D5139">
        <v>42.1</v>
      </c>
    </row>
    <row r="5140" spans="1:4" x14ac:dyDescent="0.25">
      <c r="A5140">
        <v>15222</v>
      </c>
      <c r="B5140">
        <v>3927.8</v>
      </c>
      <c r="C5140">
        <v>-3.7031034117707903E-2</v>
      </c>
      <c r="D5140">
        <v>33.700000000000003</v>
      </c>
    </row>
    <row r="5141" spans="1:4" x14ac:dyDescent="0.25">
      <c r="A5141">
        <v>15223</v>
      </c>
      <c r="B5141">
        <v>3683.8</v>
      </c>
      <c r="C5141">
        <v>-8.6787156714693198E-2</v>
      </c>
      <c r="D5141">
        <v>41.8</v>
      </c>
    </row>
    <row r="5142" spans="1:4" x14ac:dyDescent="0.25">
      <c r="A5142">
        <v>15224</v>
      </c>
      <c r="B5142">
        <v>6858.5</v>
      </c>
      <c r="C5142">
        <v>-7.96803174698619E-2</v>
      </c>
      <c r="D5142">
        <v>34.799999999999997</v>
      </c>
    </row>
    <row r="5143" spans="1:4" x14ac:dyDescent="0.25">
      <c r="A5143">
        <v>15225</v>
      </c>
      <c r="B5143">
        <v>719.8</v>
      </c>
      <c r="C5143">
        <v>2.7349015404100799E-2</v>
      </c>
      <c r="D5143">
        <v>45.9</v>
      </c>
    </row>
    <row r="5144" spans="1:4" x14ac:dyDescent="0.25">
      <c r="A5144">
        <v>15226</v>
      </c>
      <c r="B5144">
        <v>5700.5</v>
      </c>
      <c r="C5144">
        <v>-9.7004707961054801E-2</v>
      </c>
      <c r="D5144">
        <v>40.200000000000003</v>
      </c>
    </row>
    <row r="5145" spans="1:4" x14ac:dyDescent="0.25">
      <c r="A5145">
        <v>15227</v>
      </c>
      <c r="B5145">
        <v>4425</v>
      </c>
      <c r="C5145">
        <v>-6.3466950003328207E-2</v>
      </c>
      <c r="D5145">
        <v>42.6</v>
      </c>
    </row>
    <row r="5146" spans="1:4" x14ac:dyDescent="0.25">
      <c r="A5146">
        <v>15228</v>
      </c>
      <c r="B5146">
        <v>5024.8</v>
      </c>
      <c r="C5146">
        <v>-0.122347194876336</v>
      </c>
      <c r="D5146">
        <v>42.4</v>
      </c>
    </row>
    <row r="5147" spans="1:4" x14ac:dyDescent="0.25">
      <c r="A5147">
        <v>15229</v>
      </c>
      <c r="B5147">
        <v>3053.3</v>
      </c>
      <c r="C5147">
        <v>-9.9848129831084098E-2</v>
      </c>
      <c r="D5147">
        <v>41.2</v>
      </c>
    </row>
    <row r="5148" spans="1:4" x14ac:dyDescent="0.25">
      <c r="A5148">
        <v>15230</v>
      </c>
      <c r="B5148">
        <v>419.5</v>
      </c>
      <c r="C5148">
        <v>-7.6567997994584303E-2</v>
      </c>
      <c r="D5148">
        <v>43.4</v>
      </c>
    </row>
    <row r="5149" spans="1:4" x14ac:dyDescent="0.25">
      <c r="A5149">
        <v>15231</v>
      </c>
      <c r="B5149">
        <v>0</v>
      </c>
      <c r="C5149" t="s">
        <v>125</v>
      </c>
      <c r="D5149">
        <v>0</v>
      </c>
    </row>
    <row r="5150" spans="1:4" x14ac:dyDescent="0.25">
      <c r="A5150">
        <v>15232</v>
      </c>
      <c r="B5150">
        <v>13549.8</v>
      </c>
      <c r="C5150">
        <v>-5.7492025185828403E-2</v>
      </c>
      <c r="D5150">
        <v>30.9</v>
      </c>
    </row>
    <row r="5151" spans="1:4" x14ac:dyDescent="0.25">
      <c r="A5151">
        <v>15233</v>
      </c>
      <c r="B5151">
        <v>3343.8</v>
      </c>
      <c r="C5151">
        <v>0.61119516443048905</v>
      </c>
      <c r="D5151">
        <v>38</v>
      </c>
    </row>
    <row r="5152" spans="1:4" x14ac:dyDescent="0.25">
      <c r="A5152">
        <v>15234</v>
      </c>
      <c r="B5152">
        <v>4486.7</v>
      </c>
      <c r="C5152">
        <v>-6.5512551462167098E-2</v>
      </c>
      <c r="D5152">
        <v>43.1</v>
      </c>
    </row>
    <row r="5153" spans="1:4" x14ac:dyDescent="0.25">
      <c r="A5153">
        <v>15235</v>
      </c>
      <c r="B5153">
        <v>2354.5</v>
      </c>
      <c r="C5153">
        <v>-0.14186149973260401</v>
      </c>
      <c r="D5153">
        <v>45.6</v>
      </c>
    </row>
    <row r="5154" spans="1:4" x14ac:dyDescent="0.25">
      <c r="A5154">
        <v>15236</v>
      </c>
      <c r="B5154">
        <v>2816.5</v>
      </c>
      <c r="C5154">
        <v>-0.111841019745029</v>
      </c>
      <c r="D5154">
        <v>46.2</v>
      </c>
    </row>
    <row r="5155" spans="1:4" x14ac:dyDescent="0.25">
      <c r="A5155">
        <v>15237</v>
      </c>
      <c r="B5155">
        <v>1757.1</v>
      </c>
      <c r="C5155">
        <v>-9.4316244567564295E-2</v>
      </c>
      <c r="D5155">
        <v>44.2</v>
      </c>
    </row>
    <row r="5156" spans="1:4" x14ac:dyDescent="0.25">
      <c r="A5156">
        <v>15238</v>
      </c>
      <c r="B5156">
        <v>729</v>
      </c>
      <c r="C5156">
        <v>-6.0804725992968697E-2</v>
      </c>
      <c r="D5156">
        <v>47.5</v>
      </c>
    </row>
    <row r="5157" spans="1:4" x14ac:dyDescent="0.25">
      <c r="A5157">
        <v>15239</v>
      </c>
      <c r="B5157">
        <v>1105.3</v>
      </c>
      <c r="C5157">
        <v>-3.8972203269969197E-2</v>
      </c>
      <c r="D5157">
        <v>42.2</v>
      </c>
    </row>
    <row r="5158" spans="1:4" x14ac:dyDescent="0.25">
      <c r="A5158">
        <v>15240</v>
      </c>
      <c r="B5158">
        <v>0</v>
      </c>
      <c r="C5158" t="s">
        <v>125</v>
      </c>
      <c r="D5158">
        <v>0</v>
      </c>
    </row>
    <row r="5159" spans="1:4" x14ac:dyDescent="0.25">
      <c r="A5159">
        <v>15241</v>
      </c>
      <c r="B5159">
        <v>1939.2</v>
      </c>
      <c r="C5159">
        <v>-4.5448597030693497E-2</v>
      </c>
      <c r="D5159">
        <v>44.5</v>
      </c>
    </row>
    <row r="5160" spans="1:4" x14ac:dyDescent="0.25">
      <c r="A5160">
        <v>15242</v>
      </c>
      <c r="B5160">
        <v>1354.9</v>
      </c>
      <c r="C5160">
        <v>-1.9608471388376299E-2</v>
      </c>
      <c r="D5160">
        <v>42.7</v>
      </c>
    </row>
    <row r="5161" spans="1:4" x14ac:dyDescent="0.25">
      <c r="A5161">
        <v>15243</v>
      </c>
      <c r="B5161">
        <v>4457.3999999999996</v>
      </c>
      <c r="C5161">
        <v>-0.15800424914324801</v>
      </c>
      <c r="D5161">
        <v>47.8</v>
      </c>
    </row>
    <row r="5162" spans="1:4" x14ac:dyDescent="0.25">
      <c r="A5162">
        <v>15244</v>
      </c>
      <c r="B5162">
        <v>0</v>
      </c>
      <c r="C5162" t="s">
        <v>125</v>
      </c>
      <c r="D5162">
        <v>0</v>
      </c>
    </row>
    <row r="5163" spans="1:4" x14ac:dyDescent="0.25">
      <c r="A5163">
        <v>15257</v>
      </c>
      <c r="B5163">
        <v>0</v>
      </c>
      <c r="C5163" t="s">
        <v>125</v>
      </c>
      <c r="D5163">
        <v>0</v>
      </c>
    </row>
    <row r="5164" spans="1:4" x14ac:dyDescent="0.25">
      <c r="A5164">
        <v>15258</v>
      </c>
      <c r="B5164">
        <v>0</v>
      </c>
      <c r="C5164" t="s">
        <v>125</v>
      </c>
      <c r="D5164">
        <v>0</v>
      </c>
    </row>
    <row r="5165" spans="1:4" x14ac:dyDescent="0.25">
      <c r="A5165">
        <v>15259</v>
      </c>
      <c r="B5165">
        <v>0</v>
      </c>
      <c r="C5165" t="s">
        <v>125</v>
      </c>
      <c r="D5165">
        <v>0</v>
      </c>
    </row>
    <row r="5166" spans="1:4" x14ac:dyDescent="0.25">
      <c r="A5166">
        <v>15260</v>
      </c>
      <c r="B5166">
        <v>0</v>
      </c>
      <c r="C5166" t="s">
        <v>125</v>
      </c>
      <c r="D5166">
        <v>0</v>
      </c>
    </row>
    <row r="5167" spans="1:4" x14ac:dyDescent="0.25">
      <c r="A5167">
        <v>15261</v>
      </c>
      <c r="B5167">
        <v>0</v>
      </c>
      <c r="C5167" t="s">
        <v>125</v>
      </c>
      <c r="D5167">
        <v>0</v>
      </c>
    </row>
    <row r="5168" spans="1:4" x14ac:dyDescent="0.25">
      <c r="A5168">
        <v>15262</v>
      </c>
      <c r="B5168">
        <v>0</v>
      </c>
      <c r="C5168" t="s">
        <v>125</v>
      </c>
      <c r="D5168">
        <v>0</v>
      </c>
    </row>
    <row r="5169" spans="1:4" x14ac:dyDescent="0.25">
      <c r="A5169">
        <v>15272</v>
      </c>
      <c r="B5169">
        <v>0</v>
      </c>
      <c r="C5169" t="s">
        <v>125</v>
      </c>
      <c r="D5169">
        <v>0</v>
      </c>
    </row>
    <row r="5170" spans="1:4" x14ac:dyDescent="0.25">
      <c r="A5170">
        <v>15275</v>
      </c>
      <c r="B5170">
        <v>0</v>
      </c>
      <c r="C5170" t="s">
        <v>125</v>
      </c>
      <c r="D5170">
        <v>0</v>
      </c>
    </row>
    <row r="5171" spans="1:4" x14ac:dyDescent="0.25">
      <c r="A5171">
        <v>15276</v>
      </c>
      <c r="B5171">
        <v>0</v>
      </c>
      <c r="C5171" t="s">
        <v>125</v>
      </c>
      <c r="D5171">
        <v>0</v>
      </c>
    </row>
    <row r="5172" spans="1:4" x14ac:dyDescent="0.25">
      <c r="A5172">
        <v>15278</v>
      </c>
      <c r="B5172">
        <v>0</v>
      </c>
      <c r="C5172" t="s">
        <v>125</v>
      </c>
      <c r="D5172">
        <v>0</v>
      </c>
    </row>
    <row r="5173" spans="1:4" x14ac:dyDescent="0.25">
      <c r="A5173">
        <v>15282</v>
      </c>
      <c r="B5173">
        <v>0</v>
      </c>
      <c r="C5173" t="s">
        <v>125</v>
      </c>
      <c r="D5173">
        <v>0</v>
      </c>
    </row>
    <row r="5174" spans="1:4" x14ac:dyDescent="0.25">
      <c r="A5174">
        <v>15290</v>
      </c>
      <c r="B5174">
        <v>0</v>
      </c>
      <c r="C5174" t="s">
        <v>125</v>
      </c>
      <c r="D5174">
        <v>0</v>
      </c>
    </row>
    <row r="5175" spans="1:4" x14ac:dyDescent="0.25">
      <c r="A5175">
        <v>15301</v>
      </c>
      <c r="B5175">
        <v>368.4</v>
      </c>
      <c r="C5175">
        <v>-8.2971138387083296E-2</v>
      </c>
      <c r="D5175">
        <v>44</v>
      </c>
    </row>
    <row r="5176" spans="1:4" x14ac:dyDescent="0.25">
      <c r="A5176">
        <v>15310</v>
      </c>
      <c r="B5176">
        <v>17.7</v>
      </c>
      <c r="C5176">
        <v>9.2946112509444304E-2</v>
      </c>
      <c r="D5176">
        <v>44.1</v>
      </c>
    </row>
    <row r="5177" spans="1:4" x14ac:dyDescent="0.25">
      <c r="A5177">
        <v>15311</v>
      </c>
      <c r="B5177">
        <v>72.400000000000006</v>
      </c>
      <c r="C5177">
        <v>2.76399504875404E-2</v>
      </c>
      <c r="D5177">
        <v>43.9</v>
      </c>
    </row>
    <row r="5178" spans="1:4" x14ac:dyDescent="0.25">
      <c r="A5178">
        <v>15312</v>
      </c>
      <c r="B5178">
        <v>58</v>
      </c>
      <c r="C5178">
        <v>1.1950169370657999E-2</v>
      </c>
      <c r="D5178">
        <v>45.1</v>
      </c>
    </row>
    <row r="5179" spans="1:4" x14ac:dyDescent="0.25">
      <c r="A5179">
        <v>15313</v>
      </c>
      <c r="B5179">
        <v>0</v>
      </c>
      <c r="C5179" t="s">
        <v>125</v>
      </c>
      <c r="D5179">
        <v>0</v>
      </c>
    </row>
    <row r="5180" spans="1:4" x14ac:dyDescent="0.25">
      <c r="A5180">
        <v>15314</v>
      </c>
      <c r="B5180">
        <v>268.39999999999998</v>
      </c>
      <c r="C5180">
        <v>-5.0469425689151998E-2</v>
      </c>
      <c r="D5180">
        <v>42.2</v>
      </c>
    </row>
    <row r="5181" spans="1:4" x14ac:dyDescent="0.25">
      <c r="A5181">
        <v>15315</v>
      </c>
      <c r="B5181">
        <v>274.2</v>
      </c>
      <c r="C5181">
        <v>-1.51518050206022E-2</v>
      </c>
      <c r="D5181">
        <v>42.7</v>
      </c>
    </row>
    <row r="5182" spans="1:4" x14ac:dyDescent="0.25">
      <c r="A5182">
        <v>15316</v>
      </c>
      <c r="B5182">
        <v>30.4</v>
      </c>
      <c r="C5182">
        <v>9.5310179804324893E-2</v>
      </c>
      <c r="D5182">
        <v>40.5</v>
      </c>
    </row>
    <row r="5183" spans="1:4" x14ac:dyDescent="0.25">
      <c r="A5183">
        <v>15317</v>
      </c>
      <c r="B5183">
        <v>786.9</v>
      </c>
      <c r="C5183">
        <v>-6.0611957897838402E-2</v>
      </c>
      <c r="D5183">
        <v>42.6</v>
      </c>
    </row>
    <row r="5184" spans="1:4" x14ac:dyDescent="0.25">
      <c r="A5184">
        <v>15320</v>
      </c>
      <c r="B5184">
        <v>160.9</v>
      </c>
      <c r="C5184">
        <v>-7.2927418100712293E-2</v>
      </c>
      <c r="D5184">
        <v>42</v>
      </c>
    </row>
    <row r="5185" spans="1:4" x14ac:dyDescent="0.25">
      <c r="A5185">
        <v>15321</v>
      </c>
      <c r="B5185">
        <v>985.7</v>
      </c>
      <c r="C5185">
        <v>1.1940299926077699E-3</v>
      </c>
      <c r="D5185">
        <v>44.2</v>
      </c>
    </row>
    <row r="5186" spans="1:4" x14ac:dyDescent="0.25">
      <c r="A5186">
        <v>15322</v>
      </c>
      <c r="B5186">
        <v>133.4</v>
      </c>
      <c r="C5186">
        <v>-3.1619156245612401E-2</v>
      </c>
      <c r="D5186">
        <v>43.9</v>
      </c>
    </row>
    <row r="5187" spans="1:4" x14ac:dyDescent="0.25">
      <c r="A5187">
        <v>15323</v>
      </c>
      <c r="B5187">
        <v>62.1</v>
      </c>
      <c r="C5187">
        <v>2.34844452330693E-2</v>
      </c>
      <c r="D5187">
        <v>44.2</v>
      </c>
    </row>
    <row r="5188" spans="1:4" x14ac:dyDescent="0.25">
      <c r="A5188">
        <v>15324</v>
      </c>
      <c r="B5188">
        <v>1791.9</v>
      </c>
      <c r="C5188">
        <v>-0.23601006190745999</v>
      </c>
      <c r="D5188">
        <v>41.6</v>
      </c>
    </row>
    <row r="5189" spans="1:4" x14ac:dyDescent="0.25">
      <c r="A5189">
        <v>15325</v>
      </c>
      <c r="B5189">
        <v>0</v>
      </c>
      <c r="C5189" t="s">
        <v>125</v>
      </c>
      <c r="D5189">
        <v>0</v>
      </c>
    </row>
    <row r="5190" spans="1:4" x14ac:dyDescent="0.25">
      <c r="A5190">
        <v>15327</v>
      </c>
      <c r="B5190">
        <v>61.1</v>
      </c>
      <c r="C5190">
        <v>1.7159620282826301E-2</v>
      </c>
      <c r="D5190">
        <v>41.4</v>
      </c>
    </row>
    <row r="5191" spans="1:4" x14ac:dyDescent="0.25">
      <c r="A5191">
        <v>15329</v>
      </c>
      <c r="B5191">
        <v>41.1</v>
      </c>
      <c r="C5191">
        <v>0.109255359919367</v>
      </c>
      <c r="D5191">
        <v>44</v>
      </c>
    </row>
    <row r="5192" spans="1:4" x14ac:dyDescent="0.25">
      <c r="A5192">
        <v>15330</v>
      </c>
      <c r="B5192">
        <v>137.69999999999999</v>
      </c>
      <c r="C5192">
        <v>2.1207658147824701E-2</v>
      </c>
      <c r="D5192">
        <v>47.2</v>
      </c>
    </row>
    <row r="5193" spans="1:4" x14ac:dyDescent="0.25">
      <c r="A5193">
        <v>15331</v>
      </c>
      <c r="B5193">
        <v>154.69999999999999</v>
      </c>
      <c r="C5193">
        <v>1.6970104218461599E-2</v>
      </c>
      <c r="D5193">
        <v>45.6</v>
      </c>
    </row>
    <row r="5194" spans="1:4" x14ac:dyDescent="0.25">
      <c r="A5194">
        <v>15332</v>
      </c>
      <c r="B5194">
        <v>334.5</v>
      </c>
      <c r="C5194">
        <v>-3.5109439856570702E-2</v>
      </c>
      <c r="D5194">
        <v>46.6</v>
      </c>
    </row>
    <row r="5195" spans="1:4" x14ac:dyDescent="0.25">
      <c r="A5195">
        <v>15333</v>
      </c>
      <c r="B5195">
        <v>166.4</v>
      </c>
      <c r="C5195">
        <v>-4.2497237223878201E-2</v>
      </c>
      <c r="D5195">
        <v>41.4</v>
      </c>
    </row>
    <row r="5196" spans="1:4" x14ac:dyDescent="0.25">
      <c r="A5196">
        <v>15334</v>
      </c>
      <c r="B5196">
        <v>21.7</v>
      </c>
      <c r="C5196">
        <v>-2.3530497410194199E-2</v>
      </c>
      <c r="D5196">
        <v>42.1</v>
      </c>
    </row>
    <row r="5197" spans="1:4" x14ac:dyDescent="0.25">
      <c r="A5197">
        <v>15336</v>
      </c>
      <c r="B5197">
        <v>0</v>
      </c>
      <c r="C5197" t="s">
        <v>125</v>
      </c>
      <c r="D5197">
        <v>0</v>
      </c>
    </row>
    <row r="5198" spans="1:4" x14ac:dyDescent="0.25">
      <c r="A5198">
        <v>15337</v>
      </c>
      <c r="B5198">
        <v>20.3</v>
      </c>
      <c r="C5198">
        <v>9.4615976374849101E-2</v>
      </c>
      <c r="D5198">
        <v>42.2</v>
      </c>
    </row>
    <row r="5199" spans="1:4" x14ac:dyDescent="0.25">
      <c r="A5199">
        <v>15338</v>
      </c>
      <c r="B5199">
        <v>84.4</v>
      </c>
      <c r="C5199">
        <v>-3.3079090976584402E-2</v>
      </c>
      <c r="D5199">
        <v>42.6</v>
      </c>
    </row>
    <row r="5200" spans="1:4" x14ac:dyDescent="0.25">
      <c r="A5200">
        <v>15339</v>
      </c>
      <c r="B5200">
        <v>0</v>
      </c>
      <c r="C5200" t="s">
        <v>125</v>
      </c>
      <c r="D5200">
        <v>0</v>
      </c>
    </row>
    <row r="5201" spans="1:4" x14ac:dyDescent="0.25">
      <c r="A5201">
        <v>15340</v>
      </c>
      <c r="B5201">
        <v>91.8</v>
      </c>
      <c r="C5201">
        <v>3.8758010299403699E-2</v>
      </c>
      <c r="D5201">
        <v>46.5</v>
      </c>
    </row>
    <row r="5202" spans="1:4" x14ac:dyDescent="0.25">
      <c r="A5202">
        <v>15341</v>
      </c>
      <c r="B5202">
        <v>20.6</v>
      </c>
      <c r="C5202">
        <v>8.0969062533667105E-2</v>
      </c>
      <c r="D5202">
        <v>43.2</v>
      </c>
    </row>
    <row r="5203" spans="1:4" x14ac:dyDescent="0.25">
      <c r="A5203">
        <v>15342</v>
      </c>
      <c r="B5203">
        <v>1105.3</v>
      </c>
      <c r="C5203">
        <v>-6.1701395905613403E-2</v>
      </c>
      <c r="D5203">
        <v>45.7</v>
      </c>
    </row>
    <row r="5204" spans="1:4" x14ac:dyDescent="0.25">
      <c r="A5204">
        <v>15344</v>
      </c>
      <c r="B5204">
        <v>129.6</v>
      </c>
      <c r="C5204">
        <v>1.56117654721134E-2</v>
      </c>
      <c r="D5204">
        <v>44.5</v>
      </c>
    </row>
    <row r="5205" spans="1:4" x14ac:dyDescent="0.25">
      <c r="A5205">
        <v>15345</v>
      </c>
      <c r="B5205">
        <v>83.5</v>
      </c>
      <c r="C5205">
        <v>4.1922306386263403E-2</v>
      </c>
      <c r="D5205">
        <v>43.8</v>
      </c>
    </row>
    <row r="5206" spans="1:4" x14ac:dyDescent="0.25">
      <c r="A5206">
        <v>15346</v>
      </c>
      <c r="B5206">
        <v>0</v>
      </c>
      <c r="C5206" t="s">
        <v>125</v>
      </c>
      <c r="D5206">
        <v>0</v>
      </c>
    </row>
    <row r="5207" spans="1:4" x14ac:dyDescent="0.25">
      <c r="A5207">
        <v>15347</v>
      </c>
      <c r="B5207">
        <v>0</v>
      </c>
      <c r="C5207" t="s">
        <v>125</v>
      </c>
      <c r="D5207">
        <v>0</v>
      </c>
    </row>
    <row r="5208" spans="1:4" x14ac:dyDescent="0.25">
      <c r="A5208">
        <v>15348</v>
      </c>
      <c r="B5208">
        <v>600</v>
      </c>
      <c r="C5208">
        <v>-0.10366004154467801</v>
      </c>
      <c r="D5208">
        <v>38.9</v>
      </c>
    </row>
    <row r="5209" spans="1:4" x14ac:dyDescent="0.25">
      <c r="A5209">
        <v>15349</v>
      </c>
      <c r="B5209">
        <v>50.4</v>
      </c>
      <c r="C5209">
        <v>1.7571511529654402E-2</v>
      </c>
      <c r="D5209">
        <v>42.9</v>
      </c>
    </row>
    <row r="5210" spans="1:4" x14ac:dyDescent="0.25">
      <c r="A5210">
        <v>15350</v>
      </c>
      <c r="B5210">
        <v>0</v>
      </c>
      <c r="C5210" t="s">
        <v>125</v>
      </c>
      <c r="D5210">
        <v>0</v>
      </c>
    </row>
    <row r="5211" spans="1:4" x14ac:dyDescent="0.25">
      <c r="A5211">
        <v>15351</v>
      </c>
      <c r="B5211">
        <v>0</v>
      </c>
      <c r="C5211" t="s">
        <v>125</v>
      </c>
      <c r="D5211">
        <v>0</v>
      </c>
    </row>
    <row r="5212" spans="1:4" x14ac:dyDescent="0.25">
      <c r="A5212">
        <v>15352</v>
      </c>
      <c r="B5212">
        <v>17.600000000000001</v>
      </c>
      <c r="C5212">
        <v>-2.2753138371355399E-3</v>
      </c>
      <c r="D5212">
        <v>43</v>
      </c>
    </row>
    <row r="5213" spans="1:4" x14ac:dyDescent="0.25">
      <c r="A5213">
        <v>15353</v>
      </c>
      <c r="B5213">
        <v>0</v>
      </c>
      <c r="C5213" t="s">
        <v>125</v>
      </c>
      <c r="D5213">
        <v>0</v>
      </c>
    </row>
    <row r="5214" spans="1:4" x14ac:dyDescent="0.25">
      <c r="A5214">
        <v>15357</v>
      </c>
      <c r="B5214">
        <v>232.3</v>
      </c>
      <c r="C5214">
        <v>-5.44815573027208E-2</v>
      </c>
      <c r="D5214">
        <v>45</v>
      </c>
    </row>
    <row r="5215" spans="1:4" x14ac:dyDescent="0.25">
      <c r="A5215">
        <v>15358</v>
      </c>
      <c r="B5215">
        <v>619.6</v>
      </c>
      <c r="C5215">
        <v>-8.5916686130448297E-2</v>
      </c>
      <c r="D5215">
        <v>42.4</v>
      </c>
    </row>
    <row r="5216" spans="1:4" x14ac:dyDescent="0.25">
      <c r="A5216">
        <v>15359</v>
      </c>
      <c r="B5216">
        <v>25.9</v>
      </c>
      <c r="C5216">
        <v>0</v>
      </c>
      <c r="D5216">
        <v>45</v>
      </c>
    </row>
    <row r="5217" spans="1:4" x14ac:dyDescent="0.25">
      <c r="A5217">
        <v>15360</v>
      </c>
      <c r="B5217">
        <v>93.3</v>
      </c>
      <c r="C5217">
        <v>-9.2893643465886196E-4</v>
      </c>
      <c r="D5217">
        <v>44.8</v>
      </c>
    </row>
    <row r="5218" spans="1:4" x14ac:dyDescent="0.25">
      <c r="A5218">
        <v>15361</v>
      </c>
      <c r="B5218">
        <v>107.5</v>
      </c>
      <c r="C5218">
        <v>-2.1506205220963599E-2</v>
      </c>
      <c r="D5218">
        <v>46.5</v>
      </c>
    </row>
    <row r="5219" spans="1:4" x14ac:dyDescent="0.25">
      <c r="A5219">
        <v>15362</v>
      </c>
      <c r="B5219">
        <v>31.1</v>
      </c>
      <c r="C5219">
        <v>4.41572840410984E-2</v>
      </c>
      <c r="D5219">
        <v>40.4</v>
      </c>
    </row>
    <row r="5220" spans="1:4" x14ac:dyDescent="0.25">
      <c r="A5220">
        <v>15363</v>
      </c>
      <c r="B5220">
        <v>1451.9</v>
      </c>
      <c r="C5220">
        <v>-3.7993396439214698E-2</v>
      </c>
      <c r="D5220">
        <v>42.1</v>
      </c>
    </row>
    <row r="5221" spans="1:4" x14ac:dyDescent="0.25">
      <c r="A5221">
        <v>15364</v>
      </c>
      <c r="B5221">
        <v>27.8</v>
      </c>
      <c r="C5221">
        <v>8.2443669211074599E-2</v>
      </c>
      <c r="D5221">
        <v>44.4</v>
      </c>
    </row>
    <row r="5222" spans="1:4" x14ac:dyDescent="0.25">
      <c r="A5222">
        <v>15365</v>
      </c>
      <c r="B5222">
        <v>0</v>
      </c>
      <c r="C5222" t="s">
        <v>125</v>
      </c>
      <c r="D5222">
        <v>0</v>
      </c>
    </row>
    <row r="5223" spans="1:4" x14ac:dyDescent="0.25">
      <c r="A5223">
        <v>15366</v>
      </c>
      <c r="B5223">
        <v>199.9</v>
      </c>
      <c r="C5223">
        <v>-1.06952891167479E-2</v>
      </c>
      <c r="D5223">
        <v>47.7</v>
      </c>
    </row>
    <row r="5224" spans="1:4" x14ac:dyDescent="0.25">
      <c r="A5224">
        <v>15367</v>
      </c>
      <c r="B5224">
        <v>739</v>
      </c>
      <c r="C5224">
        <v>-2.8903746182349001E-2</v>
      </c>
      <c r="D5224">
        <v>39.200000000000003</v>
      </c>
    </row>
    <row r="5225" spans="1:4" x14ac:dyDescent="0.25">
      <c r="A5225">
        <v>15368</v>
      </c>
      <c r="B5225">
        <v>0</v>
      </c>
      <c r="C5225" t="s">
        <v>125</v>
      </c>
      <c r="D5225">
        <v>0</v>
      </c>
    </row>
    <row r="5226" spans="1:4" x14ac:dyDescent="0.25">
      <c r="A5226">
        <v>15370</v>
      </c>
      <c r="B5226">
        <v>96.9</v>
      </c>
      <c r="C5226">
        <v>0.163908987663969</v>
      </c>
      <c r="D5226">
        <v>38.5</v>
      </c>
    </row>
    <row r="5227" spans="1:4" x14ac:dyDescent="0.25">
      <c r="A5227">
        <v>15376</v>
      </c>
      <c r="B5227">
        <v>50.4</v>
      </c>
      <c r="C5227">
        <v>2.33644966101951E-3</v>
      </c>
      <c r="D5227">
        <v>43.1</v>
      </c>
    </row>
    <row r="5228" spans="1:4" x14ac:dyDescent="0.25">
      <c r="A5228">
        <v>15377</v>
      </c>
      <c r="B5228">
        <v>28.5</v>
      </c>
      <c r="C5228">
        <v>6.8174540835719596E-2</v>
      </c>
      <c r="D5228">
        <v>42</v>
      </c>
    </row>
    <row r="5229" spans="1:4" x14ac:dyDescent="0.25">
      <c r="A5229">
        <v>15378</v>
      </c>
      <c r="B5229">
        <v>103.8</v>
      </c>
      <c r="C5229">
        <v>3.8466280827796101E-2</v>
      </c>
      <c r="D5229">
        <v>46.9</v>
      </c>
    </row>
    <row r="5230" spans="1:4" x14ac:dyDescent="0.25">
      <c r="A5230">
        <v>15379</v>
      </c>
      <c r="B5230">
        <v>0</v>
      </c>
      <c r="C5230" t="s">
        <v>125</v>
      </c>
      <c r="D5230">
        <v>0</v>
      </c>
    </row>
    <row r="5231" spans="1:4" x14ac:dyDescent="0.25">
      <c r="A5231">
        <v>15380</v>
      </c>
      <c r="B5231">
        <v>19.399999999999999</v>
      </c>
      <c r="C5231">
        <v>8.5843561838807106E-2</v>
      </c>
      <c r="D5231">
        <v>42.4</v>
      </c>
    </row>
    <row r="5232" spans="1:4" x14ac:dyDescent="0.25">
      <c r="A5232">
        <v>15401</v>
      </c>
      <c r="B5232">
        <v>504.9</v>
      </c>
      <c r="C5232">
        <v>-0.12554700080460601</v>
      </c>
      <c r="D5232">
        <v>44.6</v>
      </c>
    </row>
    <row r="5233" spans="1:4" x14ac:dyDescent="0.25">
      <c r="A5233">
        <v>15410</v>
      </c>
      <c r="B5233">
        <v>185.7</v>
      </c>
      <c r="C5233">
        <v>-8.38543104368627E-2</v>
      </c>
      <c r="D5233">
        <v>42.6</v>
      </c>
    </row>
    <row r="5234" spans="1:4" x14ac:dyDescent="0.25">
      <c r="A5234">
        <v>15411</v>
      </c>
      <c r="B5234">
        <v>20.7</v>
      </c>
      <c r="C5234">
        <v>9.9955097090918293E-2</v>
      </c>
      <c r="D5234">
        <v>45.7</v>
      </c>
    </row>
    <row r="5235" spans="1:4" x14ac:dyDescent="0.25">
      <c r="A5235">
        <v>15412</v>
      </c>
      <c r="B5235">
        <v>0</v>
      </c>
      <c r="C5235" t="s">
        <v>125</v>
      </c>
      <c r="D5235">
        <v>0</v>
      </c>
    </row>
    <row r="5236" spans="1:4" x14ac:dyDescent="0.25">
      <c r="A5236">
        <v>15413</v>
      </c>
      <c r="B5236">
        <v>159.5</v>
      </c>
      <c r="C5236">
        <v>-7.9631269692007206E-2</v>
      </c>
      <c r="D5236">
        <v>44.7</v>
      </c>
    </row>
    <row r="5237" spans="1:4" x14ac:dyDescent="0.25">
      <c r="A5237">
        <v>15415</v>
      </c>
      <c r="B5237">
        <v>0</v>
      </c>
      <c r="C5237" t="s">
        <v>125</v>
      </c>
      <c r="D5237">
        <v>0</v>
      </c>
    </row>
    <row r="5238" spans="1:4" x14ac:dyDescent="0.25">
      <c r="A5238">
        <v>15416</v>
      </c>
      <c r="B5238">
        <v>0</v>
      </c>
      <c r="C5238" t="s">
        <v>125</v>
      </c>
      <c r="D5238">
        <v>0</v>
      </c>
    </row>
    <row r="5239" spans="1:4" x14ac:dyDescent="0.25">
      <c r="A5239">
        <v>15417</v>
      </c>
      <c r="B5239">
        <v>375.4</v>
      </c>
      <c r="C5239">
        <v>-2.2002382825968302E-2</v>
      </c>
      <c r="D5239">
        <v>43.1</v>
      </c>
    </row>
    <row r="5240" spans="1:4" x14ac:dyDescent="0.25">
      <c r="A5240">
        <v>15419</v>
      </c>
      <c r="B5240">
        <v>1808.1</v>
      </c>
      <c r="C5240">
        <v>-8.3755953839853806E-2</v>
      </c>
      <c r="D5240">
        <v>22.6</v>
      </c>
    </row>
    <row r="5241" spans="1:4" x14ac:dyDescent="0.25">
      <c r="A5241">
        <v>15420</v>
      </c>
      <c r="B5241">
        <v>0</v>
      </c>
      <c r="C5241" t="s">
        <v>125</v>
      </c>
      <c r="D5241">
        <v>0</v>
      </c>
    </row>
    <row r="5242" spans="1:4" x14ac:dyDescent="0.25">
      <c r="A5242">
        <v>15421</v>
      </c>
      <c r="B5242">
        <v>0</v>
      </c>
      <c r="C5242" t="s">
        <v>125</v>
      </c>
      <c r="D5242">
        <v>0</v>
      </c>
    </row>
    <row r="5243" spans="1:4" x14ac:dyDescent="0.25">
      <c r="A5243">
        <v>15422</v>
      </c>
      <c r="B5243">
        <v>0</v>
      </c>
      <c r="C5243" t="s">
        <v>125</v>
      </c>
      <c r="D5243">
        <v>0</v>
      </c>
    </row>
    <row r="5244" spans="1:4" x14ac:dyDescent="0.25">
      <c r="A5244">
        <v>15423</v>
      </c>
      <c r="B5244">
        <v>149.4</v>
      </c>
      <c r="C5244">
        <v>5.4644944720787497E-3</v>
      </c>
      <c r="D5244">
        <v>45.8</v>
      </c>
    </row>
    <row r="5245" spans="1:4" x14ac:dyDescent="0.25">
      <c r="A5245">
        <v>15424</v>
      </c>
      <c r="B5245">
        <v>38.6</v>
      </c>
      <c r="C5245">
        <v>1.52429746356561E-2</v>
      </c>
      <c r="D5245">
        <v>45.4</v>
      </c>
    </row>
    <row r="5246" spans="1:4" x14ac:dyDescent="0.25">
      <c r="A5246">
        <v>15425</v>
      </c>
      <c r="B5246">
        <v>300.89999999999998</v>
      </c>
      <c r="C5246">
        <v>-5.3832530641736299E-2</v>
      </c>
      <c r="D5246">
        <v>43</v>
      </c>
    </row>
    <row r="5247" spans="1:4" x14ac:dyDescent="0.25">
      <c r="A5247">
        <v>15427</v>
      </c>
      <c r="B5247">
        <v>105.6</v>
      </c>
      <c r="C5247">
        <v>2.2472855852058601E-2</v>
      </c>
      <c r="D5247">
        <v>47.6</v>
      </c>
    </row>
    <row r="5248" spans="1:4" x14ac:dyDescent="0.25">
      <c r="A5248">
        <v>15428</v>
      </c>
      <c r="B5248">
        <v>106.7</v>
      </c>
      <c r="C5248">
        <v>3.8526367954147399E-2</v>
      </c>
      <c r="D5248">
        <v>43.8</v>
      </c>
    </row>
    <row r="5249" spans="1:4" x14ac:dyDescent="0.25">
      <c r="A5249">
        <v>15429</v>
      </c>
      <c r="B5249">
        <v>235.7</v>
      </c>
      <c r="C5249">
        <v>-0.102278849120418</v>
      </c>
      <c r="D5249">
        <v>43.5</v>
      </c>
    </row>
    <row r="5250" spans="1:4" x14ac:dyDescent="0.25">
      <c r="A5250">
        <v>15430</v>
      </c>
      <c r="B5250">
        <v>0</v>
      </c>
      <c r="C5250" t="s">
        <v>125</v>
      </c>
      <c r="D5250">
        <v>0</v>
      </c>
    </row>
    <row r="5251" spans="1:4" x14ac:dyDescent="0.25">
      <c r="A5251">
        <v>15431</v>
      </c>
      <c r="B5251">
        <v>84</v>
      </c>
      <c r="C5251">
        <v>-3.1371393923563501E-2</v>
      </c>
      <c r="D5251">
        <v>42.6</v>
      </c>
    </row>
    <row r="5252" spans="1:4" x14ac:dyDescent="0.25">
      <c r="A5252">
        <v>15432</v>
      </c>
      <c r="B5252">
        <v>0</v>
      </c>
      <c r="C5252" t="s">
        <v>125</v>
      </c>
      <c r="D5252">
        <v>0</v>
      </c>
    </row>
    <row r="5253" spans="1:4" x14ac:dyDescent="0.25">
      <c r="A5253">
        <v>15433</v>
      </c>
      <c r="B5253">
        <v>176.8</v>
      </c>
      <c r="C5253">
        <v>1.17956383944701</v>
      </c>
      <c r="D5253">
        <v>38.799999999999997</v>
      </c>
    </row>
    <row r="5254" spans="1:4" x14ac:dyDescent="0.25">
      <c r="A5254">
        <v>15434</v>
      </c>
      <c r="B5254">
        <v>0</v>
      </c>
      <c r="C5254" t="s">
        <v>125</v>
      </c>
      <c r="D5254">
        <v>0</v>
      </c>
    </row>
    <row r="5255" spans="1:4" x14ac:dyDescent="0.25">
      <c r="A5255">
        <v>15435</v>
      </c>
      <c r="B5255">
        <v>0</v>
      </c>
      <c r="C5255" t="s">
        <v>125</v>
      </c>
      <c r="D5255">
        <v>0</v>
      </c>
    </row>
    <row r="5256" spans="1:4" x14ac:dyDescent="0.25">
      <c r="A5256">
        <v>15436</v>
      </c>
      <c r="B5256">
        <v>263.3</v>
      </c>
      <c r="C5256">
        <v>-0.107128183181856</v>
      </c>
      <c r="D5256">
        <v>41.4</v>
      </c>
    </row>
    <row r="5257" spans="1:4" x14ac:dyDescent="0.25">
      <c r="A5257">
        <v>15437</v>
      </c>
      <c r="B5257">
        <v>42.7</v>
      </c>
      <c r="C5257">
        <v>-3.7713966754939501E-2</v>
      </c>
      <c r="D5257">
        <v>45.2</v>
      </c>
    </row>
    <row r="5258" spans="1:4" x14ac:dyDescent="0.25">
      <c r="A5258">
        <v>15438</v>
      </c>
      <c r="B5258">
        <v>240.5</v>
      </c>
      <c r="C5258">
        <v>-4.6055721621302101E-2</v>
      </c>
      <c r="D5258">
        <v>44.9</v>
      </c>
    </row>
    <row r="5259" spans="1:4" x14ac:dyDescent="0.25">
      <c r="A5259">
        <v>15439</v>
      </c>
      <c r="B5259">
        <v>0</v>
      </c>
      <c r="C5259" t="s">
        <v>125</v>
      </c>
      <c r="D5259">
        <v>0</v>
      </c>
    </row>
    <row r="5260" spans="1:4" x14ac:dyDescent="0.25">
      <c r="A5260">
        <v>15440</v>
      </c>
      <c r="B5260">
        <v>18.899999999999999</v>
      </c>
      <c r="C5260">
        <v>-5.0715092579016401E-2</v>
      </c>
      <c r="D5260">
        <v>44.8</v>
      </c>
    </row>
    <row r="5261" spans="1:4" x14ac:dyDescent="0.25">
      <c r="A5261">
        <v>15442</v>
      </c>
      <c r="B5261">
        <v>165.3</v>
      </c>
      <c r="C5261">
        <v>-0.115868493256241</v>
      </c>
      <c r="D5261">
        <v>43.2</v>
      </c>
    </row>
    <row r="5262" spans="1:4" x14ac:dyDescent="0.25">
      <c r="A5262">
        <v>15443</v>
      </c>
      <c r="B5262">
        <v>0</v>
      </c>
      <c r="C5262" t="s">
        <v>125</v>
      </c>
      <c r="D5262">
        <v>0</v>
      </c>
    </row>
    <row r="5263" spans="1:4" x14ac:dyDescent="0.25">
      <c r="A5263">
        <v>15444</v>
      </c>
      <c r="B5263">
        <v>348.5</v>
      </c>
      <c r="C5263">
        <v>-0.13181170174499601</v>
      </c>
      <c r="D5263">
        <v>46.9</v>
      </c>
    </row>
    <row r="5264" spans="1:4" x14ac:dyDescent="0.25">
      <c r="A5264">
        <v>15445</v>
      </c>
      <c r="B5264">
        <v>196.8</v>
      </c>
      <c r="C5264">
        <v>-4.4621806499258301E-2</v>
      </c>
      <c r="D5264">
        <v>46.2</v>
      </c>
    </row>
    <row r="5265" spans="1:4" x14ac:dyDescent="0.25">
      <c r="A5265">
        <v>15446</v>
      </c>
      <c r="B5265">
        <v>108.1</v>
      </c>
      <c r="C5265">
        <v>2.0320002490957501E-2</v>
      </c>
      <c r="D5265">
        <v>40.6</v>
      </c>
    </row>
    <row r="5266" spans="1:4" x14ac:dyDescent="0.25">
      <c r="A5266">
        <v>15447</v>
      </c>
      <c r="B5266">
        <v>0</v>
      </c>
      <c r="C5266" t="s">
        <v>125</v>
      </c>
      <c r="D5266">
        <v>0</v>
      </c>
    </row>
    <row r="5267" spans="1:4" x14ac:dyDescent="0.25">
      <c r="A5267">
        <v>15448</v>
      </c>
      <c r="B5267">
        <v>0</v>
      </c>
      <c r="C5267" t="s">
        <v>125</v>
      </c>
      <c r="D5267">
        <v>0</v>
      </c>
    </row>
    <row r="5268" spans="1:4" x14ac:dyDescent="0.25">
      <c r="A5268">
        <v>15449</v>
      </c>
      <c r="B5268">
        <v>0</v>
      </c>
      <c r="C5268" t="s">
        <v>125</v>
      </c>
      <c r="D5268">
        <v>0</v>
      </c>
    </row>
    <row r="5269" spans="1:4" x14ac:dyDescent="0.25">
      <c r="A5269">
        <v>15450</v>
      </c>
      <c r="B5269">
        <v>170.8</v>
      </c>
      <c r="C5269">
        <v>1.4982802790919501</v>
      </c>
      <c r="D5269">
        <v>38</v>
      </c>
    </row>
    <row r="5270" spans="1:4" x14ac:dyDescent="0.25">
      <c r="A5270">
        <v>15451</v>
      </c>
      <c r="B5270">
        <v>86.8</v>
      </c>
      <c r="C5270">
        <v>-7.0707572164286303E-2</v>
      </c>
      <c r="D5270">
        <v>40.5</v>
      </c>
    </row>
    <row r="5271" spans="1:4" x14ac:dyDescent="0.25">
      <c r="A5271">
        <v>15454</v>
      </c>
      <c r="B5271">
        <v>188.7</v>
      </c>
      <c r="C5271">
        <v>-6.5240521868401E-2</v>
      </c>
      <c r="D5271">
        <v>42.2</v>
      </c>
    </row>
    <row r="5272" spans="1:4" x14ac:dyDescent="0.25">
      <c r="A5272">
        <v>15455</v>
      </c>
      <c r="B5272">
        <v>0</v>
      </c>
      <c r="C5272" t="s">
        <v>125</v>
      </c>
      <c r="D5272">
        <v>0</v>
      </c>
    </row>
    <row r="5273" spans="1:4" x14ac:dyDescent="0.25">
      <c r="A5273">
        <v>15456</v>
      </c>
      <c r="B5273">
        <v>234.8</v>
      </c>
      <c r="C5273">
        <v>-1.07592191517395E-2</v>
      </c>
      <c r="D5273">
        <v>44.2</v>
      </c>
    </row>
    <row r="5274" spans="1:4" x14ac:dyDescent="0.25">
      <c r="A5274">
        <v>15458</v>
      </c>
      <c r="B5274">
        <v>149.9</v>
      </c>
      <c r="C5274">
        <v>-5.3627796031408E-2</v>
      </c>
      <c r="D5274">
        <v>43</v>
      </c>
    </row>
    <row r="5275" spans="1:4" x14ac:dyDescent="0.25">
      <c r="A5275">
        <v>15459</v>
      </c>
      <c r="B5275">
        <v>68.3</v>
      </c>
      <c r="C5275">
        <v>3.8027395589239302E-2</v>
      </c>
      <c r="D5275">
        <v>43.4</v>
      </c>
    </row>
    <row r="5276" spans="1:4" x14ac:dyDescent="0.25">
      <c r="A5276">
        <v>15460</v>
      </c>
      <c r="B5276">
        <v>228.3</v>
      </c>
      <c r="C5276">
        <v>-5.6752816592449497E-2</v>
      </c>
      <c r="D5276">
        <v>41.3</v>
      </c>
    </row>
    <row r="5277" spans="1:4" x14ac:dyDescent="0.25">
      <c r="A5277">
        <v>15461</v>
      </c>
      <c r="B5277">
        <v>672.4</v>
      </c>
      <c r="C5277">
        <v>-0.105413705732571</v>
      </c>
      <c r="D5277">
        <v>41.9</v>
      </c>
    </row>
    <row r="5278" spans="1:4" x14ac:dyDescent="0.25">
      <c r="A5278">
        <v>15462</v>
      </c>
      <c r="B5278">
        <v>84.1</v>
      </c>
      <c r="C5278">
        <v>5.80808380359688E-2</v>
      </c>
      <c r="D5278">
        <v>42.8</v>
      </c>
    </row>
    <row r="5279" spans="1:4" x14ac:dyDescent="0.25">
      <c r="A5279">
        <v>15463</v>
      </c>
      <c r="B5279">
        <v>153.1</v>
      </c>
      <c r="C5279">
        <v>-7.9427133631321797E-2</v>
      </c>
      <c r="D5279">
        <v>43.2</v>
      </c>
    </row>
    <row r="5280" spans="1:4" x14ac:dyDescent="0.25">
      <c r="A5280">
        <v>15464</v>
      </c>
      <c r="B5280">
        <v>34.9</v>
      </c>
      <c r="C5280">
        <v>4.9059787688544099E-3</v>
      </c>
      <c r="D5280">
        <v>40.6</v>
      </c>
    </row>
    <row r="5281" spans="1:4" x14ac:dyDescent="0.25">
      <c r="A5281">
        <v>15465</v>
      </c>
      <c r="B5281">
        <v>0</v>
      </c>
      <c r="C5281" t="s">
        <v>125</v>
      </c>
      <c r="D5281">
        <v>0</v>
      </c>
    </row>
    <row r="5282" spans="1:4" x14ac:dyDescent="0.25">
      <c r="A5282">
        <v>15466</v>
      </c>
      <c r="B5282">
        <v>0</v>
      </c>
      <c r="C5282" t="s">
        <v>125</v>
      </c>
      <c r="D5282">
        <v>0</v>
      </c>
    </row>
    <row r="5283" spans="1:4" x14ac:dyDescent="0.25">
      <c r="A5283">
        <v>15467</v>
      </c>
      <c r="B5283">
        <v>154.19999999999999</v>
      </c>
      <c r="C5283">
        <v>-7.4107972153721793E-2</v>
      </c>
      <c r="D5283">
        <v>43.1</v>
      </c>
    </row>
    <row r="5284" spans="1:4" x14ac:dyDescent="0.25">
      <c r="A5284">
        <v>15468</v>
      </c>
      <c r="B5284">
        <v>232.6</v>
      </c>
      <c r="C5284">
        <v>-0.121941045805047</v>
      </c>
      <c r="D5284">
        <v>41.1</v>
      </c>
    </row>
    <row r="5285" spans="1:4" x14ac:dyDescent="0.25">
      <c r="A5285">
        <v>15469</v>
      </c>
      <c r="B5285">
        <v>55.4</v>
      </c>
      <c r="C5285">
        <v>-9.8346791780916099E-3</v>
      </c>
      <c r="D5285">
        <v>40.1</v>
      </c>
    </row>
    <row r="5286" spans="1:4" x14ac:dyDescent="0.25">
      <c r="A5286">
        <v>15470</v>
      </c>
      <c r="B5286">
        <v>29.4</v>
      </c>
      <c r="C5286">
        <v>3.7993396439214802E-2</v>
      </c>
      <c r="D5286">
        <v>46.6</v>
      </c>
    </row>
    <row r="5287" spans="1:4" x14ac:dyDescent="0.25">
      <c r="A5287">
        <v>15472</v>
      </c>
      <c r="B5287">
        <v>0</v>
      </c>
      <c r="C5287" t="s">
        <v>125</v>
      </c>
      <c r="D5287">
        <v>0</v>
      </c>
    </row>
    <row r="5288" spans="1:4" x14ac:dyDescent="0.25">
      <c r="A5288">
        <v>15473</v>
      </c>
      <c r="B5288">
        <v>216.9</v>
      </c>
      <c r="C5288">
        <v>-3.8167769750415102E-2</v>
      </c>
      <c r="D5288">
        <v>45.8</v>
      </c>
    </row>
    <row r="5289" spans="1:4" x14ac:dyDescent="0.25">
      <c r="A5289">
        <v>15474</v>
      </c>
      <c r="B5289">
        <v>192.9</v>
      </c>
      <c r="C5289">
        <v>-4.6708997965607402E-2</v>
      </c>
      <c r="D5289">
        <v>42.3</v>
      </c>
    </row>
    <row r="5290" spans="1:4" x14ac:dyDescent="0.25">
      <c r="A5290">
        <v>15475</v>
      </c>
      <c r="B5290">
        <v>0</v>
      </c>
      <c r="C5290" t="s">
        <v>125</v>
      </c>
      <c r="D5290">
        <v>0</v>
      </c>
    </row>
    <row r="5291" spans="1:4" x14ac:dyDescent="0.25">
      <c r="A5291">
        <v>15476</v>
      </c>
      <c r="B5291">
        <v>0</v>
      </c>
      <c r="C5291" t="s">
        <v>125</v>
      </c>
      <c r="D5291">
        <v>0</v>
      </c>
    </row>
    <row r="5292" spans="1:4" x14ac:dyDescent="0.25">
      <c r="A5292">
        <v>15477</v>
      </c>
      <c r="B5292">
        <v>4527.3</v>
      </c>
      <c r="C5292">
        <v>-0.181374138437915</v>
      </c>
      <c r="D5292">
        <v>46.7</v>
      </c>
    </row>
    <row r="5293" spans="1:4" x14ac:dyDescent="0.25">
      <c r="A5293">
        <v>15478</v>
      </c>
      <c r="B5293">
        <v>119.8</v>
      </c>
      <c r="C5293">
        <v>-3.60124359263089E-2</v>
      </c>
      <c r="D5293">
        <v>42.5</v>
      </c>
    </row>
    <row r="5294" spans="1:4" x14ac:dyDescent="0.25">
      <c r="A5294">
        <v>15479</v>
      </c>
      <c r="B5294">
        <v>132.69999999999999</v>
      </c>
      <c r="C5294">
        <v>7.5963468919347799E-3</v>
      </c>
      <c r="D5294">
        <v>43.1</v>
      </c>
    </row>
    <row r="5295" spans="1:4" x14ac:dyDescent="0.25">
      <c r="A5295">
        <v>15480</v>
      </c>
      <c r="B5295">
        <v>120.5</v>
      </c>
      <c r="C5295">
        <v>-5.4324933304276901E-2</v>
      </c>
      <c r="D5295">
        <v>44.4</v>
      </c>
    </row>
    <row r="5296" spans="1:4" x14ac:dyDescent="0.25">
      <c r="A5296">
        <v>15482</v>
      </c>
      <c r="B5296">
        <v>0</v>
      </c>
      <c r="C5296" t="s">
        <v>125</v>
      </c>
      <c r="D5296">
        <v>0</v>
      </c>
    </row>
    <row r="5297" spans="1:4" x14ac:dyDescent="0.25">
      <c r="A5297">
        <v>15483</v>
      </c>
      <c r="B5297">
        <v>2154.3000000000002</v>
      </c>
      <c r="C5297">
        <v>-8.2489491375263499E-2</v>
      </c>
      <c r="D5297">
        <v>44.5</v>
      </c>
    </row>
    <row r="5298" spans="1:4" x14ac:dyDescent="0.25">
      <c r="A5298">
        <v>15484</v>
      </c>
      <c r="B5298">
        <v>0</v>
      </c>
      <c r="C5298" t="s">
        <v>125</v>
      </c>
      <c r="D5298">
        <v>0</v>
      </c>
    </row>
    <row r="5299" spans="1:4" x14ac:dyDescent="0.25">
      <c r="A5299">
        <v>15485</v>
      </c>
      <c r="B5299">
        <v>0</v>
      </c>
      <c r="C5299" t="s">
        <v>125</v>
      </c>
      <c r="D5299">
        <v>0</v>
      </c>
    </row>
    <row r="5300" spans="1:4" x14ac:dyDescent="0.25">
      <c r="A5300">
        <v>15486</v>
      </c>
      <c r="B5300">
        <v>135.80000000000001</v>
      </c>
      <c r="C5300">
        <v>-2.1703689983860699E-2</v>
      </c>
      <c r="D5300">
        <v>44.9</v>
      </c>
    </row>
    <row r="5301" spans="1:4" x14ac:dyDescent="0.25">
      <c r="A5301">
        <v>15488</v>
      </c>
      <c r="B5301">
        <v>87</v>
      </c>
      <c r="C5301">
        <v>4.0166041725334702E-2</v>
      </c>
      <c r="D5301">
        <v>43.4</v>
      </c>
    </row>
    <row r="5302" spans="1:4" x14ac:dyDescent="0.25">
      <c r="A5302">
        <v>15489</v>
      </c>
      <c r="B5302">
        <v>0</v>
      </c>
      <c r="C5302" t="s">
        <v>125</v>
      </c>
      <c r="D5302">
        <v>0</v>
      </c>
    </row>
    <row r="5303" spans="1:4" x14ac:dyDescent="0.25">
      <c r="A5303">
        <v>15490</v>
      </c>
      <c r="B5303">
        <v>101.2</v>
      </c>
      <c r="C5303">
        <v>2.6050677199942501E-2</v>
      </c>
      <c r="D5303">
        <v>41</v>
      </c>
    </row>
    <row r="5304" spans="1:4" x14ac:dyDescent="0.25">
      <c r="A5304">
        <v>15492</v>
      </c>
      <c r="B5304">
        <v>165.3</v>
      </c>
      <c r="C5304">
        <v>2.4097551579060499E-2</v>
      </c>
      <c r="D5304">
        <v>45.6</v>
      </c>
    </row>
    <row r="5305" spans="1:4" x14ac:dyDescent="0.25">
      <c r="A5305">
        <v>15501</v>
      </c>
      <c r="B5305">
        <v>137.6</v>
      </c>
      <c r="C5305">
        <v>0.28142388755248998</v>
      </c>
      <c r="D5305">
        <v>42.7</v>
      </c>
    </row>
    <row r="5306" spans="1:4" x14ac:dyDescent="0.25">
      <c r="A5306">
        <v>15502</v>
      </c>
      <c r="B5306">
        <v>296.39999999999998</v>
      </c>
      <c r="C5306">
        <v>0.62367480774517803</v>
      </c>
      <c r="D5306">
        <v>39.700000000000003</v>
      </c>
    </row>
    <row r="5307" spans="1:4" x14ac:dyDescent="0.25">
      <c r="A5307">
        <v>15520</v>
      </c>
      <c r="B5307">
        <v>0</v>
      </c>
      <c r="C5307" t="s">
        <v>125</v>
      </c>
      <c r="D5307">
        <v>0</v>
      </c>
    </row>
    <row r="5308" spans="1:4" x14ac:dyDescent="0.25">
      <c r="A5308">
        <v>15521</v>
      </c>
      <c r="B5308">
        <v>49.7</v>
      </c>
      <c r="C5308">
        <v>2.30159757009217E-2</v>
      </c>
      <c r="D5308">
        <v>40.700000000000003</v>
      </c>
    </row>
    <row r="5309" spans="1:4" x14ac:dyDescent="0.25">
      <c r="A5309">
        <v>15522</v>
      </c>
      <c r="B5309">
        <v>62.6</v>
      </c>
      <c r="C5309">
        <v>-2.7989602607457999E-2</v>
      </c>
      <c r="D5309">
        <v>46.8</v>
      </c>
    </row>
    <row r="5310" spans="1:4" x14ac:dyDescent="0.25">
      <c r="A5310">
        <v>15530</v>
      </c>
      <c r="B5310">
        <v>55.1</v>
      </c>
      <c r="C5310">
        <v>-1.10107286212215E-2</v>
      </c>
      <c r="D5310">
        <v>43.4</v>
      </c>
    </row>
    <row r="5311" spans="1:4" x14ac:dyDescent="0.25">
      <c r="A5311">
        <v>15531</v>
      </c>
      <c r="B5311">
        <v>84.7</v>
      </c>
      <c r="C5311">
        <v>-1.7391742711869201E-2</v>
      </c>
      <c r="D5311">
        <v>44</v>
      </c>
    </row>
    <row r="5312" spans="1:4" x14ac:dyDescent="0.25">
      <c r="A5312">
        <v>15532</v>
      </c>
      <c r="B5312">
        <v>103.5</v>
      </c>
      <c r="C5312">
        <v>-0.108341143795964</v>
      </c>
      <c r="D5312">
        <v>45.8</v>
      </c>
    </row>
    <row r="5313" spans="1:4" x14ac:dyDescent="0.25">
      <c r="A5313">
        <v>15533</v>
      </c>
      <c r="B5313">
        <v>32.5</v>
      </c>
      <c r="C5313">
        <v>-4.2160810824278E-2</v>
      </c>
      <c r="D5313">
        <v>43</v>
      </c>
    </row>
    <row r="5314" spans="1:4" x14ac:dyDescent="0.25">
      <c r="A5314">
        <v>15534</v>
      </c>
      <c r="B5314">
        <v>22.8</v>
      </c>
      <c r="C5314">
        <v>5.6980211146378003E-3</v>
      </c>
      <c r="D5314">
        <v>44.1</v>
      </c>
    </row>
    <row r="5315" spans="1:4" x14ac:dyDescent="0.25">
      <c r="A5315">
        <v>15535</v>
      </c>
      <c r="B5315">
        <v>14.5</v>
      </c>
      <c r="C5315">
        <v>4.8338458974670401E-2</v>
      </c>
      <c r="D5315">
        <v>45.8</v>
      </c>
    </row>
    <row r="5316" spans="1:4" x14ac:dyDescent="0.25">
      <c r="A5316">
        <v>15536</v>
      </c>
      <c r="B5316">
        <v>14.2</v>
      </c>
      <c r="C5316">
        <v>-2.7651531330510001E-2</v>
      </c>
      <c r="D5316">
        <v>45.7</v>
      </c>
    </row>
    <row r="5317" spans="1:4" x14ac:dyDescent="0.25">
      <c r="A5317">
        <v>15537</v>
      </c>
      <c r="B5317">
        <v>69.2</v>
      </c>
      <c r="C5317">
        <v>-6.1782135120002302E-2</v>
      </c>
      <c r="D5317">
        <v>44.5</v>
      </c>
    </row>
    <row r="5318" spans="1:4" x14ac:dyDescent="0.25">
      <c r="A5318">
        <v>15538</v>
      </c>
      <c r="B5318">
        <v>16.100000000000001</v>
      </c>
      <c r="C5318">
        <v>0.12645310904092599</v>
      </c>
      <c r="D5318">
        <v>46.8</v>
      </c>
    </row>
    <row r="5319" spans="1:4" x14ac:dyDescent="0.25">
      <c r="A5319">
        <v>15539</v>
      </c>
      <c r="B5319">
        <v>123</v>
      </c>
      <c r="C5319">
        <v>4.0440969558510703E-2</v>
      </c>
      <c r="D5319">
        <v>41</v>
      </c>
    </row>
    <row r="5320" spans="1:4" x14ac:dyDescent="0.25">
      <c r="A5320">
        <v>15540</v>
      </c>
      <c r="B5320">
        <v>23.7</v>
      </c>
      <c r="C5320">
        <v>5.2299499402848802E-2</v>
      </c>
      <c r="D5320">
        <v>43.8</v>
      </c>
    </row>
    <row r="5321" spans="1:4" x14ac:dyDescent="0.25">
      <c r="A5321">
        <v>15541</v>
      </c>
      <c r="B5321">
        <v>91.9</v>
      </c>
      <c r="C5321">
        <v>3.1999020421538203E-2</v>
      </c>
      <c r="D5321">
        <v>43</v>
      </c>
    </row>
    <row r="5322" spans="1:4" x14ac:dyDescent="0.25">
      <c r="A5322">
        <v>15542</v>
      </c>
      <c r="B5322">
        <v>42.7</v>
      </c>
      <c r="C5322">
        <v>-2.93255342127764E-3</v>
      </c>
      <c r="D5322">
        <v>39.6</v>
      </c>
    </row>
    <row r="5323" spans="1:4" x14ac:dyDescent="0.25">
      <c r="A5323">
        <v>15544</v>
      </c>
      <c r="B5323">
        <v>0</v>
      </c>
      <c r="C5323" t="s">
        <v>125</v>
      </c>
      <c r="D5323">
        <v>0</v>
      </c>
    </row>
    <row r="5324" spans="1:4" x14ac:dyDescent="0.25">
      <c r="A5324">
        <v>15545</v>
      </c>
      <c r="B5324">
        <v>64.2</v>
      </c>
      <c r="C5324">
        <v>1.4684290450666499E-3</v>
      </c>
      <c r="D5324">
        <v>43</v>
      </c>
    </row>
    <row r="5325" spans="1:4" x14ac:dyDescent="0.25">
      <c r="A5325">
        <v>15546</v>
      </c>
      <c r="B5325">
        <v>120.2</v>
      </c>
      <c r="C5325">
        <v>4.0409538337876701E-2</v>
      </c>
      <c r="D5325">
        <v>43.4</v>
      </c>
    </row>
    <row r="5326" spans="1:4" x14ac:dyDescent="0.25">
      <c r="A5326">
        <v>15547</v>
      </c>
      <c r="B5326">
        <v>0</v>
      </c>
      <c r="C5326" t="s">
        <v>125</v>
      </c>
      <c r="D5326">
        <v>0</v>
      </c>
    </row>
    <row r="5327" spans="1:4" x14ac:dyDescent="0.25">
      <c r="A5327">
        <v>15548</v>
      </c>
      <c r="B5327">
        <v>85.3</v>
      </c>
      <c r="C5327">
        <v>-3.7740327982847099E-2</v>
      </c>
      <c r="D5327">
        <v>46</v>
      </c>
    </row>
    <row r="5328" spans="1:4" x14ac:dyDescent="0.25">
      <c r="A5328">
        <v>15549</v>
      </c>
      <c r="B5328">
        <v>0</v>
      </c>
      <c r="C5328" t="s">
        <v>125</v>
      </c>
      <c r="D5328">
        <v>0</v>
      </c>
    </row>
    <row r="5329" spans="1:4" x14ac:dyDescent="0.25">
      <c r="A5329">
        <v>15550</v>
      </c>
      <c r="B5329">
        <v>31.2</v>
      </c>
      <c r="C5329">
        <v>-7.2815855712631203E-3</v>
      </c>
      <c r="D5329">
        <v>45.3</v>
      </c>
    </row>
    <row r="5330" spans="1:4" x14ac:dyDescent="0.25">
      <c r="A5330">
        <v>15551</v>
      </c>
      <c r="B5330">
        <v>23.8</v>
      </c>
      <c r="C5330">
        <v>5.8575300790456898E-2</v>
      </c>
      <c r="D5330">
        <v>45.4</v>
      </c>
    </row>
    <row r="5331" spans="1:4" x14ac:dyDescent="0.25">
      <c r="A5331">
        <v>15552</v>
      </c>
      <c r="B5331">
        <v>56.9</v>
      </c>
      <c r="C5331">
        <v>-4.61570392243741E-2</v>
      </c>
      <c r="D5331">
        <v>43</v>
      </c>
    </row>
    <row r="5332" spans="1:4" x14ac:dyDescent="0.25">
      <c r="A5332">
        <v>15553</v>
      </c>
      <c r="B5332">
        <v>0</v>
      </c>
      <c r="C5332" t="s">
        <v>125</v>
      </c>
      <c r="D5332">
        <v>0</v>
      </c>
    </row>
    <row r="5333" spans="1:4" x14ac:dyDescent="0.25">
      <c r="A5333">
        <v>15554</v>
      </c>
      <c r="B5333">
        <v>64.599999999999994</v>
      </c>
      <c r="C5333">
        <v>4.2312408724742998E-2</v>
      </c>
      <c r="D5333">
        <v>42.4</v>
      </c>
    </row>
    <row r="5334" spans="1:4" x14ac:dyDescent="0.25">
      <c r="A5334">
        <v>15555</v>
      </c>
      <c r="B5334">
        <v>0</v>
      </c>
      <c r="C5334" t="s">
        <v>125</v>
      </c>
      <c r="D5334">
        <v>0</v>
      </c>
    </row>
    <row r="5335" spans="1:4" x14ac:dyDescent="0.25">
      <c r="A5335">
        <v>15557</v>
      </c>
      <c r="B5335">
        <v>41.2</v>
      </c>
      <c r="C5335">
        <v>1.6098044001810499E-2</v>
      </c>
      <c r="D5335">
        <v>43.1</v>
      </c>
    </row>
    <row r="5336" spans="1:4" x14ac:dyDescent="0.25">
      <c r="A5336">
        <v>15558</v>
      </c>
      <c r="B5336">
        <v>40.1</v>
      </c>
      <c r="C5336">
        <v>-2.1313201601546601E-2</v>
      </c>
      <c r="D5336">
        <v>42</v>
      </c>
    </row>
    <row r="5337" spans="1:4" x14ac:dyDescent="0.25">
      <c r="A5337">
        <v>15559</v>
      </c>
      <c r="B5337">
        <v>35.5</v>
      </c>
      <c r="C5337">
        <v>4.28637044317823E-2</v>
      </c>
      <c r="D5337">
        <v>45.5</v>
      </c>
    </row>
    <row r="5338" spans="1:4" x14ac:dyDescent="0.25">
      <c r="A5338">
        <v>15560</v>
      </c>
      <c r="B5338">
        <v>0</v>
      </c>
      <c r="C5338" t="s">
        <v>125</v>
      </c>
      <c r="D5338">
        <v>0</v>
      </c>
    </row>
    <row r="5339" spans="1:4" x14ac:dyDescent="0.25">
      <c r="A5339">
        <v>15561</v>
      </c>
      <c r="B5339">
        <v>0</v>
      </c>
      <c r="C5339" t="s">
        <v>125</v>
      </c>
      <c r="D5339">
        <v>0</v>
      </c>
    </row>
    <row r="5340" spans="1:4" x14ac:dyDescent="0.25">
      <c r="A5340">
        <v>15562</v>
      </c>
      <c r="B5340">
        <v>35.700000000000003</v>
      </c>
      <c r="C5340">
        <v>1.3245226750020701E-2</v>
      </c>
      <c r="D5340">
        <v>38.1</v>
      </c>
    </row>
    <row r="5341" spans="1:4" x14ac:dyDescent="0.25">
      <c r="A5341">
        <v>15563</v>
      </c>
      <c r="B5341">
        <v>61.1</v>
      </c>
      <c r="C5341">
        <v>3.0265467943532399E-2</v>
      </c>
      <c r="D5341">
        <v>44.7</v>
      </c>
    </row>
    <row r="5342" spans="1:4" x14ac:dyDescent="0.25">
      <c r="A5342">
        <v>15564</v>
      </c>
      <c r="B5342">
        <v>25.8</v>
      </c>
      <c r="C5342">
        <v>0</v>
      </c>
      <c r="D5342">
        <v>43.3</v>
      </c>
    </row>
    <row r="5343" spans="1:4" x14ac:dyDescent="0.25">
      <c r="A5343">
        <v>15565</v>
      </c>
      <c r="B5343">
        <v>52.7</v>
      </c>
      <c r="C5343">
        <v>-3.5091319811270102E-2</v>
      </c>
      <c r="D5343">
        <v>41.3</v>
      </c>
    </row>
    <row r="5344" spans="1:4" x14ac:dyDescent="0.25">
      <c r="A5344">
        <v>15601</v>
      </c>
      <c r="B5344">
        <v>664.5</v>
      </c>
      <c r="C5344">
        <v>-4.5604064443061601E-2</v>
      </c>
      <c r="D5344">
        <v>44.5</v>
      </c>
    </row>
    <row r="5345" spans="1:4" x14ac:dyDescent="0.25">
      <c r="A5345">
        <v>15605</v>
      </c>
      <c r="B5345">
        <v>0</v>
      </c>
      <c r="C5345" t="s">
        <v>125</v>
      </c>
      <c r="D5345">
        <v>0</v>
      </c>
    </row>
    <row r="5346" spans="1:4" x14ac:dyDescent="0.25">
      <c r="A5346">
        <v>15610</v>
      </c>
      <c r="B5346">
        <v>80.599999999999994</v>
      </c>
      <c r="C5346">
        <v>3.4231954694808899E-3</v>
      </c>
      <c r="D5346">
        <v>46</v>
      </c>
    </row>
    <row r="5347" spans="1:4" x14ac:dyDescent="0.25">
      <c r="A5347">
        <v>15611</v>
      </c>
      <c r="B5347">
        <v>483.1</v>
      </c>
      <c r="C5347">
        <v>-1.9231361927887599E-2</v>
      </c>
      <c r="D5347">
        <v>45.2</v>
      </c>
    </row>
    <row r="5348" spans="1:4" x14ac:dyDescent="0.25">
      <c r="A5348">
        <v>15612</v>
      </c>
      <c r="B5348">
        <v>160.5</v>
      </c>
      <c r="C5348">
        <v>-7.5602740742951202E-2</v>
      </c>
      <c r="D5348">
        <v>44.7</v>
      </c>
    </row>
    <row r="5349" spans="1:4" x14ac:dyDescent="0.25">
      <c r="A5349">
        <v>15613</v>
      </c>
      <c r="B5349">
        <v>200.9</v>
      </c>
      <c r="C5349">
        <v>-3.81981203267669E-2</v>
      </c>
      <c r="D5349">
        <v>46.9</v>
      </c>
    </row>
    <row r="5350" spans="1:4" x14ac:dyDescent="0.25">
      <c r="A5350">
        <v>15615</v>
      </c>
      <c r="B5350">
        <v>570.5</v>
      </c>
      <c r="C5350">
        <v>-7.6961041136128297E-2</v>
      </c>
      <c r="D5350">
        <v>46.8</v>
      </c>
    </row>
    <row r="5351" spans="1:4" x14ac:dyDescent="0.25">
      <c r="A5351">
        <v>15616</v>
      </c>
      <c r="B5351">
        <v>243.8</v>
      </c>
      <c r="C5351">
        <v>-2.9852963149681201E-2</v>
      </c>
      <c r="D5351">
        <v>45.6</v>
      </c>
    </row>
    <row r="5352" spans="1:4" x14ac:dyDescent="0.25">
      <c r="A5352">
        <v>15617</v>
      </c>
      <c r="B5352">
        <v>0</v>
      </c>
      <c r="C5352" t="s">
        <v>125</v>
      </c>
      <c r="D5352">
        <v>0</v>
      </c>
    </row>
    <row r="5353" spans="1:4" x14ac:dyDescent="0.25">
      <c r="A5353">
        <v>15618</v>
      </c>
      <c r="B5353">
        <v>154.9</v>
      </c>
      <c r="C5353">
        <v>-5.6418103933576602E-2</v>
      </c>
      <c r="D5353">
        <v>45.5</v>
      </c>
    </row>
    <row r="5354" spans="1:4" x14ac:dyDescent="0.25">
      <c r="A5354">
        <v>15619</v>
      </c>
      <c r="B5354">
        <v>0</v>
      </c>
      <c r="C5354" t="s">
        <v>125</v>
      </c>
      <c r="D5354">
        <v>0</v>
      </c>
    </row>
    <row r="5355" spans="1:4" x14ac:dyDescent="0.25">
      <c r="A5355">
        <v>15620</v>
      </c>
      <c r="B5355">
        <v>461.7</v>
      </c>
      <c r="C5355">
        <v>-6.2847903659663598E-2</v>
      </c>
      <c r="D5355">
        <v>43.1</v>
      </c>
    </row>
    <row r="5356" spans="1:4" x14ac:dyDescent="0.25">
      <c r="A5356">
        <v>15621</v>
      </c>
      <c r="B5356">
        <v>0</v>
      </c>
      <c r="C5356" t="s">
        <v>125</v>
      </c>
      <c r="D5356">
        <v>0</v>
      </c>
    </row>
    <row r="5357" spans="1:4" x14ac:dyDescent="0.25">
      <c r="A5357">
        <v>15622</v>
      </c>
      <c r="B5357">
        <v>57.2</v>
      </c>
      <c r="C5357">
        <v>4.1147144905171497E-2</v>
      </c>
      <c r="D5357">
        <v>44.6</v>
      </c>
    </row>
    <row r="5358" spans="1:4" x14ac:dyDescent="0.25">
      <c r="A5358">
        <v>15623</v>
      </c>
      <c r="B5358">
        <v>465.2</v>
      </c>
      <c r="C5358">
        <v>-9.9734965784680593E-2</v>
      </c>
      <c r="D5358">
        <v>47.6</v>
      </c>
    </row>
    <row r="5359" spans="1:4" x14ac:dyDescent="0.25">
      <c r="A5359">
        <v>15624</v>
      </c>
      <c r="B5359">
        <v>267.5</v>
      </c>
      <c r="C5359">
        <v>-4.8086186667637802E-2</v>
      </c>
      <c r="D5359">
        <v>46.5</v>
      </c>
    </row>
    <row r="5360" spans="1:4" x14ac:dyDescent="0.25">
      <c r="A5360">
        <v>15625</v>
      </c>
      <c r="B5360">
        <v>227.1</v>
      </c>
      <c r="C5360">
        <v>-3.7979248065216298E-2</v>
      </c>
      <c r="D5360">
        <v>45</v>
      </c>
    </row>
    <row r="5361" spans="1:4" x14ac:dyDescent="0.25">
      <c r="A5361">
        <v>15626</v>
      </c>
      <c r="B5361">
        <v>624.9</v>
      </c>
      <c r="C5361">
        <v>-5.9408425606541498E-2</v>
      </c>
      <c r="D5361">
        <v>47</v>
      </c>
    </row>
    <row r="5362" spans="1:4" x14ac:dyDescent="0.25">
      <c r="A5362">
        <v>15627</v>
      </c>
      <c r="B5362">
        <v>225.4</v>
      </c>
      <c r="C5362">
        <v>-2.8049921417713002E-2</v>
      </c>
      <c r="D5362">
        <v>43.5</v>
      </c>
    </row>
    <row r="5363" spans="1:4" x14ac:dyDescent="0.25">
      <c r="A5363">
        <v>15628</v>
      </c>
      <c r="B5363">
        <v>53</v>
      </c>
      <c r="C5363">
        <v>-3.1581572050298899E-2</v>
      </c>
      <c r="D5363">
        <v>47.1</v>
      </c>
    </row>
    <row r="5364" spans="1:4" x14ac:dyDescent="0.25">
      <c r="A5364">
        <v>15629</v>
      </c>
      <c r="B5364">
        <v>0</v>
      </c>
      <c r="C5364" t="s">
        <v>125</v>
      </c>
      <c r="D5364">
        <v>0</v>
      </c>
    </row>
    <row r="5365" spans="1:4" x14ac:dyDescent="0.25">
      <c r="A5365">
        <v>15631</v>
      </c>
      <c r="B5365">
        <v>0</v>
      </c>
      <c r="C5365" t="s">
        <v>125</v>
      </c>
      <c r="D5365">
        <v>0</v>
      </c>
    </row>
    <row r="5366" spans="1:4" x14ac:dyDescent="0.25">
      <c r="A5366">
        <v>15632</v>
      </c>
      <c r="B5366">
        <v>353.8</v>
      </c>
      <c r="C5366">
        <v>-6.4429195130880704E-3</v>
      </c>
      <c r="D5366">
        <v>45.1</v>
      </c>
    </row>
    <row r="5367" spans="1:4" x14ac:dyDescent="0.25">
      <c r="A5367">
        <v>15633</v>
      </c>
      <c r="B5367">
        <v>0</v>
      </c>
      <c r="C5367" t="s">
        <v>125</v>
      </c>
      <c r="D5367">
        <v>0</v>
      </c>
    </row>
    <row r="5368" spans="1:4" x14ac:dyDescent="0.25">
      <c r="A5368">
        <v>15634</v>
      </c>
      <c r="B5368">
        <v>677.9</v>
      </c>
      <c r="C5368">
        <v>-9.5635965765831596E-2</v>
      </c>
      <c r="D5368">
        <v>47.4</v>
      </c>
    </row>
    <row r="5369" spans="1:4" x14ac:dyDescent="0.25">
      <c r="A5369">
        <v>15635</v>
      </c>
      <c r="B5369">
        <v>0</v>
      </c>
      <c r="C5369" t="s">
        <v>125</v>
      </c>
      <c r="D5369">
        <v>0</v>
      </c>
    </row>
    <row r="5370" spans="1:4" x14ac:dyDescent="0.25">
      <c r="A5370">
        <v>15636</v>
      </c>
      <c r="B5370">
        <v>1119.5999999999999</v>
      </c>
      <c r="C5370">
        <v>-4.2961032769004599E-2</v>
      </c>
      <c r="D5370">
        <v>43</v>
      </c>
    </row>
    <row r="5371" spans="1:4" x14ac:dyDescent="0.25">
      <c r="A5371">
        <v>15637</v>
      </c>
      <c r="B5371">
        <v>326.10000000000002</v>
      </c>
      <c r="C5371">
        <v>-3.2424319670610699E-2</v>
      </c>
      <c r="D5371">
        <v>42.5</v>
      </c>
    </row>
    <row r="5372" spans="1:4" x14ac:dyDescent="0.25">
      <c r="A5372">
        <v>15638</v>
      </c>
      <c r="B5372">
        <v>534</v>
      </c>
      <c r="C5372">
        <v>-0.14310084364067299</v>
      </c>
      <c r="D5372">
        <v>45.2</v>
      </c>
    </row>
    <row r="5373" spans="1:4" x14ac:dyDescent="0.25">
      <c r="A5373">
        <v>15639</v>
      </c>
      <c r="B5373">
        <v>231</v>
      </c>
      <c r="C5373">
        <v>-7.1528065319283296E-2</v>
      </c>
      <c r="D5373">
        <v>45.8</v>
      </c>
    </row>
    <row r="5374" spans="1:4" x14ac:dyDescent="0.25">
      <c r="A5374">
        <v>15640</v>
      </c>
      <c r="B5374">
        <v>0</v>
      </c>
      <c r="C5374" t="s">
        <v>125</v>
      </c>
      <c r="D5374">
        <v>0</v>
      </c>
    </row>
    <row r="5375" spans="1:4" x14ac:dyDescent="0.25">
      <c r="A5375">
        <v>15641</v>
      </c>
      <c r="B5375">
        <v>654.79999999999995</v>
      </c>
      <c r="C5375">
        <v>-0.117783035656384</v>
      </c>
      <c r="D5375">
        <v>39.4</v>
      </c>
    </row>
    <row r="5376" spans="1:4" x14ac:dyDescent="0.25">
      <c r="A5376">
        <v>15642</v>
      </c>
      <c r="B5376">
        <v>945.4</v>
      </c>
      <c r="C5376">
        <v>-6.17047854890845E-2</v>
      </c>
      <c r="D5376">
        <v>44.1</v>
      </c>
    </row>
    <row r="5377" spans="1:4" x14ac:dyDescent="0.25">
      <c r="A5377">
        <v>15644</v>
      </c>
      <c r="B5377">
        <v>913.2</v>
      </c>
      <c r="C5377">
        <v>-7.0594897617030403E-2</v>
      </c>
      <c r="D5377">
        <v>43.9</v>
      </c>
    </row>
    <row r="5378" spans="1:4" x14ac:dyDescent="0.25">
      <c r="A5378">
        <v>15646</v>
      </c>
      <c r="B5378">
        <v>48.7</v>
      </c>
      <c r="C5378">
        <v>-7.4107972153721793E-2</v>
      </c>
      <c r="D5378">
        <v>47</v>
      </c>
    </row>
    <row r="5379" spans="1:4" x14ac:dyDescent="0.25">
      <c r="A5379">
        <v>15647</v>
      </c>
      <c r="B5379">
        <v>578</v>
      </c>
      <c r="C5379">
        <v>0</v>
      </c>
      <c r="D5379">
        <v>44.6</v>
      </c>
    </row>
    <row r="5380" spans="1:4" x14ac:dyDescent="0.25">
      <c r="A5380">
        <v>15650</v>
      </c>
      <c r="B5380">
        <v>368.1</v>
      </c>
      <c r="C5380">
        <v>-5.0143616099834601E-2</v>
      </c>
      <c r="D5380">
        <v>44.3</v>
      </c>
    </row>
    <row r="5381" spans="1:4" x14ac:dyDescent="0.25">
      <c r="A5381">
        <v>15655</v>
      </c>
      <c r="B5381">
        <v>113.5</v>
      </c>
      <c r="C5381">
        <v>-2.3065272930996101E-2</v>
      </c>
      <c r="D5381">
        <v>49.4</v>
      </c>
    </row>
    <row r="5382" spans="1:4" x14ac:dyDescent="0.25">
      <c r="A5382">
        <v>15656</v>
      </c>
      <c r="B5382">
        <v>297.5</v>
      </c>
      <c r="C5382">
        <v>-3.9969531459437498E-2</v>
      </c>
      <c r="D5382">
        <v>44.9</v>
      </c>
    </row>
    <row r="5383" spans="1:4" x14ac:dyDescent="0.25">
      <c r="A5383">
        <v>15658</v>
      </c>
      <c r="B5383">
        <v>87</v>
      </c>
      <c r="C5383">
        <v>-4.1791456544803297E-2</v>
      </c>
      <c r="D5383">
        <v>49.1</v>
      </c>
    </row>
    <row r="5384" spans="1:4" x14ac:dyDescent="0.25">
      <c r="A5384">
        <v>15660</v>
      </c>
      <c r="B5384">
        <v>331.1</v>
      </c>
      <c r="C5384">
        <v>-7.3427468554817202E-2</v>
      </c>
      <c r="D5384">
        <v>46.1</v>
      </c>
    </row>
    <row r="5385" spans="1:4" x14ac:dyDescent="0.25">
      <c r="A5385">
        <v>15661</v>
      </c>
      <c r="B5385">
        <v>576.9</v>
      </c>
      <c r="C5385">
        <v>-9.4064073724077601E-2</v>
      </c>
      <c r="D5385">
        <v>44.9</v>
      </c>
    </row>
    <row r="5386" spans="1:4" x14ac:dyDescent="0.25">
      <c r="A5386">
        <v>15662</v>
      </c>
      <c r="B5386">
        <v>0</v>
      </c>
      <c r="C5386" t="s">
        <v>125</v>
      </c>
      <c r="D5386">
        <v>0</v>
      </c>
    </row>
    <row r="5387" spans="1:4" x14ac:dyDescent="0.25">
      <c r="A5387">
        <v>15663</v>
      </c>
      <c r="B5387">
        <v>0</v>
      </c>
      <c r="C5387" t="s">
        <v>125</v>
      </c>
      <c r="D5387">
        <v>0</v>
      </c>
    </row>
    <row r="5388" spans="1:4" x14ac:dyDescent="0.25">
      <c r="A5388">
        <v>15664</v>
      </c>
      <c r="B5388">
        <v>182.2</v>
      </c>
      <c r="C5388">
        <v>-4.4059989794030502E-2</v>
      </c>
      <c r="D5388">
        <v>44.1</v>
      </c>
    </row>
    <row r="5389" spans="1:4" x14ac:dyDescent="0.25">
      <c r="A5389">
        <v>15665</v>
      </c>
      <c r="B5389">
        <v>764.3</v>
      </c>
      <c r="C5389">
        <v>-4.5577508496319301E-2</v>
      </c>
      <c r="D5389">
        <v>42.7</v>
      </c>
    </row>
    <row r="5390" spans="1:4" x14ac:dyDescent="0.25">
      <c r="A5390">
        <v>15666</v>
      </c>
      <c r="B5390">
        <v>338.4</v>
      </c>
      <c r="C5390">
        <v>-6.6735024512865407E-2</v>
      </c>
      <c r="D5390">
        <v>44.9</v>
      </c>
    </row>
    <row r="5391" spans="1:4" x14ac:dyDescent="0.25">
      <c r="A5391">
        <v>15668</v>
      </c>
      <c r="B5391">
        <v>560.9</v>
      </c>
      <c r="C5391">
        <v>-4.7597036162002199E-2</v>
      </c>
      <c r="D5391">
        <v>48.2</v>
      </c>
    </row>
    <row r="5392" spans="1:4" x14ac:dyDescent="0.25">
      <c r="A5392">
        <v>15670</v>
      </c>
      <c r="B5392">
        <v>114.6</v>
      </c>
      <c r="C5392">
        <v>8.0754140055453293E-3</v>
      </c>
      <c r="D5392">
        <v>46.1</v>
      </c>
    </row>
    <row r="5393" spans="1:4" x14ac:dyDescent="0.25">
      <c r="A5393">
        <v>15671</v>
      </c>
      <c r="B5393">
        <v>240.4</v>
      </c>
      <c r="C5393">
        <v>-2.92525428374374E-2</v>
      </c>
      <c r="D5393">
        <v>44.9</v>
      </c>
    </row>
    <row r="5394" spans="1:4" x14ac:dyDescent="0.25">
      <c r="A5394">
        <v>15672</v>
      </c>
      <c r="B5394">
        <v>275.8</v>
      </c>
      <c r="C5394">
        <v>-1.89632007077561E-2</v>
      </c>
      <c r="D5394">
        <v>44.6</v>
      </c>
    </row>
    <row r="5395" spans="1:4" x14ac:dyDescent="0.25">
      <c r="A5395">
        <v>15673</v>
      </c>
      <c r="B5395">
        <v>2438.5</v>
      </c>
      <c r="C5395">
        <v>-5.69774347425403E-2</v>
      </c>
      <c r="D5395">
        <v>43.4</v>
      </c>
    </row>
    <row r="5396" spans="1:4" x14ac:dyDescent="0.25">
      <c r="A5396">
        <v>15674</v>
      </c>
      <c r="B5396">
        <v>639</v>
      </c>
      <c r="C5396">
        <v>-6.20353909194526E-2</v>
      </c>
      <c r="D5396">
        <v>48.4</v>
      </c>
    </row>
    <row r="5397" spans="1:4" x14ac:dyDescent="0.25">
      <c r="A5397">
        <v>15675</v>
      </c>
      <c r="B5397">
        <v>778.3</v>
      </c>
      <c r="C5397">
        <v>-8.2238098236972104E-2</v>
      </c>
      <c r="D5397">
        <v>41.5</v>
      </c>
    </row>
    <row r="5398" spans="1:4" x14ac:dyDescent="0.25">
      <c r="A5398">
        <v>15676</v>
      </c>
      <c r="B5398">
        <v>0</v>
      </c>
      <c r="C5398" t="s">
        <v>125</v>
      </c>
      <c r="D5398">
        <v>0</v>
      </c>
    </row>
    <row r="5399" spans="1:4" x14ac:dyDescent="0.25">
      <c r="A5399">
        <v>15677</v>
      </c>
      <c r="B5399">
        <v>40.799999999999997</v>
      </c>
      <c r="C5399">
        <v>3.0721990369700601E-3</v>
      </c>
      <c r="D5399">
        <v>47.7</v>
      </c>
    </row>
    <row r="5400" spans="1:4" x14ac:dyDescent="0.25">
      <c r="A5400">
        <v>15678</v>
      </c>
      <c r="B5400">
        <v>203.8</v>
      </c>
      <c r="C5400">
        <v>-2.42436116099927E-2</v>
      </c>
      <c r="D5400">
        <v>45.2</v>
      </c>
    </row>
    <row r="5401" spans="1:4" x14ac:dyDescent="0.25">
      <c r="A5401">
        <v>15679</v>
      </c>
      <c r="B5401">
        <v>146.1</v>
      </c>
      <c r="C5401">
        <v>-4.9986219048363603E-3</v>
      </c>
      <c r="D5401">
        <v>43.9</v>
      </c>
    </row>
    <row r="5402" spans="1:4" x14ac:dyDescent="0.25">
      <c r="A5402">
        <v>15680</v>
      </c>
      <c r="B5402">
        <v>0</v>
      </c>
      <c r="C5402" t="s">
        <v>125</v>
      </c>
      <c r="D5402">
        <v>0</v>
      </c>
    </row>
    <row r="5403" spans="1:4" x14ac:dyDescent="0.25">
      <c r="A5403">
        <v>15681</v>
      </c>
      <c r="B5403">
        <v>108.7</v>
      </c>
      <c r="C5403">
        <v>5.9595621487212203E-2</v>
      </c>
      <c r="D5403">
        <v>43.3</v>
      </c>
    </row>
    <row r="5404" spans="1:4" x14ac:dyDescent="0.25">
      <c r="A5404">
        <v>15682</v>
      </c>
      <c r="B5404">
        <v>2341.4</v>
      </c>
      <c r="C5404">
        <v>-3.6367644170874798E-2</v>
      </c>
      <c r="D5404">
        <v>45.5</v>
      </c>
    </row>
    <row r="5405" spans="1:4" x14ac:dyDescent="0.25">
      <c r="A5405">
        <v>15683</v>
      </c>
      <c r="B5405">
        <v>524.1</v>
      </c>
      <c r="C5405">
        <v>-8.3194813415701702E-2</v>
      </c>
      <c r="D5405">
        <v>45.3</v>
      </c>
    </row>
    <row r="5406" spans="1:4" x14ac:dyDescent="0.25">
      <c r="A5406">
        <v>15684</v>
      </c>
      <c r="B5406">
        <v>121.7</v>
      </c>
      <c r="C5406">
        <v>0.27516056565373997</v>
      </c>
      <c r="D5406">
        <v>39.6</v>
      </c>
    </row>
    <row r="5407" spans="1:4" x14ac:dyDescent="0.25">
      <c r="A5407">
        <v>15685</v>
      </c>
      <c r="B5407">
        <v>241.5</v>
      </c>
      <c r="C5407">
        <v>-3.47861160854155E-2</v>
      </c>
      <c r="D5407">
        <v>45</v>
      </c>
    </row>
    <row r="5408" spans="1:4" x14ac:dyDescent="0.25">
      <c r="A5408">
        <v>15686</v>
      </c>
      <c r="B5408">
        <v>96.2</v>
      </c>
      <c r="C5408">
        <v>0</v>
      </c>
      <c r="D5408">
        <v>45.2</v>
      </c>
    </row>
    <row r="5409" spans="1:4" x14ac:dyDescent="0.25">
      <c r="A5409">
        <v>15687</v>
      </c>
      <c r="B5409">
        <v>44</v>
      </c>
      <c r="C5409">
        <v>-3.6069483818029498E-2</v>
      </c>
      <c r="D5409">
        <v>46.5</v>
      </c>
    </row>
    <row r="5410" spans="1:4" x14ac:dyDescent="0.25">
      <c r="A5410">
        <v>15688</v>
      </c>
      <c r="B5410">
        <v>192.4</v>
      </c>
      <c r="C5410">
        <v>-8.6460564527342298E-2</v>
      </c>
      <c r="D5410">
        <v>41</v>
      </c>
    </row>
    <row r="5411" spans="1:4" x14ac:dyDescent="0.25">
      <c r="A5411">
        <v>15689</v>
      </c>
      <c r="B5411">
        <v>0</v>
      </c>
      <c r="C5411" t="s">
        <v>125</v>
      </c>
      <c r="D5411">
        <v>0</v>
      </c>
    </row>
    <row r="5412" spans="1:4" x14ac:dyDescent="0.25">
      <c r="A5412">
        <v>15690</v>
      </c>
      <c r="B5412">
        <v>348.1</v>
      </c>
      <c r="C5412">
        <v>-3.9468100623170702E-2</v>
      </c>
      <c r="D5412">
        <v>42.6</v>
      </c>
    </row>
    <row r="5413" spans="1:4" x14ac:dyDescent="0.25">
      <c r="A5413">
        <v>15691</v>
      </c>
      <c r="B5413">
        <v>412.7</v>
      </c>
      <c r="C5413">
        <v>-5.2992530140510301E-2</v>
      </c>
      <c r="D5413">
        <v>46.5</v>
      </c>
    </row>
    <row r="5414" spans="1:4" x14ac:dyDescent="0.25">
      <c r="A5414">
        <v>15692</v>
      </c>
      <c r="B5414">
        <v>1038</v>
      </c>
      <c r="C5414">
        <v>-2.6715747379047101E-2</v>
      </c>
      <c r="D5414">
        <v>41.7</v>
      </c>
    </row>
    <row r="5415" spans="1:4" x14ac:dyDescent="0.25">
      <c r="A5415">
        <v>15693</v>
      </c>
      <c r="B5415">
        <v>0</v>
      </c>
      <c r="C5415" t="s">
        <v>125</v>
      </c>
      <c r="D5415">
        <v>0</v>
      </c>
    </row>
    <row r="5416" spans="1:4" x14ac:dyDescent="0.25">
      <c r="A5416">
        <v>15695</v>
      </c>
      <c r="B5416">
        <v>0</v>
      </c>
      <c r="C5416" t="s">
        <v>125</v>
      </c>
      <c r="D5416">
        <v>0</v>
      </c>
    </row>
    <row r="5417" spans="1:4" x14ac:dyDescent="0.25">
      <c r="A5417">
        <v>15696</v>
      </c>
      <c r="B5417">
        <v>0</v>
      </c>
      <c r="C5417" t="s">
        <v>125</v>
      </c>
      <c r="D5417">
        <v>0</v>
      </c>
    </row>
    <row r="5418" spans="1:4" x14ac:dyDescent="0.25">
      <c r="A5418">
        <v>15697</v>
      </c>
      <c r="B5418">
        <v>1219.3</v>
      </c>
      <c r="C5418">
        <v>-5.8053468721810601E-2</v>
      </c>
      <c r="D5418">
        <v>42.8</v>
      </c>
    </row>
    <row r="5419" spans="1:4" x14ac:dyDescent="0.25">
      <c r="A5419">
        <v>15698</v>
      </c>
      <c r="B5419">
        <v>213.4</v>
      </c>
      <c r="C5419">
        <v>2.0583917143487201E-2</v>
      </c>
      <c r="D5419">
        <v>44.2</v>
      </c>
    </row>
    <row r="5420" spans="1:4" x14ac:dyDescent="0.25">
      <c r="A5420">
        <v>15701</v>
      </c>
      <c r="B5420">
        <v>268.39999999999998</v>
      </c>
      <c r="C5420">
        <v>-6.7087181203852805E-2</v>
      </c>
      <c r="D5420">
        <v>30.2</v>
      </c>
    </row>
    <row r="5421" spans="1:4" x14ac:dyDescent="0.25">
      <c r="A5421">
        <v>15705</v>
      </c>
      <c r="B5421">
        <v>0</v>
      </c>
      <c r="C5421" t="s">
        <v>125</v>
      </c>
      <c r="D5421">
        <v>0</v>
      </c>
    </row>
    <row r="5422" spans="1:4" x14ac:dyDescent="0.25">
      <c r="A5422">
        <v>15710</v>
      </c>
      <c r="B5422">
        <v>90.2</v>
      </c>
      <c r="C5422">
        <v>7.7821404420549498E-3</v>
      </c>
      <c r="D5422">
        <v>40.299999999999997</v>
      </c>
    </row>
    <row r="5423" spans="1:4" x14ac:dyDescent="0.25">
      <c r="A5423">
        <v>15711</v>
      </c>
      <c r="B5423">
        <v>46.6</v>
      </c>
      <c r="C5423">
        <v>-3.5846131773135802E-2</v>
      </c>
      <c r="D5423">
        <v>42</v>
      </c>
    </row>
    <row r="5424" spans="1:4" x14ac:dyDescent="0.25">
      <c r="A5424">
        <v>15712</v>
      </c>
      <c r="B5424">
        <v>45.2</v>
      </c>
      <c r="C5424">
        <v>8.8553397341445003E-2</v>
      </c>
      <c r="D5424">
        <v>43.7</v>
      </c>
    </row>
    <row r="5425" spans="1:4" x14ac:dyDescent="0.25">
      <c r="A5425">
        <v>15713</v>
      </c>
      <c r="B5425">
        <v>68.3</v>
      </c>
      <c r="C5425">
        <v>-1.6667052485211602E-2</v>
      </c>
      <c r="D5425">
        <v>44.7</v>
      </c>
    </row>
    <row r="5426" spans="1:4" x14ac:dyDescent="0.25">
      <c r="A5426">
        <v>15714</v>
      </c>
      <c r="B5426">
        <v>158.6</v>
      </c>
      <c r="C5426">
        <v>-2.9703606317261901E-2</v>
      </c>
      <c r="D5426">
        <v>42.1</v>
      </c>
    </row>
    <row r="5427" spans="1:4" x14ac:dyDescent="0.25">
      <c r="A5427">
        <v>15715</v>
      </c>
      <c r="B5427">
        <v>0</v>
      </c>
      <c r="C5427" t="s">
        <v>125</v>
      </c>
      <c r="D5427">
        <v>0</v>
      </c>
    </row>
    <row r="5428" spans="1:4" x14ac:dyDescent="0.25">
      <c r="A5428">
        <v>15716</v>
      </c>
      <c r="B5428">
        <v>0</v>
      </c>
      <c r="C5428" t="s">
        <v>125</v>
      </c>
      <c r="D5428">
        <v>0</v>
      </c>
    </row>
    <row r="5429" spans="1:4" x14ac:dyDescent="0.25">
      <c r="A5429">
        <v>15717</v>
      </c>
      <c r="B5429">
        <v>142.19999999999999</v>
      </c>
      <c r="C5429">
        <v>0.106412021402021</v>
      </c>
      <c r="D5429">
        <v>42.3</v>
      </c>
    </row>
    <row r="5430" spans="1:4" x14ac:dyDescent="0.25">
      <c r="A5430">
        <v>15720</v>
      </c>
      <c r="B5430">
        <v>40.200000000000003</v>
      </c>
      <c r="C5430">
        <v>-4.2559614418795903E-2</v>
      </c>
      <c r="D5430">
        <v>40.700000000000003</v>
      </c>
    </row>
    <row r="5431" spans="1:4" x14ac:dyDescent="0.25">
      <c r="A5431">
        <v>15721</v>
      </c>
      <c r="B5431">
        <v>24.4</v>
      </c>
      <c r="C5431">
        <v>6.2847903659663695E-2</v>
      </c>
      <c r="D5431">
        <v>42.5</v>
      </c>
    </row>
    <row r="5432" spans="1:4" x14ac:dyDescent="0.25">
      <c r="A5432">
        <v>15722</v>
      </c>
      <c r="B5432">
        <v>107.8</v>
      </c>
      <c r="C5432">
        <v>1.7291497110061001E-2</v>
      </c>
      <c r="D5432">
        <v>45.4</v>
      </c>
    </row>
    <row r="5433" spans="1:4" x14ac:dyDescent="0.25">
      <c r="A5433">
        <v>15723</v>
      </c>
      <c r="B5433">
        <v>76.5</v>
      </c>
      <c r="C5433">
        <v>-7.7961541469711806E-2</v>
      </c>
      <c r="D5433">
        <v>41.7</v>
      </c>
    </row>
    <row r="5434" spans="1:4" x14ac:dyDescent="0.25">
      <c r="A5434">
        <v>15724</v>
      </c>
      <c r="B5434">
        <v>48.5</v>
      </c>
      <c r="C5434">
        <v>4.7486666265987902E-2</v>
      </c>
      <c r="D5434">
        <v>44.4</v>
      </c>
    </row>
    <row r="5435" spans="1:4" x14ac:dyDescent="0.25">
      <c r="A5435">
        <v>15725</v>
      </c>
      <c r="B5435">
        <v>55.6</v>
      </c>
      <c r="C5435">
        <v>4.6814367033715498E-2</v>
      </c>
      <c r="D5435">
        <v>43.2</v>
      </c>
    </row>
    <row r="5436" spans="1:4" x14ac:dyDescent="0.25">
      <c r="A5436">
        <v>15727</v>
      </c>
      <c r="B5436">
        <v>0</v>
      </c>
      <c r="C5436" t="s">
        <v>125</v>
      </c>
      <c r="D5436">
        <v>0</v>
      </c>
    </row>
    <row r="5437" spans="1:4" x14ac:dyDescent="0.25">
      <c r="A5437">
        <v>15728</v>
      </c>
      <c r="B5437">
        <v>106.7</v>
      </c>
      <c r="C5437">
        <v>-6.8331409107805297E-3</v>
      </c>
      <c r="D5437">
        <v>41.6</v>
      </c>
    </row>
    <row r="5438" spans="1:4" x14ac:dyDescent="0.25">
      <c r="A5438">
        <v>15729</v>
      </c>
      <c r="B5438">
        <v>74.099999999999994</v>
      </c>
      <c r="C5438">
        <v>3.9621796082552702E-2</v>
      </c>
      <c r="D5438">
        <v>41.6</v>
      </c>
    </row>
    <row r="5439" spans="1:4" x14ac:dyDescent="0.25">
      <c r="A5439">
        <v>15730</v>
      </c>
      <c r="B5439">
        <v>36.200000000000003</v>
      </c>
      <c r="C5439">
        <v>0</v>
      </c>
      <c r="D5439">
        <v>44.6</v>
      </c>
    </row>
    <row r="5440" spans="1:4" x14ac:dyDescent="0.25">
      <c r="A5440">
        <v>15731</v>
      </c>
      <c r="B5440">
        <v>0</v>
      </c>
      <c r="C5440" t="s">
        <v>125</v>
      </c>
      <c r="D5440">
        <v>0</v>
      </c>
    </row>
    <row r="5441" spans="1:4" x14ac:dyDescent="0.25">
      <c r="A5441">
        <v>15732</v>
      </c>
      <c r="B5441">
        <v>55.4</v>
      </c>
      <c r="C5441">
        <v>3.6846273385966299E-2</v>
      </c>
      <c r="D5441">
        <v>40.700000000000003</v>
      </c>
    </row>
    <row r="5442" spans="1:4" x14ac:dyDescent="0.25">
      <c r="A5442">
        <v>15733</v>
      </c>
      <c r="B5442">
        <v>128</v>
      </c>
      <c r="C5442">
        <v>0</v>
      </c>
      <c r="D5442">
        <v>44.1</v>
      </c>
    </row>
    <row r="5443" spans="1:4" x14ac:dyDescent="0.25">
      <c r="A5443">
        <v>15734</v>
      </c>
      <c r="B5443">
        <v>69.8</v>
      </c>
      <c r="C5443">
        <v>1.7391742711869201E-2</v>
      </c>
      <c r="D5443">
        <v>40.799999999999997</v>
      </c>
    </row>
    <row r="5444" spans="1:4" x14ac:dyDescent="0.25">
      <c r="A5444">
        <v>15736</v>
      </c>
      <c r="B5444">
        <v>59.1</v>
      </c>
      <c r="C5444">
        <v>-1.6129381929883599E-2</v>
      </c>
      <c r="D5444">
        <v>45.8</v>
      </c>
    </row>
    <row r="5445" spans="1:4" x14ac:dyDescent="0.25">
      <c r="A5445">
        <v>15737</v>
      </c>
      <c r="B5445">
        <v>0</v>
      </c>
      <c r="C5445" t="s">
        <v>125</v>
      </c>
      <c r="D5445">
        <v>0</v>
      </c>
    </row>
    <row r="5446" spans="1:4" x14ac:dyDescent="0.25">
      <c r="A5446">
        <v>15738</v>
      </c>
      <c r="B5446">
        <v>0</v>
      </c>
      <c r="C5446" t="s">
        <v>125</v>
      </c>
      <c r="D5446">
        <v>0</v>
      </c>
    </row>
    <row r="5447" spans="1:4" x14ac:dyDescent="0.25">
      <c r="A5447">
        <v>15739</v>
      </c>
      <c r="B5447">
        <v>0</v>
      </c>
      <c r="C5447" t="s">
        <v>125</v>
      </c>
      <c r="D5447">
        <v>0</v>
      </c>
    </row>
    <row r="5448" spans="1:4" x14ac:dyDescent="0.25">
      <c r="A5448">
        <v>15741</v>
      </c>
      <c r="B5448">
        <v>0</v>
      </c>
      <c r="C5448" t="s">
        <v>125</v>
      </c>
      <c r="D5448">
        <v>0</v>
      </c>
    </row>
    <row r="5449" spans="1:4" x14ac:dyDescent="0.25">
      <c r="A5449">
        <v>15742</v>
      </c>
      <c r="B5449">
        <v>35.700000000000003</v>
      </c>
      <c r="C5449">
        <v>5.1055170800284197E-2</v>
      </c>
      <c r="D5449">
        <v>42.8</v>
      </c>
    </row>
    <row r="5450" spans="1:4" x14ac:dyDescent="0.25">
      <c r="A5450">
        <v>15744</v>
      </c>
      <c r="B5450">
        <v>46.9</v>
      </c>
      <c r="C5450">
        <v>0.154150679827258</v>
      </c>
      <c r="D5450">
        <v>40</v>
      </c>
    </row>
    <row r="5451" spans="1:4" x14ac:dyDescent="0.25">
      <c r="A5451">
        <v>15745</v>
      </c>
      <c r="B5451">
        <v>86.6</v>
      </c>
      <c r="C5451">
        <v>-5.6338177182560199E-3</v>
      </c>
      <c r="D5451">
        <v>40.200000000000003</v>
      </c>
    </row>
    <row r="5452" spans="1:4" x14ac:dyDescent="0.25">
      <c r="A5452">
        <v>15746</v>
      </c>
      <c r="B5452">
        <v>0</v>
      </c>
      <c r="C5452" t="s">
        <v>125</v>
      </c>
      <c r="D5452">
        <v>0</v>
      </c>
    </row>
    <row r="5453" spans="1:4" x14ac:dyDescent="0.25">
      <c r="A5453">
        <v>15747</v>
      </c>
      <c r="B5453">
        <v>71.900000000000006</v>
      </c>
      <c r="C5453">
        <v>1.2270092591814399E-2</v>
      </c>
      <c r="D5453">
        <v>38.4</v>
      </c>
    </row>
    <row r="5454" spans="1:4" x14ac:dyDescent="0.25">
      <c r="A5454">
        <v>15748</v>
      </c>
      <c r="B5454">
        <v>104.8</v>
      </c>
      <c r="C5454">
        <v>-2.0248730293219799E-2</v>
      </c>
      <c r="D5454">
        <v>43.2</v>
      </c>
    </row>
    <row r="5455" spans="1:4" x14ac:dyDescent="0.25">
      <c r="A5455">
        <v>15750</v>
      </c>
      <c r="B5455">
        <v>90.6</v>
      </c>
      <c r="C5455">
        <v>0.17147154076988899</v>
      </c>
      <c r="D5455">
        <v>41.4</v>
      </c>
    </row>
    <row r="5456" spans="1:4" x14ac:dyDescent="0.25">
      <c r="A5456">
        <v>15752</v>
      </c>
      <c r="B5456">
        <v>41.7</v>
      </c>
      <c r="C5456">
        <v>-1.8349138668196499E-2</v>
      </c>
      <c r="D5456">
        <v>48.2</v>
      </c>
    </row>
    <row r="5457" spans="1:4" x14ac:dyDescent="0.25">
      <c r="A5457">
        <v>15753</v>
      </c>
      <c r="B5457">
        <v>24.3</v>
      </c>
      <c r="C5457">
        <v>5.3488684950986201E-2</v>
      </c>
      <c r="D5457">
        <v>42.6</v>
      </c>
    </row>
    <row r="5458" spans="1:4" x14ac:dyDescent="0.25">
      <c r="A5458">
        <v>15754</v>
      </c>
      <c r="B5458">
        <v>0</v>
      </c>
      <c r="C5458" t="s">
        <v>125</v>
      </c>
      <c r="D5458">
        <v>0</v>
      </c>
    </row>
    <row r="5459" spans="1:4" x14ac:dyDescent="0.25">
      <c r="A5459">
        <v>15756</v>
      </c>
      <c r="B5459">
        <v>74.8</v>
      </c>
      <c r="C5459">
        <v>3.11551677797955E-2</v>
      </c>
      <c r="D5459">
        <v>38.5</v>
      </c>
    </row>
    <row r="5460" spans="1:4" x14ac:dyDescent="0.25">
      <c r="A5460">
        <v>15757</v>
      </c>
      <c r="B5460">
        <v>21.1</v>
      </c>
      <c r="C5460">
        <v>5.3066119975334398E-2</v>
      </c>
      <c r="D5460">
        <v>43.1</v>
      </c>
    </row>
    <row r="5461" spans="1:4" x14ac:dyDescent="0.25">
      <c r="A5461">
        <v>15758</v>
      </c>
      <c r="B5461">
        <v>42.3</v>
      </c>
      <c r="C5461">
        <v>7.4107972153721793E-2</v>
      </c>
      <c r="D5461">
        <v>46.3</v>
      </c>
    </row>
    <row r="5462" spans="1:4" x14ac:dyDescent="0.25">
      <c r="A5462">
        <v>15759</v>
      </c>
      <c r="B5462">
        <v>55.4</v>
      </c>
      <c r="C5462">
        <v>-4.5766670274118701E-3</v>
      </c>
      <c r="D5462">
        <v>42</v>
      </c>
    </row>
    <row r="5463" spans="1:4" x14ac:dyDescent="0.25">
      <c r="A5463">
        <v>15760</v>
      </c>
      <c r="B5463">
        <v>85.8</v>
      </c>
      <c r="C5463">
        <v>-3.2088314551500498E-2</v>
      </c>
      <c r="D5463">
        <v>45.3</v>
      </c>
    </row>
    <row r="5464" spans="1:4" x14ac:dyDescent="0.25">
      <c r="A5464">
        <v>15761</v>
      </c>
      <c r="B5464">
        <v>87.4</v>
      </c>
      <c r="C5464">
        <v>-2.4097551579060499E-2</v>
      </c>
      <c r="D5464">
        <v>40.799999999999997</v>
      </c>
    </row>
    <row r="5465" spans="1:4" x14ac:dyDescent="0.25">
      <c r="A5465">
        <v>15762</v>
      </c>
      <c r="B5465">
        <v>57</v>
      </c>
      <c r="C5465">
        <v>-2.3095714794649402E-2</v>
      </c>
      <c r="D5465">
        <v>42.9</v>
      </c>
    </row>
    <row r="5466" spans="1:4" x14ac:dyDescent="0.25">
      <c r="A5466">
        <v>15763</v>
      </c>
      <c r="B5466">
        <v>48.5</v>
      </c>
      <c r="C5466">
        <v>0.113328685307003</v>
      </c>
      <c r="D5466">
        <v>20</v>
      </c>
    </row>
    <row r="5467" spans="1:4" x14ac:dyDescent="0.25">
      <c r="A5467">
        <v>15764</v>
      </c>
      <c r="B5467">
        <v>31.1</v>
      </c>
      <c r="C5467">
        <v>0</v>
      </c>
      <c r="D5467">
        <v>45</v>
      </c>
    </row>
    <row r="5468" spans="1:4" x14ac:dyDescent="0.25">
      <c r="A5468">
        <v>15765</v>
      </c>
      <c r="B5468">
        <v>54.8</v>
      </c>
      <c r="C5468">
        <v>2.6907452919924399E-2</v>
      </c>
      <c r="D5468">
        <v>44</v>
      </c>
    </row>
    <row r="5469" spans="1:4" x14ac:dyDescent="0.25">
      <c r="A5469">
        <v>15767</v>
      </c>
      <c r="B5469">
        <v>93.3</v>
      </c>
      <c r="C5469">
        <v>-4.9400720518514699E-2</v>
      </c>
      <c r="D5469">
        <v>42.1</v>
      </c>
    </row>
    <row r="5470" spans="1:4" x14ac:dyDescent="0.25">
      <c r="A5470">
        <v>15770</v>
      </c>
      <c r="B5470">
        <v>33.200000000000003</v>
      </c>
      <c r="C5470">
        <v>0.13534134786976201</v>
      </c>
      <c r="D5470">
        <v>44</v>
      </c>
    </row>
    <row r="5471" spans="1:4" x14ac:dyDescent="0.25">
      <c r="A5471">
        <v>15771</v>
      </c>
      <c r="B5471">
        <v>39.6</v>
      </c>
      <c r="C5471">
        <v>-2.15483362062029E-2</v>
      </c>
      <c r="D5471">
        <v>40.6</v>
      </c>
    </row>
    <row r="5472" spans="1:4" x14ac:dyDescent="0.25">
      <c r="A5472">
        <v>15772</v>
      </c>
      <c r="B5472">
        <v>46.9</v>
      </c>
      <c r="C5472">
        <v>9.8476409362374506E-2</v>
      </c>
      <c r="D5472">
        <v>44.9</v>
      </c>
    </row>
    <row r="5473" spans="1:4" x14ac:dyDescent="0.25">
      <c r="A5473">
        <v>15773</v>
      </c>
      <c r="B5473">
        <v>116</v>
      </c>
      <c r="C5473">
        <v>5.6179923042232703E-3</v>
      </c>
      <c r="D5473">
        <v>46.4</v>
      </c>
    </row>
    <row r="5474" spans="1:4" x14ac:dyDescent="0.25">
      <c r="A5474">
        <v>15774</v>
      </c>
      <c r="B5474">
        <v>64.099999999999994</v>
      </c>
      <c r="C5474">
        <v>5.4761317255872296E-3</v>
      </c>
      <c r="D5474">
        <v>43.7</v>
      </c>
    </row>
    <row r="5475" spans="1:4" x14ac:dyDescent="0.25">
      <c r="A5475">
        <v>15775</v>
      </c>
      <c r="B5475">
        <v>0</v>
      </c>
      <c r="C5475" t="s">
        <v>125</v>
      </c>
      <c r="D5475">
        <v>0</v>
      </c>
    </row>
    <row r="5476" spans="1:4" x14ac:dyDescent="0.25">
      <c r="A5476">
        <v>15776</v>
      </c>
      <c r="B5476">
        <v>35.6</v>
      </c>
      <c r="C5476">
        <v>8.7011376989629699E-2</v>
      </c>
      <c r="D5476">
        <v>45.8</v>
      </c>
    </row>
    <row r="5477" spans="1:4" x14ac:dyDescent="0.25">
      <c r="A5477">
        <v>15777</v>
      </c>
      <c r="B5477">
        <v>87.8</v>
      </c>
      <c r="C5477">
        <v>3.5718082602079197E-2</v>
      </c>
      <c r="D5477">
        <v>41.7</v>
      </c>
    </row>
    <row r="5478" spans="1:4" x14ac:dyDescent="0.25">
      <c r="A5478">
        <v>15778</v>
      </c>
      <c r="B5478">
        <v>34</v>
      </c>
      <c r="C5478">
        <v>0.129211731480006</v>
      </c>
      <c r="D5478">
        <v>43.9</v>
      </c>
    </row>
    <row r="5479" spans="1:4" x14ac:dyDescent="0.25">
      <c r="A5479">
        <v>15779</v>
      </c>
      <c r="B5479">
        <v>0</v>
      </c>
      <c r="C5479" t="s">
        <v>125</v>
      </c>
      <c r="D5479">
        <v>0</v>
      </c>
    </row>
    <row r="5480" spans="1:4" x14ac:dyDescent="0.25">
      <c r="A5480">
        <v>15780</v>
      </c>
      <c r="B5480">
        <v>43</v>
      </c>
      <c r="C5480">
        <v>9.4028949648276405E-2</v>
      </c>
      <c r="D5480">
        <v>43.6</v>
      </c>
    </row>
    <row r="5481" spans="1:4" x14ac:dyDescent="0.25">
      <c r="A5481">
        <v>15781</v>
      </c>
      <c r="B5481">
        <v>0</v>
      </c>
      <c r="C5481" t="s">
        <v>125</v>
      </c>
      <c r="D5481">
        <v>0</v>
      </c>
    </row>
    <row r="5482" spans="1:4" x14ac:dyDescent="0.25">
      <c r="A5482">
        <v>15783</v>
      </c>
      <c r="B5482">
        <v>0</v>
      </c>
      <c r="C5482" t="s">
        <v>125</v>
      </c>
      <c r="D5482">
        <v>0</v>
      </c>
    </row>
    <row r="5483" spans="1:4" x14ac:dyDescent="0.25">
      <c r="A5483">
        <v>15784</v>
      </c>
      <c r="B5483">
        <v>33.799999999999997</v>
      </c>
      <c r="C5483">
        <v>-1.9802627296179799E-2</v>
      </c>
      <c r="D5483">
        <v>43.1</v>
      </c>
    </row>
    <row r="5484" spans="1:4" x14ac:dyDescent="0.25">
      <c r="A5484">
        <v>15801</v>
      </c>
      <c r="B5484">
        <v>265.89999999999998</v>
      </c>
      <c r="C5484">
        <v>-6.6642439191139005E-2</v>
      </c>
      <c r="D5484">
        <v>43.1</v>
      </c>
    </row>
    <row r="5485" spans="1:4" x14ac:dyDescent="0.25">
      <c r="A5485">
        <v>15821</v>
      </c>
      <c r="B5485">
        <v>6.8</v>
      </c>
      <c r="C5485">
        <v>-3.4289073478632102E-2</v>
      </c>
      <c r="D5485">
        <v>48.9</v>
      </c>
    </row>
    <row r="5486" spans="1:4" x14ac:dyDescent="0.25">
      <c r="A5486">
        <v>15822</v>
      </c>
      <c r="B5486">
        <v>0</v>
      </c>
      <c r="C5486" t="s">
        <v>125</v>
      </c>
      <c r="D5486">
        <v>0</v>
      </c>
    </row>
    <row r="5487" spans="1:4" x14ac:dyDescent="0.25">
      <c r="A5487">
        <v>15823</v>
      </c>
      <c r="B5487">
        <v>37.299999999999997</v>
      </c>
      <c r="C5487">
        <v>6.2058313818283403E-2</v>
      </c>
      <c r="D5487">
        <v>45.5</v>
      </c>
    </row>
    <row r="5488" spans="1:4" x14ac:dyDescent="0.25">
      <c r="A5488">
        <v>15824</v>
      </c>
      <c r="B5488">
        <v>78.2</v>
      </c>
      <c r="C5488">
        <v>-1.24855309018878E-2</v>
      </c>
      <c r="D5488">
        <v>42.1</v>
      </c>
    </row>
    <row r="5489" spans="1:4" x14ac:dyDescent="0.25">
      <c r="A5489">
        <v>15825</v>
      </c>
      <c r="B5489">
        <v>61.1</v>
      </c>
      <c r="C5489">
        <v>-4.7527626300946202E-2</v>
      </c>
      <c r="D5489">
        <v>44.8</v>
      </c>
    </row>
    <row r="5490" spans="1:4" x14ac:dyDescent="0.25">
      <c r="A5490">
        <v>15827</v>
      </c>
      <c r="B5490">
        <v>77.5</v>
      </c>
      <c r="C5490">
        <v>-4.4451762570833803E-2</v>
      </c>
      <c r="D5490">
        <v>42.9</v>
      </c>
    </row>
    <row r="5491" spans="1:4" x14ac:dyDescent="0.25">
      <c r="A5491">
        <v>15828</v>
      </c>
      <c r="B5491">
        <v>18</v>
      </c>
      <c r="C5491">
        <v>0.98738665355788502</v>
      </c>
      <c r="D5491">
        <v>38.299999999999997</v>
      </c>
    </row>
    <row r="5492" spans="1:4" x14ac:dyDescent="0.25">
      <c r="A5492">
        <v>15829</v>
      </c>
      <c r="B5492">
        <v>59.9</v>
      </c>
      <c r="C5492">
        <v>-2.1391189981317602E-2</v>
      </c>
      <c r="D5492">
        <v>42.5</v>
      </c>
    </row>
    <row r="5493" spans="1:4" x14ac:dyDescent="0.25">
      <c r="A5493">
        <v>15831</v>
      </c>
      <c r="B5493">
        <v>0</v>
      </c>
      <c r="C5493" t="s">
        <v>125</v>
      </c>
      <c r="D5493">
        <v>0</v>
      </c>
    </row>
    <row r="5494" spans="1:4" x14ac:dyDescent="0.25">
      <c r="A5494">
        <v>15832</v>
      </c>
      <c r="B5494">
        <v>3.7</v>
      </c>
      <c r="C5494">
        <v>6.0259191518196698E-2</v>
      </c>
      <c r="D5494">
        <v>52.5</v>
      </c>
    </row>
    <row r="5495" spans="1:4" x14ac:dyDescent="0.25">
      <c r="A5495">
        <v>15834</v>
      </c>
      <c r="B5495">
        <v>17.7</v>
      </c>
      <c r="C5495">
        <v>-4.4451762570833803E-2</v>
      </c>
      <c r="D5495">
        <v>47.3</v>
      </c>
    </row>
    <row r="5496" spans="1:4" x14ac:dyDescent="0.25">
      <c r="A5496">
        <v>15840</v>
      </c>
      <c r="B5496">
        <v>70.7</v>
      </c>
      <c r="C5496">
        <v>2.9881741370325801E-2</v>
      </c>
      <c r="D5496">
        <v>44.2</v>
      </c>
    </row>
    <row r="5497" spans="1:4" x14ac:dyDescent="0.25">
      <c r="A5497">
        <v>15841</v>
      </c>
      <c r="B5497">
        <v>0</v>
      </c>
      <c r="C5497" t="s">
        <v>125</v>
      </c>
      <c r="D5497">
        <v>0</v>
      </c>
    </row>
    <row r="5498" spans="1:4" x14ac:dyDescent="0.25">
      <c r="A5498">
        <v>15845</v>
      </c>
      <c r="B5498">
        <v>103.6</v>
      </c>
      <c r="C5498">
        <v>-2.25805009616146E-2</v>
      </c>
      <c r="D5498">
        <v>42.9</v>
      </c>
    </row>
    <row r="5499" spans="1:4" x14ac:dyDescent="0.25">
      <c r="A5499">
        <v>15846</v>
      </c>
      <c r="B5499">
        <v>44</v>
      </c>
      <c r="C5499">
        <v>2.86105340412658E-2</v>
      </c>
      <c r="D5499">
        <v>43.4</v>
      </c>
    </row>
    <row r="5500" spans="1:4" x14ac:dyDescent="0.25">
      <c r="A5500">
        <v>15847</v>
      </c>
      <c r="B5500">
        <v>0</v>
      </c>
      <c r="C5500" t="s">
        <v>125</v>
      </c>
      <c r="D5500">
        <v>0</v>
      </c>
    </row>
    <row r="5501" spans="1:4" x14ac:dyDescent="0.25">
      <c r="A5501">
        <v>15848</v>
      </c>
      <c r="B5501">
        <v>57.8</v>
      </c>
      <c r="C5501">
        <v>2.4578810264887799E-2</v>
      </c>
      <c r="D5501">
        <v>42.3</v>
      </c>
    </row>
    <row r="5502" spans="1:4" x14ac:dyDescent="0.25">
      <c r="A5502">
        <v>15849</v>
      </c>
      <c r="B5502">
        <v>23.4</v>
      </c>
      <c r="C5502">
        <v>5.6101128907667802E-3</v>
      </c>
      <c r="D5502">
        <v>43.3</v>
      </c>
    </row>
    <row r="5503" spans="1:4" x14ac:dyDescent="0.25">
      <c r="A5503">
        <v>15851</v>
      </c>
      <c r="B5503">
        <v>93</v>
      </c>
      <c r="C5503">
        <v>-9.9627225036741304E-3</v>
      </c>
      <c r="D5503">
        <v>41.3</v>
      </c>
    </row>
    <row r="5504" spans="1:4" x14ac:dyDescent="0.25">
      <c r="A5504">
        <v>15853</v>
      </c>
      <c r="B5504">
        <v>52.8</v>
      </c>
      <c r="C5504">
        <v>-1.9347640997785999E-2</v>
      </c>
      <c r="D5504">
        <v>44.2</v>
      </c>
    </row>
    <row r="5505" spans="1:4" x14ac:dyDescent="0.25">
      <c r="A5505">
        <v>15856</v>
      </c>
      <c r="B5505">
        <v>31.9</v>
      </c>
      <c r="C5505">
        <v>6.97333380146751E-2</v>
      </c>
      <c r="D5505">
        <v>46.8</v>
      </c>
    </row>
    <row r="5506" spans="1:4" x14ac:dyDescent="0.25">
      <c r="A5506">
        <v>15857</v>
      </c>
      <c r="B5506">
        <v>85.9</v>
      </c>
      <c r="C5506">
        <v>-4.8016270154282302E-2</v>
      </c>
      <c r="D5506">
        <v>45.6</v>
      </c>
    </row>
    <row r="5507" spans="1:4" x14ac:dyDescent="0.25">
      <c r="A5507">
        <v>15860</v>
      </c>
      <c r="B5507">
        <v>10.199999999999999</v>
      </c>
      <c r="C5507">
        <v>0.102065619760974</v>
      </c>
      <c r="D5507">
        <v>46.8</v>
      </c>
    </row>
    <row r="5508" spans="1:4" x14ac:dyDescent="0.25">
      <c r="A5508">
        <v>15861</v>
      </c>
      <c r="B5508">
        <v>3.3</v>
      </c>
      <c r="C5508">
        <v>8.7011376989629699E-2</v>
      </c>
      <c r="D5508">
        <v>53.1</v>
      </c>
    </row>
    <row r="5509" spans="1:4" x14ac:dyDescent="0.25">
      <c r="A5509">
        <v>15863</v>
      </c>
      <c r="B5509">
        <v>0</v>
      </c>
      <c r="C5509" t="s">
        <v>125</v>
      </c>
      <c r="D5509">
        <v>0</v>
      </c>
    </row>
    <row r="5510" spans="1:4" x14ac:dyDescent="0.25">
      <c r="A5510">
        <v>15864</v>
      </c>
      <c r="B5510">
        <v>46.4</v>
      </c>
      <c r="C5510">
        <v>1.2240054894502E-2</v>
      </c>
      <c r="D5510">
        <v>43.8</v>
      </c>
    </row>
    <row r="5511" spans="1:4" x14ac:dyDescent="0.25">
      <c r="A5511">
        <v>15865</v>
      </c>
      <c r="B5511">
        <v>555.4</v>
      </c>
      <c r="C5511">
        <v>-2.8330506626226E-2</v>
      </c>
      <c r="D5511">
        <v>41.8</v>
      </c>
    </row>
    <row r="5512" spans="1:4" x14ac:dyDescent="0.25">
      <c r="A5512">
        <v>15866</v>
      </c>
      <c r="B5512">
        <v>54.9</v>
      </c>
      <c r="C5512">
        <v>2.5479085300984999E-2</v>
      </c>
      <c r="D5512">
        <v>42.4</v>
      </c>
    </row>
    <row r="5513" spans="1:4" x14ac:dyDescent="0.25">
      <c r="A5513">
        <v>15868</v>
      </c>
      <c r="B5513">
        <v>19.3</v>
      </c>
      <c r="C5513">
        <v>-1.5636423769754999E-2</v>
      </c>
      <c r="D5513">
        <v>45.7</v>
      </c>
    </row>
    <row r="5514" spans="1:4" x14ac:dyDescent="0.25">
      <c r="A5514">
        <v>15870</v>
      </c>
      <c r="B5514">
        <v>10.9</v>
      </c>
      <c r="C5514">
        <v>8.01399508301259E-2</v>
      </c>
      <c r="D5514">
        <v>46</v>
      </c>
    </row>
    <row r="5515" spans="1:4" x14ac:dyDescent="0.25">
      <c r="A5515">
        <v>15901</v>
      </c>
      <c r="B5515">
        <v>1390.3</v>
      </c>
      <c r="C5515">
        <v>-8.8067653127977305E-2</v>
      </c>
      <c r="D5515">
        <v>48.9</v>
      </c>
    </row>
    <row r="5516" spans="1:4" x14ac:dyDescent="0.25">
      <c r="A5516">
        <v>15902</v>
      </c>
      <c r="B5516">
        <v>1082.8</v>
      </c>
      <c r="C5516">
        <v>-0.106431124107379</v>
      </c>
      <c r="D5516">
        <v>41.6</v>
      </c>
    </row>
    <row r="5517" spans="1:4" x14ac:dyDescent="0.25">
      <c r="A5517">
        <v>15904</v>
      </c>
      <c r="B5517">
        <v>610</v>
      </c>
      <c r="C5517">
        <v>-7.48401689974076E-2</v>
      </c>
      <c r="D5517">
        <v>45.2</v>
      </c>
    </row>
    <row r="5518" spans="1:4" x14ac:dyDescent="0.25">
      <c r="A5518">
        <v>15905</v>
      </c>
      <c r="B5518">
        <v>604.4</v>
      </c>
      <c r="C5518">
        <v>-9.98083854000167E-2</v>
      </c>
      <c r="D5518">
        <v>47.5</v>
      </c>
    </row>
    <row r="5519" spans="1:4" x14ac:dyDescent="0.25">
      <c r="A5519">
        <v>15906</v>
      </c>
      <c r="B5519">
        <v>432.5</v>
      </c>
      <c r="C5519">
        <v>-0.107653517417528</v>
      </c>
      <c r="D5519">
        <v>42.9</v>
      </c>
    </row>
    <row r="5520" spans="1:4" x14ac:dyDescent="0.25">
      <c r="A5520">
        <v>15907</v>
      </c>
      <c r="B5520">
        <v>0</v>
      </c>
      <c r="C5520" t="s">
        <v>125</v>
      </c>
      <c r="D5520">
        <v>0</v>
      </c>
    </row>
    <row r="5521" spans="1:4" x14ac:dyDescent="0.25">
      <c r="A5521">
        <v>15909</v>
      </c>
      <c r="B5521">
        <v>162.69999999999999</v>
      </c>
      <c r="C5521">
        <v>-4.5854355967209201E-2</v>
      </c>
      <c r="D5521">
        <v>46.2</v>
      </c>
    </row>
    <row r="5522" spans="1:4" x14ac:dyDescent="0.25">
      <c r="A5522">
        <v>15920</v>
      </c>
      <c r="B5522">
        <v>95.1</v>
      </c>
      <c r="C5522">
        <v>-4.8898629921477199E-2</v>
      </c>
      <c r="D5522">
        <v>45.6</v>
      </c>
    </row>
    <row r="5523" spans="1:4" x14ac:dyDescent="0.25">
      <c r="A5523">
        <v>15921</v>
      </c>
      <c r="B5523">
        <v>0</v>
      </c>
      <c r="C5523" t="s">
        <v>125</v>
      </c>
      <c r="D5523">
        <v>0</v>
      </c>
    </row>
    <row r="5524" spans="1:4" x14ac:dyDescent="0.25">
      <c r="A5524">
        <v>15922</v>
      </c>
      <c r="B5524">
        <v>0</v>
      </c>
      <c r="C5524" t="s">
        <v>125</v>
      </c>
      <c r="D5524">
        <v>0</v>
      </c>
    </row>
    <row r="5525" spans="1:4" x14ac:dyDescent="0.25">
      <c r="A5525">
        <v>15923</v>
      </c>
      <c r="B5525">
        <v>57.4</v>
      </c>
      <c r="C5525">
        <v>2.0834086902842101E-2</v>
      </c>
      <c r="D5525">
        <v>45.2</v>
      </c>
    </row>
    <row r="5526" spans="1:4" x14ac:dyDescent="0.25">
      <c r="A5526">
        <v>15924</v>
      </c>
      <c r="B5526">
        <v>47</v>
      </c>
      <c r="C5526">
        <v>-3.14960890289622E-3</v>
      </c>
      <c r="D5526">
        <v>44.7</v>
      </c>
    </row>
    <row r="5527" spans="1:4" x14ac:dyDescent="0.25">
      <c r="A5527">
        <v>15925</v>
      </c>
      <c r="B5527">
        <v>0</v>
      </c>
      <c r="C5527" t="s">
        <v>125</v>
      </c>
      <c r="D5527">
        <v>0</v>
      </c>
    </row>
    <row r="5528" spans="1:4" x14ac:dyDescent="0.25">
      <c r="A5528">
        <v>15926</v>
      </c>
      <c r="B5528">
        <v>59.4</v>
      </c>
      <c r="C5528">
        <v>-8.8300794482720404E-3</v>
      </c>
      <c r="D5528">
        <v>45.9</v>
      </c>
    </row>
    <row r="5529" spans="1:4" x14ac:dyDescent="0.25">
      <c r="A5529">
        <v>15927</v>
      </c>
      <c r="B5529">
        <v>139.30000000000001</v>
      </c>
      <c r="C5529">
        <v>0.135013573048128</v>
      </c>
      <c r="D5529">
        <v>40.9</v>
      </c>
    </row>
    <row r="5530" spans="1:4" x14ac:dyDescent="0.25">
      <c r="A5530">
        <v>15928</v>
      </c>
      <c r="B5530">
        <v>278.60000000000002</v>
      </c>
      <c r="C5530">
        <v>-4.4052066334648199E-2</v>
      </c>
      <c r="D5530">
        <v>49.2</v>
      </c>
    </row>
    <row r="5531" spans="1:4" x14ac:dyDescent="0.25">
      <c r="A5531">
        <v>15929</v>
      </c>
      <c r="B5531">
        <v>0</v>
      </c>
      <c r="C5531" t="s">
        <v>125</v>
      </c>
      <c r="D5531">
        <v>0</v>
      </c>
    </row>
    <row r="5532" spans="1:4" x14ac:dyDescent="0.25">
      <c r="A5532">
        <v>15930</v>
      </c>
      <c r="B5532">
        <v>0</v>
      </c>
      <c r="C5532" t="s">
        <v>125</v>
      </c>
      <c r="D5532">
        <v>0</v>
      </c>
    </row>
    <row r="5533" spans="1:4" x14ac:dyDescent="0.25">
      <c r="A5533">
        <v>15931</v>
      </c>
      <c r="B5533">
        <v>142.1</v>
      </c>
      <c r="C5533">
        <v>-1.8723144404411501E-2</v>
      </c>
      <c r="D5533">
        <v>43.9</v>
      </c>
    </row>
    <row r="5534" spans="1:4" x14ac:dyDescent="0.25">
      <c r="A5534">
        <v>15934</v>
      </c>
      <c r="B5534">
        <v>0</v>
      </c>
      <c r="C5534" t="s">
        <v>125</v>
      </c>
      <c r="D5534">
        <v>0</v>
      </c>
    </row>
    <row r="5535" spans="1:4" x14ac:dyDescent="0.25">
      <c r="A5535">
        <v>15935</v>
      </c>
      <c r="B5535">
        <v>93.3</v>
      </c>
      <c r="C5535">
        <v>-7.9176977367853493E-3</v>
      </c>
      <c r="D5535">
        <v>46.8</v>
      </c>
    </row>
    <row r="5536" spans="1:4" x14ac:dyDescent="0.25">
      <c r="A5536">
        <v>15936</v>
      </c>
      <c r="B5536">
        <v>75.5</v>
      </c>
      <c r="C5536">
        <v>6.4226296564671896E-3</v>
      </c>
      <c r="D5536">
        <v>46</v>
      </c>
    </row>
    <row r="5537" spans="1:4" x14ac:dyDescent="0.25">
      <c r="A5537">
        <v>15937</v>
      </c>
      <c r="B5537">
        <v>261.10000000000002</v>
      </c>
      <c r="C5537">
        <v>-7.6567997994584303E-2</v>
      </c>
      <c r="D5537">
        <v>45.7</v>
      </c>
    </row>
    <row r="5538" spans="1:4" x14ac:dyDescent="0.25">
      <c r="A5538">
        <v>15938</v>
      </c>
      <c r="B5538">
        <v>132.6</v>
      </c>
      <c r="C5538">
        <v>0.186351604380633</v>
      </c>
      <c r="D5538">
        <v>41.4</v>
      </c>
    </row>
    <row r="5539" spans="1:4" x14ac:dyDescent="0.25">
      <c r="A5539">
        <v>15940</v>
      </c>
      <c r="B5539">
        <v>132.1</v>
      </c>
      <c r="C5539">
        <v>0.21629601336523199</v>
      </c>
      <c r="D5539">
        <v>30</v>
      </c>
    </row>
    <row r="5540" spans="1:4" x14ac:dyDescent="0.25">
      <c r="A5540">
        <v>15942</v>
      </c>
      <c r="B5540">
        <v>180.7</v>
      </c>
      <c r="C5540">
        <v>-2.8635362190971701E-2</v>
      </c>
      <c r="D5540">
        <v>46</v>
      </c>
    </row>
    <row r="5541" spans="1:4" x14ac:dyDescent="0.25">
      <c r="A5541">
        <v>15943</v>
      </c>
      <c r="B5541">
        <v>190.6</v>
      </c>
      <c r="C5541">
        <v>-4.6185735170473002E-2</v>
      </c>
      <c r="D5541">
        <v>45</v>
      </c>
    </row>
    <row r="5542" spans="1:4" x14ac:dyDescent="0.25">
      <c r="A5542">
        <v>15944</v>
      </c>
      <c r="B5542">
        <v>73.099999999999994</v>
      </c>
      <c r="C5542">
        <v>-1.110148707822E-2</v>
      </c>
      <c r="D5542">
        <v>43.7</v>
      </c>
    </row>
    <row r="5543" spans="1:4" x14ac:dyDescent="0.25">
      <c r="A5543">
        <v>15945</v>
      </c>
      <c r="B5543">
        <v>307.3</v>
      </c>
      <c r="C5543">
        <v>-0.102857385439708</v>
      </c>
      <c r="D5543">
        <v>44.7</v>
      </c>
    </row>
    <row r="5544" spans="1:4" x14ac:dyDescent="0.25">
      <c r="A5544">
        <v>15946</v>
      </c>
      <c r="B5544">
        <v>168</v>
      </c>
      <c r="C5544">
        <v>-1.14380331969263E-2</v>
      </c>
      <c r="D5544">
        <v>44.7</v>
      </c>
    </row>
    <row r="5545" spans="1:4" x14ac:dyDescent="0.25">
      <c r="A5545">
        <v>15948</v>
      </c>
      <c r="B5545">
        <v>0</v>
      </c>
      <c r="C5545" t="s">
        <v>125</v>
      </c>
      <c r="D5545">
        <v>0</v>
      </c>
    </row>
    <row r="5546" spans="1:4" x14ac:dyDescent="0.25">
      <c r="A5546">
        <v>15949</v>
      </c>
      <c r="B5546">
        <v>77</v>
      </c>
      <c r="C5546">
        <v>-1.0152371464018E-2</v>
      </c>
      <c r="D5546">
        <v>41.9</v>
      </c>
    </row>
    <row r="5547" spans="1:4" x14ac:dyDescent="0.25">
      <c r="A5547">
        <v>15951</v>
      </c>
      <c r="B5547">
        <v>0</v>
      </c>
      <c r="C5547" t="s">
        <v>125</v>
      </c>
      <c r="D5547">
        <v>0</v>
      </c>
    </row>
    <row r="5548" spans="1:4" x14ac:dyDescent="0.25">
      <c r="A5548">
        <v>15952</v>
      </c>
      <c r="B5548">
        <v>230.1</v>
      </c>
      <c r="C5548">
        <v>-4.7711201005046E-2</v>
      </c>
      <c r="D5548">
        <v>45.2</v>
      </c>
    </row>
    <row r="5549" spans="1:4" x14ac:dyDescent="0.25">
      <c r="A5549">
        <v>15953</v>
      </c>
      <c r="B5549">
        <v>63.5</v>
      </c>
      <c r="C5549">
        <v>0</v>
      </c>
      <c r="D5549">
        <v>47.4</v>
      </c>
    </row>
    <row r="5550" spans="1:4" x14ac:dyDescent="0.25">
      <c r="A5550">
        <v>15954</v>
      </c>
      <c r="B5550">
        <v>92.1</v>
      </c>
      <c r="C5550">
        <v>-9.4219112416189001E-3</v>
      </c>
      <c r="D5550">
        <v>46.2</v>
      </c>
    </row>
    <row r="5551" spans="1:4" x14ac:dyDescent="0.25">
      <c r="A5551">
        <v>15955</v>
      </c>
      <c r="B5551">
        <v>189</v>
      </c>
      <c r="C5551">
        <v>-1.3274531208696099E-2</v>
      </c>
      <c r="D5551">
        <v>42.6</v>
      </c>
    </row>
    <row r="5552" spans="1:4" x14ac:dyDescent="0.25">
      <c r="A5552">
        <v>15956</v>
      </c>
      <c r="B5552">
        <v>244.9</v>
      </c>
      <c r="C5552">
        <v>-2.3271105251029298E-2</v>
      </c>
      <c r="D5552">
        <v>43</v>
      </c>
    </row>
    <row r="5553" spans="1:4" x14ac:dyDescent="0.25">
      <c r="A5553">
        <v>15957</v>
      </c>
      <c r="B5553">
        <v>53.8</v>
      </c>
      <c r="C5553">
        <v>-2.4014876203873901E-2</v>
      </c>
      <c r="D5553">
        <v>44.2</v>
      </c>
    </row>
    <row r="5554" spans="1:4" x14ac:dyDescent="0.25">
      <c r="A5554">
        <v>15958</v>
      </c>
      <c r="B5554">
        <v>81.900000000000006</v>
      </c>
      <c r="C5554">
        <v>4.1332168579159202E-2</v>
      </c>
      <c r="D5554">
        <v>42.6</v>
      </c>
    </row>
    <row r="5555" spans="1:4" x14ac:dyDescent="0.25">
      <c r="A5555">
        <v>15959</v>
      </c>
      <c r="B5555">
        <v>0</v>
      </c>
      <c r="C5555" t="s">
        <v>125</v>
      </c>
      <c r="D5555">
        <v>0</v>
      </c>
    </row>
    <row r="5556" spans="1:4" x14ac:dyDescent="0.25">
      <c r="A5556">
        <v>15960</v>
      </c>
      <c r="B5556">
        <v>81.8</v>
      </c>
      <c r="C5556">
        <v>-1.94180858571016E-2</v>
      </c>
      <c r="D5556">
        <v>45.9</v>
      </c>
    </row>
    <row r="5557" spans="1:4" x14ac:dyDescent="0.25">
      <c r="A5557">
        <v>15961</v>
      </c>
      <c r="B5557">
        <v>84.2</v>
      </c>
      <c r="C5557">
        <v>0</v>
      </c>
      <c r="D5557">
        <v>44</v>
      </c>
    </row>
    <row r="5558" spans="1:4" x14ac:dyDescent="0.25">
      <c r="A5558">
        <v>15962</v>
      </c>
      <c r="B5558">
        <v>0</v>
      </c>
      <c r="C5558" t="s">
        <v>125</v>
      </c>
      <c r="D5558">
        <v>0</v>
      </c>
    </row>
    <row r="5559" spans="1:4" x14ac:dyDescent="0.25">
      <c r="A5559">
        <v>15963</v>
      </c>
      <c r="B5559">
        <v>126.6</v>
      </c>
      <c r="C5559">
        <v>-7.8011567506000204E-2</v>
      </c>
      <c r="D5559">
        <v>45.3</v>
      </c>
    </row>
    <row r="5560" spans="1:4" x14ac:dyDescent="0.25">
      <c r="A5560">
        <v>16001</v>
      </c>
      <c r="B5560">
        <v>480.8</v>
      </c>
      <c r="C5560">
        <v>-5.2738374042601399E-2</v>
      </c>
      <c r="D5560">
        <v>43</v>
      </c>
    </row>
    <row r="5561" spans="1:4" x14ac:dyDescent="0.25">
      <c r="A5561">
        <v>16002</v>
      </c>
      <c r="B5561">
        <v>232.2</v>
      </c>
      <c r="C5561">
        <v>3.3602859518396699E-2</v>
      </c>
      <c r="D5561">
        <v>44</v>
      </c>
    </row>
    <row r="5562" spans="1:4" x14ac:dyDescent="0.25">
      <c r="A5562">
        <v>16003</v>
      </c>
      <c r="B5562">
        <v>0</v>
      </c>
      <c r="C5562" t="s">
        <v>125</v>
      </c>
      <c r="D5562">
        <v>0</v>
      </c>
    </row>
    <row r="5563" spans="1:4" x14ac:dyDescent="0.25">
      <c r="A5563">
        <v>16016</v>
      </c>
      <c r="B5563">
        <v>0</v>
      </c>
      <c r="C5563" t="s">
        <v>125</v>
      </c>
      <c r="D5563">
        <v>0</v>
      </c>
    </row>
    <row r="5564" spans="1:4" x14ac:dyDescent="0.25">
      <c r="A5564">
        <v>16018</v>
      </c>
      <c r="B5564">
        <v>0</v>
      </c>
      <c r="C5564" t="s">
        <v>125</v>
      </c>
      <c r="D5564">
        <v>0</v>
      </c>
    </row>
    <row r="5565" spans="1:4" x14ac:dyDescent="0.25">
      <c r="A5565">
        <v>16020</v>
      </c>
      <c r="B5565">
        <v>47.8</v>
      </c>
      <c r="C5565">
        <v>3.3469259439402002E-2</v>
      </c>
      <c r="D5565">
        <v>41.3</v>
      </c>
    </row>
    <row r="5566" spans="1:4" x14ac:dyDescent="0.25">
      <c r="A5566">
        <v>16022</v>
      </c>
      <c r="B5566">
        <v>126.1</v>
      </c>
      <c r="C5566">
        <v>-4.6016237286706799E-2</v>
      </c>
      <c r="D5566">
        <v>40.4</v>
      </c>
    </row>
    <row r="5567" spans="1:4" x14ac:dyDescent="0.25">
      <c r="A5567">
        <v>16023</v>
      </c>
      <c r="B5567">
        <v>158.5</v>
      </c>
      <c r="C5567">
        <v>-0.103783341339927</v>
      </c>
      <c r="D5567">
        <v>48</v>
      </c>
    </row>
    <row r="5568" spans="1:4" x14ac:dyDescent="0.25">
      <c r="A5568">
        <v>16024</v>
      </c>
      <c r="B5568">
        <v>427</v>
      </c>
      <c r="C5568">
        <v>-3.5627177643151202E-2</v>
      </c>
      <c r="D5568">
        <v>41.4</v>
      </c>
    </row>
    <row r="5569" spans="1:4" x14ac:dyDescent="0.25">
      <c r="A5569">
        <v>16025</v>
      </c>
      <c r="B5569">
        <v>103.2</v>
      </c>
      <c r="C5569">
        <v>-1.08770616906755E-2</v>
      </c>
      <c r="D5569">
        <v>43.3</v>
      </c>
    </row>
    <row r="5570" spans="1:4" x14ac:dyDescent="0.25">
      <c r="A5570">
        <v>16027</v>
      </c>
      <c r="B5570">
        <v>0</v>
      </c>
      <c r="C5570" t="s">
        <v>125</v>
      </c>
      <c r="D5570">
        <v>0</v>
      </c>
    </row>
    <row r="5571" spans="1:4" x14ac:dyDescent="0.25">
      <c r="A5571">
        <v>16028</v>
      </c>
      <c r="B5571">
        <v>90.6</v>
      </c>
      <c r="C5571">
        <v>2.5437075680775599E-2</v>
      </c>
      <c r="D5571">
        <v>47.4</v>
      </c>
    </row>
    <row r="5572" spans="1:4" x14ac:dyDescent="0.25">
      <c r="A5572">
        <v>16029</v>
      </c>
      <c r="B5572">
        <v>0</v>
      </c>
      <c r="C5572" t="s">
        <v>125</v>
      </c>
      <c r="D5572">
        <v>0</v>
      </c>
    </row>
    <row r="5573" spans="1:4" x14ac:dyDescent="0.25">
      <c r="A5573">
        <v>16030</v>
      </c>
      <c r="B5573">
        <v>0</v>
      </c>
      <c r="C5573" t="s">
        <v>125</v>
      </c>
      <c r="D5573">
        <v>0</v>
      </c>
    </row>
    <row r="5574" spans="1:4" x14ac:dyDescent="0.25">
      <c r="A5574">
        <v>16033</v>
      </c>
      <c r="B5574">
        <v>188.5</v>
      </c>
      <c r="C5574">
        <v>-5.1679701584425603E-3</v>
      </c>
      <c r="D5574">
        <v>42.3</v>
      </c>
    </row>
    <row r="5575" spans="1:4" x14ac:dyDescent="0.25">
      <c r="A5575">
        <v>16034</v>
      </c>
      <c r="B5575">
        <v>102.7</v>
      </c>
      <c r="C5575">
        <v>2.2760584238448699E-2</v>
      </c>
      <c r="D5575">
        <v>43.2</v>
      </c>
    </row>
    <row r="5576" spans="1:4" x14ac:dyDescent="0.25">
      <c r="A5576">
        <v>16035</v>
      </c>
      <c r="B5576">
        <v>83.3</v>
      </c>
      <c r="C5576">
        <v>-2.62023723940241E-2</v>
      </c>
      <c r="D5576">
        <v>42.9</v>
      </c>
    </row>
    <row r="5577" spans="1:4" x14ac:dyDescent="0.25">
      <c r="A5577">
        <v>16036</v>
      </c>
      <c r="B5577">
        <v>0</v>
      </c>
      <c r="C5577" t="s">
        <v>125</v>
      </c>
      <c r="D5577">
        <v>0</v>
      </c>
    </row>
    <row r="5578" spans="1:4" x14ac:dyDescent="0.25">
      <c r="A5578">
        <v>16037</v>
      </c>
      <c r="B5578">
        <v>140.30000000000001</v>
      </c>
      <c r="C5578">
        <v>-2.75103337188987E-3</v>
      </c>
      <c r="D5578">
        <v>44.6</v>
      </c>
    </row>
    <row r="5579" spans="1:4" x14ac:dyDescent="0.25">
      <c r="A5579">
        <v>16038</v>
      </c>
      <c r="B5579">
        <v>71.7</v>
      </c>
      <c r="C5579">
        <v>-1.20554565534867E-3</v>
      </c>
      <c r="D5579">
        <v>42.4</v>
      </c>
    </row>
    <row r="5580" spans="1:4" x14ac:dyDescent="0.25">
      <c r="A5580">
        <v>16039</v>
      </c>
      <c r="B5580">
        <v>239.7</v>
      </c>
      <c r="C5580">
        <v>0.31015492830383901</v>
      </c>
      <c r="D5580">
        <v>33.799999999999997</v>
      </c>
    </row>
    <row r="5581" spans="1:4" x14ac:dyDescent="0.25">
      <c r="A5581">
        <v>16040</v>
      </c>
      <c r="B5581">
        <v>50.9</v>
      </c>
      <c r="C5581">
        <v>2.8987536873252201E-2</v>
      </c>
      <c r="D5581">
        <v>40.9</v>
      </c>
    </row>
    <row r="5582" spans="1:4" x14ac:dyDescent="0.25">
      <c r="A5582">
        <v>16041</v>
      </c>
      <c r="B5582">
        <v>63.4</v>
      </c>
      <c r="C5582">
        <v>3.5846131773135899E-2</v>
      </c>
      <c r="D5582">
        <v>43</v>
      </c>
    </row>
    <row r="5583" spans="1:4" x14ac:dyDescent="0.25">
      <c r="A5583">
        <v>16045</v>
      </c>
      <c r="B5583">
        <v>1379.2</v>
      </c>
      <c r="C5583">
        <v>-4.4970108319046E-2</v>
      </c>
      <c r="D5583">
        <v>42.8</v>
      </c>
    </row>
    <row r="5584" spans="1:4" x14ac:dyDescent="0.25">
      <c r="A5584">
        <v>16046</v>
      </c>
      <c r="B5584">
        <v>602.4</v>
      </c>
      <c r="C5584">
        <v>-5.3746745472771598E-2</v>
      </c>
      <c r="D5584">
        <v>39.299999999999997</v>
      </c>
    </row>
    <row r="5585" spans="1:4" x14ac:dyDescent="0.25">
      <c r="A5585">
        <v>16048</v>
      </c>
      <c r="B5585">
        <v>0</v>
      </c>
      <c r="C5585" t="s">
        <v>125</v>
      </c>
      <c r="D5585">
        <v>0</v>
      </c>
    </row>
    <row r="5586" spans="1:4" x14ac:dyDescent="0.25">
      <c r="A5586">
        <v>16049</v>
      </c>
      <c r="B5586">
        <v>47</v>
      </c>
      <c r="C5586">
        <v>3.8599441362997099E-3</v>
      </c>
      <c r="D5586">
        <v>41.8</v>
      </c>
    </row>
    <row r="5587" spans="1:4" x14ac:dyDescent="0.25">
      <c r="A5587">
        <v>16050</v>
      </c>
      <c r="B5587">
        <v>54</v>
      </c>
      <c r="C5587">
        <v>2.4251348045120798E-2</v>
      </c>
      <c r="D5587">
        <v>41.7</v>
      </c>
    </row>
    <row r="5588" spans="1:4" x14ac:dyDescent="0.25">
      <c r="A5588">
        <v>16051</v>
      </c>
      <c r="B5588">
        <v>94.7</v>
      </c>
      <c r="C5588">
        <v>-4.4198966981511397E-3</v>
      </c>
      <c r="D5588">
        <v>43.2</v>
      </c>
    </row>
    <row r="5589" spans="1:4" x14ac:dyDescent="0.25">
      <c r="A5589">
        <v>16052</v>
      </c>
      <c r="B5589">
        <v>118.7</v>
      </c>
      <c r="C5589">
        <v>3.62577480226242E-2</v>
      </c>
      <c r="D5589">
        <v>44.2</v>
      </c>
    </row>
    <row r="5590" spans="1:4" x14ac:dyDescent="0.25">
      <c r="A5590">
        <v>16053</v>
      </c>
      <c r="B5590">
        <v>191.4</v>
      </c>
      <c r="C5590">
        <v>1.7523536257470999E-2</v>
      </c>
      <c r="D5590">
        <v>44.7</v>
      </c>
    </row>
    <row r="5591" spans="1:4" x14ac:dyDescent="0.25">
      <c r="A5591">
        <v>16054</v>
      </c>
      <c r="B5591">
        <v>0</v>
      </c>
      <c r="C5591" t="s">
        <v>125</v>
      </c>
      <c r="D5591">
        <v>0</v>
      </c>
    </row>
    <row r="5592" spans="1:4" x14ac:dyDescent="0.25">
      <c r="A5592">
        <v>16055</v>
      </c>
      <c r="B5592">
        <v>222.4</v>
      </c>
      <c r="C5592">
        <v>-1.49807161581545E-2</v>
      </c>
      <c r="D5592">
        <v>44.1</v>
      </c>
    </row>
    <row r="5593" spans="1:4" x14ac:dyDescent="0.25">
      <c r="A5593">
        <v>16056</v>
      </c>
      <c r="B5593">
        <v>205.3</v>
      </c>
      <c r="C5593">
        <v>-6.8327092500973699E-2</v>
      </c>
      <c r="D5593">
        <v>46.4</v>
      </c>
    </row>
    <row r="5594" spans="1:4" x14ac:dyDescent="0.25">
      <c r="A5594">
        <v>16057</v>
      </c>
      <c r="B5594">
        <v>156.69999999999999</v>
      </c>
      <c r="C5594">
        <v>-5.0349876900295E-2</v>
      </c>
      <c r="D5594">
        <v>24.2</v>
      </c>
    </row>
    <row r="5595" spans="1:4" x14ac:dyDescent="0.25">
      <c r="A5595">
        <v>16058</v>
      </c>
      <c r="B5595">
        <v>42.2</v>
      </c>
      <c r="C5595">
        <v>0</v>
      </c>
      <c r="D5595">
        <v>41</v>
      </c>
    </row>
    <row r="5596" spans="1:4" x14ac:dyDescent="0.25">
      <c r="A5596">
        <v>16059</v>
      </c>
      <c r="B5596">
        <v>301.39999999999998</v>
      </c>
      <c r="C5596">
        <v>-4.18962933307684E-2</v>
      </c>
      <c r="D5596">
        <v>46</v>
      </c>
    </row>
    <row r="5597" spans="1:4" x14ac:dyDescent="0.25">
      <c r="A5597">
        <v>16061</v>
      </c>
      <c r="B5597">
        <v>74.8</v>
      </c>
      <c r="C5597">
        <v>3.6863148210626702E-2</v>
      </c>
      <c r="D5597">
        <v>42.9</v>
      </c>
    </row>
    <row r="5598" spans="1:4" x14ac:dyDescent="0.25">
      <c r="A5598">
        <v>16063</v>
      </c>
      <c r="B5598">
        <v>348.2</v>
      </c>
      <c r="C5598">
        <v>-9.9814388193459599E-2</v>
      </c>
      <c r="D5598">
        <v>46.6</v>
      </c>
    </row>
    <row r="5599" spans="1:4" x14ac:dyDescent="0.25">
      <c r="A5599">
        <v>16066</v>
      </c>
      <c r="B5599">
        <v>1223.3</v>
      </c>
      <c r="C5599">
        <v>-3.2586056944540601E-2</v>
      </c>
      <c r="D5599">
        <v>37.4</v>
      </c>
    </row>
    <row r="5600" spans="1:4" x14ac:dyDescent="0.25">
      <c r="A5600">
        <v>16101</v>
      </c>
      <c r="B5600">
        <v>466.1</v>
      </c>
      <c r="C5600">
        <v>-7.0651829535886904E-2</v>
      </c>
      <c r="D5600">
        <v>42.8</v>
      </c>
    </row>
    <row r="5601" spans="1:4" x14ac:dyDescent="0.25">
      <c r="A5601">
        <v>16102</v>
      </c>
      <c r="B5601">
        <v>246.7</v>
      </c>
      <c r="C5601">
        <v>-3.2506462163698097E-2</v>
      </c>
      <c r="D5601">
        <v>43.8</v>
      </c>
    </row>
    <row r="5602" spans="1:4" x14ac:dyDescent="0.25">
      <c r="A5602">
        <v>16103</v>
      </c>
      <c r="B5602">
        <v>1832.5</v>
      </c>
      <c r="C5602">
        <v>-8.0042707673536398E-2</v>
      </c>
      <c r="D5602">
        <v>56.4</v>
      </c>
    </row>
    <row r="5603" spans="1:4" x14ac:dyDescent="0.25">
      <c r="A5603">
        <v>16105</v>
      </c>
      <c r="B5603">
        <v>521.20000000000005</v>
      </c>
      <c r="C5603">
        <v>-0.111218255444892</v>
      </c>
      <c r="D5603">
        <v>46.2</v>
      </c>
    </row>
    <row r="5604" spans="1:4" x14ac:dyDescent="0.25">
      <c r="A5604">
        <v>16107</v>
      </c>
      <c r="B5604">
        <v>218.8</v>
      </c>
      <c r="C5604">
        <v>-5.87170737082865E-2</v>
      </c>
      <c r="D5604">
        <v>45.3</v>
      </c>
    </row>
    <row r="5605" spans="1:4" x14ac:dyDescent="0.25">
      <c r="A5605">
        <v>16108</v>
      </c>
      <c r="B5605">
        <v>0</v>
      </c>
      <c r="C5605" t="s">
        <v>125</v>
      </c>
      <c r="D5605">
        <v>0</v>
      </c>
    </row>
    <row r="5606" spans="1:4" x14ac:dyDescent="0.25">
      <c r="A5606">
        <v>16110</v>
      </c>
      <c r="B5606">
        <v>57.3</v>
      </c>
      <c r="C5606">
        <v>-2.4692612590371501E-2</v>
      </c>
      <c r="D5606">
        <v>38.4</v>
      </c>
    </row>
    <row r="5607" spans="1:4" x14ac:dyDescent="0.25">
      <c r="A5607">
        <v>16111</v>
      </c>
      <c r="B5607">
        <v>54.7</v>
      </c>
      <c r="C5607">
        <v>2.4277569581346799E-2</v>
      </c>
      <c r="D5607">
        <v>34.9</v>
      </c>
    </row>
    <row r="5608" spans="1:4" x14ac:dyDescent="0.25">
      <c r="A5608">
        <v>16112</v>
      </c>
      <c r="B5608">
        <v>180.3</v>
      </c>
      <c r="C5608">
        <v>-8.1611335446162905E-2</v>
      </c>
      <c r="D5608">
        <v>44.2</v>
      </c>
    </row>
    <row r="5609" spans="1:4" x14ac:dyDescent="0.25">
      <c r="A5609">
        <v>16113</v>
      </c>
      <c r="B5609">
        <v>0</v>
      </c>
      <c r="C5609" t="s">
        <v>125</v>
      </c>
      <c r="D5609">
        <v>0</v>
      </c>
    </row>
    <row r="5610" spans="1:4" x14ac:dyDescent="0.25">
      <c r="A5610">
        <v>16114</v>
      </c>
      <c r="B5610">
        <v>63.8</v>
      </c>
      <c r="C5610">
        <v>2.4317307650706398E-2</v>
      </c>
      <c r="D5610">
        <v>45</v>
      </c>
    </row>
    <row r="5611" spans="1:4" x14ac:dyDescent="0.25">
      <c r="A5611">
        <v>16115</v>
      </c>
      <c r="B5611">
        <v>108.4</v>
      </c>
      <c r="C5611">
        <v>-3.1460872498003903E-2</v>
      </c>
      <c r="D5611">
        <v>46.6</v>
      </c>
    </row>
    <row r="5612" spans="1:4" x14ac:dyDescent="0.25">
      <c r="A5612">
        <v>16116</v>
      </c>
      <c r="B5612">
        <v>126.9</v>
      </c>
      <c r="C5612">
        <v>-6.6731124866368396E-2</v>
      </c>
      <c r="D5612">
        <v>45</v>
      </c>
    </row>
    <row r="5613" spans="1:4" x14ac:dyDescent="0.25">
      <c r="A5613">
        <v>16117</v>
      </c>
      <c r="B5613">
        <v>427.6</v>
      </c>
      <c r="C5613">
        <v>-7.4983065509955205E-2</v>
      </c>
      <c r="D5613">
        <v>43.7</v>
      </c>
    </row>
    <row r="5614" spans="1:4" x14ac:dyDescent="0.25">
      <c r="A5614">
        <v>16120</v>
      </c>
      <c r="B5614">
        <v>74.8</v>
      </c>
      <c r="C5614">
        <v>8.5763818998258103E-3</v>
      </c>
      <c r="D5614">
        <v>42.9</v>
      </c>
    </row>
    <row r="5615" spans="1:4" x14ac:dyDescent="0.25">
      <c r="A5615">
        <v>16121</v>
      </c>
      <c r="B5615">
        <v>2104.5</v>
      </c>
      <c r="C5615">
        <v>-0.17312658128626399</v>
      </c>
      <c r="D5615">
        <v>41.4</v>
      </c>
    </row>
    <row r="5616" spans="1:4" x14ac:dyDescent="0.25">
      <c r="A5616">
        <v>16123</v>
      </c>
      <c r="B5616">
        <v>113.1</v>
      </c>
      <c r="C5616">
        <v>1.04987840982196E-2</v>
      </c>
      <c r="D5616">
        <v>44</v>
      </c>
    </row>
    <row r="5617" spans="1:4" x14ac:dyDescent="0.25">
      <c r="A5617">
        <v>16124</v>
      </c>
      <c r="B5617">
        <v>83.2</v>
      </c>
      <c r="C5617">
        <v>8.2911575839811798E-3</v>
      </c>
      <c r="D5617">
        <v>43.5</v>
      </c>
    </row>
    <row r="5618" spans="1:4" x14ac:dyDescent="0.25">
      <c r="A5618">
        <v>16125</v>
      </c>
      <c r="B5618">
        <v>163.30000000000001</v>
      </c>
      <c r="C5618">
        <v>-6.3142269739885196E-2</v>
      </c>
      <c r="D5618">
        <v>43.2</v>
      </c>
    </row>
    <row r="5619" spans="1:4" x14ac:dyDescent="0.25">
      <c r="A5619">
        <v>16127</v>
      </c>
      <c r="B5619">
        <v>219</v>
      </c>
      <c r="C5619">
        <v>-8.6904590396981903E-3</v>
      </c>
      <c r="D5619">
        <v>34.799999999999997</v>
      </c>
    </row>
    <row r="5620" spans="1:4" x14ac:dyDescent="0.25">
      <c r="A5620">
        <v>16130</v>
      </c>
      <c r="B5620">
        <v>59.7</v>
      </c>
      <c r="C5620">
        <v>3.68751295915608E-2</v>
      </c>
      <c r="D5620">
        <v>45.2</v>
      </c>
    </row>
    <row r="5621" spans="1:4" x14ac:dyDescent="0.25">
      <c r="A5621">
        <v>16131</v>
      </c>
      <c r="B5621">
        <v>48.3</v>
      </c>
      <c r="C5621">
        <v>3.32994140690493E-2</v>
      </c>
      <c r="D5621">
        <v>39.200000000000003</v>
      </c>
    </row>
    <row r="5622" spans="1:4" x14ac:dyDescent="0.25">
      <c r="A5622">
        <v>16132</v>
      </c>
      <c r="B5622">
        <v>0</v>
      </c>
      <c r="C5622" t="s">
        <v>125</v>
      </c>
      <c r="D5622">
        <v>0</v>
      </c>
    </row>
    <row r="5623" spans="1:4" x14ac:dyDescent="0.25">
      <c r="A5623">
        <v>16133</v>
      </c>
      <c r="B5623">
        <v>58.6</v>
      </c>
      <c r="C5623">
        <v>2.4375805998144699E-2</v>
      </c>
      <c r="D5623">
        <v>43.7</v>
      </c>
    </row>
    <row r="5624" spans="1:4" x14ac:dyDescent="0.25">
      <c r="A5624">
        <v>16134</v>
      </c>
      <c r="B5624">
        <v>88</v>
      </c>
      <c r="C5624">
        <v>-5.0219756979026503E-2</v>
      </c>
      <c r="D5624">
        <v>49.4</v>
      </c>
    </row>
    <row r="5625" spans="1:4" x14ac:dyDescent="0.25">
      <c r="A5625">
        <v>16136</v>
      </c>
      <c r="B5625">
        <v>0</v>
      </c>
      <c r="C5625" t="s">
        <v>125</v>
      </c>
      <c r="D5625">
        <v>0</v>
      </c>
    </row>
    <row r="5626" spans="1:4" x14ac:dyDescent="0.25">
      <c r="A5626">
        <v>16137</v>
      </c>
      <c r="B5626">
        <v>113.9</v>
      </c>
      <c r="C5626">
        <v>0.17910366935300301</v>
      </c>
      <c r="D5626">
        <v>43.4</v>
      </c>
    </row>
    <row r="5627" spans="1:4" x14ac:dyDescent="0.25">
      <c r="A5627">
        <v>16140</v>
      </c>
      <c r="B5627">
        <v>0</v>
      </c>
      <c r="C5627" t="s">
        <v>125</v>
      </c>
      <c r="D5627">
        <v>0</v>
      </c>
    </row>
    <row r="5628" spans="1:4" x14ac:dyDescent="0.25">
      <c r="A5628">
        <v>16141</v>
      </c>
      <c r="B5628">
        <v>110.1</v>
      </c>
      <c r="C5628">
        <v>-4.1322372849104897E-3</v>
      </c>
      <c r="D5628">
        <v>46.4</v>
      </c>
    </row>
    <row r="5629" spans="1:4" x14ac:dyDescent="0.25">
      <c r="A5629">
        <v>16142</v>
      </c>
      <c r="B5629">
        <v>167.4</v>
      </c>
      <c r="C5629">
        <v>-0.129981600048174</v>
      </c>
      <c r="D5629">
        <v>31.2</v>
      </c>
    </row>
    <row r="5630" spans="1:4" x14ac:dyDescent="0.25">
      <c r="A5630">
        <v>16143</v>
      </c>
      <c r="B5630">
        <v>119.6</v>
      </c>
      <c r="C5630">
        <v>-4.6111351959405703E-2</v>
      </c>
      <c r="D5630">
        <v>44.4</v>
      </c>
    </row>
    <row r="5631" spans="1:4" x14ac:dyDescent="0.25">
      <c r="A5631">
        <v>16145</v>
      </c>
      <c r="B5631">
        <v>58.2</v>
      </c>
      <c r="C5631">
        <v>-2.06192872027357E-2</v>
      </c>
      <c r="D5631">
        <v>41.9</v>
      </c>
    </row>
    <row r="5632" spans="1:4" x14ac:dyDescent="0.25">
      <c r="A5632">
        <v>16146</v>
      </c>
      <c r="B5632">
        <v>3552.8</v>
      </c>
      <c r="C5632">
        <v>-0.120552796991933</v>
      </c>
      <c r="D5632">
        <v>39.6</v>
      </c>
    </row>
    <row r="5633" spans="1:4" x14ac:dyDescent="0.25">
      <c r="A5633">
        <v>16148</v>
      </c>
      <c r="B5633">
        <v>487.2</v>
      </c>
      <c r="C5633">
        <v>-0.146780899747535</v>
      </c>
      <c r="D5633">
        <v>48.1</v>
      </c>
    </row>
    <row r="5634" spans="1:4" x14ac:dyDescent="0.25">
      <c r="A5634">
        <v>16150</v>
      </c>
      <c r="B5634">
        <v>381.7</v>
      </c>
      <c r="C5634">
        <v>-6.6252737303641104E-2</v>
      </c>
      <c r="D5634">
        <v>42.9</v>
      </c>
    </row>
    <row r="5635" spans="1:4" x14ac:dyDescent="0.25">
      <c r="A5635">
        <v>16151</v>
      </c>
      <c r="B5635">
        <v>0</v>
      </c>
      <c r="C5635" t="s">
        <v>125</v>
      </c>
      <c r="D5635">
        <v>0</v>
      </c>
    </row>
    <row r="5636" spans="1:4" x14ac:dyDescent="0.25">
      <c r="A5636">
        <v>16153</v>
      </c>
      <c r="B5636">
        <v>60.2</v>
      </c>
      <c r="C5636">
        <v>-1.85435777121691E-2</v>
      </c>
      <c r="D5636">
        <v>43.4</v>
      </c>
    </row>
    <row r="5637" spans="1:4" x14ac:dyDescent="0.25">
      <c r="A5637">
        <v>16154</v>
      </c>
      <c r="B5637">
        <v>97.4</v>
      </c>
      <c r="C5637">
        <v>1.5003753752344899E-3</v>
      </c>
      <c r="D5637">
        <v>45.3</v>
      </c>
    </row>
    <row r="5638" spans="1:4" x14ac:dyDescent="0.25">
      <c r="A5638">
        <v>16155</v>
      </c>
      <c r="B5638">
        <v>143.9</v>
      </c>
      <c r="C5638">
        <v>-5.1293294387550599E-2</v>
      </c>
      <c r="D5638">
        <v>42.1</v>
      </c>
    </row>
    <row r="5639" spans="1:4" x14ac:dyDescent="0.25">
      <c r="A5639">
        <v>16156</v>
      </c>
      <c r="B5639">
        <v>69.2</v>
      </c>
      <c r="C5639">
        <v>1.8665294219359901E-2</v>
      </c>
      <c r="D5639">
        <v>40.9</v>
      </c>
    </row>
    <row r="5640" spans="1:4" x14ac:dyDescent="0.25">
      <c r="A5640">
        <v>16157</v>
      </c>
      <c r="B5640">
        <v>141.4</v>
      </c>
      <c r="C5640">
        <v>-1.5164570299044999E-2</v>
      </c>
      <c r="D5640">
        <v>45.2</v>
      </c>
    </row>
    <row r="5641" spans="1:4" x14ac:dyDescent="0.25">
      <c r="A5641">
        <v>16159</v>
      </c>
      <c r="B5641">
        <v>159.4</v>
      </c>
      <c r="C5641">
        <v>-2.5617164370300299E-2</v>
      </c>
      <c r="D5641">
        <v>45.9</v>
      </c>
    </row>
    <row r="5642" spans="1:4" x14ac:dyDescent="0.25">
      <c r="A5642">
        <v>16160</v>
      </c>
      <c r="B5642">
        <v>0</v>
      </c>
      <c r="C5642" t="s">
        <v>125</v>
      </c>
      <c r="D5642">
        <v>0</v>
      </c>
    </row>
    <row r="5643" spans="1:4" x14ac:dyDescent="0.25">
      <c r="A5643">
        <v>16161</v>
      </c>
      <c r="B5643">
        <v>0</v>
      </c>
      <c r="C5643" t="s">
        <v>125</v>
      </c>
      <c r="D5643">
        <v>0</v>
      </c>
    </row>
    <row r="5644" spans="1:4" x14ac:dyDescent="0.25">
      <c r="A5644">
        <v>16172</v>
      </c>
      <c r="B5644">
        <v>0</v>
      </c>
      <c r="C5644" t="s">
        <v>125</v>
      </c>
      <c r="D5644">
        <v>0</v>
      </c>
    </row>
    <row r="5645" spans="1:4" x14ac:dyDescent="0.25">
      <c r="A5645">
        <v>16201</v>
      </c>
      <c r="B5645">
        <v>159.80000000000001</v>
      </c>
      <c r="C5645">
        <v>-4.34508416400907E-2</v>
      </c>
      <c r="D5645">
        <v>44.4</v>
      </c>
    </row>
    <row r="5646" spans="1:4" x14ac:dyDescent="0.25">
      <c r="A5646">
        <v>16210</v>
      </c>
      <c r="B5646">
        <v>52.9</v>
      </c>
      <c r="C5646">
        <v>1.3793322132335801E-2</v>
      </c>
      <c r="D5646">
        <v>43.7</v>
      </c>
    </row>
    <row r="5647" spans="1:4" x14ac:dyDescent="0.25">
      <c r="A5647">
        <v>16211</v>
      </c>
      <c r="B5647">
        <v>49.7</v>
      </c>
      <c r="C5647">
        <v>5.58804583944566E-2</v>
      </c>
      <c r="D5647">
        <v>23.8</v>
      </c>
    </row>
    <row r="5648" spans="1:4" x14ac:dyDescent="0.25">
      <c r="A5648">
        <v>16212</v>
      </c>
      <c r="B5648">
        <v>0</v>
      </c>
      <c r="C5648" t="s">
        <v>125</v>
      </c>
      <c r="D5648">
        <v>0</v>
      </c>
    </row>
    <row r="5649" spans="1:4" x14ac:dyDescent="0.25">
      <c r="A5649">
        <v>16213</v>
      </c>
      <c r="B5649">
        <v>0</v>
      </c>
      <c r="C5649" t="s">
        <v>125</v>
      </c>
      <c r="D5649">
        <v>0</v>
      </c>
    </row>
    <row r="5650" spans="1:4" x14ac:dyDescent="0.25">
      <c r="A5650">
        <v>16214</v>
      </c>
      <c r="B5650">
        <v>161.6</v>
      </c>
      <c r="C5650">
        <v>-0.17907904571599401</v>
      </c>
      <c r="D5650">
        <v>24.7</v>
      </c>
    </row>
    <row r="5651" spans="1:4" x14ac:dyDescent="0.25">
      <c r="A5651">
        <v>16217</v>
      </c>
      <c r="B5651">
        <v>17</v>
      </c>
      <c r="C5651">
        <v>-4.0005334613699102E-2</v>
      </c>
      <c r="D5651">
        <v>53.3</v>
      </c>
    </row>
    <row r="5652" spans="1:4" x14ac:dyDescent="0.25">
      <c r="A5652">
        <v>16218</v>
      </c>
      <c r="B5652">
        <v>53.5</v>
      </c>
      <c r="C5652">
        <v>1.1976191046715601E-2</v>
      </c>
      <c r="D5652">
        <v>46</v>
      </c>
    </row>
    <row r="5653" spans="1:4" x14ac:dyDescent="0.25">
      <c r="A5653">
        <v>16220</v>
      </c>
      <c r="B5653">
        <v>28.4</v>
      </c>
      <c r="C5653">
        <v>5.55698511548108E-2</v>
      </c>
      <c r="D5653">
        <v>44.2</v>
      </c>
    </row>
    <row r="5654" spans="1:4" x14ac:dyDescent="0.25">
      <c r="A5654">
        <v>16221</v>
      </c>
      <c r="B5654">
        <v>48.1</v>
      </c>
      <c r="C5654">
        <v>-6.5957967791797398E-2</v>
      </c>
      <c r="D5654">
        <v>42.1</v>
      </c>
    </row>
    <row r="5655" spans="1:4" x14ac:dyDescent="0.25">
      <c r="A5655">
        <v>16222</v>
      </c>
      <c r="B5655">
        <v>41.8</v>
      </c>
      <c r="C5655">
        <v>2.78037023710529E-2</v>
      </c>
      <c r="D5655">
        <v>38.200000000000003</v>
      </c>
    </row>
    <row r="5656" spans="1:4" x14ac:dyDescent="0.25">
      <c r="A5656">
        <v>16223</v>
      </c>
      <c r="B5656">
        <v>41.5</v>
      </c>
      <c r="C5656">
        <v>-5.3024468308220302E-2</v>
      </c>
      <c r="D5656">
        <v>43.9</v>
      </c>
    </row>
    <row r="5657" spans="1:4" x14ac:dyDescent="0.25">
      <c r="A5657">
        <v>16224</v>
      </c>
      <c r="B5657">
        <v>64.3</v>
      </c>
      <c r="C5657">
        <v>-9.5694510161506707E-3</v>
      </c>
      <c r="D5657">
        <v>42.3</v>
      </c>
    </row>
    <row r="5658" spans="1:4" x14ac:dyDescent="0.25">
      <c r="A5658">
        <v>16225</v>
      </c>
      <c r="B5658">
        <v>25.8</v>
      </c>
      <c r="C5658">
        <v>3.9609138095045897E-2</v>
      </c>
      <c r="D5658">
        <v>45.9</v>
      </c>
    </row>
    <row r="5659" spans="1:4" x14ac:dyDescent="0.25">
      <c r="A5659">
        <v>16226</v>
      </c>
      <c r="B5659">
        <v>148</v>
      </c>
      <c r="C5659">
        <v>-4.7535622208529103E-2</v>
      </c>
      <c r="D5659">
        <v>45.9</v>
      </c>
    </row>
    <row r="5660" spans="1:4" x14ac:dyDescent="0.25">
      <c r="A5660">
        <v>16228</v>
      </c>
      <c r="B5660">
        <v>1357.2</v>
      </c>
      <c r="C5660">
        <v>-0.13197416417591601</v>
      </c>
      <c r="D5660">
        <v>46.7</v>
      </c>
    </row>
    <row r="5661" spans="1:4" x14ac:dyDescent="0.25">
      <c r="A5661">
        <v>16229</v>
      </c>
      <c r="B5661">
        <v>172</v>
      </c>
      <c r="C5661">
        <v>-2.4162249279079801E-2</v>
      </c>
      <c r="D5661">
        <v>43.5</v>
      </c>
    </row>
    <row r="5662" spans="1:4" x14ac:dyDescent="0.25">
      <c r="A5662">
        <v>16230</v>
      </c>
      <c r="B5662">
        <v>0</v>
      </c>
      <c r="C5662" t="s">
        <v>125</v>
      </c>
      <c r="D5662">
        <v>0</v>
      </c>
    </row>
    <row r="5663" spans="1:4" x14ac:dyDescent="0.25">
      <c r="A5663">
        <v>16232</v>
      </c>
      <c r="B5663">
        <v>71.5</v>
      </c>
      <c r="C5663">
        <v>-1.85888296523537E-2</v>
      </c>
      <c r="D5663">
        <v>42.5</v>
      </c>
    </row>
    <row r="5664" spans="1:4" x14ac:dyDescent="0.25">
      <c r="A5664">
        <v>16233</v>
      </c>
      <c r="B5664">
        <v>28.8</v>
      </c>
      <c r="C5664">
        <v>3.62126894948075E-2</v>
      </c>
      <c r="D5664">
        <v>44.7</v>
      </c>
    </row>
    <row r="5665" spans="1:4" x14ac:dyDescent="0.25">
      <c r="A5665">
        <v>16234</v>
      </c>
      <c r="B5665">
        <v>0</v>
      </c>
      <c r="C5665" t="s">
        <v>125</v>
      </c>
      <c r="D5665">
        <v>0</v>
      </c>
    </row>
    <row r="5666" spans="1:4" x14ac:dyDescent="0.25">
      <c r="A5666">
        <v>16235</v>
      </c>
      <c r="B5666">
        <v>46.3</v>
      </c>
      <c r="C5666">
        <v>-4.5393572260362197E-2</v>
      </c>
      <c r="D5666">
        <v>43.2</v>
      </c>
    </row>
    <row r="5667" spans="1:4" x14ac:dyDescent="0.25">
      <c r="A5667">
        <v>16236</v>
      </c>
      <c r="B5667">
        <v>692</v>
      </c>
      <c r="C5667">
        <v>-8.9278584438525904E-2</v>
      </c>
      <c r="D5667">
        <v>43.4</v>
      </c>
    </row>
    <row r="5668" spans="1:4" x14ac:dyDescent="0.25">
      <c r="A5668">
        <v>16238</v>
      </c>
      <c r="B5668">
        <v>382.4</v>
      </c>
      <c r="C5668">
        <v>-7.5507552508145198E-2</v>
      </c>
      <c r="D5668">
        <v>45.4</v>
      </c>
    </row>
    <row r="5669" spans="1:4" x14ac:dyDescent="0.25">
      <c r="A5669">
        <v>16239</v>
      </c>
      <c r="B5669">
        <v>30.4</v>
      </c>
      <c r="C5669">
        <v>1.27187367461237</v>
      </c>
      <c r="D5669">
        <v>36.299999999999997</v>
      </c>
    </row>
    <row r="5670" spans="1:4" x14ac:dyDescent="0.25">
      <c r="A5670">
        <v>16240</v>
      </c>
      <c r="B5670">
        <v>39.200000000000003</v>
      </c>
      <c r="C5670">
        <v>-1.3236269305082499E-3</v>
      </c>
      <c r="D5670">
        <v>43.4</v>
      </c>
    </row>
    <row r="5671" spans="1:4" x14ac:dyDescent="0.25">
      <c r="A5671">
        <v>16242</v>
      </c>
      <c r="B5671">
        <v>60.4</v>
      </c>
      <c r="C5671">
        <v>-9.1083829301143407E-2</v>
      </c>
      <c r="D5671">
        <v>43.1</v>
      </c>
    </row>
    <row r="5672" spans="1:4" x14ac:dyDescent="0.25">
      <c r="A5672">
        <v>16244</v>
      </c>
      <c r="B5672">
        <v>54.9</v>
      </c>
      <c r="C5672">
        <v>2.0534602441707701E-2</v>
      </c>
      <c r="D5672">
        <v>44.5</v>
      </c>
    </row>
    <row r="5673" spans="1:4" x14ac:dyDescent="0.25">
      <c r="A5673">
        <v>16245</v>
      </c>
      <c r="B5673">
        <v>0</v>
      </c>
      <c r="C5673" t="s">
        <v>125</v>
      </c>
      <c r="D5673">
        <v>0</v>
      </c>
    </row>
    <row r="5674" spans="1:4" x14ac:dyDescent="0.25">
      <c r="A5674">
        <v>16246</v>
      </c>
      <c r="B5674">
        <v>0</v>
      </c>
      <c r="C5674" t="s">
        <v>125</v>
      </c>
      <c r="D5674">
        <v>0</v>
      </c>
    </row>
    <row r="5675" spans="1:4" x14ac:dyDescent="0.25">
      <c r="A5675">
        <v>16248</v>
      </c>
      <c r="B5675">
        <v>57.7</v>
      </c>
      <c r="C5675">
        <v>-3.4655314985362402E-2</v>
      </c>
      <c r="D5675">
        <v>42.5</v>
      </c>
    </row>
    <row r="5676" spans="1:4" x14ac:dyDescent="0.25">
      <c r="A5676">
        <v>16249</v>
      </c>
      <c r="B5676">
        <v>104.6</v>
      </c>
      <c r="C5676">
        <v>-5.0804575635459398E-2</v>
      </c>
      <c r="D5676">
        <v>42.5</v>
      </c>
    </row>
    <row r="5677" spans="1:4" x14ac:dyDescent="0.25">
      <c r="A5677">
        <v>16250</v>
      </c>
      <c r="B5677">
        <v>65.599999999999994</v>
      </c>
      <c r="C5677">
        <v>0.109698917256425</v>
      </c>
      <c r="D5677">
        <v>42.4</v>
      </c>
    </row>
    <row r="5678" spans="1:4" x14ac:dyDescent="0.25">
      <c r="A5678">
        <v>16253</v>
      </c>
      <c r="B5678">
        <v>72.3</v>
      </c>
      <c r="C5678">
        <v>-6.6139802504544903E-2</v>
      </c>
      <c r="D5678">
        <v>44</v>
      </c>
    </row>
    <row r="5679" spans="1:4" x14ac:dyDescent="0.25">
      <c r="A5679">
        <v>16254</v>
      </c>
      <c r="B5679">
        <v>68.900000000000006</v>
      </c>
      <c r="C5679">
        <v>-6.4916132365073704E-3</v>
      </c>
      <c r="D5679">
        <v>45.2</v>
      </c>
    </row>
    <row r="5680" spans="1:4" x14ac:dyDescent="0.25">
      <c r="A5680">
        <v>16255</v>
      </c>
      <c r="B5680">
        <v>48</v>
      </c>
      <c r="C5680">
        <v>-3.2583018975702302E-2</v>
      </c>
      <c r="D5680">
        <v>42.5</v>
      </c>
    </row>
    <row r="5681" spans="1:4" x14ac:dyDescent="0.25">
      <c r="A5681">
        <v>16256</v>
      </c>
      <c r="B5681">
        <v>51.3</v>
      </c>
      <c r="C5681">
        <v>3.65631120311048E-3</v>
      </c>
      <c r="D5681">
        <v>26.3</v>
      </c>
    </row>
    <row r="5682" spans="1:4" x14ac:dyDescent="0.25">
      <c r="A5682">
        <v>16258</v>
      </c>
      <c r="B5682">
        <v>60.5</v>
      </c>
      <c r="C5682">
        <v>-8.0840898483507798E-2</v>
      </c>
      <c r="D5682">
        <v>38.799999999999997</v>
      </c>
    </row>
    <row r="5683" spans="1:4" x14ac:dyDescent="0.25">
      <c r="A5683">
        <v>16259</v>
      </c>
      <c r="B5683">
        <v>38.799999999999997</v>
      </c>
      <c r="C5683">
        <v>2.2392337312621399E-2</v>
      </c>
      <c r="D5683">
        <v>44.3</v>
      </c>
    </row>
    <row r="5684" spans="1:4" x14ac:dyDescent="0.25">
      <c r="A5684">
        <v>16260</v>
      </c>
      <c r="B5684">
        <v>22.1</v>
      </c>
      <c r="C5684">
        <v>-7.4349784875180902E-3</v>
      </c>
      <c r="D5684">
        <v>47</v>
      </c>
    </row>
    <row r="5685" spans="1:4" x14ac:dyDescent="0.25">
      <c r="A5685">
        <v>16261</v>
      </c>
      <c r="B5685">
        <v>111.6</v>
      </c>
      <c r="C5685">
        <v>-0.13353139262452299</v>
      </c>
      <c r="D5685">
        <v>41.3</v>
      </c>
    </row>
    <row r="5686" spans="1:4" x14ac:dyDescent="0.25">
      <c r="A5686">
        <v>16262</v>
      </c>
      <c r="B5686">
        <v>90.8</v>
      </c>
      <c r="C5686">
        <v>1.2519725344927801E-2</v>
      </c>
      <c r="D5686">
        <v>44.4</v>
      </c>
    </row>
    <row r="5687" spans="1:4" x14ac:dyDescent="0.25">
      <c r="A5687">
        <v>16263</v>
      </c>
      <c r="B5687">
        <v>0</v>
      </c>
      <c r="C5687" t="s">
        <v>125</v>
      </c>
      <c r="D5687">
        <v>0</v>
      </c>
    </row>
    <row r="5688" spans="1:4" x14ac:dyDescent="0.25">
      <c r="A5688">
        <v>16301</v>
      </c>
      <c r="B5688">
        <v>158.80000000000001</v>
      </c>
      <c r="C5688">
        <v>-7.9510489451507696E-2</v>
      </c>
      <c r="D5688">
        <v>42.5</v>
      </c>
    </row>
    <row r="5689" spans="1:4" x14ac:dyDescent="0.25">
      <c r="A5689">
        <v>16311</v>
      </c>
      <c r="B5689">
        <v>37.4</v>
      </c>
      <c r="C5689">
        <v>3.3030525676481799E-2</v>
      </c>
      <c r="D5689">
        <v>44.2</v>
      </c>
    </row>
    <row r="5690" spans="1:4" x14ac:dyDescent="0.25">
      <c r="A5690">
        <v>16312</v>
      </c>
      <c r="B5690">
        <v>0</v>
      </c>
      <c r="C5690" t="s">
        <v>125</v>
      </c>
      <c r="D5690">
        <v>0</v>
      </c>
    </row>
    <row r="5691" spans="1:4" x14ac:dyDescent="0.25">
      <c r="A5691">
        <v>16313</v>
      </c>
      <c r="B5691">
        <v>17.5</v>
      </c>
      <c r="C5691">
        <v>7.2938723262837901E-2</v>
      </c>
      <c r="D5691">
        <v>47.2</v>
      </c>
    </row>
    <row r="5692" spans="1:4" x14ac:dyDescent="0.25">
      <c r="A5692">
        <v>16314</v>
      </c>
      <c r="B5692">
        <v>60.2</v>
      </c>
      <c r="C5692">
        <v>-7.1564186712565004E-3</v>
      </c>
      <c r="D5692">
        <v>42.7</v>
      </c>
    </row>
    <row r="5693" spans="1:4" x14ac:dyDescent="0.25">
      <c r="A5693">
        <v>16316</v>
      </c>
      <c r="B5693">
        <v>113.6</v>
      </c>
      <c r="C5693">
        <v>-5.8067355196398402E-3</v>
      </c>
      <c r="D5693">
        <v>48</v>
      </c>
    </row>
    <row r="5694" spans="1:4" x14ac:dyDescent="0.25">
      <c r="A5694">
        <v>16317</v>
      </c>
      <c r="B5694">
        <v>59.6</v>
      </c>
      <c r="C5694">
        <v>1.3201322049228199E-3</v>
      </c>
      <c r="D5694">
        <v>43.9</v>
      </c>
    </row>
    <row r="5695" spans="1:4" x14ac:dyDescent="0.25">
      <c r="A5695">
        <v>16319</v>
      </c>
      <c r="B5695">
        <v>50.5</v>
      </c>
      <c r="C5695">
        <v>-1.8379798937089499E-2</v>
      </c>
      <c r="D5695">
        <v>43.3</v>
      </c>
    </row>
    <row r="5696" spans="1:4" x14ac:dyDescent="0.25">
      <c r="A5696">
        <v>16321</v>
      </c>
      <c r="B5696">
        <v>14.8</v>
      </c>
      <c r="C5696">
        <v>0.129393715101983</v>
      </c>
      <c r="D5696">
        <v>50.4</v>
      </c>
    </row>
    <row r="5697" spans="1:4" x14ac:dyDescent="0.25">
      <c r="A5697">
        <v>16322</v>
      </c>
      <c r="B5697">
        <v>14.4</v>
      </c>
      <c r="C5697">
        <v>0.111352145326093</v>
      </c>
      <c r="D5697">
        <v>50.6</v>
      </c>
    </row>
    <row r="5698" spans="1:4" x14ac:dyDescent="0.25">
      <c r="A5698">
        <v>16323</v>
      </c>
      <c r="B5698">
        <v>153.5</v>
      </c>
      <c r="C5698">
        <v>-6.2612537662909501E-2</v>
      </c>
      <c r="D5698">
        <v>44.9</v>
      </c>
    </row>
    <row r="5699" spans="1:4" x14ac:dyDescent="0.25">
      <c r="A5699">
        <v>16326</v>
      </c>
      <c r="B5699">
        <v>55.5</v>
      </c>
      <c r="C5699">
        <v>6.2072428642377699E-2</v>
      </c>
      <c r="D5699">
        <v>39.5</v>
      </c>
    </row>
    <row r="5700" spans="1:4" x14ac:dyDescent="0.25">
      <c r="A5700">
        <v>16327</v>
      </c>
      <c r="B5700">
        <v>44.7</v>
      </c>
      <c r="C5700">
        <v>3.0182637105128099E-2</v>
      </c>
      <c r="D5700">
        <v>40.799999999999997</v>
      </c>
    </row>
    <row r="5701" spans="1:4" x14ac:dyDescent="0.25">
      <c r="A5701">
        <v>16328</v>
      </c>
      <c r="B5701">
        <v>233.8</v>
      </c>
      <c r="C5701">
        <v>-0.100083458556983</v>
      </c>
      <c r="D5701">
        <v>47.8</v>
      </c>
    </row>
    <row r="5702" spans="1:4" x14ac:dyDescent="0.25">
      <c r="A5702">
        <v>16329</v>
      </c>
      <c r="B5702">
        <v>45.1</v>
      </c>
      <c r="C5702">
        <v>-0.113077144618971</v>
      </c>
      <c r="D5702">
        <v>55.7</v>
      </c>
    </row>
    <row r="5703" spans="1:4" x14ac:dyDescent="0.25">
      <c r="A5703">
        <v>16331</v>
      </c>
      <c r="B5703">
        <v>49.4</v>
      </c>
      <c r="C5703">
        <v>6.4538521137571206E-2</v>
      </c>
      <c r="D5703">
        <v>38.6</v>
      </c>
    </row>
    <row r="5704" spans="1:4" x14ac:dyDescent="0.25">
      <c r="A5704">
        <v>16332</v>
      </c>
      <c r="B5704">
        <v>46.1</v>
      </c>
      <c r="C5704">
        <v>-1.45987994211526E-2</v>
      </c>
      <c r="D5704">
        <v>42.4</v>
      </c>
    </row>
    <row r="5705" spans="1:4" x14ac:dyDescent="0.25">
      <c r="A5705">
        <v>16333</v>
      </c>
      <c r="B5705">
        <v>7.8</v>
      </c>
      <c r="C5705">
        <v>5.74570550247872E-2</v>
      </c>
      <c r="D5705">
        <v>46.8</v>
      </c>
    </row>
    <row r="5706" spans="1:4" x14ac:dyDescent="0.25">
      <c r="A5706">
        <v>16334</v>
      </c>
      <c r="B5706">
        <v>81.8</v>
      </c>
      <c r="C5706">
        <v>-9.2166551049239504E-3</v>
      </c>
      <c r="D5706">
        <v>42.7</v>
      </c>
    </row>
    <row r="5707" spans="1:4" x14ac:dyDescent="0.25">
      <c r="A5707">
        <v>16335</v>
      </c>
      <c r="B5707">
        <v>226.4</v>
      </c>
      <c r="C5707">
        <v>-7.1683644411034697E-2</v>
      </c>
      <c r="D5707">
        <v>40.200000000000003</v>
      </c>
    </row>
    <row r="5708" spans="1:4" x14ac:dyDescent="0.25">
      <c r="A5708">
        <v>16340</v>
      </c>
      <c r="B5708">
        <v>23.4</v>
      </c>
      <c r="C5708">
        <v>5.1917579081637098E-2</v>
      </c>
      <c r="D5708">
        <v>45.2</v>
      </c>
    </row>
    <row r="5709" spans="1:4" x14ac:dyDescent="0.25">
      <c r="A5709">
        <v>16341</v>
      </c>
      <c r="B5709">
        <v>33</v>
      </c>
      <c r="C5709">
        <v>2.1819047394639701E-2</v>
      </c>
      <c r="D5709">
        <v>46</v>
      </c>
    </row>
    <row r="5710" spans="1:4" x14ac:dyDescent="0.25">
      <c r="A5710">
        <v>16342</v>
      </c>
      <c r="B5710">
        <v>41.9</v>
      </c>
      <c r="C5710">
        <v>4.0043481440841501E-2</v>
      </c>
      <c r="D5710">
        <v>47</v>
      </c>
    </row>
    <row r="5711" spans="1:4" x14ac:dyDescent="0.25">
      <c r="A5711">
        <v>16343</v>
      </c>
      <c r="B5711">
        <v>0</v>
      </c>
      <c r="C5711" t="s">
        <v>125</v>
      </c>
      <c r="D5711">
        <v>0</v>
      </c>
    </row>
    <row r="5712" spans="1:4" x14ac:dyDescent="0.25">
      <c r="A5712">
        <v>16344</v>
      </c>
      <c r="B5712">
        <v>0</v>
      </c>
      <c r="C5712" t="s">
        <v>125</v>
      </c>
      <c r="D5712">
        <v>0</v>
      </c>
    </row>
    <row r="5713" spans="1:4" x14ac:dyDescent="0.25">
      <c r="A5713">
        <v>16345</v>
      </c>
      <c r="B5713">
        <v>32.9</v>
      </c>
      <c r="C5713">
        <v>1.90673112262029E-2</v>
      </c>
      <c r="D5713">
        <v>47.6</v>
      </c>
    </row>
    <row r="5714" spans="1:4" x14ac:dyDescent="0.25">
      <c r="A5714">
        <v>16346</v>
      </c>
      <c r="B5714">
        <v>100.8</v>
      </c>
      <c r="C5714">
        <v>-6.6080099229802694E-2</v>
      </c>
      <c r="D5714">
        <v>45</v>
      </c>
    </row>
    <row r="5715" spans="1:4" x14ac:dyDescent="0.25">
      <c r="A5715">
        <v>16347</v>
      </c>
      <c r="B5715">
        <v>18</v>
      </c>
      <c r="C5715">
        <v>0.17854369057047201</v>
      </c>
      <c r="D5715">
        <v>43.6</v>
      </c>
    </row>
    <row r="5716" spans="1:4" x14ac:dyDescent="0.25">
      <c r="A5716">
        <v>16350</v>
      </c>
      <c r="B5716">
        <v>61.4</v>
      </c>
      <c r="C5716">
        <v>6.8327796943859903E-2</v>
      </c>
      <c r="D5716">
        <v>39</v>
      </c>
    </row>
    <row r="5717" spans="1:4" x14ac:dyDescent="0.25">
      <c r="A5717">
        <v>16351</v>
      </c>
      <c r="B5717">
        <v>29.2</v>
      </c>
      <c r="C5717">
        <v>-1.9934214900817301E-2</v>
      </c>
      <c r="D5717">
        <v>48</v>
      </c>
    </row>
    <row r="5718" spans="1:4" x14ac:dyDescent="0.25">
      <c r="A5718">
        <v>16352</v>
      </c>
      <c r="B5718">
        <v>5375.1</v>
      </c>
      <c r="C5718">
        <v>-6.4538521137571206E-2</v>
      </c>
      <c r="D5718">
        <v>43.8</v>
      </c>
    </row>
    <row r="5719" spans="1:4" x14ac:dyDescent="0.25">
      <c r="A5719">
        <v>16353</v>
      </c>
      <c r="B5719">
        <v>22.7</v>
      </c>
      <c r="C5719">
        <v>5.7559746268981998E-2</v>
      </c>
      <c r="D5719">
        <v>48.1</v>
      </c>
    </row>
    <row r="5720" spans="1:4" x14ac:dyDescent="0.25">
      <c r="A5720">
        <v>16354</v>
      </c>
      <c r="B5720">
        <v>93.5</v>
      </c>
      <c r="C5720">
        <v>-6.2655291902426399E-2</v>
      </c>
      <c r="D5720">
        <v>42.4</v>
      </c>
    </row>
    <row r="5721" spans="1:4" x14ac:dyDescent="0.25">
      <c r="A5721">
        <v>16360</v>
      </c>
      <c r="B5721">
        <v>39.9</v>
      </c>
      <c r="C5721">
        <v>6.0855275721274797E-2</v>
      </c>
      <c r="D5721">
        <v>41</v>
      </c>
    </row>
    <row r="5722" spans="1:4" x14ac:dyDescent="0.25">
      <c r="A5722">
        <v>16361</v>
      </c>
      <c r="B5722">
        <v>24.8</v>
      </c>
      <c r="C5722">
        <v>3.9609138095045897E-2</v>
      </c>
      <c r="D5722">
        <v>45.9</v>
      </c>
    </row>
    <row r="5723" spans="1:4" x14ac:dyDescent="0.25">
      <c r="A5723">
        <v>16362</v>
      </c>
      <c r="B5723">
        <v>44.1</v>
      </c>
      <c r="C5723">
        <v>-1.8949748779662101E-2</v>
      </c>
      <c r="D5723">
        <v>45.6</v>
      </c>
    </row>
    <row r="5724" spans="1:4" x14ac:dyDescent="0.25">
      <c r="A5724">
        <v>16364</v>
      </c>
      <c r="B5724">
        <v>39.799999999999997</v>
      </c>
      <c r="C5724">
        <v>0</v>
      </c>
      <c r="D5724">
        <v>41.9</v>
      </c>
    </row>
    <row r="5725" spans="1:4" x14ac:dyDescent="0.25">
      <c r="A5725">
        <v>16365</v>
      </c>
      <c r="B5725">
        <v>131.80000000000001</v>
      </c>
      <c r="C5725">
        <v>-3.8667989044938102E-2</v>
      </c>
      <c r="D5725">
        <v>44.7</v>
      </c>
    </row>
    <row r="5726" spans="1:4" x14ac:dyDescent="0.25">
      <c r="A5726">
        <v>16370</v>
      </c>
      <c r="B5726">
        <v>0</v>
      </c>
      <c r="C5726" t="s">
        <v>125</v>
      </c>
      <c r="D5726">
        <v>0</v>
      </c>
    </row>
    <row r="5727" spans="1:4" x14ac:dyDescent="0.25">
      <c r="A5727">
        <v>16371</v>
      </c>
      <c r="B5727">
        <v>99.6</v>
      </c>
      <c r="C5727">
        <v>-9.1924035560289094E-2</v>
      </c>
      <c r="D5727">
        <v>44.1</v>
      </c>
    </row>
    <row r="5728" spans="1:4" x14ac:dyDescent="0.25">
      <c r="A5728">
        <v>16372</v>
      </c>
      <c r="B5728">
        <v>38.6</v>
      </c>
      <c r="C5728">
        <v>3.9426919979457901E-2</v>
      </c>
      <c r="D5728">
        <v>41.3</v>
      </c>
    </row>
    <row r="5729" spans="1:4" x14ac:dyDescent="0.25">
      <c r="A5729">
        <v>16373</v>
      </c>
      <c r="B5729">
        <v>46.3</v>
      </c>
      <c r="C5729">
        <v>7.3136753571212297E-3</v>
      </c>
      <c r="D5729">
        <v>42.8</v>
      </c>
    </row>
    <row r="5730" spans="1:4" x14ac:dyDescent="0.25">
      <c r="A5730">
        <v>16374</v>
      </c>
      <c r="B5730">
        <v>34.200000000000003</v>
      </c>
      <c r="C5730">
        <v>6.7620187674979307E-2</v>
      </c>
      <c r="D5730">
        <v>46.2</v>
      </c>
    </row>
    <row r="5731" spans="1:4" x14ac:dyDescent="0.25">
      <c r="A5731">
        <v>16375</v>
      </c>
      <c r="B5731">
        <v>34.700000000000003</v>
      </c>
      <c r="C5731">
        <v>-4.8790164169432097E-2</v>
      </c>
      <c r="D5731">
        <v>41.4</v>
      </c>
    </row>
    <row r="5732" spans="1:4" x14ac:dyDescent="0.25">
      <c r="A5732">
        <v>16401</v>
      </c>
      <c r="B5732">
        <v>113.1</v>
      </c>
      <c r="C5732">
        <v>0.65919989473685503</v>
      </c>
      <c r="D5732">
        <v>38.6</v>
      </c>
    </row>
    <row r="5733" spans="1:4" x14ac:dyDescent="0.25">
      <c r="A5733">
        <v>16402</v>
      </c>
      <c r="B5733">
        <v>45.9</v>
      </c>
      <c r="C5733">
        <v>5.4397232958181196E-3</v>
      </c>
      <c r="D5733">
        <v>38.799999999999997</v>
      </c>
    </row>
    <row r="5734" spans="1:4" x14ac:dyDescent="0.25">
      <c r="A5734">
        <v>16403</v>
      </c>
      <c r="B5734">
        <v>79.2</v>
      </c>
      <c r="C5734">
        <v>-0.29421774260690098</v>
      </c>
      <c r="D5734">
        <v>39</v>
      </c>
    </row>
    <row r="5735" spans="1:4" x14ac:dyDescent="0.25">
      <c r="A5735">
        <v>16404</v>
      </c>
      <c r="B5735">
        <v>38.200000000000003</v>
      </c>
      <c r="C5735">
        <v>2.7806511868841099E-2</v>
      </c>
      <c r="D5735">
        <v>39.299999999999997</v>
      </c>
    </row>
    <row r="5736" spans="1:4" x14ac:dyDescent="0.25">
      <c r="A5736">
        <v>16405</v>
      </c>
      <c r="B5736">
        <v>50.5</v>
      </c>
      <c r="C5736">
        <v>-3.0721990369701399E-3</v>
      </c>
      <c r="D5736">
        <v>43.3</v>
      </c>
    </row>
    <row r="5737" spans="1:4" x14ac:dyDescent="0.25">
      <c r="A5737">
        <v>16406</v>
      </c>
      <c r="B5737">
        <v>50.1</v>
      </c>
      <c r="C5737">
        <v>-1.89242785352738E-2</v>
      </c>
      <c r="D5737">
        <v>43.1</v>
      </c>
    </row>
    <row r="5738" spans="1:4" x14ac:dyDescent="0.25">
      <c r="A5738">
        <v>16407</v>
      </c>
      <c r="B5738">
        <v>89.9</v>
      </c>
      <c r="C5738">
        <v>-4.8748134117939101E-2</v>
      </c>
      <c r="D5738">
        <v>39.9</v>
      </c>
    </row>
    <row r="5739" spans="1:4" x14ac:dyDescent="0.25">
      <c r="A5739">
        <v>16410</v>
      </c>
      <c r="B5739">
        <v>87.5</v>
      </c>
      <c r="C5739">
        <v>3.81189581036099E-2</v>
      </c>
      <c r="D5739">
        <v>40</v>
      </c>
    </row>
    <row r="5740" spans="1:4" x14ac:dyDescent="0.25">
      <c r="A5740">
        <v>16411</v>
      </c>
      <c r="B5740">
        <v>80.3</v>
      </c>
      <c r="C5740">
        <v>3.0120504699916199E-3</v>
      </c>
      <c r="D5740">
        <v>41.3</v>
      </c>
    </row>
    <row r="5741" spans="1:4" x14ac:dyDescent="0.25">
      <c r="A5741">
        <v>16412</v>
      </c>
      <c r="B5741">
        <v>147.69999999999999</v>
      </c>
      <c r="C5741">
        <v>-5.9183127119522602E-2</v>
      </c>
      <c r="D5741">
        <v>27.1</v>
      </c>
    </row>
    <row r="5742" spans="1:4" x14ac:dyDescent="0.25">
      <c r="A5742">
        <v>16413</v>
      </c>
      <c r="B5742">
        <v>157.5</v>
      </c>
      <c r="C5742">
        <v>-7.5507552508145198E-2</v>
      </c>
      <c r="D5742">
        <v>42.3</v>
      </c>
    </row>
    <row r="5743" spans="1:4" x14ac:dyDescent="0.25">
      <c r="A5743">
        <v>16415</v>
      </c>
      <c r="B5743">
        <v>338.5</v>
      </c>
      <c r="C5743">
        <v>-5.40672212702758E-2</v>
      </c>
      <c r="D5743">
        <v>44.1</v>
      </c>
    </row>
    <row r="5744" spans="1:4" x14ac:dyDescent="0.25">
      <c r="A5744">
        <v>16416</v>
      </c>
      <c r="B5744">
        <v>0</v>
      </c>
      <c r="C5744" t="s">
        <v>125</v>
      </c>
      <c r="D5744">
        <v>0</v>
      </c>
    </row>
    <row r="5745" spans="1:4" x14ac:dyDescent="0.25">
      <c r="A5745">
        <v>16417</v>
      </c>
      <c r="B5745">
        <v>199.8</v>
      </c>
      <c r="C5745">
        <v>-4.2126437056116899E-2</v>
      </c>
      <c r="D5745">
        <v>42</v>
      </c>
    </row>
    <row r="5746" spans="1:4" x14ac:dyDescent="0.25">
      <c r="A5746">
        <v>16420</v>
      </c>
      <c r="B5746">
        <v>13.1</v>
      </c>
      <c r="C5746">
        <v>0.10196492665668801</v>
      </c>
      <c r="D5746">
        <v>46.8</v>
      </c>
    </row>
    <row r="5747" spans="1:4" x14ac:dyDescent="0.25">
      <c r="A5747">
        <v>16421</v>
      </c>
      <c r="B5747">
        <v>244.7</v>
      </c>
      <c r="C5747">
        <v>-3.4965070587293099E-3</v>
      </c>
      <c r="D5747">
        <v>46.8</v>
      </c>
    </row>
    <row r="5748" spans="1:4" x14ac:dyDescent="0.25">
      <c r="A5748">
        <v>16422</v>
      </c>
      <c r="B5748">
        <v>82.7</v>
      </c>
      <c r="C5748">
        <v>-1.7889564750775099E-2</v>
      </c>
      <c r="D5748">
        <v>45.2</v>
      </c>
    </row>
    <row r="5749" spans="1:4" x14ac:dyDescent="0.25">
      <c r="A5749">
        <v>16423</v>
      </c>
      <c r="B5749">
        <v>580.5</v>
      </c>
      <c r="C5749">
        <v>-2.82974192003356E-2</v>
      </c>
      <c r="D5749">
        <v>38.4</v>
      </c>
    </row>
    <row r="5750" spans="1:4" x14ac:dyDescent="0.25">
      <c r="A5750">
        <v>16424</v>
      </c>
      <c r="B5750">
        <v>69.099999999999994</v>
      </c>
      <c r="C5750">
        <v>2.6582314281558599E-2</v>
      </c>
      <c r="D5750">
        <v>47.7</v>
      </c>
    </row>
    <row r="5751" spans="1:4" x14ac:dyDescent="0.25">
      <c r="A5751">
        <v>16426</v>
      </c>
      <c r="B5751">
        <v>118.5</v>
      </c>
      <c r="C5751">
        <v>4.4059989794030502E-2</v>
      </c>
      <c r="D5751">
        <v>43.3</v>
      </c>
    </row>
    <row r="5752" spans="1:4" x14ac:dyDescent="0.25">
      <c r="A5752">
        <v>16427</v>
      </c>
      <c r="B5752">
        <v>0</v>
      </c>
      <c r="C5752" t="s">
        <v>125</v>
      </c>
      <c r="D5752">
        <v>0</v>
      </c>
    </row>
    <row r="5753" spans="1:4" x14ac:dyDescent="0.25">
      <c r="A5753">
        <v>16428</v>
      </c>
      <c r="B5753">
        <v>174.5</v>
      </c>
      <c r="C5753">
        <v>-6.7617970176250004E-3</v>
      </c>
      <c r="D5753">
        <v>40.5</v>
      </c>
    </row>
    <row r="5754" spans="1:4" x14ac:dyDescent="0.25">
      <c r="A5754">
        <v>16430</v>
      </c>
      <c r="B5754">
        <v>71.2</v>
      </c>
      <c r="C5754">
        <v>-3.5718082602079197E-2</v>
      </c>
      <c r="D5754">
        <v>40</v>
      </c>
    </row>
    <row r="5755" spans="1:4" x14ac:dyDescent="0.25">
      <c r="A5755">
        <v>16433</v>
      </c>
      <c r="B5755">
        <v>81.400000000000006</v>
      </c>
      <c r="C5755">
        <v>2.1531012448137099E-2</v>
      </c>
      <c r="D5755">
        <v>42.7</v>
      </c>
    </row>
    <row r="5756" spans="1:4" x14ac:dyDescent="0.25">
      <c r="A5756">
        <v>16434</v>
      </c>
      <c r="B5756">
        <v>44</v>
      </c>
      <c r="C5756">
        <v>4.6178963143609197E-2</v>
      </c>
      <c r="D5756">
        <v>29.9</v>
      </c>
    </row>
    <row r="5757" spans="1:4" x14ac:dyDescent="0.25">
      <c r="A5757">
        <v>16435</v>
      </c>
      <c r="B5757">
        <v>39.4</v>
      </c>
      <c r="C5757">
        <v>1.63102494367071E-2</v>
      </c>
      <c r="D5757">
        <v>40</v>
      </c>
    </row>
    <row r="5758" spans="1:4" x14ac:dyDescent="0.25">
      <c r="A5758">
        <v>16436</v>
      </c>
      <c r="B5758">
        <v>20.9</v>
      </c>
      <c r="C5758">
        <v>9.0151096994297505E-2</v>
      </c>
      <c r="D5758">
        <v>44.3</v>
      </c>
    </row>
    <row r="5759" spans="1:4" x14ac:dyDescent="0.25">
      <c r="A5759">
        <v>16438</v>
      </c>
      <c r="B5759">
        <v>80.8</v>
      </c>
      <c r="C5759">
        <v>-1.6217225802098001E-2</v>
      </c>
      <c r="D5759">
        <v>39.299999999999997</v>
      </c>
    </row>
    <row r="5760" spans="1:4" x14ac:dyDescent="0.25">
      <c r="A5760">
        <v>16440</v>
      </c>
      <c r="B5760">
        <v>62.1</v>
      </c>
      <c r="C5760">
        <v>-2.39532410224929E-2</v>
      </c>
      <c r="D5760">
        <v>41.8</v>
      </c>
    </row>
    <row r="5761" spans="1:4" x14ac:dyDescent="0.25">
      <c r="A5761">
        <v>16441</v>
      </c>
      <c r="B5761">
        <v>91</v>
      </c>
      <c r="C5761">
        <v>1.39834873321342E-2</v>
      </c>
      <c r="D5761">
        <v>41.2</v>
      </c>
    </row>
    <row r="5762" spans="1:4" x14ac:dyDescent="0.25">
      <c r="A5762">
        <v>16442</v>
      </c>
      <c r="B5762">
        <v>56.9</v>
      </c>
      <c r="C5762">
        <v>5.02035919665791E-2</v>
      </c>
      <c r="D5762">
        <v>41.2</v>
      </c>
    </row>
    <row r="5763" spans="1:4" x14ac:dyDescent="0.25">
      <c r="A5763">
        <v>16443</v>
      </c>
      <c r="B5763">
        <v>100.4</v>
      </c>
      <c r="C5763">
        <v>6.9268695512972697E-2</v>
      </c>
      <c r="D5763">
        <v>39.9</v>
      </c>
    </row>
    <row r="5764" spans="1:4" x14ac:dyDescent="0.25">
      <c r="A5764">
        <v>16444</v>
      </c>
      <c r="B5764">
        <v>0</v>
      </c>
      <c r="C5764" t="s">
        <v>125</v>
      </c>
      <c r="D5764">
        <v>0</v>
      </c>
    </row>
    <row r="5765" spans="1:4" x14ac:dyDescent="0.25">
      <c r="A5765">
        <v>16501</v>
      </c>
      <c r="B5765">
        <v>4594.1000000000004</v>
      </c>
      <c r="C5765">
        <v>-7.6248574033448201E-4</v>
      </c>
      <c r="D5765">
        <v>42.5</v>
      </c>
    </row>
    <row r="5766" spans="1:4" x14ac:dyDescent="0.25">
      <c r="A5766">
        <v>16502</v>
      </c>
      <c r="B5766">
        <v>5675.1</v>
      </c>
      <c r="C5766">
        <v>-5.8776958874723499E-2</v>
      </c>
      <c r="D5766">
        <v>31.1</v>
      </c>
    </row>
    <row r="5767" spans="1:4" x14ac:dyDescent="0.25">
      <c r="A5767">
        <v>16503</v>
      </c>
      <c r="B5767">
        <v>6510.3</v>
      </c>
      <c r="C5767">
        <v>1.75226595916416E-2</v>
      </c>
      <c r="D5767">
        <v>30</v>
      </c>
    </row>
    <row r="5768" spans="1:4" x14ac:dyDescent="0.25">
      <c r="A5768">
        <v>16504</v>
      </c>
      <c r="B5768">
        <v>5628.2</v>
      </c>
      <c r="C5768">
        <v>-0.150522844725582</v>
      </c>
      <c r="D5768">
        <v>31.7</v>
      </c>
    </row>
    <row r="5769" spans="1:4" x14ac:dyDescent="0.25">
      <c r="A5769">
        <v>16505</v>
      </c>
      <c r="B5769">
        <v>1436.2</v>
      </c>
      <c r="C5769">
        <v>-0.111083325029256</v>
      </c>
      <c r="D5769">
        <v>46.4</v>
      </c>
    </row>
    <row r="5770" spans="1:4" x14ac:dyDescent="0.25">
      <c r="A5770">
        <v>16506</v>
      </c>
      <c r="B5770">
        <v>1737.1</v>
      </c>
      <c r="C5770">
        <v>-6.8468441792212106E-2</v>
      </c>
      <c r="D5770">
        <v>42.9</v>
      </c>
    </row>
    <row r="5771" spans="1:4" x14ac:dyDescent="0.25">
      <c r="A5771">
        <v>16507</v>
      </c>
      <c r="B5771">
        <v>4839.7</v>
      </c>
      <c r="C5771">
        <v>1.7103476081641901E-2</v>
      </c>
      <c r="D5771">
        <v>29.4</v>
      </c>
    </row>
    <row r="5772" spans="1:4" x14ac:dyDescent="0.25">
      <c r="A5772">
        <v>16508</v>
      </c>
      <c r="B5772">
        <v>5802.6</v>
      </c>
      <c r="C5772">
        <v>-9.3390716204886606E-2</v>
      </c>
      <c r="D5772">
        <v>37.6</v>
      </c>
    </row>
    <row r="5773" spans="1:4" x14ac:dyDescent="0.25">
      <c r="A5773">
        <v>16509</v>
      </c>
      <c r="B5773">
        <v>709</v>
      </c>
      <c r="C5773">
        <v>-8.4811170444841599E-2</v>
      </c>
      <c r="D5773">
        <v>43.7</v>
      </c>
    </row>
    <row r="5774" spans="1:4" x14ac:dyDescent="0.25">
      <c r="A5774">
        <v>16510</v>
      </c>
      <c r="B5774">
        <v>740.4</v>
      </c>
      <c r="C5774">
        <v>2.62684837683805E-2</v>
      </c>
      <c r="D5774">
        <v>36.700000000000003</v>
      </c>
    </row>
    <row r="5775" spans="1:4" x14ac:dyDescent="0.25">
      <c r="A5775">
        <v>16511</v>
      </c>
      <c r="B5775">
        <v>1171.8</v>
      </c>
      <c r="C5775">
        <v>-0.137339505711185</v>
      </c>
      <c r="D5775">
        <v>41.9</v>
      </c>
    </row>
    <row r="5776" spans="1:4" x14ac:dyDescent="0.25">
      <c r="A5776">
        <v>16512</v>
      </c>
      <c r="B5776">
        <v>0</v>
      </c>
      <c r="C5776" t="s">
        <v>125</v>
      </c>
      <c r="D5776">
        <v>0</v>
      </c>
    </row>
    <row r="5777" spans="1:4" x14ac:dyDescent="0.25">
      <c r="A5777">
        <v>16514</v>
      </c>
      <c r="B5777">
        <v>0</v>
      </c>
      <c r="C5777" t="s">
        <v>125</v>
      </c>
      <c r="D5777">
        <v>0</v>
      </c>
    </row>
    <row r="5778" spans="1:4" x14ac:dyDescent="0.25">
      <c r="A5778">
        <v>16515</v>
      </c>
      <c r="B5778">
        <v>0</v>
      </c>
      <c r="C5778" t="s">
        <v>125</v>
      </c>
      <c r="D5778">
        <v>0</v>
      </c>
    </row>
    <row r="5779" spans="1:4" x14ac:dyDescent="0.25">
      <c r="A5779">
        <v>16530</v>
      </c>
      <c r="B5779">
        <v>0</v>
      </c>
      <c r="C5779" t="s">
        <v>125</v>
      </c>
      <c r="D5779">
        <v>0</v>
      </c>
    </row>
    <row r="5780" spans="1:4" x14ac:dyDescent="0.25">
      <c r="A5780">
        <v>16531</v>
      </c>
      <c r="B5780">
        <v>0</v>
      </c>
      <c r="C5780" t="s">
        <v>125</v>
      </c>
      <c r="D5780">
        <v>0</v>
      </c>
    </row>
    <row r="5781" spans="1:4" x14ac:dyDescent="0.25">
      <c r="A5781">
        <v>16534</v>
      </c>
      <c r="B5781">
        <v>0</v>
      </c>
      <c r="C5781" t="s">
        <v>125</v>
      </c>
      <c r="D5781">
        <v>0</v>
      </c>
    </row>
    <row r="5782" spans="1:4" x14ac:dyDescent="0.25">
      <c r="A5782">
        <v>16541</v>
      </c>
      <c r="B5782">
        <v>0</v>
      </c>
      <c r="C5782" t="s">
        <v>125</v>
      </c>
      <c r="D5782">
        <v>0</v>
      </c>
    </row>
    <row r="5783" spans="1:4" x14ac:dyDescent="0.25">
      <c r="A5783">
        <v>16544</v>
      </c>
      <c r="B5783">
        <v>0</v>
      </c>
      <c r="C5783" t="s">
        <v>125</v>
      </c>
      <c r="D5783">
        <v>0</v>
      </c>
    </row>
    <row r="5784" spans="1:4" x14ac:dyDescent="0.25">
      <c r="A5784">
        <v>16546</v>
      </c>
      <c r="B5784">
        <v>0</v>
      </c>
      <c r="C5784" t="s">
        <v>125</v>
      </c>
      <c r="D5784">
        <v>0</v>
      </c>
    </row>
    <row r="5785" spans="1:4" x14ac:dyDescent="0.25">
      <c r="A5785">
        <v>16550</v>
      </c>
      <c r="B5785">
        <v>0</v>
      </c>
      <c r="C5785" t="s">
        <v>125</v>
      </c>
      <c r="D5785">
        <v>0</v>
      </c>
    </row>
    <row r="5786" spans="1:4" x14ac:dyDescent="0.25">
      <c r="A5786">
        <v>16563</v>
      </c>
      <c r="B5786">
        <v>0</v>
      </c>
      <c r="C5786" t="s">
        <v>125</v>
      </c>
      <c r="D5786">
        <v>0</v>
      </c>
    </row>
    <row r="5787" spans="1:4" x14ac:dyDescent="0.25">
      <c r="A5787">
        <v>16565</v>
      </c>
      <c r="B5787">
        <v>756.4</v>
      </c>
      <c r="C5787">
        <v>0</v>
      </c>
      <c r="D5787">
        <v>40</v>
      </c>
    </row>
    <row r="5788" spans="1:4" x14ac:dyDescent="0.25">
      <c r="A5788">
        <v>16601</v>
      </c>
      <c r="B5788">
        <v>530.4</v>
      </c>
      <c r="C5788">
        <v>-3.1959503529276602E-2</v>
      </c>
      <c r="D5788">
        <v>37.5</v>
      </c>
    </row>
    <row r="5789" spans="1:4" x14ac:dyDescent="0.25">
      <c r="A5789">
        <v>16602</v>
      </c>
      <c r="B5789">
        <v>1318.5</v>
      </c>
      <c r="C5789">
        <v>-0.103512072844402</v>
      </c>
      <c r="D5789">
        <v>42</v>
      </c>
    </row>
    <row r="5790" spans="1:4" x14ac:dyDescent="0.25">
      <c r="A5790">
        <v>16603</v>
      </c>
      <c r="B5790">
        <v>1735.9</v>
      </c>
      <c r="C5790">
        <v>-4.4837589853608598E-2</v>
      </c>
      <c r="D5790">
        <v>37</v>
      </c>
    </row>
    <row r="5791" spans="1:4" x14ac:dyDescent="0.25">
      <c r="A5791">
        <v>16611</v>
      </c>
      <c r="B5791">
        <v>58</v>
      </c>
      <c r="C5791">
        <v>-1.45666449646416E-3</v>
      </c>
      <c r="D5791">
        <v>44</v>
      </c>
    </row>
    <row r="5792" spans="1:4" x14ac:dyDescent="0.25">
      <c r="A5792">
        <v>16613</v>
      </c>
      <c r="B5792">
        <v>68.599999999999994</v>
      </c>
      <c r="C5792">
        <v>0.25855836072981297</v>
      </c>
      <c r="D5792">
        <v>41.9</v>
      </c>
    </row>
    <row r="5793" spans="1:4" x14ac:dyDescent="0.25">
      <c r="A5793">
        <v>16616</v>
      </c>
      <c r="B5793">
        <v>67.8</v>
      </c>
      <c r="C5793">
        <v>-1.14286958236227E-2</v>
      </c>
      <c r="D5793">
        <v>43.1</v>
      </c>
    </row>
    <row r="5794" spans="1:4" x14ac:dyDescent="0.25">
      <c r="A5794">
        <v>16617</v>
      </c>
      <c r="B5794">
        <v>483.7</v>
      </c>
      <c r="C5794">
        <v>-6.2165016948540798E-2</v>
      </c>
      <c r="D5794">
        <v>40.5</v>
      </c>
    </row>
    <row r="5795" spans="1:4" x14ac:dyDescent="0.25">
      <c r="A5795">
        <v>16619</v>
      </c>
      <c r="B5795">
        <v>0</v>
      </c>
      <c r="C5795" t="s">
        <v>125</v>
      </c>
      <c r="D5795">
        <v>0</v>
      </c>
    </row>
    <row r="5796" spans="1:4" x14ac:dyDescent="0.25">
      <c r="A5796">
        <v>16620</v>
      </c>
      <c r="B5796">
        <v>0</v>
      </c>
      <c r="C5796" t="s">
        <v>125</v>
      </c>
      <c r="D5796">
        <v>0</v>
      </c>
    </row>
    <row r="5797" spans="1:4" x14ac:dyDescent="0.25">
      <c r="A5797">
        <v>16621</v>
      </c>
      <c r="B5797">
        <v>26.8</v>
      </c>
      <c r="C5797">
        <v>7.7135728882227195E-2</v>
      </c>
      <c r="D5797">
        <v>42.4</v>
      </c>
    </row>
    <row r="5798" spans="1:4" x14ac:dyDescent="0.25">
      <c r="A5798">
        <v>16622</v>
      </c>
      <c r="B5798">
        <v>36</v>
      </c>
      <c r="C5798">
        <v>-1.1173300598125199E-2</v>
      </c>
      <c r="D5798">
        <v>42.6</v>
      </c>
    </row>
    <row r="5799" spans="1:4" x14ac:dyDescent="0.25">
      <c r="A5799">
        <v>16623</v>
      </c>
      <c r="B5799">
        <v>26.7</v>
      </c>
      <c r="C5799">
        <v>7.2759354282428301E-2</v>
      </c>
      <c r="D5799">
        <v>43.6</v>
      </c>
    </row>
    <row r="5800" spans="1:4" x14ac:dyDescent="0.25">
      <c r="A5800">
        <v>16624</v>
      </c>
      <c r="B5800">
        <v>0</v>
      </c>
      <c r="C5800" t="s">
        <v>125</v>
      </c>
      <c r="D5800">
        <v>0</v>
      </c>
    </row>
    <row r="5801" spans="1:4" x14ac:dyDescent="0.25">
      <c r="A5801">
        <v>16625</v>
      </c>
      <c r="B5801">
        <v>110.9</v>
      </c>
      <c r="C5801">
        <v>-3.39358976426095E-2</v>
      </c>
      <c r="D5801">
        <v>41</v>
      </c>
    </row>
    <row r="5802" spans="1:4" x14ac:dyDescent="0.25">
      <c r="A5802">
        <v>16627</v>
      </c>
      <c r="B5802">
        <v>78</v>
      </c>
      <c r="C5802">
        <v>-4.0897892968168301E-2</v>
      </c>
      <c r="D5802">
        <v>43.4</v>
      </c>
    </row>
    <row r="5803" spans="1:4" x14ac:dyDescent="0.25">
      <c r="A5803">
        <v>16629</v>
      </c>
      <c r="B5803">
        <v>56.4</v>
      </c>
      <c r="C5803">
        <v>2.5975486403260702E-2</v>
      </c>
      <c r="D5803">
        <v>46.3</v>
      </c>
    </row>
    <row r="5804" spans="1:4" x14ac:dyDescent="0.25">
      <c r="A5804">
        <v>16630</v>
      </c>
      <c r="B5804">
        <v>527.6</v>
      </c>
      <c r="C5804">
        <v>0.28883747408233701</v>
      </c>
      <c r="D5804">
        <v>39</v>
      </c>
    </row>
    <row r="5805" spans="1:4" x14ac:dyDescent="0.25">
      <c r="A5805">
        <v>16631</v>
      </c>
      <c r="B5805">
        <v>0</v>
      </c>
      <c r="C5805" t="s">
        <v>125</v>
      </c>
      <c r="D5805">
        <v>0</v>
      </c>
    </row>
    <row r="5806" spans="1:4" x14ac:dyDescent="0.25">
      <c r="A5806">
        <v>16633</v>
      </c>
      <c r="B5806">
        <v>61.7</v>
      </c>
      <c r="C5806">
        <v>-1.8692133012152501E-2</v>
      </c>
      <c r="D5806">
        <v>41.1</v>
      </c>
    </row>
    <row r="5807" spans="1:4" x14ac:dyDescent="0.25">
      <c r="A5807">
        <v>16634</v>
      </c>
      <c r="B5807">
        <v>0</v>
      </c>
      <c r="C5807" t="s">
        <v>125</v>
      </c>
      <c r="D5807">
        <v>0</v>
      </c>
    </row>
    <row r="5808" spans="1:4" x14ac:dyDescent="0.25">
      <c r="A5808">
        <v>16635</v>
      </c>
      <c r="B5808">
        <v>187.7</v>
      </c>
      <c r="C5808">
        <v>-3.7250731889835902E-2</v>
      </c>
      <c r="D5808">
        <v>44.2</v>
      </c>
    </row>
    <row r="5809" spans="1:4" x14ac:dyDescent="0.25">
      <c r="A5809">
        <v>16636</v>
      </c>
      <c r="B5809">
        <v>40.4</v>
      </c>
      <c r="C5809">
        <v>4.89813870402699E-2</v>
      </c>
      <c r="D5809">
        <v>42.9</v>
      </c>
    </row>
    <row r="5810" spans="1:4" x14ac:dyDescent="0.25">
      <c r="A5810">
        <v>16637</v>
      </c>
      <c r="B5810">
        <v>129.1</v>
      </c>
      <c r="C5810">
        <v>-3.07453764217228E-2</v>
      </c>
      <c r="D5810">
        <v>42.2</v>
      </c>
    </row>
    <row r="5811" spans="1:4" x14ac:dyDescent="0.25">
      <c r="A5811">
        <v>16638</v>
      </c>
      <c r="B5811">
        <v>33.5</v>
      </c>
      <c r="C5811">
        <v>0</v>
      </c>
      <c r="D5811">
        <v>48.3</v>
      </c>
    </row>
    <row r="5812" spans="1:4" x14ac:dyDescent="0.25">
      <c r="A5812">
        <v>16639</v>
      </c>
      <c r="B5812">
        <v>42.7</v>
      </c>
      <c r="C5812">
        <v>1.12631922787106E-2</v>
      </c>
      <c r="D5812">
        <v>44.5</v>
      </c>
    </row>
    <row r="5813" spans="1:4" x14ac:dyDescent="0.25">
      <c r="A5813">
        <v>16640</v>
      </c>
      <c r="B5813">
        <v>40.799999999999997</v>
      </c>
      <c r="C5813">
        <v>6.2635570991485007E-2</v>
      </c>
      <c r="D5813">
        <v>44.1</v>
      </c>
    </row>
    <row r="5814" spans="1:4" x14ac:dyDescent="0.25">
      <c r="A5814">
        <v>16641</v>
      </c>
      <c r="B5814">
        <v>227.5</v>
      </c>
      <c r="C5814">
        <v>0.13688451552698699</v>
      </c>
      <c r="D5814">
        <v>40.6</v>
      </c>
    </row>
    <row r="5815" spans="1:4" x14ac:dyDescent="0.25">
      <c r="A5815">
        <v>16644</v>
      </c>
      <c r="B5815">
        <v>0</v>
      </c>
      <c r="C5815" t="s">
        <v>125</v>
      </c>
      <c r="D5815">
        <v>0</v>
      </c>
    </row>
    <row r="5816" spans="1:4" x14ac:dyDescent="0.25">
      <c r="A5816">
        <v>16645</v>
      </c>
      <c r="B5816">
        <v>52.4</v>
      </c>
      <c r="C5816">
        <v>-1.14286958236227E-2</v>
      </c>
      <c r="D5816">
        <v>42.2</v>
      </c>
    </row>
    <row r="5817" spans="1:4" x14ac:dyDescent="0.25">
      <c r="A5817">
        <v>16646</v>
      </c>
      <c r="B5817">
        <v>88.5</v>
      </c>
      <c r="C5817">
        <v>-7.3193365827961598E-2</v>
      </c>
      <c r="D5817">
        <v>44.6</v>
      </c>
    </row>
    <row r="5818" spans="1:4" x14ac:dyDescent="0.25">
      <c r="A5818">
        <v>16647</v>
      </c>
      <c r="B5818">
        <v>35.9</v>
      </c>
      <c r="C5818">
        <v>9.0827145743192297E-3</v>
      </c>
      <c r="D5818">
        <v>46.6</v>
      </c>
    </row>
    <row r="5819" spans="1:4" x14ac:dyDescent="0.25">
      <c r="A5819">
        <v>16648</v>
      </c>
      <c r="B5819">
        <v>225.6</v>
      </c>
      <c r="C5819">
        <v>-5.9034347027049801E-2</v>
      </c>
      <c r="D5819">
        <v>46.7</v>
      </c>
    </row>
    <row r="5820" spans="1:4" x14ac:dyDescent="0.25">
      <c r="A5820">
        <v>16650</v>
      </c>
      <c r="B5820">
        <v>45.4</v>
      </c>
      <c r="C5820">
        <v>-9.3546051672203506E-3</v>
      </c>
      <c r="D5820">
        <v>42.3</v>
      </c>
    </row>
    <row r="5821" spans="1:4" x14ac:dyDescent="0.25">
      <c r="A5821">
        <v>16651</v>
      </c>
      <c r="B5821">
        <v>157.30000000000001</v>
      </c>
      <c r="C5821">
        <v>0.69386325649458902</v>
      </c>
      <c r="D5821">
        <v>38.4</v>
      </c>
    </row>
    <row r="5822" spans="1:4" x14ac:dyDescent="0.25">
      <c r="A5822">
        <v>16652</v>
      </c>
      <c r="B5822">
        <v>106.2</v>
      </c>
      <c r="C5822">
        <v>0.30038139264191099</v>
      </c>
      <c r="D5822">
        <v>39.4</v>
      </c>
    </row>
    <row r="5823" spans="1:4" x14ac:dyDescent="0.25">
      <c r="A5823">
        <v>16654</v>
      </c>
      <c r="B5823">
        <v>0</v>
      </c>
      <c r="C5823" t="s">
        <v>125</v>
      </c>
      <c r="D5823">
        <v>0</v>
      </c>
    </row>
    <row r="5824" spans="1:4" x14ac:dyDescent="0.25">
      <c r="A5824">
        <v>16655</v>
      </c>
      <c r="B5824">
        <v>50.8</v>
      </c>
      <c r="C5824">
        <v>6.1919702479209804E-3</v>
      </c>
      <c r="D5824">
        <v>41.1</v>
      </c>
    </row>
    <row r="5825" spans="1:4" x14ac:dyDescent="0.25">
      <c r="A5825">
        <v>16656</v>
      </c>
      <c r="B5825">
        <v>40.6</v>
      </c>
      <c r="C5825">
        <v>-1.8657257604542701E-2</v>
      </c>
      <c r="D5825">
        <v>43.1</v>
      </c>
    </row>
    <row r="5826" spans="1:4" x14ac:dyDescent="0.25">
      <c r="A5826">
        <v>16657</v>
      </c>
      <c r="B5826">
        <v>39.299999999999997</v>
      </c>
      <c r="C5826">
        <v>4.2683491780366602E-2</v>
      </c>
      <c r="D5826">
        <v>45.7</v>
      </c>
    </row>
    <row r="5827" spans="1:4" x14ac:dyDescent="0.25">
      <c r="A5827">
        <v>16659</v>
      </c>
      <c r="B5827">
        <v>54.2</v>
      </c>
      <c r="C5827">
        <v>6.04231445596266E-3</v>
      </c>
      <c r="D5827">
        <v>39</v>
      </c>
    </row>
    <row r="5828" spans="1:4" x14ac:dyDescent="0.25">
      <c r="A5828">
        <v>16660</v>
      </c>
      <c r="B5828">
        <v>66.900000000000006</v>
      </c>
      <c r="C5828">
        <v>-5.8496206681608501E-2</v>
      </c>
      <c r="D5828">
        <v>45.4</v>
      </c>
    </row>
    <row r="5829" spans="1:4" x14ac:dyDescent="0.25">
      <c r="A5829">
        <v>16661</v>
      </c>
      <c r="B5829">
        <v>49.8</v>
      </c>
      <c r="C5829">
        <v>3.6943515191684297E-2</v>
      </c>
      <c r="D5829">
        <v>43</v>
      </c>
    </row>
    <row r="5830" spans="1:4" x14ac:dyDescent="0.25">
      <c r="A5830">
        <v>16662</v>
      </c>
      <c r="B5830">
        <v>126.9</v>
      </c>
      <c r="C5830">
        <v>-9.71838552205809E-2</v>
      </c>
      <c r="D5830">
        <v>45.7</v>
      </c>
    </row>
    <row r="5831" spans="1:4" x14ac:dyDescent="0.25">
      <c r="A5831">
        <v>16663</v>
      </c>
      <c r="B5831">
        <v>0</v>
      </c>
      <c r="C5831" t="s">
        <v>125</v>
      </c>
      <c r="D5831">
        <v>0</v>
      </c>
    </row>
    <row r="5832" spans="1:4" x14ac:dyDescent="0.25">
      <c r="A5832">
        <v>16664</v>
      </c>
      <c r="B5832">
        <v>59.1</v>
      </c>
      <c r="C5832">
        <v>6.5574005461590404E-3</v>
      </c>
      <c r="D5832">
        <v>38.6</v>
      </c>
    </row>
    <row r="5833" spans="1:4" x14ac:dyDescent="0.25">
      <c r="A5833">
        <v>16665</v>
      </c>
      <c r="B5833">
        <v>193.7</v>
      </c>
      <c r="C5833">
        <v>-4.0637645731826301E-2</v>
      </c>
      <c r="D5833">
        <v>43.7</v>
      </c>
    </row>
    <row r="5834" spans="1:4" x14ac:dyDescent="0.25">
      <c r="A5834">
        <v>16666</v>
      </c>
      <c r="B5834">
        <v>80.900000000000006</v>
      </c>
      <c r="C5834">
        <v>0.13161451480484501</v>
      </c>
      <c r="D5834">
        <v>42.4</v>
      </c>
    </row>
    <row r="5835" spans="1:4" x14ac:dyDescent="0.25">
      <c r="A5835">
        <v>16667</v>
      </c>
      <c r="B5835">
        <v>62.1</v>
      </c>
      <c r="C5835">
        <v>-5.4794657646256E-3</v>
      </c>
      <c r="D5835">
        <v>41.4</v>
      </c>
    </row>
    <row r="5836" spans="1:4" x14ac:dyDescent="0.25">
      <c r="A5836">
        <v>16668</v>
      </c>
      <c r="B5836">
        <v>90.5</v>
      </c>
      <c r="C5836">
        <v>-3.4035344364110501E-2</v>
      </c>
      <c r="D5836">
        <v>44.1</v>
      </c>
    </row>
    <row r="5837" spans="1:4" x14ac:dyDescent="0.25">
      <c r="A5837">
        <v>16669</v>
      </c>
      <c r="B5837">
        <v>21</v>
      </c>
      <c r="C5837">
        <v>-2.07799684917453E-2</v>
      </c>
      <c r="D5837">
        <v>42.3</v>
      </c>
    </row>
    <row r="5838" spans="1:4" x14ac:dyDescent="0.25">
      <c r="A5838">
        <v>16670</v>
      </c>
      <c r="B5838">
        <v>72.3</v>
      </c>
      <c r="C5838">
        <v>-3.1252543504104398E-2</v>
      </c>
      <c r="D5838">
        <v>42.9</v>
      </c>
    </row>
    <row r="5839" spans="1:4" x14ac:dyDescent="0.25">
      <c r="A5839">
        <v>16671</v>
      </c>
      <c r="B5839">
        <v>0</v>
      </c>
      <c r="C5839" t="s">
        <v>125</v>
      </c>
      <c r="D5839">
        <v>0</v>
      </c>
    </row>
    <row r="5840" spans="1:4" x14ac:dyDescent="0.25">
      <c r="A5840">
        <v>16672</v>
      </c>
      <c r="B5840">
        <v>0</v>
      </c>
      <c r="C5840" t="s">
        <v>125</v>
      </c>
      <c r="D5840">
        <v>0</v>
      </c>
    </row>
    <row r="5841" spans="1:4" x14ac:dyDescent="0.25">
      <c r="A5841">
        <v>16673</v>
      </c>
      <c r="B5841">
        <v>163</v>
      </c>
      <c r="C5841">
        <v>-4.4586919014623097E-2</v>
      </c>
      <c r="D5841">
        <v>41.2</v>
      </c>
    </row>
    <row r="5842" spans="1:4" x14ac:dyDescent="0.25">
      <c r="A5842">
        <v>16674</v>
      </c>
      <c r="B5842">
        <v>28.6</v>
      </c>
      <c r="C5842">
        <v>-3.4094211342976001E-2</v>
      </c>
      <c r="D5842">
        <v>41.5</v>
      </c>
    </row>
    <row r="5843" spans="1:4" x14ac:dyDescent="0.25">
      <c r="A5843">
        <v>16675</v>
      </c>
      <c r="B5843">
        <v>35.799999999999997</v>
      </c>
      <c r="C5843">
        <v>1.1560822401076001E-2</v>
      </c>
      <c r="D5843">
        <v>43.5</v>
      </c>
    </row>
    <row r="5844" spans="1:4" x14ac:dyDescent="0.25">
      <c r="A5844">
        <v>16677</v>
      </c>
      <c r="B5844">
        <v>0</v>
      </c>
      <c r="C5844" t="s">
        <v>125</v>
      </c>
      <c r="D5844">
        <v>0</v>
      </c>
    </row>
    <row r="5845" spans="1:4" x14ac:dyDescent="0.25">
      <c r="A5845">
        <v>16678</v>
      </c>
      <c r="B5845">
        <v>69.7</v>
      </c>
      <c r="C5845">
        <v>-6.6163594043085402E-2</v>
      </c>
      <c r="D5845">
        <v>43.3</v>
      </c>
    </row>
    <row r="5846" spans="1:4" x14ac:dyDescent="0.25">
      <c r="A5846">
        <v>16679</v>
      </c>
      <c r="B5846">
        <v>47.9</v>
      </c>
      <c r="C5846">
        <v>9.1533819864871996E-3</v>
      </c>
      <c r="D5846">
        <v>42</v>
      </c>
    </row>
    <row r="5847" spans="1:4" x14ac:dyDescent="0.25">
      <c r="A5847">
        <v>16680</v>
      </c>
      <c r="B5847">
        <v>81.3</v>
      </c>
      <c r="C5847">
        <v>-1.6888218028521699E-2</v>
      </c>
      <c r="D5847">
        <v>42.8</v>
      </c>
    </row>
    <row r="5848" spans="1:4" x14ac:dyDescent="0.25">
      <c r="A5848">
        <v>16681</v>
      </c>
      <c r="B5848">
        <v>0</v>
      </c>
      <c r="C5848" t="s">
        <v>125</v>
      </c>
      <c r="D5848">
        <v>0</v>
      </c>
    </row>
    <row r="5849" spans="1:4" x14ac:dyDescent="0.25">
      <c r="A5849">
        <v>16682</v>
      </c>
      <c r="B5849">
        <v>464.3</v>
      </c>
      <c r="C5849">
        <v>-0.117783035656384</v>
      </c>
      <c r="D5849">
        <v>37.4</v>
      </c>
    </row>
    <row r="5850" spans="1:4" x14ac:dyDescent="0.25">
      <c r="A5850">
        <v>16683</v>
      </c>
      <c r="B5850">
        <v>17.3</v>
      </c>
      <c r="C5850">
        <v>6.2072428642377699E-2</v>
      </c>
      <c r="D5850">
        <v>42.2</v>
      </c>
    </row>
    <row r="5851" spans="1:4" x14ac:dyDescent="0.25">
      <c r="A5851">
        <v>16684</v>
      </c>
      <c r="B5851">
        <v>469.7</v>
      </c>
      <c r="C5851">
        <v>-6.6691374498672296E-2</v>
      </c>
      <c r="D5851">
        <v>42.2</v>
      </c>
    </row>
    <row r="5852" spans="1:4" x14ac:dyDescent="0.25">
      <c r="A5852">
        <v>16685</v>
      </c>
      <c r="B5852">
        <v>27.1</v>
      </c>
      <c r="C5852">
        <v>6.5597282485813299E-2</v>
      </c>
      <c r="D5852">
        <v>43.4</v>
      </c>
    </row>
    <row r="5853" spans="1:4" x14ac:dyDescent="0.25">
      <c r="A5853">
        <v>16686</v>
      </c>
      <c r="B5853">
        <v>95.4</v>
      </c>
      <c r="C5853">
        <v>-4.7412485636120202E-2</v>
      </c>
      <c r="D5853">
        <v>42.9</v>
      </c>
    </row>
    <row r="5854" spans="1:4" x14ac:dyDescent="0.25">
      <c r="A5854">
        <v>16689</v>
      </c>
      <c r="B5854">
        <v>26.1</v>
      </c>
      <c r="C5854">
        <v>3.4486176071169397E-2</v>
      </c>
      <c r="D5854">
        <v>41.5</v>
      </c>
    </row>
    <row r="5855" spans="1:4" x14ac:dyDescent="0.25">
      <c r="A5855">
        <v>16691</v>
      </c>
      <c r="B5855">
        <v>14.3</v>
      </c>
      <c r="C5855">
        <v>-5.6752816592449497E-2</v>
      </c>
      <c r="D5855">
        <v>46</v>
      </c>
    </row>
    <row r="5856" spans="1:4" x14ac:dyDescent="0.25">
      <c r="A5856">
        <v>16692</v>
      </c>
      <c r="B5856">
        <v>27.4</v>
      </c>
      <c r="C5856">
        <v>6.6788240871586704E-2</v>
      </c>
      <c r="D5856">
        <v>42.4</v>
      </c>
    </row>
    <row r="5857" spans="1:4" x14ac:dyDescent="0.25">
      <c r="A5857">
        <v>16693</v>
      </c>
      <c r="B5857">
        <v>54.6</v>
      </c>
      <c r="C5857">
        <v>2.88460204603284E-2</v>
      </c>
      <c r="D5857">
        <v>40.200000000000003</v>
      </c>
    </row>
    <row r="5858" spans="1:4" x14ac:dyDescent="0.25">
      <c r="A5858">
        <v>16694</v>
      </c>
      <c r="B5858">
        <v>0</v>
      </c>
      <c r="C5858" t="s">
        <v>125</v>
      </c>
      <c r="D5858">
        <v>0</v>
      </c>
    </row>
    <row r="5859" spans="1:4" x14ac:dyDescent="0.25">
      <c r="A5859">
        <v>16695</v>
      </c>
      <c r="B5859">
        <v>62.2</v>
      </c>
      <c r="C5859">
        <v>1.85356864932283E-3</v>
      </c>
      <c r="D5859">
        <v>38</v>
      </c>
    </row>
    <row r="5860" spans="1:4" x14ac:dyDescent="0.25">
      <c r="A5860">
        <v>16698</v>
      </c>
      <c r="B5860">
        <v>0</v>
      </c>
      <c r="C5860" t="s">
        <v>125</v>
      </c>
      <c r="D5860">
        <v>0</v>
      </c>
    </row>
    <row r="5861" spans="1:4" x14ac:dyDescent="0.25">
      <c r="A5861">
        <v>16701</v>
      </c>
      <c r="B5861">
        <v>104.3</v>
      </c>
      <c r="C5861">
        <v>-3.4511710451741E-2</v>
      </c>
      <c r="D5861">
        <v>40</v>
      </c>
    </row>
    <row r="5862" spans="1:4" x14ac:dyDescent="0.25">
      <c r="A5862">
        <v>16720</v>
      </c>
      <c r="B5862">
        <v>6.1</v>
      </c>
      <c r="C5862">
        <v>4.9522496681107198E-2</v>
      </c>
      <c r="D5862">
        <v>47.1</v>
      </c>
    </row>
    <row r="5863" spans="1:4" x14ac:dyDescent="0.25">
      <c r="A5863">
        <v>16724</v>
      </c>
      <c r="B5863">
        <v>0</v>
      </c>
      <c r="C5863" t="s">
        <v>125</v>
      </c>
      <c r="D5863">
        <v>0</v>
      </c>
    </row>
    <row r="5864" spans="1:4" x14ac:dyDescent="0.25">
      <c r="A5864">
        <v>16725</v>
      </c>
      <c r="B5864">
        <v>32.799999999999997</v>
      </c>
      <c r="C5864">
        <v>-8.8033349485322807E-2</v>
      </c>
      <c r="D5864">
        <v>34.5</v>
      </c>
    </row>
    <row r="5865" spans="1:4" x14ac:dyDescent="0.25">
      <c r="A5865">
        <v>16726</v>
      </c>
      <c r="B5865">
        <v>60.7</v>
      </c>
      <c r="C5865">
        <v>1.08159060109868</v>
      </c>
      <c r="D5865">
        <v>37.799999999999997</v>
      </c>
    </row>
    <row r="5866" spans="1:4" x14ac:dyDescent="0.25">
      <c r="A5866">
        <v>16727</v>
      </c>
      <c r="B5866">
        <v>104.3</v>
      </c>
      <c r="C5866">
        <v>0</v>
      </c>
      <c r="D5866">
        <v>43.8</v>
      </c>
    </row>
    <row r="5867" spans="1:4" x14ac:dyDescent="0.25">
      <c r="A5867">
        <v>16729</v>
      </c>
      <c r="B5867">
        <v>47.2</v>
      </c>
      <c r="C5867">
        <v>-2.0690393257446201E-2</v>
      </c>
      <c r="D5867">
        <v>43.5</v>
      </c>
    </row>
    <row r="5868" spans="1:4" x14ac:dyDescent="0.25">
      <c r="A5868">
        <v>16730</v>
      </c>
      <c r="B5868">
        <v>61.6</v>
      </c>
      <c r="C5868">
        <v>5.4808236494995E-2</v>
      </c>
      <c r="D5868">
        <v>42.9</v>
      </c>
    </row>
    <row r="5869" spans="1:4" x14ac:dyDescent="0.25">
      <c r="A5869">
        <v>16731</v>
      </c>
      <c r="B5869">
        <v>42</v>
      </c>
      <c r="C5869">
        <v>-2.1305732677870701E-2</v>
      </c>
      <c r="D5869">
        <v>41.7</v>
      </c>
    </row>
    <row r="5870" spans="1:4" x14ac:dyDescent="0.25">
      <c r="A5870">
        <v>16732</v>
      </c>
      <c r="B5870">
        <v>62.6</v>
      </c>
      <c r="C5870">
        <v>-2.1506205220963599E-2</v>
      </c>
      <c r="D5870">
        <v>43.4</v>
      </c>
    </row>
    <row r="5871" spans="1:4" x14ac:dyDescent="0.25">
      <c r="A5871">
        <v>16733</v>
      </c>
      <c r="B5871">
        <v>0</v>
      </c>
      <c r="C5871" t="s">
        <v>125</v>
      </c>
      <c r="D5871">
        <v>0</v>
      </c>
    </row>
    <row r="5872" spans="1:4" x14ac:dyDescent="0.25">
      <c r="A5872">
        <v>16734</v>
      </c>
      <c r="B5872">
        <v>4.2</v>
      </c>
      <c r="C5872">
        <v>0.21667103680859201</v>
      </c>
      <c r="D5872">
        <v>48.9</v>
      </c>
    </row>
    <row r="5873" spans="1:4" x14ac:dyDescent="0.25">
      <c r="A5873">
        <v>16735</v>
      </c>
      <c r="B5873">
        <v>31</v>
      </c>
      <c r="C5873">
        <v>-2.8673515831262299E-2</v>
      </c>
      <c r="D5873">
        <v>44</v>
      </c>
    </row>
    <row r="5874" spans="1:4" x14ac:dyDescent="0.25">
      <c r="A5874">
        <v>16738</v>
      </c>
      <c r="B5874">
        <v>33.5</v>
      </c>
      <c r="C5874">
        <v>0.781041559814453</v>
      </c>
      <c r="D5874">
        <v>39.6</v>
      </c>
    </row>
    <row r="5875" spans="1:4" x14ac:dyDescent="0.25">
      <c r="A5875">
        <v>16740</v>
      </c>
      <c r="B5875">
        <v>14.9</v>
      </c>
      <c r="C5875">
        <v>7.0951735972284394E-2</v>
      </c>
      <c r="D5875">
        <v>46.7</v>
      </c>
    </row>
    <row r="5876" spans="1:4" x14ac:dyDescent="0.25">
      <c r="A5876">
        <v>16743</v>
      </c>
      <c r="B5876">
        <v>36.200000000000003</v>
      </c>
      <c r="C5876">
        <v>-2.4905501853277699E-2</v>
      </c>
      <c r="D5876">
        <v>41.4</v>
      </c>
    </row>
    <row r="5877" spans="1:4" x14ac:dyDescent="0.25">
      <c r="A5877">
        <v>16744</v>
      </c>
      <c r="B5877">
        <v>40.799999999999997</v>
      </c>
      <c r="C5877">
        <v>3.0636969461889801E-2</v>
      </c>
      <c r="D5877">
        <v>43.3</v>
      </c>
    </row>
    <row r="5878" spans="1:4" x14ac:dyDescent="0.25">
      <c r="A5878">
        <v>16745</v>
      </c>
      <c r="B5878">
        <v>47.2</v>
      </c>
      <c r="C5878">
        <v>-1.9608471388376299E-2</v>
      </c>
      <c r="D5878">
        <v>43.2</v>
      </c>
    </row>
    <row r="5879" spans="1:4" x14ac:dyDescent="0.25">
      <c r="A5879">
        <v>16746</v>
      </c>
      <c r="B5879">
        <v>33.299999999999997</v>
      </c>
      <c r="C5879">
        <v>3.3616610798985098E-2</v>
      </c>
      <c r="D5879">
        <v>45.6</v>
      </c>
    </row>
    <row r="5880" spans="1:4" x14ac:dyDescent="0.25">
      <c r="A5880">
        <v>16748</v>
      </c>
      <c r="B5880">
        <v>22.9</v>
      </c>
      <c r="C5880">
        <v>1.12845538663046E-2</v>
      </c>
      <c r="D5880">
        <v>43.4</v>
      </c>
    </row>
    <row r="5881" spans="1:4" x14ac:dyDescent="0.25">
      <c r="A5881">
        <v>16749</v>
      </c>
      <c r="B5881">
        <v>25.1</v>
      </c>
      <c r="C5881">
        <v>1.33526065873487E-2</v>
      </c>
      <c r="D5881">
        <v>43.9</v>
      </c>
    </row>
    <row r="5882" spans="1:4" x14ac:dyDescent="0.25">
      <c r="A5882">
        <v>16750</v>
      </c>
      <c r="B5882">
        <v>33.200000000000003</v>
      </c>
      <c r="C5882">
        <v>-2.62310121488698E-2</v>
      </c>
      <c r="D5882">
        <v>41.9</v>
      </c>
    </row>
    <row r="5883" spans="1:4" x14ac:dyDescent="0.25">
      <c r="A5883">
        <v>16801</v>
      </c>
      <c r="B5883">
        <v>1225.8</v>
      </c>
      <c r="C5883">
        <v>0.104851132435337</v>
      </c>
      <c r="D5883">
        <v>23.3</v>
      </c>
    </row>
    <row r="5884" spans="1:4" x14ac:dyDescent="0.25">
      <c r="A5884">
        <v>16802</v>
      </c>
      <c r="B5884">
        <v>4028.4</v>
      </c>
      <c r="C5884">
        <v>-0.111225635110224</v>
      </c>
      <c r="D5884">
        <v>21.5</v>
      </c>
    </row>
    <row r="5885" spans="1:4" x14ac:dyDescent="0.25">
      <c r="A5885">
        <v>16803</v>
      </c>
      <c r="B5885">
        <v>874.6</v>
      </c>
      <c r="C5885">
        <v>9.3716135943347906E-2</v>
      </c>
      <c r="D5885">
        <v>24.7</v>
      </c>
    </row>
    <row r="5886" spans="1:4" x14ac:dyDescent="0.25">
      <c r="A5886">
        <v>16804</v>
      </c>
      <c r="B5886">
        <v>0</v>
      </c>
      <c r="C5886" t="s">
        <v>125</v>
      </c>
      <c r="D5886">
        <v>0</v>
      </c>
    </row>
    <row r="5887" spans="1:4" x14ac:dyDescent="0.25">
      <c r="A5887">
        <v>16805</v>
      </c>
      <c r="B5887">
        <v>0</v>
      </c>
      <c r="C5887" t="s">
        <v>125</v>
      </c>
      <c r="D5887">
        <v>0</v>
      </c>
    </row>
    <row r="5888" spans="1:4" x14ac:dyDescent="0.25">
      <c r="A5888">
        <v>16820</v>
      </c>
      <c r="B5888">
        <v>27.5</v>
      </c>
      <c r="C5888">
        <v>4.19386892203302E-2</v>
      </c>
      <c r="D5888">
        <v>37.1</v>
      </c>
    </row>
    <row r="5889" spans="1:4" x14ac:dyDescent="0.25">
      <c r="A5889">
        <v>16821</v>
      </c>
      <c r="B5889">
        <v>166.8</v>
      </c>
      <c r="C5889">
        <v>-4.2048236243499397E-2</v>
      </c>
      <c r="D5889">
        <v>41.6</v>
      </c>
    </row>
    <row r="5890" spans="1:4" x14ac:dyDescent="0.25">
      <c r="A5890">
        <v>16822</v>
      </c>
      <c r="B5890">
        <v>20.5</v>
      </c>
      <c r="C5890">
        <v>1.4829732971050299E-2</v>
      </c>
      <c r="D5890">
        <v>43.1</v>
      </c>
    </row>
    <row r="5891" spans="1:4" x14ac:dyDescent="0.25">
      <c r="A5891">
        <v>16823</v>
      </c>
      <c r="B5891">
        <v>210.8</v>
      </c>
      <c r="C5891">
        <v>0.12934891745295601</v>
      </c>
      <c r="D5891">
        <v>39.6</v>
      </c>
    </row>
    <row r="5892" spans="1:4" x14ac:dyDescent="0.25">
      <c r="A5892">
        <v>16825</v>
      </c>
      <c r="B5892">
        <v>0</v>
      </c>
      <c r="C5892" t="s">
        <v>125</v>
      </c>
      <c r="D5892">
        <v>0</v>
      </c>
    </row>
    <row r="5893" spans="1:4" x14ac:dyDescent="0.25">
      <c r="A5893">
        <v>16826</v>
      </c>
      <c r="B5893">
        <v>0</v>
      </c>
      <c r="C5893" t="s">
        <v>125</v>
      </c>
      <c r="D5893">
        <v>0</v>
      </c>
    </row>
    <row r="5894" spans="1:4" x14ac:dyDescent="0.25">
      <c r="A5894">
        <v>16827</v>
      </c>
      <c r="B5894">
        <v>212.9</v>
      </c>
      <c r="C5894">
        <v>-4.6317975024042897E-2</v>
      </c>
      <c r="D5894">
        <v>43.3</v>
      </c>
    </row>
    <row r="5895" spans="1:4" x14ac:dyDescent="0.25">
      <c r="A5895">
        <v>16828</v>
      </c>
      <c r="B5895">
        <v>83.2</v>
      </c>
      <c r="C5895">
        <v>-4.7336458458048999E-2</v>
      </c>
      <c r="D5895">
        <v>45.1</v>
      </c>
    </row>
    <row r="5896" spans="1:4" x14ac:dyDescent="0.25">
      <c r="A5896">
        <v>16829</v>
      </c>
      <c r="B5896">
        <v>11.2</v>
      </c>
      <c r="C5896">
        <v>7.0725018995069999E-2</v>
      </c>
      <c r="D5896">
        <v>43.3</v>
      </c>
    </row>
    <row r="5897" spans="1:4" x14ac:dyDescent="0.25">
      <c r="A5897">
        <v>16830</v>
      </c>
      <c r="B5897">
        <v>93.5</v>
      </c>
      <c r="C5897">
        <v>-6.3511207917712906E-2</v>
      </c>
      <c r="D5897">
        <v>44.6</v>
      </c>
    </row>
    <row r="5898" spans="1:4" x14ac:dyDescent="0.25">
      <c r="A5898">
        <v>16832</v>
      </c>
      <c r="B5898">
        <v>71.900000000000006</v>
      </c>
      <c r="C5898">
        <v>-1.08109161042156E-2</v>
      </c>
      <c r="D5898">
        <v>39.299999999999997</v>
      </c>
    </row>
    <row r="5899" spans="1:4" x14ac:dyDescent="0.25">
      <c r="A5899">
        <v>16833</v>
      </c>
      <c r="B5899">
        <v>61.4</v>
      </c>
      <c r="C5899">
        <v>-5.4376770878071801E-2</v>
      </c>
      <c r="D5899">
        <v>45.1</v>
      </c>
    </row>
    <row r="5900" spans="1:4" x14ac:dyDescent="0.25">
      <c r="A5900">
        <v>16834</v>
      </c>
      <c r="B5900">
        <v>0</v>
      </c>
      <c r="C5900" t="s">
        <v>125</v>
      </c>
      <c r="D5900">
        <v>0</v>
      </c>
    </row>
    <row r="5901" spans="1:4" x14ac:dyDescent="0.25">
      <c r="A5901">
        <v>16835</v>
      </c>
      <c r="B5901">
        <v>0</v>
      </c>
      <c r="C5901" t="s">
        <v>125</v>
      </c>
      <c r="D5901">
        <v>0</v>
      </c>
    </row>
    <row r="5902" spans="1:4" x14ac:dyDescent="0.25">
      <c r="A5902">
        <v>16836</v>
      </c>
      <c r="B5902">
        <v>11</v>
      </c>
      <c r="C5902">
        <v>0.19181203446356901</v>
      </c>
      <c r="D5902">
        <v>41.9</v>
      </c>
    </row>
    <row r="5903" spans="1:4" x14ac:dyDescent="0.25">
      <c r="A5903">
        <v>16837</v>
      </c>
      <c r="B5903">
        <v>79</v>
      </c>
      <c r="C5903">
        <v>-3.5506688456909803E-2</v>
      </c>
      <c r="D5903">
        <v>43.3</v>
      </c>
    </row>
    <row r="5904" spans="1:4" x14ac:dyDescent="0.25">
      <c r="A5904">
        <v>16838</v>
      </c>
      <c r="B5904">
        <v>45.4</v>
      </c>
      <c r="C5904">
        <v>6.31581046812397E-3</v>
      </c>
      <c r="D5904">
        <v>44.6</v>
      </c>
    </row>
    <row r="5905" spans="1:4" x14ac:dyDescent="0.25">
      <c r="A5905">
        <v>16839</v>
      </c>
      <c r="B5905">
        <v>57.5</v>
      </c>
      <c r="C5905">
        <v>2.1799228342584399E-2</v>
      </c>
      <c r="D5905">
        <v>41.1</v>
      </c>
    </row>
    <row r="5906" spans="1:4" x14ac:dyDescent="0.25">
      <c r="A5906">
        <v>16840</v>
      </c>
      <c r="B5906">
        <v>127.9</v>
      </c>
      <c r="C5906">
        <v>-5.0325083887515797E-2</v>
      </c>
      <c r="D5906">
        <v>43.8</v>
      </c>
    </row>
    <row r="5907" spans="1:4" x14ac:dyDescent="0.25">
      <c r="A5907">
        <v>16841</v>
      </c>
      <c r="B5907">
        <v>56.9</v>
      </c>
      <c r="C5907">
        <v>2.41298570596882E-2</v>
      </c>
      <c r="D5907">
        <v>41</v>
      </c>
    </row>
    <row r="5908" spans="1:4" x14ac:dyDescent="0.25">
      <c r="A5908">
        <v>16843</v>
      </c>
      <c r="B5908">
        <v>0</v>
      </c>
      <c r="C5908" t="s">
        <v>125</v>
      </c>
      <c r="D5908">
        <v>0</v>
      </c>
    </row>
    <row r="5909" spans="1:4" x14ac:dyDescent="0.25">
      <c r="A5909">
        <v>16844</v>
      </c>
      <c r="B5909">
        <v>41.9</v>
      </c>
      <c r="C5909">
        <v>2.4280403707054501E-2</v>
      </c>
      <c r="D5909">
        <v>43.2</v>
      </c>
    </row>
    <row r="5910" spans="1:4" x14ac:dyDescent="0.25">
      <c r="A5910">
        <v>16845</v>
      </c>
      <c r="B5910">
        <v>14.6</v>
      </c>
      <c r="C5910">
        <v>0.32418247467130701</v>
      </c>
      <c r="D5910">
        <v>40.200000000000003</v>
      </c>
    </row>
    <row r="5911" spans="1:4" x14ac:dyDescent="0.25">
      <c r="A5911">
        <v>16847</v>
      </c>
      <c r="B5911">
        <v>14.6</v>
      </c>
      <c r="C5911">
        <v>0.38650719436355002</v>
      </c>
      <c r="D5911">
        <v>39.799999999999997</v>
      </c>
    </row>
    <row r="5912" spans="1:4" x14ac:dyDescent="0.25">
      <c r="A5912">
        <v>16848</v>
      </c>
      <c r="B5912">
        <v>0</v>
      </c>
      <c r="C5912" t="s">
        <v>125</v>
      </c>
      <c r="D5912">
        <v>0</v>
      </c>
    </row>
    <row r="5913" spans="1:4" x14ac:dyDescent="0.25">
      <c r="A5913">
        <v>16849</v>
      </c>
      <c r="B5913">
        <v>0</v>
      </c>
      <c r="C5913" t="s">
        <v>125</v>
      </c>
      <c r="D5913">
        <v>0</v>
      </c>
    </row>
    <row r="5914" spans="1:4" x14ac:dyDescent="0.25">
      <c r="A5914">
        <v>16850</v>
      </c>
      <c r="B5914">
        <v>9</v>
      </c>
      <c r="C5914">
        <v>0</v>
      </c>
      <c r="D5914">
        <v>42.5</v>
      </c>
    </row>
    <row r="5915" spans="1:4" x14ac:dyDescent="0.25">
      <c r="A5915">
        <v>16851</v>
      </c>
      <c r="B5915">
        <v>0</v>
      </c>
      <c r="C5915" t="s">
        <v>125</v>
      </c>
      <c r="D5915">
        <v>0</v>
      </c>
    </row>
    <row r="5916" spans="1:4" x14ac:dyDescent="0.25">
      <c r="A5916">
        <v>16852</v>
      </c>
      <c r="B5916">
        <v>31.8</v>
      </c>
      <c r="C5916">
        <v>-7.8715567465474007E-2</v>
      </c>
      <c r="D5916">
        <v>29.2</v>
      </c>
    </row>
    <row r="5917" spans="1:4" x14ac:dyDescent="0.25">
      <c r="A5917">
        <v>16853</v>
      </c>
      <c r="B5917">
        <v>0</v>
      </c>
      <c r="C5917" t="s">
        <v>125</v>
      </c>
      <c r="D5917">
        <v>0</v>
      </c>
    </row>
    <row r="5918" spans="1:4" x14ac:dyDescent="0.25">
      <c r="A5918">
        <v>16854</v>
      </c>
      <c r="B5918">
        <v>311.39999999999998</v>
      </c>
      <c r="C5918">
        <v>-6.1333088016808299E-2</v>
      </c>
      <c r="D5918">
        <v>40.700000000000003</v>
      </c>
    </row>
    <row r="5919" spans="1:4" x14ac:dyDescent="0.25">
      <c r="A5919">
        <v>16855</v>
      </c>
      <c r="B5919">
        <v>50.7</v>
      </c>
      <c r="C5919">
        <v>2.0202707317519501E-2</v>
      </c>
      <c r="D5919">
        <v>42.8</v>
      </c>
    </row>
    <row r="5920" spans="1:4" x14ac:dyDescent="0.25">
      <c r="A5920">
        <v>16856</v>
      </c>
      <c r="B5920">
        <v>0</v>
      </c>
      <c r="C5920" t="s">
        <v>125</v>
      </c>
      <c r="D5920">
        <v>0</v>
      </c>
    </row>
    <row r="5921" spans="1:4" x14ac:dyDescent="0.25">
      <c r="A5921">
        <v>16858</v>
      </c>
      <c r="B5921">
        <v>67.599999999999994</v>
      </c>
      <c r="C5921">
        <v>3.3726844786391599E-3</v>
      </c>
      <c r="D5921">
        <v>42.2</v>
      </c>
    </row>
    <row r="5922" spans="1:4" x14ac:dyDescent="0.25">
      <c r="A5922">
        <v>16859</v>
      </c>
      <c r="B5922">
        <v>17.5</v>
      </c>
      <c r="C5922">
        <v>1.16280379951192E-2</v>
      </c>
      <c r="D5922">
        <v>43.4</v>
      </c>
    </row>
    <row r="5923" spans="1:4" x14ac:dyDescent="0.25">
      <c r="A5923">
        <v>16860</v>
      </c>
      <c r="B5923">
        <v>87.6</v>
      </c>
      <c r="C5923">
        <v>-5.9514127532407701E-2</v>
      </c>
      <c r="D5923">
        <v>43.9</v>
      </c>
    </row>
    <row r="5924" spans="1:4" x14ac:dyDescent="0.25">
      <c r="A5924">
        <v>16861</v>
      </c>
      <c r="B5924">
        <v>22.3</v>
      </c>
      <c r="C5924">
        <v>7.0451660950611297E-2</v>
      </c>
      <c r="D5924">
        <v>43.4</v>
      </c>
    </row>
    <row r="5925" spans="1:4" x14ac:dyDescent="0.25">
      <c r="A5925">
        <v>16863</v>
      </c>
      <c r="B5925">
        <v>34.6</v>
      </c>
      <c r="C5925">
        <v>1.7699577099400898E-2</v>
      </c>
      <c r="D5925">
        <v>44.1</v>
      </c>
    </row>
    <row r="5926" spans="1:4" x14ac:dyDescent="0.25">
      <c r="A5926">
        <v>16864</v>
      </c>
      <c r="B5926">
        <v>31.8</v>
      </c>
      <c r="C5926">
        <v>1.2578782206860199E-2</v>
      </c>
      <c r="D5926">
        <v>42.3</v>
      </c>
    </row>
    <row r="5927" spans="1:4" x14ac:dyDescent="0.25">
      <c r="A5927">
        <v>16865</v>
      </c>
      <c r="B5927">
        <v>92.3</v>
      </c>
      <c r="C5927">
        <v>-4.7760325871416799E-2</v>
      </c>
      <c r="D5927">
        <v>42.2</v>
      </c>
    </row>
    <row r="5928" spans="1:4" x14ac:dyDescent="0.25">
      <c r="A5928">
        <v>16866</v>
      </c>
      <c r="B5928">
        <v>76.2</v>
      </c>
      <c r="C5928">
        <v>0.17024619874993399</v>
      </c>
      <c r="D5928">
        <v>42.5</v>
      </c>
    </row>
    <row r="5929" spans="1:4" x14ac:dyDescent="0.25">
      <c r="A5929">
        <v>16868</v>
      </c>
      <c r="B5929">
        <v>182.2</v>
      </c>
      <c r="C5929">
        <v>2.2858138076050201E-2</v>
      </c>
      <c r="D5929">
        <v>39.5</v>
      </c>
    </row>
    <row r="5930" spans="1:4" x14ac:dyDescent="0.25">
      <c r="A5930">
        <v>16870</v>
      </c>
      <c r="B5930">
        <v>86.5</v>
      </c>
      <c r="C5930">
        <v>3.8466280827796101E-2</v>
      </c>
      <c r="D5930">
        <v>39.799999999999997</v>
      </c>
    </row>
    <row r="5931" spans="1:4" x14ac:dyDescent="0.25">
      <c r="A5931">
        <v>16871</v>
      </c>
      <c r="B5931">
        <v>7.7</v>
      </c>
      <c r="C5931">
        <v>0.38136755652910398</v>
      </c>
      <c r="D5931">
        <v>41.7</v>
      </c>
    </row>
    <row r="5932" spans="1:4" x14ac:dyDescent="0.25">
      <c r="A5932">
        <v>16872</v>
      </c>
      <c r="B5932">
        <v>33.1</v>
      </c>
      <c r="C5932">
        <v>-6.4975488590449396E-2</v>
      </c>
      <c r="D5932">
        <v>29.6</v>
      </c>
    </row>
    <row r="5933" spans="1:4" x14ac:dyDescent="0.25">
      <c r="A5933">
        <v>16873</v>
      </c>
      <c r="B5933">
        <v>684</v>
      </c>
      <c r="C5933">
        <v>-0.117783035656384</v>
      </c>
      <c r="D5933">
        <v>39.299999999999997</v>
      </c>
    </row>
    <row r="5934" spans="1:4" x14ac:dyDescent="0.25">
      <c r="A5934">
        <v>16874</v>
      </c>
      <c r="B5934">
        <v>26.2</v>
      </c>
      <c r="C5934">
        <v>1.0050335853501499E-2</v>
      </c>
      <c r="D5934">
        <v>41.9</v>
      </c>
    </row>
    <row r="5935" spans="1:4" x14ac:dyDescent="0.25">
      <c r="A5935">
        <v>16875</v>
      </c>
      <c r="B5935">
        <v>50.1</v>
      </c>
      <c r="C5935">
        <v>1.0728757358974999E-2</v>
      </c>
      <c r="D5935">
        <v>42.4</v>
      </c>
    </row>
    <row r="5936" spans="1:4" x14ac:dyDescent="0.25">
      <c r="A5936">
        <v>16876</v>
      </c>
      <c r="B5936">
        <v>0</v>
      </c>
      <c r="C5936" t="s">
        <v>125</v>
      </c>
      <c r="D5936">
        <v>0</v>
      </c>
    </row>
    <row r="5937" spans="1:4" x14ac:dyDescent="0.25">
      <c r="A5937">
        <v>16877</v>
      </c>
      <c r="B5937">
        <v>84.7</v>
      </c>
      <c r="C5937">
        <v>-1.15540163055587E-3</v>
      </c>
      <c r="D5937">
        <v>41.4</v>
      </c>
    </row>
    <row r="5938" spans="1:4" x14ac:dyDescent="0.25">
      <c r="A5938">
        <v>16878</v>
      </c>
      <c r="B5938">
        <v>51.4</v>
      </c>
      <c r="C5938">
        <v>-6.7431138848900903E-3</v>
      </c>
      <c r="D5938">
        <v>43.5</v>
      </c>
    </row>
    <row r="5939" spans="1:4" x14ac:dyDescent="0.25">
      <c r="A5939">
        <v>16879</v>
      </c>
      <c r="B5939">
        <v>113.8</v>
      </c>
      <c r="C5939">
        <v>0</v>
      </c>
      <c r="D5939">
        <v>42.3</v>
      </c>
    </row>
    <row r="5940" spans="1:4" x14ac:dyDescent="0.25">
      <c r="A5940">
        <v>16881</v>
      </c>
      <c r="B5940">
        <v>76.7</v>
      </c>
      <c r="C5940">
        <v>1.8707336934764899E-2</v>
      </c>
      <c r="D5940">
        <v>42.8</v>
      </c>
    </row>
    <row r="5941" spans="1:4" x14ac:dyDescent="0.25">
      <c r="A5941">
        <v>16882</v>
      </c>
      <c r="B5941">
        <v>26.8</v>
      </c>
      <c r="C5941">
        <v>4.4016885416774301E-2</v>
      </c>
      <c r="D5941">
        <v>37.4</v>
      </c>
    </row>
    <row r="5942" spans="1:4" x14ac:dyDescent="0.25">
      <c r="A5942">
        <v>16901</v>
      </c>
      <c r="B5942">
        <v>46.1</v>
      </c>
      <c r="C5942">
        <v>-7.5459926220623599E-2</v>
      </c>
      <c r="D5942">
        <v>46.4</v>
      </c>
    </row>
    <row r="5943" spans="1:4" x14ac:dyDescent="0.25">
      <c r="A5943">
        <v>16910</v>
      </c>
      <c r="B5943">
        <v>77.900000000000006</v>
      </c>
      <c r="C5943">
        <v>1.24225199985571E-2</v>
      </c>
      <c r="D5943">
        <v>41.4</v>
      </c>
    </row>
    <row r="5944" spans="1:4" x14ac:dyDescent="0.25">
      <c r="A5944">
        <v>16911</v>
      </c>
      <c r="B5944">
        <v>0</v>
      </c>
      <c r="C5944" t="s">
        <v>125</v>
      </c>
      <c r="D5944">
        <v>0</v>
      </c>
    </row>
    <row r="5945" spans="1:4" x14ac:dyDescent="0.25">
      <c r="A5945">
        <v>16912</v>
      </c>
      <c r="B5945">
        <v>51.4</v>
      </c>
      <c r="C5945">
        <v>2.4927308296024799E-3</v>
      </c>
      <c r="D5945">
        <v>41.3</v>
      </c>
    </row>
    <row r="5946" spans="1:4" x14ac:dyDescent="0.25">
      <c r="A5946">
        <v>16914</v>
      </c>
      <c r="B5946">
        <v>32.200000000000003</v>
      </c>
      <c r="C5946">
        <v>1.1029523575499601E-2</v>
      </c>
      <c r="D5946">
        <v>42.3</v>
      </c>
    </row>
    <row r="5947" spans="1:4" x14ac:dyDescent="0.25">
      <c r="A5947">
        <v>16915</v>
      </c>
      <c r="B5947">
        <v>23.8</v>
      </c>
      <c r="C5947">
        <v>-3.55933132025038E-2</v>
      </c>
      <c r="D5947">
        <v>43.4</v>
      </c>
    </row>
    <row r="5948" spans="1:4" x14ac:dyDescent="0.25">
      <c r="A5948">
        <v>16917</v>
      </c>
      <c r="B5948">
        <v>35.1</v>
      </c>
      <c r="C5948">
        <v>1.36241889395436E-2</v>
      </c>
      <c r="D5948">
        <v>42.8</v>
      </c>
    </row>
    <row r="5949" spans="1:4" x14ac:dyDescent="0.25">
      <c r="A5949">
        <v>16920</v>
      </c>
      <c r="B5949">
        <v>540.1</v>
      </c>
      <c r="C5949">
        <v>-8.5875658525702406E-2</v>
      </c>
      <c r="D5949">
        <v>40.299999999999997</v>
      </c>
    </row>
    <row r="5950" spans="1:4" x14ac:dyDescent="0.25">
      <c r="A5950">
        <v>16921</v>
      </c>
      <c r="B5950">
        <v>6.8</v>
      </c>
      <c r="C5950">
        <v>-3.8597299498144E-2</v>
      </c>
      <c r="D5950">
        <v>48.7</v>
      </c>
    </row>
    <row r="5951" spans="1:4" x14ac:dyDescent="0.25">
      <c r="A5951">
        <v>16922</v>
      </c>
      <c r="B5951">
        <v>10.5</v>
      </c>
      <c r="C5951">
        <v>-1.5144156164297399E-2</v>
      </c>
      <c r="D5951">
        <v>47.6</v>
      </c>
    </row>
    <row r="5952" spans="1:4" x14ac:dyDescent="0.25">
      <c r="A5952">
        <v>16923</v>
      </c>
      <c r="B5952">
        <v>18</v>
      </c>
      <c r="C5952">
        <v>5.7080710743441197E-2</v>
      </c>
      <c r="D5952">
        <v>42.3</v>
      </c>
    </row>
    <row r="5953" spans="1:4" x14ac:dyDescent="0.25">
      <c r="A5953">
        <v>16925</v>
      </c>
      <c r="B5953">
        <v>37.4</v>
      </c>
      <c r="C5953">
        <v>2.42814565508645E-2</v>
      </c>
      <c r="D5953">
        <v>45.4</v>
      </c>
    </row>
    <row r="5954" spans="1:4" x14ac:dyDescent="0.25">
      <c r="A5954">
        <v>16926</v>
      </c>
      <c r="B5954">
        <v>30.9</v>
      </c>
      <c r="C5954">
        <v>2.6757449169549301E-2</v>
      </c>
      <c r="D5954">
        <v>42</v>
      </c>
    </row>
    <row r="5955" spans="1:4" x14ac:dyDescent="0.25">
      <c r="A5955">
        <v>16927</v>
      </c>
      <c r="B5955">
        <v>27.8</v>
      </c>
      <c r="C5955">
        <v>4.2009408077542901E-2</v>
      </c>
      <c r="D5955">
        <v>46</v>
      </c>
    </row>
    <row r="5956" spans="1:4" x14ac:dyDescent="0.25">
      <c r="A5956">
        <v>16928</v>
      </c>
      <c r="B5956">
        <v>32.299999999999997</v>
      </c>
      <c r="C5956">
        <v>5.8478197587015397E-2</v>
      </c>
      <c r="D5956">
        <v>42.3</v>
      </c>
    </row>
    <row r="5957" spans="1:4" x14ac:dyDescent="0.25">
      <c r="A5957">
        <v>16929</v>
      </c>
      <c r="B5957">
        <v>59.1</v>
      </c>
      <c r="C5957">
        <v>-3.7179003241754001E-2</v>
      </c>
      <c r="D5957">
        <v>42.6</v>
      </c>
    </row>
    <row r="5958" spans="1:4" x14ac:dyDescent="0.25">
      <c r="A5958">
        <v>16930</v>
      </c>
      <c r="B5958">
        <v>14.6</v>
      </c>
      <c r="C5958">
        <v>-1.05541876786903E-2</v>
      </c>
      <c r="D5958">
        <v>42.3</v>
      </c>
    </row>
    <row r="5959" spans="1:4" x14ac:dyDescent="0.25">
      <c r="A5959">
        <v>16932</v>
      </c>
      <c r="B5959">
        <v>24.2</v>
      </c>
      <c r="C5959">
        <v>8.9153636579523306E-3</v>
      </c>
      <c r="D5959">
        <v>43.7</v>
      </c>
    </row>
    <row r="5960" spans="1:4" x14ac:dyDescent="0.25">
      <c r="A5960">
        <v>16933</v>
      </c>
      <c r="B5960">
        <v>73.099999999999994</v>
      </c>
      <c r="C5960">
        <v>-0.104404367990563</v>
      </c>
      <c r="D5960">
        <v>28.4</v>
      </c>
    </row>
    <row r="5961" spans="1:4" x14ac:dyDescent="0.25">
      <c r="A5961">
        <v>16935</v>
      </c>
      <c r="B5961">
        <v>25.5</v>
      </c>
      <c r="C5961">
        <v>3.8734715957968401E-3</v>
      </c>
      <c r="D5961">
        <v>45.2</v>
      </c>
    </row>
    <row r="5962" spans="1:4" x14ac:dyDescent="0.25">
      <c r="A5962">
        <v>16936</v>
      </c>
      <c r="B5962">
        <v>39.6</v>
      </c>
      <c r="C5962">
        <v>3.5286855089716102E-2</v>
      </c>
      <c r="D5962">
        <v>44.7</v>
      </c>
    </row>
    <row r="5963" spans="1:4" x14ac:dyDescent="0.25">
      <c r="A5963">
        <v>16937</v>
      </c>
      <c r="B5963">
        <v>29.6</v>
      </c>
      <c r="C5963">
        <v>6.0624621816434798E-2</v>
      </c>
      <c r="D5963">
        <v>43</v>
      </c>
    </row>
    <row r="5964" spans="1:4" x14ac:dyDescent="0.25">
      <c r="A5964">
        <v>16938</v>
      </c>
      <c r="B5964">
        <v>9.5</v>
      </c>
      <c r="C5964">
        <v>6.2738340633423303E-2</v>
      </c>
      <c r="D5964">
        <v>46.6</v>
      </c>
    </row>
    <row r="5965" spans="1:4" x14ac:dyDescent="0.25">
      <c r="A5965">
        <v>16939</v>
      </c>
      <c r="B5965">
        <v>0</v>
      </c>
      <c r="C5965" t="s">
        <v>125</v>
      </c>
      <c r="D5965">
        <v>0</v>
      </c>
    </row>
    <row r="5966" spans="1:4" x14ac:dyDescent="0.25">
      <c r="A5966">
        <v>16940</v>
      </c>
      <c r="B5966">
        <v>26.9</v>
      </c>
      <c r="C5966">
        <v>-6.2520356981333902E-2</v>
      </c>
      <c r="D5966">
        <v>46.6</v>
      </c>
    </row>
    <row r="5967" spans="1:4" x14ac:dyDescent="0.25">
      <c r="A5967">
        <v>16941</v>
      </c>
      <c r="B5967">
        <v>33</v>
      </c>
      <c r="C5967">
        <v>-2.2989518224698701E-2</v>
      </c>
      <c r="D5967">
        <v>39.6</v>
      </c>
    </row>
    <row r="5968" spans="1:4" x14ac:dyDescent="0.25">
      <c r="A5968">
        <v>16942</v>
      </c>
      <c r="B5968">
        <v>44.1</v>
      </c>
      <c r="C5968">
        <v>1.8301164382404402E-2</v>
      </c>
      <c r="D5968">
        <v>44.4</v>
      </c>
    </row>
    <row r="5969" spans="1:4" x14ac:dyDescent="0.25">
      <c r="A5969">
        <v>16943</v>
      </c>
      <c r="B5969">
        <v>11.2</v>
      </c>
      <c r="C5969">
        <v>8.5106896679086105E-3</v>
      </c>
      <c r="D5969">
        <v>48</v>
      </c>
    </row>
    <row r="5970" spans="1:4" x14ac:dyDescent="0.25">
      <c r="A5970">
        <v>16945</v>
      </c>
      <c r="B5970">
        <v>0</v>
      </c>
      <c r="C5970" t="s">
        <v>125</v>
      </c>
      <c r="D5970">
        <v>0</v>
      </c>
    </row>
    <row r="5971" spans="1:4" x14ac:dyDescent="0.25">
      <c r="A5971">
        <v>16946</v>
      </c>
      <c r="B5971">
        <v>36.5</v>
      </c>
      <c r="C5971">
        <v>2.1649471696853301E-2</v>
      </c>
      <c r="D5971">
        <v>42.8</v>
      </c>
    </row>
    <row r="5972" spans="1:4" x14ac:dyDescent="0.25">
      <c r="A5972">
        <v>16947</v>
      </c>
      <c r="B5972">
        <v>48.7</v>
      </c>
      <c r="C5972">
        <v>-8.4999952944806598E-2</v>
      </c>
      <c r="D5972">
        <v>44.6</v>
      </c>
    </row>
    <row r="5973" spans="1:4" x14ac:dyDescent="0.25">
      <c r="A5973">
        <v>16948</v>
      </c>
      <c r="B5973">
        <v>14.2</v>
      </c>
      <c r="C5973">
        <v>-6.4725145056174797E-3</v>
      </c>
      <c r="D5973">
        <v>44.3</v>
      </c>
    </row>
    <row r="5974" spans="1:4" x14ac:dyDescent="0.25">
      <c r="A5974">
        <v>16950</v>
      </c>
      <c r="B5974">
        <v>33.9</v>
      </c>
      <c r="C5974">
        <v>-2.6232923692201999E-2</v>
      </c>
      <c r="D5974">
        <v>45.2</v>
      </c>
    </row>
    <row r="5975" spans="1:4" x14ac:dyDescent="0.25">
      <c r="A5975">
        <v>17001</v>
      </c>
      <c r="B5975">
        <v>0</v>
      </c>
      <c r="C5975" t="s">
        <v>125</v>
      </c>
      <c r="D5975">
        <v>0</v>
      </c>
    </row>
    <row r="5976" spans="1:4" x14ac:dyDescent="0.25">
      <c r="A5976">
        <v>17002</v>
      </c>
      <c r="B5976">
        <v>65.2</v>
      </c>
      <c r="C5976">
        <v>-2.4358443832040399E-2</v>
      </c>
      <c r="D5976">
        <v>29.2</v>
      </c>
    </row>
    <row r="5977" spans="1:4" x14ac:dyDescent="0.25">
      <c r="A5977">
        <v>17003</v>
      </c>
      <c r="B5977">
        <v>268.7</v>
      </c>
      <c r="C5977">
        <v>-7.3236512403580895E-2</v>
      </c>
      <c r="D5977">
        <v>39.9</v>
      </c>
    </row>
    <row r="5978" spans="1:4" x14ac:dyDescent="0.25">
      <c r="A5978">
        <v>17004</v>
      </c>
      <c r="B5978">
        <v>113.4</v>
      </c>
      <c r="C5978">
        <v>-8.5482090868062202E-2</v>
      </c>
      <c r="D5978">
        <v>36.700000000000003</v>
      </c>
    </row>
    <row r="5979" spans="1:4" x14ac:dyDescent="0.25">
      <c r="A5979">
        <v>17005</v>
      </c>
      <c r="B5979">
        <v>0</v>
      </c>
      <c r="C5979" t="s">
        <v>125</v>
      </c>
      <c r="D5979">
        <v>0</v>
      </c>
    </row>
    <row r="5980" spans="1:4" x14ac:dyDescent="0.25">
      <c r="A5980">
        <v>17006</v>
      </c>
      <c r="B5980">
        <v>14.6</v>
      </c>
      <c r="C5980">
        <v>7.2731193597558599E-2</v>
      </c>
      <c r="D5980">
        <v>41</v>
      </c>
    </row>
    <row r="5981" spans="1:4" x14ac:dyDescent="0.25">
      <c r="A5981">
        <v>17007</v>
      </c>
      <c r="B5981">
        <v>299.10000000000002</v>
      </c>
      <c r="C5981">
        <v>-1.7254202309159201E-2</v>
      </c>
      <c r="D5981">
        <v>44</v>
      </c>
    </row>
    <row r="5982" spans="1:4" x14ac:dyDescent="0.25">
      <c r="A5982">
        <v>17009</v>
      </c>
      <c r="B5982">
        <v>866.3</v>
      </c>
      <c r="C5982">
        <v>-1.93242728264028E-2</v>
      </c>
      <c r="D5982">
        <v>40.5</v>
      </c>
    </row>
    <row r="5983" spans="1:4" x14ac:dyDescent="0.25">
      <c r="A5983">
        <v>17010</v>
      </c>
      <c r="B5983">
        <v>1035.2</v>
      </c>
      <c r="C5983">
        <v>-7.4963038473455201E-2</v>
      </c>
      <c r="D5983">
        <v>40.799999999999997</v>
      </c>
    </row>
    <row r="5984" spans="1:4" x14ac:dyDescent="0.25">
      <c r="A5984">
        <v>17011</v>
      </c>
      <c r="B5984">
        <v>2524.1</v>
      </c>
      <c r="C5984">
        <v>0.111796227833003</v>
      </c>
      <c r="D5984">
        <v>41.5</v>
      </c>
    </row>
    <row r="5985" spans="1:4" x14ac:dyDescent="0.25">
      <c r="A5985">
        <v>17012</v>
      </c>
      <c r="B5985">
        <v>0</v>
      </c>
      <c r="C5985" t="s">
        <v>125</v>
      </c>
      <c r="D5985">
        <v>0</v>
      </c>
    </row>
    <row r="5986" spans="1:4" x14ac:dyDescent="0.25">
      <c r="A5986">
        <v>17013</v>
      </c>
      <c r="B5986">
        <v>768</v>
      </c>
      <c r="C5986">
        <v>-8.9018467985096994E-2</v>
      </c>
      <c r="D5986">
        <v>38.200000000000003</v>
      </c>
    </row>
    <row r="5987" spans="1:4" x14ac:dyDescent="0.25">
      <c r="A5987">
        <v>17014</v>
      </c>
      <c r="B5987">
        <v>112.6</v>
      </c>
      <c r="C5987">
        <v>-3.1252543504104398E-2</v>
      </c>
      <c r="D5987">
        <v>40</v>
      </c>
    </row>
    <row r="5988" spans="1:4" x14ac:dyDescent="0.25">
      <c r="A5988">
        <v>17015</v>
      </c>
      <c r="B5988">
        <v>204</v>
      </c>
      <c r="C5988">
        <v>-2.2985529926365999E-2</v>
      </c>
      <c r="D5988">
        <v>45.2</v>
      </c>
    </row>
    <row r="5989" spans="1:4" x14ac:dyDescent="0.25">
      <c r="A5989">
        <v>17016</v>
      </c>
      <c r="B5989">
        <v>0</v>
      </c>
      <c r="C5989" t="s">
        <v>125</v>
      </c>
      <c r="D5989">
        <v>0</v>
      </c>
    </row>
    <row r="5990" spans="1:4" x14ac:dyDescent="0.25">
      <c r="A5990">
        <v>17017</v>
      </c>
      <c r="B5990">
        <v>80.900000000000006</v>
      </c>
      <c r="C5990">
        <v>1.1368727606759801E-2</v>
      </c>
      <c r="D5990">
        <v>43.6</v>
      </c>
    </row>
    <row r="5991" spans="1:4" x14ac:dyDescent="0.25">
      <c r="A5991">
        <v>17018</v>
      </c>
      <c r="B5991">
        <v>106.1</v>
      </c>
      <c r="C5991">
        <v>-3.4647068006902798E-3</v>
      </c>
      <c r="D5991">
        <v>46.1</v>
      </c>
    </row>
    <row r="5992" spans="1:4" x14ac:dyDescent="0.25">
      <c r="A5992">
        <v>17019</v>
      </c>
      <c r="B5992">
        <v>286.2</v>
      </c>
      <c r="C5992">
        <v>-1.3291477493211201E-2</v>
      </c>
      <c r="D5992">
        <v>41.7</v>
      </c>
    </row>
    <row r="5993" spans="1:4" x14ac:dyDescent="0.25">
      <c r="A5993">
        <v>17020</v>
      </c>
      <c r="B5993">
        <v>158.9</v>
      </c>
      <c r="C5993">
        <v>-1.8506508765718001E-2</v>
      </c>
      <c r="D5993">
        <v>41.8</v>
      </c>
    </row>
    <row r="5994" spans="1:4" x14ac:dyDescent="0.25">
      <c r="A5994">
        <v>17021</v>
      </c>
      <c r="B5994">
        <v>16.8</v>
      </c>
      <c r="C5994">
        <v>9.3090423066012007E-2</v>
      </c>
      <c r="D5994">
        <v>42.4</v>
      </c>
    </row>
    <row r="5995" spans="1:4" x14ac:dyDescent="0.25">
      <c r="A5995">
        <v>17022</v>
      </c>
      <c r="B5995">
        <v>542.6</v>
      </c>
      <c r="C5995">
        <v>-7.9049658932544495E-2</v>
      </c>
      <c r="D5995">
        <v>38.799999999999997</v>
      </c>
    </row>
    <row r="5996" spans="1:4" x14ac:dyDescent="0.25">
      <c r="A5996">
        <v>17023</v>
      </c>
      <c r="B5996">
        <v>154.6</v>
      </c>
      <c r="C5996">
        <v>6.0120421566277503E-3</v>
      </c>
      <c r="D5996">
        <v>40.1</v>
      </c>
    </row>
    <row r="5997" spans="1:4" x14ac:dyDescent="0.25">
      <c r="A5997">
        <v>17024</v>
      </c>
      <c r="B5997">
        <v>65.7</v>
      </c>
      <c r="C5997">
        <v>3.9691412149969102E-2</v>
      </c>
      <c r="D5997">
        <v>40.1</v>
      </c>
    </row>
    <row r="5998" spans="1:4" x14ac:dyDescent="0.25">
      <c r="A5998">
        <v>17025</v>
      </c>
      <c r="B5998">
        <v>1164.5</v>
      </c>
      <c r="C5998">
        <v>-5.9425697916008297E-2</v>
      </c>
      <c r="D5998">
        <v>38.9</v>
      </c>
    </row>
    <row r="5999" spans="1:4" x14ac:dyDescent="0.25">
      <c r="A5999">
        <v>17026</v>
      </c>
      <c r="B5999">
        <v>169.8</v>
      </c>
      <c r="C5999">
        <v>1.7110244010936401E-2</v>
      </c>
      <c r="D5999">
        <v>39.200000000000003</v>
      </c>
    </row>
    <row r="6000" spans="1:4" x14ac:dyDescent="0.25">
      <c r="A6000">
        <v>17027</v>
      </c>
      <c r="B6000">
        <v>0</v>
      </c>
      <c r="C6000" t="s">
        <v>125</v>
      </c>
      <c r="D6000">
        <v>0</v>
      </c>
    </row>
    <row r="6001" spans="1:4" x14ac:dyDescent="0.25">
      <c r="A6001">
        <v>17028</v>
      </c>
      <c r="B6001">
        <v>111.2</v>
      </c>
      <c r="C6001">
        <v>6.2025154247599197E-2</v>
      </c>
      <c r="D6001">
        <v>42.2</v>
      </c>
    </row>
    <row r="6002" spans="1:4" x14ac:dyDescent="0.25">
      <c r="A6002">
        <v>17029</v>
      </c>
      <c r="B6002">
        <v>262.89999999999998</v>
      </c>
      <c r="C6002">
        <v>-4.5558165358606899E-3</v>
      </c>
      <c r="D6002">
        <v>43</v>
      </c>
    </row>
    <row r="6003" spans="1:4" x14ac:dyDescent="0.25">
      <c r="A6003">
        <v>17030</v>
      </c>
      <c r="B6003">
        <v>84.7</v>
      </c>
      <c r="C6003">
        <v>4.5809536031294201E-2</v>
      </c>
      <c r="D6003">
        <v>35.5</v>
      </c>
    </row>
    <row r="6004" spans="1:4" x14ac:dyDescent="0.25">
      <c r="A6004">
        <v>17032</v>
      </c>
      <c r="B6004">
        <v>71.900000000000006</v>
      </c>
      <c r="C6004">
        <v>1.45584900651624E-2</v>
      </c>
      <c r="D6004">
        <v>42.2</v>
      </c>
    </row>
    <row r="6005" spans="1:4" x14ac:dyDescent="0.25">
      <c r="A6005">
        <v>17033</v>
      </c>
      <c r="B6005">
        <v>572.79999999999995</v>
      </c>
      <c r="C6005">
        <v>-0.100707933177973</v>
      </c>
      <c r="D6005">
        <v>37</v>
      </c>
    </row>
    <row r="6006" spans="1:4" x14ac:dyDescent="0.25">
      <c r="A6006">
        <v>17034</v>
      </c>
      <c r="B6006">
        <v>3235.7</v>
      </c>
      <c r="C6006">
        <v>-4.0491361354736903E-2</v>
      </c>
      <c r="D6006">
        <v>40.5</v>
      </c>
    </row>
    <row r="6007" spans="1:4" x14ac:dyDescent="0.25">
      <c r="A6007">
        <v>17035</v>
      </c>
      <c r="B6007">
        <v>27</v>
      </c>
      <c r="C6007">
        <v>9.2195768566615294E-2</v>
      </c>
      <c r="D6007">
        <v>43.1</v>
      </c>
    </row>
    <row r="6008" spans="1:4" x14ac:dyDescent="0.25">
      <c r="A6008">
        <v>17036</v>
      </c>
      <c r="B6008">
        <v>847.3</v>
      </c>
      <c r="C6008">
        <v>-6.2525743214660201E-2</v>
      </c>
      <c r="D6008">
        <v>40.299999999999997</v>
      </c>
    </row>
    <row r="6009" spans="1:4" x14ac:dyDescent="0.25">
      <c r="A6009">
        <v>17037</v>
      </c>
      <c r="B6009">
        <v>47.2</v>
      </c>
      <c r="C6009">
        <v>5.1785299317524597E-2</v>
      </c>
      <c r="D6009">
        <v>36.700000000000003</v>
      </c>
    </row>
    <row r="6010" spans="1:4" x14ac:dyDescent="0.25">
      <c r="A6010">
        <v>17038</v>
      </c>
      <c r="B6010">
        <v>100.5</v>
      </c>
      <c r="C6010">
        <v>3.1179646160796701E-2</v>
      </c>
      <c r="D6010">
        <v>38.700000000000003</v>
      </c>
    </row>
    <row r="6011" spans="1:4" x14ac:dyDescent="0.25">
      <c r="A6011">
        <v>17039</v>
      </c>
      <c r="B6011">
        <v>122.9</v>
      </c>
      <c r="C6011">
        <v>3.3152207316900599E-2</v>
      </c>
      <c r="D6011">
        <v>37.1</v>
      </c>
    </row>
    <row r="6012" spans="1:4" x14ac:dyDescent="0.25">
      <c r="A6012">
        <v>17040</v>
      </c>
      <c r="B6012">
        <v>60.8</v>
      </c>
      <c r="C6012">
        <v>2.49320393354826E-2</v>
      </c>
      <c r="D6012">
        <v>41</v>
      </c>
    </row>
    <row r="6013" spans="1:4" x14ac:dyDescent="0.25">
      <c r="A6013">
        <v>17041</v>
      </c>
      <c r="B6013">
        <v>0</v>
      </c>
      <c r="C6013" t="s">
        <v>125</v>
      </c>
      <c r="D6013">
        <v>0</v>
      </c>
    </row>
    <row r="6014" spans="1:4" x14ac:dyDescent="0.25">
      <c r="A6014">
        <v>17042</v>
      </c>
      <c r="B6014">
        <v>589.29999999999995</v>
      </c>
      <c r="C6014">
        <v>-5.2522091996296302E-2</v>
      </c>
      <c r="D6014">
        <v>42.9</v>
      </c>
    </row>
    <row r="6015" spans="1:4" x14ac:dyDescent="0.25">
      <c r="A6015">
        <v>17043</v>
      </c>
      <c r="B6015">
        <v>3224.9</v>
      </c>
      <c r="C6015">
        <v>-3.1138046788603799E-2</v>
      </c>
      <c r="D6015">
        <v>37.5</v>
      </c>
    </row>
    <row r="6016" spans="1:4" x14ac:dyDescent="0.25">
      <c r="A6016">
        <v>17044</v>
      </c>
      <c r="B6016">
        <v>221.1</v>
      </c>
      <c r="C6016">
        <v>-6.4241388465648003E-2</v>
      </c>
      <c r="D6016">
        <v>43.6</v>
      </c>
    </row>
    <row r="6017" spans="1:4" x14ac:dyDescent="0.25">
      <c r="A6017">
        <v>17045</v>
      </c>
      <c r="B6017">
        <v>79</v>
      </c>
      <c r="C6017">
        <v>-9.26545344579012E-3</v>
      </c>
      <c r="D6017">
        <v>40.799999999999997</v>
      </c>
    </row>
    <row r="6018" spans="1:4" x14ac:dyDescent="0.25">
      <c r="A6018">
        <v>17046</v>
      </c>
      <c r="B6018">
        <v>798.3</v>
      </c>
      <c r="C6018">
        <v>-4.86183349144177E-2</v>
      </c>
      <c r="D6018">
        <v>37.9</v>
      </c>
    </row>
    <row r="6019" spans="1:4" x14ac:dyDescent="0.25">
      <c r="A6019">
        <v>17047</v>
      </c>
      <c r="B6019">
        <v>46.9</v>
      </c>
      <c r="C6019">
        <v>8.5014078552060904E-2</v>
      </c>
      <c r="D6019">
        <v>35.6</v>
      </c>
    </row>
    <row r="6020" spans="1:4" x14ac:dyDescent="0.25">
      <c r="A6020">
        <v>17048</v>
      </c>
      <c r="B6020">
        <v>179.1</v>
      </c>
      <c r="C6020">
        <v>3.5687012129059798E-3</v>
      </c>
      <c r="D6020">
        <v>40.5</v>
      </c>
    </row>
    <row r="6021" spans="1:4" x14ac:dyDescent="0.25">
      <c r="A6021">
        <v>17049</v>
      </c>
      <c r="B6021">
        <v>89.4</v>
      </c>
      <c r="C6021">
        <v>3.9062549670652097E-3</v>
      </c>
      <c r="D6021">
        <v>40.799999999999997</v>
      </c>
    </row>
    <row r="6022" spans="1:4" x14ac:dyDescent="0.25">
      <c r="A6022">
        <v>17050</v>
      </c>
      <c r="B6022">
        <v>981.5</v>
      </c>
      <c r="C6022">
        <v>-6.0936007466323501E-2</v>
      </c>
      <c r="D6022">
        <v>42.5</v>
      </c>
    </row>
    <row r="6023" spans="1:4" x14ac:dyDescent="0.25">
      <c r="A6023">
        <v>17051</v>
      </c>
      <c r="B6023">
        <v>63.2</v>
      </c>
      <c r="C6023">
        <v>-2.6856115480900899E-2</v>
      </c>
      <c r="D6023">
        <v>42.9</v>
      </c>
    </row>
    <row r="6024" spans="1:4" x14ac:dyDescent="0.25">
      <c r="A6024">
        <v>17052</v>
      </c>
      <c r="B6024">
        <v>39.299999999999997</v>
      </c>
      <c r="C6024">
        <v>-1.5414563401186699E-2</v>
      </c>
      <c r="D6024">
        <v>42.2</v>
      </c>
    </row>
    <row r="6025" spans="1:4" x14ac:dyDescent="0.25">
      <c r="A6025">
        <v>17053</v>
      </c>
      <c r="B6025">
        <v>174.9</v>
      </c>
      <c r="C6025">
        <v>-3.6895864722369998E-2</v>
      </c>
      <c r="D6025">
        <v>42.8</v>
      </c>
    </row>
    <row r="6026" spans="1:4" x14ac:dyDescent="0.25">
      <c r="A6026">
        <v>17054</v>
      </c>
      <c r="B6026">
        <v>84.6</v>
      </c>
      <c r="C6026">
        <v>3.6039936483196901E-2</v>
      </c>
      <c r="D6026">
        <v>46.6</v>
      </c>
    </row>
    <row r="6027" spans="1:4" x14ac:dyDescent="0.25">
      <c r="A6027">
        <v>17055</v>
      </c>
      <c r="B6027">
        <v>905.6</v>
      </c>
      <c r="C6027">
        <v>-0.112501384329104</v>
      </c>
      <c r="D6027">
        <v>40.9</v>
      </c>
    </row>
    <row r="6028" spans="1:4" x14ac:dyDescent="0.25">
      <c r="A6028">
        <v>17056</v>
      </c>
      <c r="B6028">
        <v>0</v>
      </c>
      <c r="C6028" t="s">
        <v>125</v>
      </c>
      <c r="D6028">
        <v>0</v>
      </c>
    </row>
    <row r="6029" spans="1:4" x14ac:dyDescent="0.25">
      <c r="A6029">
        <v>17057</v>
      </c>
      <c r="B6029">
        <v>684.8</v>
      </c>
      <c r="C6029">
        <v>-6.4592993796849102E-2</v>
      </c>
      <c r="D6029">
        <v>40.5</v>
      </c>
    </row>
    <row r="6030" spans="1:4" x14ac:dyDescent="0.25">
      <c r="A6030">
        <v>17058</v>
      </c>
      <c r="B6030">
        <v>55.1</v>
      </c>
      <c r="C6030">
        <v>-3.0588621025859401E-2</v>
      </c>
      <c r="D6030">
        <v>41.4</v>
      </c>
    </row>
    <row r="6031" spans="1:4" x14ac:dyDescent="0.25">
      <c r="A6031">
        <v>17059</v>
      </c>
      <c r="B6031">
        <v>96.9</v>
      </c>
      <c r="C6031">
        <v>-3.4344738981708901E-2</v>
      </c>
      <c r="D6031">
        <v>41.5</v>
      </c>
    </row>
    <row r="6032" spans="1:4" x14ac:dyDescent="0.25">
      <c r="A6032">
        <v>17060</v>
      </c>
      <c r="B6032">
        <v>48.6</v>
      </c>
      <c r="C6032">
        <v>7.0689944444108394E-2</v>
      </c>
      <c r="D6032">
        <v>36.4</v>
      </c>
    </row>
    <row r="6033" spans="1:4" x14ac:dyDescent="0.25">
      <c r="A6033">
        <v>17061</v>
      </c>
      <c r="B6033">
        <v>259.10000000000002</v>
      </c>
      <c r="C6033">
        <v>-6.5906882223459307E-2</v>
      </c>
      <c r="D6033">
        <v>43.2</v>
      </c>
    </row>
    <row r="6034" spans="1:4" x14ac:dyDescent="0.25">
      <c r="A6034">
        <v>17062</v>
      </c>
      <c r="B6034">
        <v>57.8</v>
      </c>
      <c r="C6034">
        <v>1.27729251167349E-2</v>
      </c>
      <c r="D6034">
        <v>40.9</v>
      </c>
    </row>
    <row r="6035" spans="1:4" x14ac:dyDescent="0.25">
      <c r="A6035">
        <v>17063</v>
      </c>
      <c r="B6035">
        <v>37.299999999999997</v>
      </c>
      <c r="C6035">
        <v>2.31391379415316E-2</v>
      </c>
      <c r="D6035">
        <v>41.9</v>
      </c>
    </row>
    <row r="6036" spans="1:4" x14ac:dyDescent="0.25">
      <c r="A6036">
        <v>17064</v>
      </c>
      <c r="B6036">
        <v>0</v>
      </c>
      <c r="C6036" t="s">
        <v>125</v>
      </c>
      <c r="D6036">
        <v>0</v>
      </c>
    </row>
    <row r="6037" spans="1:4" x14ac:dyDescent="0.25">
      <c r="A6037">
        <v>17065</v>
      </c>
      <c r="B6037">
        <v>273.10000000000002</v>
      </c>
      <c r="C6037">
        <v>-2.0940840953215301E-2</v>
      </c>
      <c r="D6037">
        <v>40.1</v>
      </c>
    </row>
    <row r="6038" spans="1:4" x14ac:dyDescent="0.25">
      <c r="A6038">
        <v>17066</v>
      </c>
      <c r="B6038">
        <v>122.9</v>
      </c>
      <c r="C6038">
        <v>-8.0688911250142797E-2</v>
      </c>
      <c r="D6038">
        <v>41.1</v>
      </c>
    </row>
    <row r="6039" spans="1:4" x14ac:dyDescent="0.25">
      <c r="A6039">
        <v>17067</v>
      </c>
      <c r="B6039">
        <v>279.7</v>
      </c>
      <c r="C6039">
        <v>-5.5530878474654599E-2</v>
      </c>
      <c r="D6039">
        <v>41.2</v>
      </c>
    </row>
    <row r="6040" spans="1:4" x14ac:dyDescent="0.25">
      <c r="A6040">
        <v>17068</v>
      </c>
      <c r="B6040">
        <v>129.9</v>
      </c>
      <c r="C6040">
        <v>4.42037206695612E-2</v>
      </c>
      <c r="D6040">
        <v>41</v>
      </c>
    </row>
    <row r="6041" spans="1:4" x14ac:dyDescent="0.25">
      <c r="A6041">
        <v>17069</v>
      </c>
      <c r="B6041">
        <v>196.9</v>
      </c>
      <c r="C6041">
        <v>-0.123060092757227</v>
      </c>
      <c r="D6041">
        <v>39.5</v>
      </c>
    </row>
    <row r="6042" spans="1:4" x14ac:dyDescent="0.25">
      <c r="A6042">
        <v>17070</v>
      </c>
      <c r="B6042">
        <v>1075</v>
      </c>
      <c r="C6042">
        <v>-3.93421472905904E-2</v>
      </c>
      <c r="D6042">
        <v>41.6</v>
      </c>
    </row>
    <row r="6043" spans="1:4" x14ac:dyDescent="0.25">
      <c r="A6043">
        <v>17071</v>
      </c>
      <c r="B6043">
        <v>0</v>
      </c>
      <c r="C6043" t="s">
        <v>125</v>
      </c>
      <c r="D6043">
        <v>0</v>
      </c>
    </row>
    <row r="6044" spans="1:4" x14ac:dyDescent="0.25">
      <c r="A6044">
        <v>17072</v>
      </c>
      <c r="B6044">
        <v>476.1</v>
      </c>
      <c r="C6044">
        <v>-0.12759665710470799</v>
      </c>
      <c r="D6044">
        <v>48.5</v>
      </c>
    </row>
    <row r="6045" spans="1:4" x14ac:dyDescent="0.25">
      <c r="A6045">
        <v>17073</v>
      </c>
      <c r="B6045">
        <v>252</v>
      </c>
      <c r="C6045">
        <v>1.5833243008680699E-2</v>
      </c>
      <c r="D6045">
        <v>37.299999999999997</v>
      </c>
    </row>
    <row r="6046" spans="1:4" x14ac:dyDescent="0.25">
      <c r="A6046">
        <v>17074</v>
      </c>
      <c r="B6046">
        <v>99.4</v>
      </c>
      <c r="C6046">
        <v>-3.23418207674884E-2</v>
      </c>
      <c r="D6046">
        <v>40.4</v>
      </c>
    </row>
    <row r="6047" spans="1:4" x14ac:dyDescent="0.25">
      <c r="A6047">
        <v>17075</v>
      </c>
      <c r="B6047">
        <v>0</v>
      </c>
      <c r="C6047" t="s">
        <v>125</v>
      </c>
      <c r="D6047">
        <v>0</v>
      </c>
    </row>
    <row r="6048" spans="1:4" x14ac:dyDescent="0.25">
      <c r="A6048">
        <v>17076</v>
      </c>
      <c r="B6048">
        <v>79.599999999999994</v>
      </c>
      <c r="C6048">
        <v>0</v>
      </c>
      <c r="D6048">
        <v>40.299999999999997</v>
      </c>
    </row>
    <row r="6049" spans="1:4" x14ac:dyDescent="0.25">
      <c r="A6049">
        <v>17077</v>
      </c>
      <c r="B6049">
        <v>0</v>
      </c>
      <c r="C6049" t="s">
        <v>125</v>
      </c>
      <c r="D6049">
        <v>0</v>
      </c>
    </row>
    <row r="6050" spans="1:4" x14ac:dyDescent="0.25">
      <c r="A6050">
        <v>17078</v>
      </c>
      <c r="B6050">
        <v>616.79999999999995</v>
      </c>
      <c r="C6050">
        <v>-8.5149746619774397E-2</v>
      </c>
      <c r="D6050">
        <v>42.5</v>
      </c>
    </row>
    <row r="6051" spans="1:4" x14ac:dyDescent="0.25">
      <c r="A6051">
        <v>17080</v>
      </c>
      <c r="B6051">
        <v>0</v>
      </c>
      <c r="C6051" t="s">
        <v>125</v>
      </c>
      <c r="D6051">
        <v>0</v>
      </c>
    </row>
    <row r="6052" spans="1:4" x14ac:dyDescent="0.25">
      <c r="A6052">
        <v>17081</v>
      </c>
      <c r="B6052">
        <v>0</v>
      </c>
      <c r="C6052" t="s">
        <v>125</v>
      </c>
      <c r="D6052">
        <v>0</v>
      </c>
    </row>
    <row r="6053" spans="1:4" x14ac:dyDescent="0.25">
      <c r="A6053">
        <v>17082</v>
      </c>
      <c r="B6053">
        <v>66.400000000000006</v>
      </c>
      <c r="C6053">
        <v>3.3152207316900599E-2</v>
      </c>
      <c r="D6053">
        <v>39.700000000000003</v>
      </c>
    </row>
    <row r="6054" spans="1:4" x14ac:dyDescent="0.25">
      <c r="A6054">
        <v>17083</v>
      </c>
      <c r="B6054">
        <v>239.9</v>
      </c>
      <c r="C6054">
        <v>-0.170760734392879</v>
      </c>
      <c r="D6054">
        <v>54.6</v>
      </c>
    </row>
    <row r="6055" spans="1:4" x14ac:dyDescent="0.25">
      <c r="A6055">
        <v>17084</v>
      </c>
      <c r="B6055">
        <v>99.9</v>
      </c>
      <c r="C6055">
        <v>-2.9979023633668202E-2</v>
      </c>
      <c r="D6055">
        <v>41.6</v>
      </c>
    </row>
    <row r="6056" spans="1:4" x14ac:dyDescent="0.25">
      <c r="A6056">
        <v>17085</v>
      </c>
      <c r="B6056">
        <v>850.7</v>
      </c>
      <c r="C6056">
        <v>-5.7158413839948602E-2</v>
      </c>
      <c r="D6056">
        <v>44.7</v>
      </c>
    </row>
    <row r="6057" spans="1:4" x14ac:dyDescent="0.25">
      <c r="A6057">
        <v>17086</v>
      </c>
      <c r="B6057">
        <v>67.5</v>
      </c>
      <c r="C6057">
        <v>1.3840832659385599E-3</v>
      </c>
      <c r="D6057">
        <v>38.1</v>
      </c>
    </row>
    <row r="6058" spans="1:4" x14ac:dyDescent="0.25">
      <c r="A6058">
        <v>17087</v>
      </c>
      <c r="B6058">
        <v>168.3</v>
      </c>
      <c r="C6058">
        <v>1.2802450820376199E-2</v>
      </c>
      <c r="D6058">
        <v>37.9</v>
      </c>
    </row>
    <row r="6059" spans="1:4" x14ac:dyDescent="0.25">
      <c r="A6059">
        <v>17088</v>
      </c>
      <c r="B6059">
        <v>0</v>
      </c>
      <c r="C6059" t="s">
        <v>125</v>
      </c>
      <c r="D6059">
        <v>0</v>
      </c>
    </row>
    <row r="6060" spans="1:4" x14ac:dyDescent="0.25">
      <c r="A6060">
        <v>17089</v>
      </c>
      <c r="B6060">
        <v>0</v>
      </c>
      <c r="C6060" t="s">
        <v>125</v>
      </c>
      <c r="D6060">
        <v>0</v>
      </c>
    </row>
    <row r="6061" spans="1:4" x14ac:dyDescent="0.25">
      <c r="A6061">
        <v>17090</v>
      </c>
      <c r="B6061">
        <v>147.1</v>
      </c>
      <c r="C6061">
        <v>1.58231149392427E-2</v>
      </c>
      <c r="D6061">
        <v>40.4</v>
      </c>
    </row>
    <row r="6062" spans="1:4" x14ac:dyDescent="0.25">
      <c r="A6062">
        <v>17093</v>
      </c>
      <c r="B6062">
        <v>0</v>
      </c>
      <c r="C6062" t="s">
        <v>125</v>
      </c>
      <c r="D6062">
        <v>0</v>
      </c>
    </row>
    <row r="6063" spans="1:4" x14ac:dyDescent="0.25">
      <c r="A6063">
        <v>17094</v>
      </c>
      <c r="B6063">
        <v>71.5</v>
      </c>
      <c r="C6063">
        <v>-2.91926966421414E-2</v>
      </c>
      <c r="D6063">
        <v>41.9</v>
      </c>
    </row>
    <row r="6064" spans="1:4" x14ac:dyDescent="0.25">
      <c r="A6064">
        <v>17097</v>
      </c>
      <c r="B6064">
        <v>135.5</v>
      </c>
      <c r="C6064">
        <v>-2.81708769666963E-2</v>
      </c>
      <c r="D6064">
        <v>43.5</v>
      </c>
    </row>
    <row r="6065" spans="1:4" x14ac:dyDescent="0.25">
      <c r="A6065">
        <v>17098</v>
      </c>
      <c r="B6065">
        <v>254.2</v>
      </c>
      <c r="C6065">
        <v>-4.2287912202751403E-2</v>
      </c>
      <c r="D6065">
        <v>41.3</v>
      </c>
    </row>
    <row r="6066" spans="1:4" x14ac:dyDescent="0.25">
      <c r="A6066">
        <v>17099</v>
      </c>
      <c r="B6066">
        <v>378.5</v>
      </c>
      <c r="C6066">
        <v>-3.5794802077355602E-2</v>
      </c>
      <c r="D6066">
        <v>43.9</v>
      </c>
    </row>
    <row r="6067" spans="1:4" x14ac:dyDescent="0.25">
      <c r="A6067">
        <v>17101</v>
      </c>
      <c r="B6067">
        <v>3924.4</v>
      </c>
      <c r="C6067">
        <v>0.15800424914324801</v>
      </c>
      <c r="D6067">
        <v>42.2</v>
      </c>
    </row>
    <row r="6068" spans="1:4" x14ac:dyDescent="0.25">
      <c r="A6068">
        <v>17102</v>
      </c>
      <c r="B6068">
        <v>11013.2</v>
      </c>
      <c r="C6068">
        <v>0.106095539579195</v>
      </c>
      <c r="D6068">
        <v>37.5</v>
      </c>
    </row>
    <row r="6069" spans="1:4" x14ac:dyDescent="0.25">
      <c r="A6069">
        <v>17103</v>
      </c>
      <c r="B6069">
        <v>3334.9</v>
      </c>
      <c r="C6069">
        <v>-0.13689202937259001</v>
      </c>
      <c r="D6069">
        <v>32.1</v>
      </c>
    </row>
    <row r="6070" spans="1:4" x14ac:dyDescent="0.25">
      <c r="A6070">
        <v>17104</v>
      </c>
      <c r="B6070">
        <v>6728.5</v>
      </c>
      <c r="C6070">
        <v>-0.11484566853358801</v>
      </c>
      <c r="D6070">
        <v>30.3</v>
      </c>
    </row>
    <row r="6071" spans="1:4" x14ac:dyDescent="0.25">
      <c r="A6071">
        <v>17105</v>
      </c>
      <c r="B6071">
        <v>0</v>
      </c>
      <c r="C6071" t="s">
        <v>125</v>
      </c>
      <c r="D6071">
        <v>0</v>
      </c>
    </row>
    <row r="6072" spans="1:4" x14ac:dyDescent="0.25">
      <c r="A6072">
        <v>17106</v>
      </c>
      <c r="B6072">
        <v>0</v>
      </c>
      <c r="C6072" t="s">
        <v>125</v>
      </c>
      <c r="D6072">
        <v>0</v>
      </c>
    </row>
    <row r="6073" spans="1:4" x14ac:dyDescent="0.25">
      <c r="A6073">
        <v>17107</v>
      </c>
      <c r="B6073">
        <v>0</v>
      </c>
      <c r="C6073" t="s">
        <v>125</v>
      </c>
      <c r="D6073">
        <v>0</v>
      </c>
    </row>
    <row r="6074" spans="1:4" x14ac:dyDescent="0.25">
      <c r="A6074">
        <v>17108</v>
      </c>
      <c r="B6074">
        <v>0</v>
      </c>
      <c r="C6074" t="s">
        <v>125</v>
      </c>
      <c r="D6074">
        <v>0</v>
      </c>
    </row>
    <row r="6075" spans="1:4" x14ac:dyDescent="0.25">
      <c r="A6075">
        <v>17109</v>
      </c>
      <c r="B6075">
        <v>2871.2</v>
      </c>
      <c r="C6075">
        <v>-0.110820348364308</v>
      </c>
      <c r="D6075">
        <v>38.6</v>
      </c>
    </row>
    <row r="6076" spans="1:4" x14ac:dyDescent="0.25">
      <c r="A6076">
        <v>17110</v>
      </c>
      <c r="B6076">
        <v>1777</v>
      </c>
      <c r="C6076">
        <v>-0.12457437918860401</v>
      </c>
      <c r="D6076">
        <v>39</v>
      </c>
    </row>
    <row r="6077" spans="1:4" x14ac:dyDescent="0.25">
      <c r="A6077">
        <v>17111</v>
      </c>
      <c r="B6077">
        <v>1543</v>
      </c>
      <c r="C6077">
        <v>-5.5464372461871497E-2</v>
      </c>
      <c r="D6077">
        <v>40.5</v>
      </c>
    </row>
    <row r="6078" spans="1:4" x14ac:dyDescent="0.25">
      <c r="A6078">
        <v>17112</v>
      </c>
      <c r="B6078">
        <v>424</v>
      </c>
      <c r="C6078">
        <v>-4.4515605262463398E-2</v>
      </c>
      <c r="D6078">
        <v>43.6</v>
      </c>
    </row>
    <row r="6079" spans="1:4" x14ac:dyDescent="0.25">
      <c r="A6079">
        <v>17113</v>
      </c>
      <c r="B6079">
        <v>2417.1</v>
      </c>
      <c r="C6079">
        <v>-0.103478434679519</v>
      </c>
      <c r="D6079">
        <v>36.9</v>
      </c>
    </row>
    <row r="6080" spans="1:4" x14ac:dyDescent="0.25">
      <c r="A6080">
        <v>17120</v>
      </c>
      <c r="B6080">
        <v>0</v>
      </c>
      <c r="C6080" t="s">
        <v>125</v>
      </c>
      <c r="D6080">
        <v>0</v>
      </c>
    </row>
    <row r="6081" spans="1:4" x14ac:dyDescent="0.25">
      <c r="A6081">
        <v>17122</v>
      </c>
      <c r="B6081">
        <v>0</v>
      </c>
      <c r="C6081" t="s">
        <v>125</v>
      </c>
      <c r="D6081">
        <v>0</v>
      </c>
    </row>
    <row r="6082" spans="1:4" x14ac:dyDescent="0.25">
      <c r="A6082">
        <v>17123</v>
      </c>
      <c r="B6082">
        <v>0</v>
      </c>
      <c r="C6082" t="s">
        <v>125</v>
      </c>
      <c r="D6082">
        <v>0</v>
      </c>
    </row>
    <row r="6083" spans="1:4" x14ac:dyDescent="0.25">
      <c r="A6083">
        <v>17125</v>
      </c>
      <c r="B6083">
        <v>0</v>
      </c>
      <c r="C6083" t="s">
        <v>125</v>
      </c>
      <c r="D6083">
        <v>0</v>
      </c>
    </row>
    <row r="6084" spans="1:4" x14ac:dyDescent="0.25">
      <c r="A6084">
        <v>17126</v>
      </c>
      <c r="B6084">
        <v>0</v>
      </c>
      <c r="C6084" t="s">
        <v>125</v>
      </c>
      <c r="D6084">
        <v>0</v>
      </c>
    </row>
    <row r="6085" spans="1:4" x14ac:dyDescent="0.25">
      <c r="A6085">
        <v>17127</v>
      </c>
      <c r="B6085">
        <v>0</v>
      </c>
      <c r="C6085" t="s">
        <v>125</v>
      </c>
      <c r="D6085">
        <v>0</v>
      </c>
    </row>
    <row r="6086" spans="1:4" x14ac:dyDescent="0.25">
      <c r="A6086">
        <v>17140</v>
      </c>
      <c r="B6086">
        <v>0</v>
      </c>
      <c r="C6086" t="s">
        <v>125</v>
      </c>
      <c r="D6086">
        <v>0</v>
      </c>
    </row>
    <row r="6087" spans="1:4" x14ac:dyDescent="0.25">
      <c r="A6087">
        <v>17177</v>
      </c>
      <c r="B6087">
        <v>0</v>
      </c>
      <c r="C6087" t="s">
        <v>125</v>
      </c>
      <c r="D6087">
        <v>0</v>
      </c>
    </row>
    <row r="6088" spans="1:4" x14ac:dyDescent="0.25">
      <c r="A6088">
        <v>17201</v>
      </c>
      <c r="B6088">
        <v>629.4</v>
      </c>
      <c r="C6088">
        <v>-0.121505037518521</v>
      </c>
      <c r="D6088">
        <v>38.799999999999997</v>
      </c>
    </row>
    <row r="6089" spans="1:4" x14ac:dyDescent="0.25">
      <c r="A6089">
        <v>17202</v>
      </c>
      <c r="B6089">
        <v>257.10000000000002</v>
      </c>
      <c r="C6089">
        <v>-3.1595490017106903E-2</v>
      </c>
      <c r="D6089">
        <v>41.7</v>
      </c>
    </row>
    <row r="6090" spans="1:4" x14ac:dyDescent="0.25">
      <c r="A6090">
        <v>17210</v>
      </c>
      <c r="B6090">
        <v>0</v>
      </c>
      <c r="C6090" t="s">
        <v>125</v>
      </c>
      <c r="D6090">
        <v>0</v>
      </c>
    </row>
    <row r="6091" spans="1:4" x14ac:dyDescent="0.25">
      <c r="A6091">
        <v>17211</v>
      </c>
      <c r="B6091">
        <v>13.1</v>
      </c>
      <c r="C6091">
        <v>5.90889163700066E-2</v>
      </c>
      <c r="D6091">
        <v>46.6</v>
      </c>
    </row>
    <row r="6092" spans="1:4" x14ac:dyDescent="0.25">
      <c r="A6092">
        <v>17212</v>
      </c>
      <c r="B6092">
        <v>35.200000000000003</v>
      </c>
      <c r="C6092">
        <v>6.1452779213663503E-2</v>
      </c>
      <c r="D6092">
        <v>43.1</v>
      </c>
    </row>
    <row r="6093" spans="1:4" x14ac:dyDescent="0.25">
      <c r="A6093">
        <v>17213</v>
      </c>
      <c r="B6093">
        <v>17.2</v>
      </c>
      <c r="C6093">
        <v>7.1246739872689702E-2</v>
      </c>
      <c r="D6093">
        <v>42.2</v>
      </c>
    </row>
    <row r="6094" spans="1:4" x14ac:dyDescent="0.25">
      <c r="A6094">
        <v>17214</v>
      </c>
      <c r="B6094">
        <v>505.8</v>
      </c>
      <c r="C6094">
        <v>6.1130140405008103E-2</v>
      </c>
      <c r="D6094">
        <v>42.2</v>
      </c>
    </row>
    <row r="6095" spans="1:4" x14ac:dyDescent="0.25">
      <c r="A6095">
        <v>17215</v>
      </c>
      <c r="B6095">
        <v>35.1</v>
      </c>
      <c r="C6095">
        <v>-7.4502527297921006E-2</v>
      </c>
      <c r="D6095">
        <v>43.6</v>
      </c>
    </row>
    <row r="6096" spans="1:4" x14ac:dyDescent="0.25">
      <c r="A6096">
        <v>17217</v>
      </c>
      <c r="B6096">
        <v>49.3</v>
      </c>
      <c r="C6096">
        <v>-3.7271394797231697E-2</v>
      </c>
      <c r="D6096">
        <v>34.1</v>
      </c>
    </row>
    <row r="6097" spans="1:4" x14ac:dyDescent="0.25">
      <c r="A6097">
        <v>17219</v>
      </c>
      <c r="B6097">
        <v>40</v>
      </c>
      <c r="C6097">
        <v>-3.2039353744616701E-2</v>
      </c>
      <c r="D6097">
        <v>36.700000000000003</v>
      </c>
    </row>
    <row r="6098" spans="1:4" x14ac:dyDescent="0.25">
      <c r="A6098">
        <v>17220</v>
      </c>
      <c r="B6098">
        <v>34.299999999999997</v>
      </c>
      <c r="C6098">
        <v>-3.18329265732109E-2</v>
      </c>
      <c r="D6098">
        <v>36.299999999999997</v>
      </c>
    </row>
    <row r="6099" spans="1:4" x14ac:dyDescent="0.25">
      <c r="A6099">
        <v>17221</v>
      </c>
      <c r="B6099">
        <v>39</v>
      </c>
      <c r="C6099">
        <v>6.8965790590604604E-3</v>
      </c>
      <c r="D6099">
        <v>42.5</v>
      </c>
    </row>
    <row r="6100" spans="1:4" x14ac:dyDescent="0.25">
      <c r="A6100">
        <v>17222</v>
      </c>
      <c r="B6100">
        <v>188</v>
      </c>
      <c r="C6100">
        <v>6.9686693160934399E-3</v>
      </c>
      <c r="D6100">
        <v>44.7</v>
      </c>
    </row>
    <row r="6101" spans="1:4" x14ac:dyDescent="0.25">
      <c r="A6101">
        <v>17223</v>
      </c>
      <c r="B6101">
        <v>34.700000000000003</v>
      </c>
      <c r="C6101">
        <v>-9.7797743276126503E-2</v>
      </c>
      <c r="D6101">
        <v>43.4</v>
      </c>
    </row>
    <row r="6102" spans="1:4" x14ac:dyDescent="0.25">
      <c r="A6102">
        <v>17224</v>
      </c>
      <c r="B6102">
        <v>48</v>
      </c>
      <c r="C6102">
        <v>-1.0204170174241699E-2</v>
      </c>
      <c r="D6102">
        <v>42.5</v>
      </c>
    </row>
    <row r="6103" spans="1:4" x14ac:dyDescent="0.25">
      <c r="A6103">
        <v>17225</v>
      </c>
      <c r="B6103">
        <v>225.4</v>
      </c>
      <c r="C6103">
        <v>-1.9915604818908202E-2</v>
      </c>
      <c r="D6103">
        <v>39</v>
      </c>
    </row>
    <row r="6104" spans="1:4" x14ac:dyDescent="0.25">
      <c r="A6104">
        <v>17228</v>
      </c>
      <c r="B6104">
        <v>35</v>
      </c>
      <c r="C6104">
        <v>8.6559195204850697E-2</v>
      </c>
      <c r="D6104">
        <v>38.6</v>
      </c>
    </row>
    <row r="6105" spans="1:4" x14ac:dyDescent="0.25">
      <c r="A6105">
        <v>17229</v>
      </c>
      <c r="B6105">
        <v>32.5</v>
      </c>
      <c r="C6105">
        <v>1.02740629761853E-2</v>
      </c>
      <c r="D6105">
        <v>41.6</v>
      </c>
    </row>
    <row r="6106" spans="1:4" x14ac:dyDescent="0.25">
      <c r="A6106">
        <v>17231</v>
      </c>
      <c r="B6106">
        <v>0</v>
      </c>
      <c r="C6106" t="s">
        <v>125</v>
      </c>
      <c r="D6106">
        <v>0</v>
      </c>
    </row>
    <row r="6107" spans="1:4" x14ac:dyDescent="0.25">
      <c r="A6107">
        <v>17232</v>
      </c>
      <c r="B6107">
        <v>65.5</v>
      </c>
      <c r="C6107">
        <v>0</v>
      </c>
      <c r="D6107">
        <v>36.9</v>
      </c>
    </row>
    <row r="6108" spans="1:4" x14ac:dyDescent="0.25">
      <c r="A6108">
        <v>17233</v>
      </c>
      <c r="B6108">
        <v>57.9</v>
      </c>
      <c r="C6108">
        <v>-9.2025189311618905E-3</v>
      </c>
      <c r="D6108">
        <v>41.1</v>
      </c>
    </row>
    <row r="6109" spans="1:4" x14ac:dyDescent="0.25">
      <c r="A6109">
        <v>17235</v>
      </c>
      <c r="B6109">
        <v>198.4</v>
      </c>
      <c r="C6109">
        <v>1.0929070532190201E-2</v>
      </c>
      <c r="D6109">
        <v>37.299999999999997</v>
      </c>
    </row>
    <row r="6110" spans="1:4" x14ac:dyDescent="0.25">
      <c r="A6110">
        <v>17236</v>
      </c>
      <c r="B6110">
        <v>71.5</v>
      </c>
      <c r="C6110">
        <v>2.1917808306912601E-4</v>
      </c>
      <c r="D6110">
        <v>39.799999999999997</v>
      </c>
    </row>
    <row r="6111" spans="1:4" x14ac:dyDescent="0.25">
      <c r="A6111">
        <v>17237</v>
      </c>
      <c r="B6111">
        <v>1022.2</v>
      </c>
      <c r="C6111">
        <v>-3.6285159739764497E-2</v>
      </c>
      <c r="D6111">
        <v>33.299999999999997</v>
      </c>
    </row>
    <row r="6112" spans="1:4" x14ac:dyDescent="0.25">
      <c r="A6112">
        <v>17238</v>
      </c>
      <c r="B6112">
        <v>29.7</v>
      </c>
      <c r="C6112">
        <v>4.1764311343029201E-2</v>
      </c>
      <c r="D6112">
        <v>41.3</v>
      </c>
    </row>
    <row r="6113" spans="1:4" x14ac:dyDescent="0.25">
      <c r="A6113">
        <v>17239</v>
      </c>
      <c r="B6113">
        <v>37.9</v>
      </c>
      <c r="C6113">
        <v>4.4451762570833803E-2</v>
      </c>
      <c r="D6113">
        <v>42.4</v>
      </c>
    </row>
    <row r="6114" spans="1:4" x14ac:dyDescent="0.25">
      <c r="A6114">
        <v>17240</v>
      </c>
      <c r="B6114">
        <v>81.2</v>
      </c>
      <c r="C6114">
        <v>3.03151237587162E-2</v>
      </c>
      <c r="D6114">
        <v>37.700000000000003</v>
      </c>
    </row>
    <row r="6115" spans="1:4" x14ac:dyDescent="0.25">
      <c r="A6115">
        <v>17241</v>
      </c>
      <c r="B6115">
        <v>101.1</v>
      </c>
      <c r="C6115">
        <v>-7.06835659132974E-3</v>
      </c>
      <c r="D6115">
        <v>40.799999999999997</v>
      </c>
    </row>
    <row r="6116" spans="1:4" x14ac:dyDescent="0.25">
      <c r="A6116">
        <v>17243</v>
      </c>
      <c r="B6116">
        <v>60.8</v>
      </c>
      <c r="C6116">
        <v>-3.0168200368296701E-2</v>
      </c>
      <c r="D6116">
        <v>44</v>
      </c>
    </row>
    <row r="6117" spans="1:4" x14ac:dyDescent="0.25">
      <c r="A6117">
        <v>17244</v>
      </c>
      <c r="B6117">
        <v>50.1</v>
      </c>
      <c r="C6117">
        <v>8.96459047037206E-4</v>
      </c>
      <c r="D6117">
        <v>39.4</v>
      </c>
    </row>
    <row r="6118" spans="1:4" x14ac:dyDescent="0.25">
      <c r="A6118">
        <v>17246</v>
      </c>
      <c r="B6118">
        <v>62</v>
      </c>
      <c r="C6118">
        <v>1.7857617400006499E-2</v>
      </c>
      <c r="D6118">
        <v>42.9</v>
      </c>
    </row>
    <row r="6119" spans="1:4" x14ac:dyDescent="0.25">
      <c r="A6119">
        <v>17247</v>
      </c>
      <c r="B6119">
        <v>127.3</v>
      </c>
      <c r="C6119">
        <v>-5.1413995004186497E-3</v>
      </c>
      <c r="D6119">
        <v>38.299999999999997</v>
      </c>
    </row>
    <row r="6120" spans="1:4" x14ac:dyDescent="0.25">
      <c r="A6120">
        <v>17249</v>
      </c>
      <c r="B6120">
        <v>0</v>
      </c>
      <c r="C6120" t="s">
        <v>125</v>
      </c>
      <c r="D6120">
        <v>0</v>
      </c>
    </row>
    <row r="6121" spans="1:4" x14ac:dyDescent="0.25">
      <c r="A6121">
        <v>17250</v>
      </c>
      <c r="B6121">
        <v>0</v>
      </c>
      <c r="C6121" t="s">
        <v>125</v>
      </c>
      <c r="D6121">
        <v>0</v>
      </c>
    </row>
    <row r="6122" spans="1:4" x14ac:dyDescent="0.25">
      <c r="A6122">
        <v>17251</v>
      </c>
      <c r="B6122">
        <v>0</v>
      </c>
      <c r="C6122" t="s">
        <v>125</v>
      </c>
      <c r="D6122">
        <v>0</v>
      </c>
    </row>
    <row r="6123" spans="1:4" x14ac:dyDescent="0.25">
      <c r="A6123">
        <v>17252</v>
      </c>
      <c r="B6123">
        <v>96.9</v>
      </c>
      <c r="C6123">
        <v>-1.1286682913743699E-3</v>
      </c>
      <c r="D6123">
        <v>39.9</v>
      </c>
    </row>
    <row r="6124" spans="1:4" x14ac:dyDescent="0.25">
      <c r="A6124">
        <v>17253</v>
      </c>
      <c r="B6124">
        <v>0</v>
      </c>
      <c r="C6124" t="s">
        <v>125</v>
      </c>
      <c r="D6124">
        <v>0</v>
      </c>
    </row>
    <row r="6125" spans="1:4" x14ac:dyDescent="0.25">
      <c r="A6125">
        <v>17254</v>
      </c>
      <c r="B6125">
        <v>0</v>
      </c>
      <c r="C6125" t="s">
        <v>125</v>
      </c>
      <c r="D6125">
        <v>0</v>
      </c>
    </row>
    <row r="6126" spans="1:4" x14ac:dyDescent="0.25">
      <c r="A6126">
        <v>17255</v>
      </c>
      <c r="B6126">
        <v>32.9</v>
      </c>
      <c r="C6126">
        <v>4.7533700465739098E-2</v>
      </c>
      <c r="D6126">
        <v>42.5</v>
      </c>
    </row>
    <row r="6127" spans="1:4" x14ac:dyDescent="0.25">
      <c r="A6127">
        <v>17256</v>
      </c>
      <c r="B6127">
        <v>0</v>
      </c>
      <c r="C6127" t="s">
        <v>125</v>
      </c>
      <c r="D6127">
        <v>0</v>
      </c>
    </row>
    <row r="6128" spans="1:4" x14ac:dyDescent="0.25">
      <c r="A6128">
        <v>17257</v>
      </c>
      <c r="B6128">
        <v>233.7</v>
      </c>
      <c r="C6128">
        <v>-3.6634655447854901E-2</v>
      </c>
      <c r="D6128">
        <v>29.5</v>
      </c>
    </row>
    <row r="6129" spans="1:4" x14ac:dyDescent="0.25">
      <c r="A6129">
        <v>17260</v>
      </c>
      <c r="B6129">
        <v>40.6</v>
      </c>
      <c r="C6129">
        <v>-1.2878301844287199E-3</v>
      </c>
      <c r="D6129">
        <v>42.3</v>
      </c>
    </row>
    <row r="6130" spans="1:4" x14ac:dyDescent="0.25">
      <c r="A6130">
        <v>17261</v>
      </c>
      <c r="B6130">
        <v>0</v>
      </c>
      <c r="C6130" t="s">
        <v>125</v>
      </c>
      <c r="D6130">
        <v>0</v>
      </c>
    </row>
    <row r="6131" spans="1:4" x14ac:dyDescent="0.25">
      <c r="A6131">
        <v>17262</v>
      </c>
      <c r="B6131">
        <v>37.4</v>
      </c>
      <c r="C6131">
        <v>-3.0771658666753701E-2</v>
      </c>
      <c r="D6131">
        <v>36.299999999999997</v>
      </c>
    </row>
    <row r="6132" spans="1:4" x14ac:dyDescent="0.25">
      <c r="A6132">
        <v>17263</v>
      </c>
      <c r="B6132">
        <v>0</v>
      </c>
      <c r="C6132" t="s">
        <v>125</v>
      </c>
      <c r="D6132">
        <v>0</v>
      </c>
    </row>
    <row r="6133" spans="1:4" x14ac:dyDescent="0.25">
      <c r="A6133">
        <v>17264</v>
      </c>
      <c r="B6133">
        <v>39.700000000000003</v>
      </c>
      <c r="C6133">
        <v>2.50639686632162E-2</v>
      </c>
      <c r="D6133">
        <v>40.4</v>
      </c>
    </row>
    <row r="6134" spans="1:4" x14ac:dyDescent="0.25">
      <c r="A6134">
        <v>17265</v>
      </c>
      <c r="B6134">
        <v>31.4</v>
      </c>
      <c r="C6134">
        <v>9.4340322333587093E-3</v>
      </c>
      <c r="D6134">
        <v>41.9</v>
      </c>
    </row>
    <row r="6135" spans="1:4" x14ac:dyDescent="0.25">
      <c r="A6135">
        <v>17266</v>
      </c>
      <c r="B6135">
        <v>139</v>
      </c>
      <c r="C6135">
        <v>-6.21120009264064E-3</v>
      </c>
      <c r="D6135">
        <v>39.200000000000003</v>
      </c>
    </row>
    <row r="6136" spans="1:4" x14ac:dyDescent="0.25">
      <c r="A6136">
        <v>17267</v>
      </c>
      <c r="B6136">
        <v>27</v>
      </c>
      <c r="C6136">
        <v>2.4975986070177199E-2</v>
      </c>
      <c r="D6136">
        <v>41.7</v>
      </c>
    </row>
    <row r="6137" spans="1:4" x14ac:dyDescent="0.25">
      <c r="A6137">
        <v>17268</v>
      </c>
      <c r="B6137">
        <v>429.9</v>
      </c>
      <c r="C6137">
        <v>-5.7527885820505498E-2</v>
      </c>
      <c r="D6137">
        <v>39.799999999999997</v>
      </c>
    </row>
    <row r="6138" spans="1:4" x14ac:dyDescent="0.25">
      <c r="A6138">
        <v>17271</v>
      </c>
      <c r="B6138">
        <v>53.1</v>
      </c>
      <c r="C6138">
        <v>0</v>
      </c>
      <c r="D6138">
        <v>42</v>
      </c>
    </row>
    <row r="6139" spans="1:4" x14ac:dyDescent="0.25">
      <c r="A6139">
        <v>17272</v>
      </c>
      <c r="B6139">
        <v>259</v>
      </c>
      <c r="C6139">
        <v>-8.1678031014267197E-2</v>
      </c>
      <c r="D6139">
        <v>37</v>
      </c>
    </row>
    <row r="6140" spans="1:4" x14ac:dyDescent="0.25">
      <c r="A6140">
        <v>17301</v>
      </c>
      <c r="B6140">
        <v>281.89999999999998</v>
      </c>
      <c r="C6140">
        <v>1.2521506798041201E-2</v>
      </c>
      <c r="D6140">
        <v>41.3</v>
      </c>
    </row>
    <row r="6141" spans="1:4" x14ac:dyDescent="0.25">
      <c r="A6141">
        <v>17302</v>
      </c>
      <c r="B6141">
        <v>95.4</v>
      </c>
      <c r="C6141">
        <v>3.3380936432531497E-2</v>
      </c>
      <c r="D6141">
        <v>38.6</v>
      </c>
    </row>
    <row r="6142" spans="1:4" x14ac:dyDescent="0.25">
      <c r="A6142">
        <v>17303</v>
      </c>
      <c r="B6142">
        <v>503.6</v>
      </c>
      <c r="C6142">
        <v>5.9171770280885203E-3</v>
      </c>
      <c r="D6142">
        <v>34.5</v>
      </c>
    </row>
    <row r="6143" spans="1:4" x14ac:dyDescent="0.25">
      <c r="A6143">
        <v>17304</v>
      </c>
      <c r="B6143">
        <v>124.2</v>
      </c>
      <c r="C6143">
        <v>4.13668052120202E-2</v>
      </c>
      <c r="D6143">
        <v>38.299999999999997</v>
      </c>
    </row>
    <row r="6144" spans="1:4" x14ac:dyDescent="0.25">
      <c r="A6144">
        <v>17306</v>
      </c>
      <c r="B6144">
        <v>0</v>
      </c>
      <c r="C6144" t="s">
        <v>125</v>
      </c>
      <c r="D6144">
        <v>0</v>
      </c>
    </row>
    <row r="6145" spans="1:4" x14ac:dyDescent="0.25">
      <c r="A6145">
        <v>17307</v>
      </c>
      <c r="B6145">
        <v>98.6</v>
      </c>
      <c r="C6145">
        <v>1.34333242460825E-2</v>
      </c>
      <c r="D6145">
        <v>42.5</v>
      </c>
    </row>
    <row r="6146" spans="1:4" x14ac:dyDescent="0.25">
      <c r="A6146">
        <v>17309</v>
      </c>
      <c r="B6146">
        <v>109.2</v>
      </c>
      <c r="C6146">
        <v>8.3557649780981E-2</v>
      </c>
      <c r="D6146">
        <v>40.299999999999997</v>
      </c>
    </row>
    <row r="6147" spans="1:4" x14ac:dyDescent="0.25">
      <c r="A6147">
        <v>17310</v>
      </c>
      <c r="B6147">
        <v>0</v>
      </c>
      <c r="C6147" t="s">
        <v>125</v>
      </c>
      <c r="D6147">
        <v>0</v>
      </c>
    </row>
    <row r="6148" spans="1:4" x14ac:dyDescent="0.25">
      <c r="A6148">
        <v>17311</v>
      </c>
      <c r="B6148">
        <v>0</v>
      </c>
      <c r="C6148" t="s">
        <v>125</v>
      </c>
      <c r="D6148">
        <v>0</v>
      </c>
    </row>
    <row r="6149" spans="1:4" x14ac:dyDescent="0.25">
      <c r="A6149">
        <v>17312</v>
      </c>
      <c r="B6149">
        <v>105.8</v>
      </c>
      <c r="C6149">
        <v>4.7252884850545497E-2</v>
      </c>
      <c r="D6149">
        <v>42.4</v>
      </c>
    </row>
    <row r="6150" spans="1:4" x14ac:dyDescent="0.25">
      <c r="A6150">
        <v>17313</v>
      </c>
      <c r="B6150">
        <v>1179.8</v>
      </c>
      <c r="C6150">
        <v>-4.4197669554483697E-2</v>
      </c>
      <c r="D6150">
        <v>39.4</v>
      </c>
    </row>
    <row r="6151" spans="1:4" x14ac:dyDescent="0.25">
      <c r="A6151">
        <v>17314</v>
      </c>
      <c r="B6151">
        <v>140.9</v>
      </c>
      <c r="C6151">
        <v>1.63047090249436E-2</v>
      </c>
      <c r="D6151">
        <v>38.6</v>
      </c>
    </row>
    <row r="6152" spans="1:4" x14ac:dyDescent="0.25">
      <c r="A6152">
        <v>17315</v>
      </c>
      <c r="B6152">
        <v>400.8</v>
      </c>
      <c r="C6152">
        <v>-2.1943955737522901E-2</v>
      </c>
      <c r="D6152">
        <v>40.9</v>
      </c>
    </row>
    <row r="6153" spans="1:4" x14ac:dyDescent="0.25">
      <c r="A6153">
        <v>17316</v>
      </c>
      <c r="B6153">
        <v>211</v>
      </c>
      <c r="C6153">
        <v>2.2706289526740399E-2</v>
      </c>
      <c r="D6153">
        <v>40.200000000000003</v>
      </c>
    </row>
    <row r="6154" spans="1:4" x14ac:dyDescent="0.25">
      <c r="A6154">
        <v>17317</v>
      </c>
      <c r="B6154">
        <v>459.2</v>
      </c>
      <c r="C6154">
        <v>-4.8790164169432097E-2</v>
      </c>
      <c r="D6154">
        <v>38.299999999999997</v>
      </c>
    </row>
    <row r="6155" spans="1:4" x14ac:dyDescent="0.25">
      <c r="A6155">
        <v>17318</v>
      </c>
      <c r="B6155">
        <v>388.6</v>
      </c>
      <c r="C6155">
        <v>-7.0067562616716997E-2</v>
      </c>
      <c r="D6155">
        <v>34</v>
      </c>
    </row>
    <row r="6156" spans="1:4" x14ac:dyDescent="0.25">
      <c r="A6156">
        <v>17319</v>
      </c>
      <c r="B6156">
        <v>630.79999999999995</v>
      </c>
      <c r="C6156">
        <v>-2.4833429190610101E-2</v>
      </c>
      <c r="D6156">
        <v>38.1</v>
      </c>
    </row>
    <row r="6157" spans="1:4" x14ac:dyDescent="0.25">
      <c r="A6157">
        <v>17320</v>
      </c>
      <c r="B6157">
        <v>137.1</v>
      </c>
      <c r="C6157">
        <v>-2.2200709980192499E-2</v>
      </c>
      <c r="D6157">
        <v>42.9</v>
      </c>
    </row>
    <row r="6158" spans="1:4" x14ac:dyDescent="0.25">
      <c r="A6158">
        <v>17321</v>
      </c>
      <c r="B6158">
        <v>135.69999999999999</v>
      </c>
      <c r="C6158">
        <v>1.0204170174241699E-2</v>
      </c>
      <c r="D6158">
        <v>41.3</v>
      </c>
    </row>
    <row r="6159" spans="1:4" x14ac:dyDescent="0.25">
      <c r="A6159">
        <v>17322</v>
      </c>
      <c r="B6159">
        <v>169.9</v>
      </c>
      <c r="C6159">
        <v>3.4891399778617001E-2</v>
      </c>
      <c r="D6159">
        <v>42.2</v>
      </c>
    </row>
    <row r="6160" spans="1:4" x14ac:dyDescent="0.25">
      <c r="A6160">
        <v>17323</v>
      </c>
      <c r="B6160">
        <v>0</v>
      </c>
      <c r="C6160" t="s">
        <v>125</v>
      </c>
      <c r="D6160">
        <v>0</v>
      </c>
    </row>
    <row r="6161" spans="1:4" x14ac:dyDescent="0.25">
      <c r="A6161">
        <v>17324</v>
      </c>
      <c r="B6161">
        <v>105.4</v>
      </c>
      <c r="C6161">
        <v>2.4405190991904802E-2</v>
      </c>
      <c r="D6161">
        <v>41.2</v>
      </c>
    </row>
    <row r="6162" spans="1:4" x14ac:dyDescent="0.25">
      <c r="A6162">
        <v>17325</v>
      </c>
      <c r="B6162">
        <v>214.5</v>
      </c>
      <c r="C6162">
        <v>-4.9432980716896502E-2</v>
      </c>
      <c r="D6162">
        <v>40.299999999999997</v>
      </c>
    </row>
    <row r="6163" spans="1:4" x14ac:dyDescent="0.25">
      <c r="A6163">
        <v>17327</v>
      </c>
      <c r="B6163">
        <v>172.9</v>
      </c>
      <c r="C6163">
        <v>5.4333063004652197E-4</v>
      </c>
      <c r="D6163">
        <v>42.9</v>
      </c>
    </row>
    <row r="6164" spans="1:4" x14ac:dyDescent="0.25">
      <c r="A6164">
        <v>17329</v>
      </c>
      <c r="B6164">
        <v>149.30000000000001</v>
      </c>
      <c r="C6164">
        <v>1.9892156818599599E-2</v>
      </c>
      <c r="D6164">
        <v>44.9</v>
      </c>
    </row>
    <row r="6165" spans="1:4" x14ac:dyDescent="0.25">
      <c r="A6165">
        <v>17331</v>
      </c>
      <c r="B6165">
        <v>681.2</v>
      </c>
      <c r="C6165">
        <v>-5.1263202456699603E-2</v>
      </c>
      <c r="D6165">
        <v>41.1</v>
      </c>
    </row>
    <row r="6166" spans="1:4" x14ac:dyDescent="0.25">
      <c r="A6166">
        <v>17332</v>
      </c>
      <c r="B6166">
        <v>0</v>
      </c>
      <c r="C6166" t="s">
        <v>125</v>
      </c>
      <c r="D6166">
        <v>0</v>
      </c>
    </row>
    <row r="6167" spans="1:4" x14ac:dyDescent="0.25">
      <c r="A6167">
        <v>17339</v>
      </c>
      <c r="B6167">
        <v>251.4</v>
      </c>
      <c r="C6167">
        <v>2.2827537655533699E-2</v>
      </c>
      <c r="D6167">
        <v>42.9</v>
      </c>
    </row>
    <row r="6168" spans="1:4" x14ac:dyDescent="0.25">
      <c r="A6168">
        <v>17340</v>
      </c>
      <c r="B6168">
        <v>295.10000000000002</v>
      </c>
      <c r="C6168">
        <v>-2.2208620152278299E-2</v>
      </c>
      <c r="D6168">
        <v>40.799999999999997</v>
      </c>
    </row>
    <row r="6169" spans="1:4" x14ac:dyDescent="0.25">
      <c r="A6169">
        <v>17342</v>
      </c>
      <c r="B6169">
        <v>108.7</v>
      </c>
      <c r="C6169">
        <v>1.21213605323448E-2</v>
      </c>
      <c r="D6169">
        <v>46.5</v>
      </c>
    </row>
    <row r="6170" spans="1:4" x14ac:dyDescent="0.25">
      <c r="A6170">
        <v>17343</v>
      </c>
      <c r="B6170">
        <v>105</v>
      </c>
      <c r="C6170">
        <v>-0.10142017844590299</v>
      </c>
      <c r="D6170">
        <v>46.4</v>
      </c>
    </row>
    <row r="6171" spans="1:4" x14ac:dyDescent="0.25">
      <c r="A6171">
        <v>17344</v>
      </c>
      <c r="B6171">
        <v>1814.8</v>
      </c>
      <c r="C6171">
        <v>-0.161196345482716</v>
      </c>
      <c r="D6171">
        <v>36.5</v>
      </c>
    </row>
    <row r="6172" spans="1:4" x14ac:dyDescent="0.25">
      <c r="A6172">
        <v>17345</v>
      </c>
      <c r="B6172">
        <v>567</v>
      </c>
      <c r="C6172">
        <v>-7.6515244337249499E-3</v>
      </c>
      <c r="D6172">
        <v>39.5</v>
      </c>
    </row>
    <row r="6173" spans="1:4" x14ac:dyDescent="0.25">
      <c r="A6173">
        <v>17347</v>
      </c>
      <c r="B6173">
        <v>580.79999999999995</v>
      </c>
      <c r="C6173">
        <v>-1.7442302663342402E-2</v>
      </c>
      <c r="D6173">
        <v>36.9</v>
      </c>
    </row>
    <row r="6174" spans="1:4" x14ac:dyDescent="0.25">
      <c r="A6174">
        <v>17349</v>
      </c>
      <c r="B6174">
        <v>409.9</v>
      </c>
      <c r="C6174">
        <v>-4.2655175601916097E-2</v>
      </c>
      <c r="D6174">
        <v>43</v>
      </c>
    </row>
    <row r="6175" spans="1:4" x14ac:dyDescent="0.25">
      <c r="A6175">
        <v>17350</v>
      </c>
      <c r="B6175">
        <v>283</v>
      </c>
      <c r="C6175">
        <v>-6.5027957479831797E-2</v>
      </c>
      <c r="D6175">
        <v>41.8</v>
      </c>
    </row>
    <row r="6176" spans="1:4" x14ac:dyDescent="0.25">
      <c r="A6176">
        <v>17352</v>
      </c>
      <c r="B6176">
        <v>109.7</v>
      </c>
      <c r="C6176">
        <v>8.2850515341068593E-3</v>
      </c>
      <c r="D6176">
        <v>41.6</v>
      </c>
    </row>
    <row r="6177" spans="1:4" x14ac:dyDescent="0.25">
      <c r="A6177">
        <v>17353</v>
      </c>
      <c r="B6177">
        <v>64.900000000000006</v>
      </c>
      <c r="C6177">
        <v>-2.9578232482123799E-2</v>
      </c>
      <c r="D6177">
        <v>46</v>
      </c>
    </row>
    <row r="6178" spans="1:4" x14ac:dyDescent="0.25">
      <c r="A6178">
        <v>17355</v>
      </c>
      <c r="B6178">
        <v>0</v>
      </c>
      <c r="C6178" t="s">
        <v>125</v>
      </c>
      <c r="D6178">
        <v>0</v>
      </c>
    </row>
    <row r="6179" spans="1:4" x14ac:dyDescent="0.25">
      <c r="A6179">
        <v>17356</v>
      </c>
      <c r="B6179">
        <v>584.79999999999995</v>
      </c>
      <c r="C6179">
        <v>-2.7141163003630599E-2</v>
      </c>
      <c r="D6179">
        <v>39.299999999999997</v>
      </c>
    </row>
    <row r="6180" spans="1:4" x14ac:dyDescent="0.25">
      <c r="A6180">
        <v>17358</v>
      </c>
      <c r="B6180">
        <v>0</v>
      </c>
      <c r="C6180" t="s">
        <v>125</v>
      </c>
      <c r="D6180">
        <v>0</v>
      </c>
    </row>
    <row r="6181" spans="1:4" x14ac:dyDescent="0.25">
      <c r="A6181">
        <v>17360</v>
      </c>
      <c r="B6181">
        <v>247.6</v>
      </c>
      <c r="C6181">
        <v>4.0774776166560799E-3</v>
      </c>
      <c r="D6181">
        <v>40.9</v>
      </c>
    </row>
    <row r="6182" spans="1:4" x14ac:dyDescent="0.25">
      <c r="A6182">
        <v>17361</v>
      </c>
      <c r="B6182">
        <v>1091.7</v>
      </c>
      <c r="C6182">
        <v>-9.4751493032312298E-2</v>
      </c>
      <c r="D6182">
        <v>45.5</v>
      </c>
    </row>
    <row r="6183" spans="1:4" x14ac:dyDescent="0.25">
      <c r="A6183">
        <v>17362</v>
      </c>
      <c r="B6183">
        <v>264.5</v>
      </c>
      <c r="C6183">
        <v>2.3351743325683901E-2</v>
      </c>
      <c r="D6183">
        <v>42</v>
      </c>
    </row>
    <row r="6184" spans="1:4" x14ac:dyDescent="0.25">
      <c r="A6184">
        <v>17363</v>
      </c>
      <c r="B6184">
        <v>228.1</v>
      </c>
      <c r="C6184">
        <v>4.5214847188458397E-3</v>
      </c>
      <c r="D6184">
        <v>41.7</v>
      </c>
    </row>
    <row r="6185" spans="1:4" x14ac:dyDescent="0.25">
      <c r="A6185">
        <v>17364</v>
      </c>
      <c r="B6185">
        <v>204.7</v>
      </c>
      <c r="C6185">
        <v>2.9199154692262301E-2</v>
      </c>
      <c r="D6185">
        <v>41.5</v>
      </c>
    </row>
    <row r="6186" spans="1:4" x14ac:dyDescent="0.25">
      <c r="A6186">
        <v>17365</v>
      </c>
      <c r="B6186">
        <v>123.8</v>
      </c>
      <c r="C6186">
        <v>2.6714212470232101E-2</v>
      </c>
      <c r="D6186">
        <v>45.7</v>
      </c>
    </row>
    <row r="6187" spans="1:4" x14ac:dyDescent="0.25">
      <c r="A6187">
        <v>17366</v>
      </c>
      <c r="B6187">
        <v>480.1</v>
      </c>
      <c r="C6187">
        <v>4.1379369387990099E-3</v>
      </c>
      <c r="D6187">
        <v>37.6</v>
      </c>
    </row>
    <row r="6188" spans="1:4" x14ac:dyDescent="0.25">
      <c r="A6188">
        <v>17368</v>
      </c>
      <c r="B6188">
        <v>386.6</v>
      </c>
      <c r="C6188">
        <v>-1.4200749858727201E-2</v>
      </c>
      <c r="D6188">
        <v>40.799999999999997</v>
      </c>
    </row>
    <row r="6189" spans="1:4" x14ac:dyDescent="0.25">
      <c r="A6189">
        <v>17370</v>
      </c>
      <c r="B6189">
        <v>534.20000000000005</v>
      </c>
      <c r="C6189">
        <v>1.12740765732182E-2</v>
      </c>
      <c r="D6189">
        <v>37.200000000000003</v>
      </c>
    </row>
    <row r="6190" spans="1:4" x14ac:dyDescent="0.25">
      <c r="A6190">
        <v>17371</v>
      </c>
      <c r="B6190">
        <v>0</v>
      </c>
      <c r="C6190" t="s">
        <v>125</v>
      </c>
      <c r="D6190">
        <v>0</v>
      </c>
    </row>
    <row r="6191" spans="1:4" x14ac:dyDescent="0.25">
      <c r="A6191">
        <v>17372</v>
      </c>
      <c r="B6191">
        <v>126.2</v>
      </c>
      <c r="C6191">
        <v>2.83904400370701E-2</v>
      </c>
      <c r="D6191">
        <v>40.1</v>
      </c>
    </row>
    <row r="6192" spans="1:4" x14ac:dyDescent="0.25">
      <c r="A6192">
        <v>17375</v>
      </c>
      <c r="B6192">
        <v>0</v>
      </c>
      <c r="C6192" t="s">
        <v>125</v>
      </c>
      <c r="D6192">
        <v>0</v>
      </c>
    </row>
    <row r="6193" spans="1:4" x14ac:dyDescent="0.25">
      <c r="A6193">
        <v>17401</v>
      </c>
      <c r="B6193">
        <v>10047.200000000001</v>
      </c>
      <c r="C6193">
        <v>-5.5775937882211003E-2</v>
      </c>
      <c r="D6193">
        <v>27.8</v>
      </c>
    </row>
    <row r="6194" spans="1:4" x14ac:dyDescent="0.25">
      <c r="A6194">
        <v>17402</v>
      </c>
      <c r="B6194">
        <v>1771.3</v>
      </c>
      <c r="C6194">
        <v>1.5852825105894901E-2</v>
      </c>
      <c r="D6194">
        <v>41.8</v>
      </c>
    </row>
    <row r="6195" spans="1:4" x14ac:dyDescent="0.25">
      <c r="A6195">
        <v>17403</v>
      </c>
      <c r="B6195">
        <v>1805.4</v>
      </c>
      <c r="C6195">
        <v>-7.3181152237985603E-2</v>
      </c>
      <c r="D6195">
        <v>37.200000000000003</v>
      </c>
    </row>
    <row r="6196" spans="1:4" x14ac:dyDescent="0.25">
      <c r="A6196">
        <v>17404</v>
      </c>
      <c r="B6196">
        <v>1487.1</v>
      </c>
      <c r="C6196">
        <v>-7.7986592732702101E-2</v>
      </c>
      <c r="D6196">
        <v>37.299999999999997</v>
      </c>
    </row>
    <row r="6197" spans="1:4" x14ac:dyDescent="0.25">
      <c r="A6197">
        <v>17405</v>
      </c>
      <c r="B6197">
        <v>0</v>
      </c>
      <c r="C6197" t="s">
        <v>125</v>
      </c>
      <c r="D6197">
        <v>0</v>
      </c>
    </row>
    <row r="6198" spans="1:4" x14ac:dyDescent="0.25">
      <c r="A6198">
        <v>17406</v>
      </c>
      <c r="B6198">
        <v>501.2</v>
      </c>
      <c r="C6198">
        <v>-3.6678712597212303E-2</v>
      </c>
      <c r="D6198">
        <v>40.700000000000003</v>
      </c>
    </row>
    <row r="6199" spans="1:4" x14ac:dyDescent="0.25">
      <c r="A6199">
        <v>17407</v>
      </c>
      <c r="B6199">
        <v>890.2</v>
      </c>
      <c r="C6199">
        <v>-3.1695747612790698E-3</v>
      </c>
      <c r="D6199">
        <v>39.5</v>
      </c>
    </row>
    <row r="6200" spans="1:4" x14ac:dyDescent="0.25">
      <c r="A6200">
        <v>17408</v>
      </c>
      <c r="B6200">
        <v>807</v>
      </c>
      <c r="C6200">
        <v>-4.6172608308291903E-2</v>
      </c>
      <c r="D6200">
        <v>43.3</v>
      </c>
    </row>
    <row r="6201" spans="1:4" x14ac:dyDescent="0.25">
      <c r="A6201">
        <v>17501</v>
      </c>
      <c r="B6201">
        <v>2200.8000000000002</v>
      </c>
      <c r="C6201">
        <v>-7.91867764070254E-2</v>
      </c>
      <c r="D6201">
        <v>41.3</v>
      </c>
    </row>
    <row r="6202" spans="1:4" x14ac:dyDescent="0.25">
      <c r="A6202">
        <v>17502</v>
      </c>
      <c r="B6202">
        <v>232.5</v>
      </c>
      <c r="C6202">
        <v>3.2761550675295299E-2</v>
      </c>
      <c r="D6202">
        <v>39.200000000000003</v>
      </c>
    </row>
    <row r="6203" spans="1:4" x14ac:dyDescent="0.25">
      <c r="A6203">
        <v>17503</v>
      </c>
      <c r="B6203">
        <v>0</v>
      </c>
      <c r="C6203" t="s">
        <v>125</v>
      </c>
      <c r="D6203">
        <v>0</v>
      </c>
    </row>
    <row r="6204" spans="1:4" x14ac:dyDescent="0.25">
      <c r="A6204">
        <v>17504</v>
      </c>
      <c r="B6204">
        <v>0</v>
      </c>
      <c r="C6204" t="s">
        <v>125</v>
      </c>
      <c r="D6204">
        <v>0</v>
      </c>
    </row>
    <row r="6205" spans="1:4" x14ac:dyDescent="0.25">
      <c r="A6205">
        <v>17505</v>
      </c>
      <c r="B6205">
        <v>363.1</v>
      </c>
      <c r="C6205">
        <v>-1.1312337828727601E-2</v>
      </c>
      <c r="D6205">
        <v>32</v>
      </c>
    </row>
    <row r="6206" spans="1:4" x14ac:dyDescent="0.25">
      <c r="A6206">
        <v>17506</v>
      </c>
      <c r="B6206">
        <v>0</v>
      </c>
      <c r="C6206" t="s">
        <v>125</v>
      </c>
      <c r="D6206">
        <v>0</v>
      </c>
    </row>
    <row r="6207" spans="1:4" x14ac:dyDescent="0.25">
      <c r="A6207">
        <v>17507</v>
      </c>
      <c r="B6207">
        <v>0</v>
      </c>
      <c r="C6207" t="s">
        <v>125</v>
      </c>
      <c r="D6207">
        <v>0</v>
      </c>
    </row>
    <row r="6208" spans="1:4" x14ac:dyDescent="0.25">
      <c r="A6208">
        <v>17508</v>
      </c>
      <c r="B6208">
        <v>0</v>
      </c>
      <c r="C6208" t="s">
        <v>125</v>
      </c>
      <c r="D6208">
        <v>0</v>
      </c>
    </row>
    <row r="6209" spans="1:4" x14ac:dyDescent="0.25">
      <c r="A6209">
        <v>17509</v>
      </c>
      <c r="B6209">
        <v>182.9</v>
      </c>
      <c r="C6209">
        <v>-3.6007490283049601E-2</v>
      </c>
      <c r="D6209">
        <v>30.9</v>
      </c>
    </row>
    <row r="6210" spans="1:4" x14ac:dyDescent="0.25">
      <c r="A6210">
        <v>17512</v>
      </c>
      <c r="B6210">
        <v>1086.9000000000001</v>
      </c>
      <c r="C6210">
        <v>-5.5914144496135701E-2</v>
      </c>
      <c r="D6210">
        <v>39</v>
      </c>
    </row>
    <row r="6211" spans="1:4" x14ac:dyDescent="0.25">
      <c r="A6211">
        <v>17516</v>
      </c>
      <c r="B6211">
        <v>223.2</v>
      </c>
      <c r="C6211">
        <v>3.6603576695267502E-2</v>
      </c>
      <c r="D6211">
        <v>42.2</v>
      </c>
    </row>
    <row r="6212" spans="1:4" x14ac:dyDescent="0.25">
      <c r="A6212">
        <v>17517</v>
      </c>
      <c r="B6212">
        <v>423.6</v>
      </c>
      <c r="C6212">
        <v>-1.8216415859587099E-2</v>
      </c>
      <c r="D6212">
        <v>38.5</v>
      </c>
    </row>
    <row r="6213" spans="1:4" x14ac:dyDescent="0.25">
      <c r="A6213">
        <v>17518</v>
      </c>
      <c r="B6213">
        <v>103.8</v>
      </c>
      <c r="C6213">
        <v>7.2037013868179595E-2</v>
      </c>
      <c r="D6213">
        <v>33.6</v>
      </c>
    </row>
    <row r="6214" spans="1:4" x14ac:dyDescent="0.25">
      <c r="A6214">
        <v>17519</v>
      </c>
      <c r="B6214">
        <v>302.8</v>
      </c>
      <c r="C6214">
        <v>-1.0799969975587499E-2</v>
      </c>
      <c r="D6214">
        <v>34.799999999999997</v>
      </c>
    </row>
    <row r="6215" spans="1:4" x14ac:dyDescent="0.25">
      <c r="A6215">
        <v>17520</v>
      </c>
      <c r="B6215">
        <v>2072.9</v>
      </c>
      <c r="C6215">
        <v>-5.7034894527547099E-2</v>
      </c>
      <c r="D6215">
        <v>40.1</v>
      </c>
    </row>
    <row r="6216" spans="1:4" x14ac:dyDescent="0.25">
      <c r="A6216">
        <v>17521</v>
      </c>
      <c r="B6216">
        <v>0</v>
      </c>
      <c r="C6216" t="s">
        <v>125</v>
      </c>
      <c r="D6216">
        <v>0</v>
      </c>
    </row>
    <row r="6217" spans="1:4" x14ac:dyDescent="0.25">
      <c r="A6217">
        <v>17522</v>
      </c>
      <c r="B6217">
        <v>714.1</v>
      </c>
      <c r="C6217">
        <v>-4.9183632598667301E-2</v>
      </c>
      <c r="D6217">
        <v>37.6</v>
      </c>
    </row>
    <row r="6218" spans="1:4" x14ac:dyDescent="0.25">
      <c r="A6218">
        <v>17527</v>
      </c>
      <c r="B6218">
        <v>306.7</v>
      </c>
      <c r="C6218">
        <v>4.9474436104672403E-3</v>
      </c>
      <c r="D6218">
        <v>32.299999999999997</v>
      </c>
    </row>
    <row r="6219" spans="1:4" x14ac:dyDescent="0.25">
      <c r="A6219">
        <v>17528</v>
      </c>
      <c r="B6219">
        <v>0</v>
      </c>
      <c r="C6219" t="s">
        <v>125</v>
      </c>
      <c r="D6219">
        <v>0</v>
      </c>
    </row>
    <row r="6220" spans="1:4" x14ac:dyDescent="0.25">
      <c r="A6220">
        <v>17529</v>
      </c>
      <c r="B6220">
        <v>274.7</v>
      </c>
      <c r="C6220">
        <v>-1.7324783657306001E-2</v>
      </c>
      <c r="D6220">
        <v>29.9</v>
      </c>
    </row>
    <row r="6221" spans="1:4" x14ac:dyDescent="0.25">
      <c r="A6221">
        <v>17532</v>
      </c>
      <c r="B6221">
        <v>170.6</v>
      </c>
      <c r="C6221">
        <v>3.0614635819606901E-2</v>
      </c>
      <c r="D6221">
        <v>39.5</v>
      </c>
    </row>
    <row r="6222" spans="1:4" x14ac:dyDescent="0.25">
      <c r="A6222">
        <v>17533</v>
      </c>
      <c r="B6222">
        <v>539.9</v>
      </c>
      <c r="C6222">
        <v>-2.2728251077556199E-2</v>
      </c>
      <c r="D6222">
        <v>37.299999999999997</v>
      </c>
    </row>
    <row r="6223" spans="1:4" x14ac:dyDescent="0.25">
      <c r="A6223">
        <v>17534</v>
      </c>
      <c r="B6223">
        <v>0</v>
      </c>
      <c r="C6223" t="s">
        <v>125</v>
      </c>
      <c r="D6223">
        <v>0</v>
      </c>
    </row>
    <row r="6224" spans="1:4" x14ac:dyDescent="0.25">
      <c r="A6224">
        <v>17535</v>
      </c>
      <c r="B6224">
        <v>235.1</v>
      </c>
      <c r="C6224">
        <v>1.05375053027859E-2</v>
      </c>
      <c r="D6224">
        <v>28.6</v>
      </c>
    </row>
    <row r="6225" spans="1:4" x14ac:dyDescent="0.25">
      <c r="A6225">
        <v>17536</v>
      </c>
      <c r="B6225">
        <v>131.5</v>
      </c>
      <c r="C6225">
        <v>3.1592659036948398E-2</v>
      </c>
      <c r="D6225">
        <v>31.2</v>
      </c>
    </row>
    <row r="6226" spans="1:4" x14ac:dyDescent="0.25">
      <c r="A6226">
        <v>17537</v>
      </c>
      <c r="B6226">
        <v>0</v>
      </c>
      <c r="C6226" t="s">
        <v>125</v>
      </c>
      <c r="D6226">
        <v>0</v>
      </c>
    </row>
    <row r="6227" spans="1:4" x14ac:dyDescent="0.25">
      <c r="A6227">
        <v>17538</v>
      </c>
      <c r="B6227">
        <v>1013.5</v>
      </c>
      <c r="C6227">
        <v>-1.73289534889907E-2</v>
      </c>
      <c r="D6227">
        <v>43.9</v>
      </c>
    </row>
    <row r="6228" spans="1:4" x14ac:dyDescent="0.25">
      <c r="A6228">
        <v>17540</v>
      </c>
      <c r="B6228">
        <v>482.9</v>
      </c>
      <c r="C6228">
        <v>-3.32466315651175E-2</v>
      </c>
      <c r="D6228">
        <v>35.299999999999997</v>
      </c>
    </row>
    <row r="6229" spans="1:4" x14ac:dyDescent="0.25">
      <c r="A6229">
        <v>17543</v>
      </c>
      <c r="B6229">
        <v>715.7</v>
      </c>
      <c r="C6229">
        <v>-8.0332742347896294E-2</v>
      </c>
      <c r="D6229">
        <v>41.8</v>
      </c>
    </row>
    <row r="6230" spans="1:4" x14ac:dyDescent="0.25">
      <c r="A6230">
        <v>17545</v>
      </c>
      <c r="B6230">
        <v>303.2</v>
      </c>
      <c r="C6230">
        <v>-1.56185433008414E-3</v>
      </c>
      <c r="D6230">
        <v>42.2</v>
      </c>
    </row>
    <row r="6231" spans="1:4" x14ac:dyDescent="0.25">
      <c r="A6231">
        <v>17547</v>
      </c>
      <c r="B6231">
        <v>605.1</v>
      </c>
      <c r="C6231">
        <v>1.15814212084057E-2</v>
      </c>
      <c r="D6231">
        <v>35.799999999999997</v>
      </c>
    </row>
    <row r="6232" spans="1:4" x14ac:dyDescent="0.25">
      <c r="A6232">
        <v>17549</v>
      </c>
      <c r="B6232">
        <v>618.1</v>
      </c>
      <c r="C6232">
        <v>-0.204794412646013</v>
      </c>
      <c r="D6232">
        <v>41.3</v>
      </c>
    </row>
    <row r="6233" spans="1:4" x14ac:dyDescent="0.25">
      <c r="A6233">
        <v>17550</v>
      </c>
      <c r="B6233">
        <v>351.3</v>
      </c>
      <c r="C6233">
        <v>-1.29312146722488E-2</v>
      </c>
      <c r="D6233">
        <v>37.9</v>
      </c>
    </row>
    <row r="6234" spans="1:4" x14ac:dyDescent="0.25">
      <c r="A6234">
        <v>17551</v>
      </c>
      <c r="B6234">
        <v>1038.5999999999999</v>
      </c>
      <c r="C6234">
        <v>-0.111113168147276</v>
      </c>
      <c r="D6234">
        <v>24.6</v>
      </c>
    </row>
    <row r="6235" spans="1:4" x14ac:dyDescent="0.25">
      <c r="A6235">
        <v>17552</v>
      </c>
      <c r="B6235">
        <v>661.9</v>
      </c>
      <c r="C6235">
        <v>-3.7372164596880302E-2</v>
      </c>
      <c r="D6235">
        <v>39.5</v>
      </c>
    </row>
    <row r="6236" spans="1:4" x14ac:dyDescent="0.25">
      <c r="A6236">
        <v>17554</v>
      </c>
      <c r="B6236">
        <v>1129.4000000000001</v>
      </c>
      <c r="C6236">
        <v>-0.115497535060702</v>
      </c>
      <c r="D6236">
        <v>40.4</v>
      </c>
    </row>
    <row r="6237" spans="1:4" x14ac:dyDescent="0.25">
      <c r="A6237">
        <v>17555</v>
      </c>
      <c r="B6237">
        <v>250.5</v>
      </c>
      <c r="C6237">
        <v>1.02740629761853E-2</v>
      </c>
      <c r="D6237">
        <v>34.299999999999997</v>
      </c>
    </row>
    <row r="6238" spans="1:4" x14ac:dyDescent="0.25">
      <c r="A6238">
        <v>17557</v>
      </c>
      <c r="B6238">
        <v>486.6</v>
      </c>
      <c r="C6238">
        <v>-6.2062135949057601E-2</v>
      </c>
      <c r="D6238">
        <v>40.6</v>
      </c>
    </row>
    <row r="6239" spans="1:4" x14ac:dyDescent="0.25">
      <c r="A6239">
        <v>17560</v>
      </c>
      <c r="B6239">
        <v>351.9</v>
      </c>
      <c r="C6239">
        <v>-2.9875261433829101E-2</v>
      </c>
      <c r="D6239">
        <v>42.3</v>
      </c>
    </row>
    <row r="6240" spans="1:4" x14ac:dyDescent="0.25">
      <c r="A6240">
        <v>17562</v>
      </c>
      <c r="B6240">
        <v>251.8</v>
      </c>
      <c r="C6240">
        <v>3.1324532561798603E-2</v>
      </c>
      <c r="D6240">
        <v>31</v>
      </c>
    </row>
    <row r="6241" spans="1:4" x14ac:dyDescent="0.25">
      <c r="A6241">
        <v>17563</v>
      </c>
      <c r="B6241">
        <v>123.3</v>
      </c>
      <c r="C6241">
        <v>1.73352120015457E-2</v>
      </c>
      <c r="D6241">
        <v>35.200000000000003</v>
      </c>
    </row>
    <row r="6242" spans="1:4" x14ac:dyDescent="0.25">
      <c r="A6242">
        <v>17564</v>
      </c>
      <c r="B6242">
        <v>0</v>
      </c>
      <c r="C6242" t="s">
        <v>125</v>
      </c>
      <c r="D6242">
        <v>0</v>
      </c>
    </row>
    <row r="6243" spans="1:4" x14ac:dyDescent="0.25">
      <c r="A6243">
        <v>17565</v>
      </c>
      <c r="B6243">
        <v>190</v>
      </c>
      <c r="C6243">
        <v>3.2345805943054702E-2</v>
      </c>
      <c r="D6243">
        <v>40.700000000000003</v>
      </c>
    </row>
    <row r="6244" spans="1:4" x14ac:dyDescent="0.25">
      <c r="A6244">
        <v>17566</v>
      </c>
      <c r="B6244">
        <v>201.5</v>
      </c>
      <c r="C6244">
        <v>-3.3995163817244399E-2</v>
      </c>
      <c r="D6244">
        <v>35.6</v>
      </c>
    </row>
    <row r="6245" spans="1:4" x14ac:dyDescent="0.25">
      <c r="A6245">
        <v>17567</v>
      </c>
      <c r="B6245">
        <v>0</v>
      </c>
      <c r="C6245" t="s">
        <v>125</v>
      </c>
      <c r="D6245">
        <v>0</v>
      </c>
    </row>
    <row r="6246" spans="1:4" x14ac:dyDescent="0.25">
      <c r="A6246">
        <v>17568</v>
      </c>
      <c r="B6246">
        <v>0</v>
      </c>
      <c r="C6246" t="s">
        <v>125</v>
      </c>
      <c r="D6246">
        <v>0</v>
      </c>
    </row>
    <row r="6247" spans="1:4" x14ac:dyDescent="0.25">
      <c r="A6247">
        <v>17569</v>
      </c>
      <c r="B6247">
        <v>359.2</v>
      </c>
      <c r="C6247">
        <v>1.2891522918403999E-2</v>
      </c>
      <c r="D6247">
        <v>37.1</v>
      </c>
    </row>
    <row r="6248" spans="1:4" x14ac:dyDescent="0.25">
      <c r="A6248">
        <v>17570</v>
      </c>
      <c r="B6248">
        <v>0</v>
      </c>
      <c r="C6248" t="s">
        <v>125</v>
      </c>
      <c r="D6248">
        <v>0</v>
      </c>
    </row>
    <row r="6249" spans="1:4" x14ac:dyDescent="0.25">
      <c r="A6249">
        <v>17572</v>
      </c>
      <c r="B6249">
        <v>293.5</v>
      </c>
      <c r="C6249">
        <v>1.34682170508666E-2</v>
      </c>
      <c r="D6249">
        <v>32.700000000000003</v>
      </c>
    </row>
    <row r="6250" spans="1:4" x14ac:dyDescent="0.25">
      <c r="A6250">
        <v>17575</v>
      </c>
      <c r="B6250">
        <v>0</v>
      </c>
      <c r="C6250" t="s">
        <v>125</v>
      </c>
      <c r="D6250">
        <v>0</v>
      </c>
    </row>
    <row r="6251" spans="1:4" x14ac:dyDescent="0.25">
      <c r="A6251">
        <v>17576</v>
      </c>
      <c r="B6251">
        <v>634.79999999999995</v>
      </c>
      <c r="C6251">
        <v>-6.3012967828734001E-2</v>
      </c>
      <c r="D6251">
        <v>42.4</v>
      </c>
    </row>
    <row r="6252" spans="1:4" x14ac:dyDescent="0.25">
      <c r="A6252">
        <v>17578</v>
      </c>
      <c r="B6252">
        <v>348.6</v>
      </c>
      <c r="C6252">
        <v>-4.4464279571346998E-3</v>
      </c>
      <c r="D6252">
        <v>39.1</v>
      </c>
    </row>
    <row r="6253" spans="1:4" x14ac:dyDescent="0.25">
      <c r="A6253">
        <v>17579</v>
      </c>
      <c r="B6253">
        <v>359.8</v>
      </c>
      <c r="C6253">
        <v>-9.6806177107235103E-3</v>
      </c>
      <c r="D6253">
        <v>36.4</v>
      </c>
    </row>
    <row r="6254" spans="1:4" x14ac:dyDescent="0.25">
      <c r="A6254">
        <v>17580</v>
      </c>
      <c r="B6254">
        <v>0</v>
      </c>
      <c r="C6254" t="s">
        <v>125</v>
      </c>
      <c r="D6254">
        <v>0</v>
      </c>
    </row>
    <row r="6255" spans="1:4" x14ac:dyDescent="0.25">
      <c r="A6255">
        <v>17581</v>
      </c>
      <c r="B6255">
        <v>294.7</v>
      </c>
      <c r="C6255">
        <v>2.7267126340339499E-2</v>
      </c>
      <c r="D6255">
        <v>33.5</v>
      </c>
    </row>
    <row r="6256" spans="1:4" x14ac:dyDescent="0.25">
      <c r="A6256">
        <v>17582</v>
      </c>
      <c r="B6256">
        <v>174.9</v>
      </c>
      <c r="C6256">
        <v>2.39402075460084E-2</v>
      </c>
      <c r="D6256">
        <v>43.6</v>
      </c>
    </row>
    <row r="6257" spans="1:4" x14ac:dyDescent="0.25">
      <c r="A6257">
        <v>17583</v>
      </c>
      <c r="B6257">
        <v>567.6</v>
      </c>
      <c r="C6257">
        <v>-0.20067069546215099</v>
      </c>
      <c r="D6257">
        <v>54.2</v>
      </c>
    </row>
    <row r="6258" spans="1:4" x14ac:dyDescent="0.25">
      <c r="A6258">
        <v>17584</v>
      </c>
      <c r="B6258">
        <v>476</v>
      </c>
      <c r="C6258">
        <v>-0.110709168419453</v>
      </c>
      <c r="D6258">
        <v>49.8</v>
      </c>
    </row>
    <row r="6259" spans="1:4" x14ac:dyDescent="0.25">
      <c r="A6259">
        <v>17585</v>
      </c>
      <c r="B6259">
        <v>0</v>
      </c>
      <c r="C6259" t="s">
        <v>125</v>
      </c>
      <c r="D6259">
        <v>0</v>
      </c>
    </row>
    <row r="6260" spans="1:4" x14ac:dyDescent="0.25">
      <c r="A6260">
        <v>17601</v>
      </c>
      <c r="B6260">
        <v>1408.8</v>
      </c>
      <c r="C6260">
        <v>-7.7359160558977597E-2</v>
      </c>
      <c r="D6260">
        <v>42.7</v>
      </c>
    </row>
    <row r="6261" spans="1:4" x14ac:dyDescent="0.25">
      <c r="A6261">
        <v>17602</v>
      </c>
      <c r="B6261">
        <v>2022.3</v>
      </c>
      <c r="C6261">
        <v>-2.00651943857218E-2</v>
      </c>
      <c r="D6261">
        <v>34.5</v>
      </c>
    </row>
    <row r="6262" spans="1:4" x14ac:dyDescent="0.25">
      <c r="A6262">
        <v>17603</v>
      </c>
      <c r="B6262">
        <v>2598.6</v>
      </c>
      <c r="C6262">
        <v>-6.9119407821362597E-2</v>
      </c>
      <c r="D6262">
        <v>35</v>
      </c>
    </row>
    <row r="6263" spans="1:4" x14ac:dyDescent="0.25">
      <c r="A6263">
        <v>17604</v>
      </c>
      <c r="B6263">
        <v>460.9</v>
      </c>
      <c r="C6263">
        <v>-0.33410816932633203</v>
      </c>
      <c r="D6263">
        <v>47.2</v>
      </c>
    </row>
    <row r="6264" spans="1:4" x14ac:dyDescent="0.25">
      <c r="A6264">
        <v>17605</v>
      </c>
      <c r="B6264">
        <v>957.6</v>
      </c>
      <c r="C6264">
        <v>-1.8692133012152501E-2</v>
      </c>
      <c r="D6264">
        <v>41.1</v>
      </c>
    </row>
    <row r="6265" spans="1:4" x14ac:dyDescent="0.25">
      <c r="A6265">
        <v>17606</v>
      </c>
      <c r="B6265">
        <v>1042.5</v>
      </c>
      <c r="C6265">
        <v>-9.8440072813252497E-2</v>
      </c>
      <c r="D6265">
        <v>47.3</v>
      </c>
    </row>
    <row r="6266" spans="1:4" x14ac:dyDescent="0.25">
      <c r="A6266">
        <v>17607</v>
      </c>
      <c r="B6266">
        <v>4416.5</v>
      </c>
      <c r="C6266">
        <v>-0.18942638241769899</v>
      </c>
      <c r="D6266">
        <v>43.8</v>
      </c>
    </row>
    <row r="6267" spans="1:4" x14ac:dyDescent="0.25">
      <c r="A6267">
        <v>17608</v>
      </c>
      <c r="B6267">
        <v>0</v>
      </c>
      <c r="C6267" t="s">
        <v>125</v>
      </c>
      <c r="D6267">
        <v>0</v>
      </c>
    </row>
    <row r="6268" spans="1:4" x14ac:dyDescent="0.25">
      <c r="A6268">
        <v>17611</v>
      </c>
      <c r="B6268">
        <v>0</v>
      </c>
      <c r="C6268" t="s">
        <v>125</v>
      </c>
      <c r="D6268">
        <v>0</v>
      </c>
    </row>
    <row r="6269" spans="1:4" x14ac:dyDescent="0.25">
      <c r="A6269">
        <v>17701</v>
      </c>
      <c r="B6269">
        <v>455.1</v>
      </c>
      <c r="C6269">
        <v>-3.3951339291446799E-3</v>
      </c>
      <c r="D6269">
        <v>36.6</v>
      </c>
    </row>
    <row r="6270" spans="1:4" x14ac:dyDescent="0.25">
      <c r="A6270">
        <v>17702</v>
      </c>
      <c r="B6270">
        <v>168.9</v>
      </c>
      <c r="C6270">
        <v>-2.8165621981686099E-2</v>
      </c>
      <c r="D6270">
        <v>41.6</v>
      </c>
    </row>
    <row r="6271" spans="1:4" x14ac:dyDescent="0.25">
      <c r="A6271">
        <v>17703</v>
      </c>
      <c r="B6271">
        <v>0</v>
      </c>
      <c r="C6271" t="s">
        <v>125</v>
      </c>
      <c r="D6271">
        <v>0</v>
      </c>
    </row>
    <row r="6272" spans="1:4" x14ac:dyDescent="0.25">
      <c r="A6272">
        <v>17705</v>
      </c>
      <c r="B6272">
        <v>0</v>
      </c>
      <c r="C6272" t="s">
        <v>125</v>
      </c>
      <c r="D6272">
        <v>0</v>
      </c>
    </row>
    <row r="6273" spans="1:4" x14ac:dyDescent="0.25">
      <c r="A6273">
        <v>17720</v>
      </c>
      <c r="B6273">
        <v>2705.2</v>
      </c>
      <c r="C6273">
        <v>-6.9795761935542003E-2</v>
      </c>
      <c r="D6273">
        <v>36.700000000000003</v>
      </c>
    </row>
    <row r="6274" spans="1:4" x14ac:dyDescent="0.25">
      <c r="A6274">
        <v>17721</v>
      </c>
      <c r="B6274">
        <v>0</v>
      </c>
      <c r="C6274" t="s">
        <v>125</v>
      </c>
      <c r="D6274">
        <v>0</v>
      </c>
    </row>
    <row r="6275" spans="1:4" x14ac:dyDescent="0.25">
      <c r="A6275">
        <v>17723</v>
      </c>
      <c r="B6275">
        <v>4.5999999999999996</v>
      </c>
      <c r="C6275">
        <v>-4.4451762570833803E-2</v>
      </c>
      <c r="D6275">
        <v>50.7</v>
      </c>
    </row>
    <row r="6276" spans="1:4" x14ac:dyDescent="0.25">
      <c r="A6276">
        <v>17724</v>
      </c>
      <c r="B6276">
        <v>56.8</v>
      </c>
      <c r="C6276">
        <v>-4.3035900859131997E-2</v>
      </c>
      <c r="D6276">
        <v>40.700000000000003</v>
      </c>
    </row>
    <row r="6277" spans="1:4" x14ac:dyDescent="0.25">
      <c r="A6277">
        <v>17726</v>
      </c>
      <c r="B6277">
        <v>209.1</v>
      </c>
      <c r="C6277">
        <v>-3.3901551675681298E-2</v>
      </c>
      <c r="D6277">
        <v>43.9</v>
      </c>
    </row>
    <row r="6278" spans="1:4" x14ac:dyDescent="0.25">
      <c r="A6278">
        <v>17727</v>
      </c>
      <c r="B6278">
        <v>2.8</v>
      </c>
      <c r="C6278">
        <v>0</v>
      </c>
      <c r="D6278">
        <v>52.5</v>
      </c>
    </row>
    <row r="6279" spans="1:4" x14ac:dyDescent="0.25">
      <c r="A6279">
        <v>17728</v>
      </c>
      <c r="B6279">
        <v>100.7</v>
      </c>
      <c r="C6279">
        <v>2.4712297823494499E-2</v>
      </c>
      <c r="D6279">
        <v>46.1</v>
      </c>
    </row>
    <row r="6280" spans="1:4" x14ac:dyDescent="0.25">
      <c r="A6280">
        <v>17729</v>
      </c>
      <c r="B6280">
        <v>3.6</v>
      </c>
      <c r="C6280">
        <v>8.7011376989629699E-2</v>
      </c>
      <c r="D6280">
        <v>52.8</v>
      </c>
    </row>
    <row r="6281" spans="1:4" x14ac:dyDescent="0.25">
      <c r="A6281">
        <v>17730</v>
      </c>
      <c r="B6281">
        <v>0</v>
      </c>
      <c r="C6281" t="s">
        <v>125</v>
      </c>
      <c r="D6281">
        <v>0</v>
      </c>
    </row>
    <row r="6282" spans="1:4" x14ac:dyDescent="0.25">
      <c r="A6282">
        <v>17731</v>
      </c>
      <c r="B6282">
        <v>0</v>
      </c>
      <c r="C6282" t="s">
        <v>125</v>
      </c>
      <c r="D6282">
        <v>0</v>
      </c>
    </row>
    <row r="6283" spans="1:4" x14ac:dyDescent="0.25">
      <c r="A6283">
        <v>17735</v>
      </c>
      <c r="B6283">
        <v>61</v>
      </c>
      <c r="C6283">
        <v>-6.2520356981333902E-2</v>
      </c>
      <c r="D6283">
        <v>40.6</v>
      </c>
    </row>
    <row r="6284" spans="1:4" x14ac:dyDescent="0.25">
      <c r="A6284">
        <v>17737</v>
      </c>
      <c r="B6284">
        <v>114</v>
      </c>
      <c r="C6284">
        <v>-4.8180049642429598E-2</v>
      </c>
      <c r="D6284">
        <v>42.8</v>
      </c>
    </row>
    <row r="6285" spans="1:4" x14ac:dyDescent="0.25">
      <c r="A6285">
        <v>17739</v>
      </c>
      <c r="B6285">
        <v>2.4</v>
      </c>
      <c r="C6285">
        <v>0.154150679827258</v>
      </c>
      <c r="D6285">
        <v>56.1</v>
      </c>
    </row>
    <row r="6286" spans="1:4" x14ac:dyDescent="0.25">
      <c r="A6286">
        <v>17740</v>
      </c>
      <c r="B6286">
        <v>85.6</v>
      </c>
      <c r="C6286">
        <v>-3.4218826336384699E-2</v>
      </c>
      <c r="D6286">
        <v>41</v>
      </c>
    </row>
    <row r="6287" spans="1:4" x14ac:dyDescent="0.25">
      <c r="A6287">
        <v>17742</v>
      </c>
      <c r="B6287">
        <v>39.200000000000003</v>
      </c>
      <c r="C6287">
        <v>2.1506205220963699E-2</v>
      </c>
      <c r="D6287">
        <v>43</v>
      </c>
    </row>
    <row r="6288" spans="1:4" x14ac:dyDescent="0.25">
      <c r="A6288">
        <v>17744</v>
      </c>
      <c r="B6288">
        <v>122.7</v>
      </c>
      <c r="C6288">
        <v>2.16568973777219E-2</v>
      </c>
      <c r="D6288">
        <v>44.8</v>
      </c>
    </row>
    <row r="6289" spans="1:4" x14ac:dyDescent="0.25">
      <c r="A6289">
        <v>17745</v>
      </c>
      <c r="B6289">
        <v>84</v>
      </c>
      <c r="C6289">
        <v>-6.5429566194298197E-2</v>
      </c>
      <c r="D6289">
        <v>33.9</v>
      </c>
    </row>
    <row r="6290" spans="1:4" x14ac:dyDescent="0.25">
      <c r="A6290">
        <v>17747</v>
      </c>
      <c r="B6290">
        <v>42</v>
      </c>
      <c r="C6290">
        <v>5.0668098993632102E-2</v>
      </c>
      <c r="D6290">
        <v>34.799999999999997</v>
      </c>
    </row>
    <row r="6291" spans="1:4" x14ac:dyDescent="0.25">
      <c r="A6291">
        <v>17748</v>
      </c>
      <c r="B6291">
        <v>0</v>
      </c>
      <c r="C6291" t="s">
        <v>125</v>
      </c>
      <c r="D6291">
        <v>0</v>
      </c>
    </row>
    <row r="6292" spans="1:4" x14ac:dyDescent="0.25">
      <c r="A6292">
        <v>17749</v>
      </c>
      <c r="B6292">
        <v>0</v>
      </c>
      <c r="C6292" t="s">
        <v>125</v>
      </c>
      <c r="D6292">
        <v>0</v>
      </c>
    </row>
    <row r="6293" spans="1:4" x14ac:dyDescent="0.25">
      <c r="A6293">
        <v>17750</v>
      </c>
      <c r="B6293">
        <v>0</v>
      </c>
      <c r="C6293" t="s">
        <v>125</v>
      </c>
      <c r="D6293">
        <v>0</v>
      </c>
    </row>
    <row r="6294" spans="1:4" x14ac:dyDescent="0.25">
      <c r="A6294">
        <v>17751</v>
      </c>
      <c r="B6294">
        <v>63.2</v>
      </c>
      <c r="C6294">
        <v>-4.0961357631065301E-2</v>
      </c>
      <c r="D6294">
        <v>41.1</v>
      </c>
    </row>
    <row r="6295" spans="1:4" x14ac:dyDescent="0.25">
      <c r="A6295">
        <v>17752</v>
      </c>
      <c r="B6295">
        <v>116.9</v>
      </c>
      <c r="C6295">
        <v>-0.51220755523483796</v>
      </c>
      <c r="D6295">
        <v>38.4</v>
      </c>
    </row>
    <row r="6296" spans="1:4" x14ac:dyDescent="0.25">
      <c r="A6296">
        <v>17754</v>
      </c>
      <c r="B6296">
        <v>200.5</v>
      </c>
      <c r="C6296">
        <v>-4.7419177359451198E-2</v>
      </c>
      <c r="D6296">
        <v>46.1</v>
      </c>
    </row>
    <row r="6297" spans="1:4" x14ac:dyDescent="0.25">
      <c r="A6297">
        <v>17756</v>
      </c>
      <c r="B6297">
        <v>103.9</v>
      </c>
      <c r="C6297">
        <v>-4.2223104633892901E-2</v>
      </c>
      <c r="D6297">
        <v>43.6</v>
      </c>
    </row>
    <row r="6298" spans="1:4" x14ac:dyDescent="0.25">
      <c r="A6298">
        <v>17758</v>
      </c>
      <c r="B6298">
        <v>11</v>
      </c>
      <c r="C6298">
        <v>4.5198138376976997E-2</v>
      </c>
      <c r="D6298">
        <v>48.6</v>
      </c>
    </row>
    <row r="6299" spans="1:4" x14ac:dyDescent="0.25">
      <c r="A6299">
        <v>17760</v>
      </c>
      <c r="B6299">
        <v>4.7</v>
      </c>
      <c r="C6299">
        <v>5.5151820075080099E-2</v>
      </c>
      <c r="D6299">
        <v>51</v>
      </c>
    </row>
    <row r="6300" spans="1:4" x14ac:dyDescent="0.25">
      <c r="A6300">
        <v>17762</v>
      </c>
      <c r="B6300">
        <v>0</v>
      </c>
      <c r="C6300" t="s">
        <v>125</v>
      </c>
      <c r="D6300">
        <v>0</v>
      </c>
    </row>
    <row r="6301" spans="1:4" x14ac:dyDescent="0.25">
      <c r="A6301">
        <v>17763</v>
      </c>
      <c r="B6301">
        <v>8.6999999999999993</v>
      </c>
      <c r="C6301">
        <v>-3.14161962333789E-2</v>
      </c>
      <c r="D6301">
        <v>42.7</v>
      </c>
    </row>
    <row r="6302" spans="1:4" x14ac:dyDescent="0.25">
      <c r="A6302">
        <v>17764</v>
      </c>
      <c r="B6302">
        <v>11.5</v>
      </c>
      <c r="C6302">
        <v>-4.4315883774510997E-2</v>
      </c>
      <c r="D6302">
        <v>47.3</v>
      </c>
    </row>
    <row r="6303" spans="1:4" x14ac:dyDescent="0.25">
      <c r="A6303">
        <v>17765</v>
      </c>
      <c r="B6303">
        <v>15.8</v>
      </c>
      <c r="C6303">
        <v>-8.0429387994602995E-3</v>
      </c>
      <c r="D6303">
        <v>42.7</v>
      </c>
    </row>
    <row r="6304" spans="1:4" x14ac:dyDescent="0.25">
      <c r="A6304">
        <v>17768</v>
      </c>
      <c r="B6304">
        <v>7.1</v>
      </c>
      <c r="C6304">
        <v>5.3488684950986201E-2</v>
      </c>
      <c r="D6304">
        <v>50.3</v>
      </c>
    </row>
    <row r="6305" spans="1:4" x14ac:dyDescent="0.25">
      <c r="A6305">
        <v>17769</v>
      </c>
      <c r="B6305">
        <v>3.4</v>
      </c>
      <c r="C6305">
        <v>5.40672212702758E-2</v>
      </c>
      <c r="D6305">
        <v>50</v>
      </c>
    </row>
    <row r="6306" spans="1:4" x14ac:dyDescent="0.25">
      <c r="A6306">
        <v>17771</v>
      </c>
      <c r="B6306">
        <v>13.7</v>
      </c>
      <c r="C6306">
        <v>6.3049317586103396E-2</v>
      </c>
      <c r="D6306">
        <v>46.5</v>
      </c>
    </row>
    <row r="6307" spans="1:4" x14ac:dyDescent="0.25">
      <c r="A6307">
        <v>17772</v>
      </c>
      <c r="B6307">
        <v>97.1</v>
      </c>
      <c r="C6307">
        <v>1.23610968235739E-2</v>
      </c>
      <c r="D6307">
        <v>40.299999999999997</v>
      </c>
    </row>
    <row r="6308" spans="1:4" x14ac:dyDescent="0.25">
      <c r="A6308">
        <v>17774</v>
      </c>
      <c r="B6308">
        <v>40.799999999999997</v>
      </c>
      <c r="C6308">
        <v>5.9627115499309401E-2</v>
      </c>
      <c r="D6308">
        <v>42.5</v>
      </c>
    </row>
    <row r="6309" spans="1:4" x14ac:dyDescent="0.25">
      <c r="A6309">
        <v>17776</v>
      </c>
      <c r="B6309">
        <v>3.1</v>
      </c>
      <c r="C6309">
        <v>8.1345639453952401E-2</v>
      </c>
      <c r="D6309">
        <v>52.6</v>
      </c>
    </row>
    <row r="6310" spans="1:4" x14ac:dyDescent="0.25">
      <c r="A6310">
        <v>17777</v>
      </c>
      <c r="B6310">
        <v>220.7</v>
      </c>
      <c r="C6310">
        <v>-4.94964287654963E-2</v>
      </c>
      <c r="D6310">
        <v>43.5</v>
      </c>
    </row>
    <row r="6311" spans="1:4" x14ac:dyDescent="0.25">
      <c r="A6311">
        <v>17778</v>
      </c>
      <c r="B6311">
        <v>2.5</v>
      </c>
      <c r="C6311">
        <v>0.16251892949777499</v>
      </c>
      <c r="D6311">
        <v>53.6</v>
      </c>
    </row>
    <row r="6312" spans="1:4" x14ac:dyDescent="0.25">
      <c r="A6312">
        <v>17779</v>
      </c>
      <c r="B6312">
        <v>0</v>
      </c>
      <c r="C6312" t="s">
        <v>125</v>
      </c>
      <c r="D6312">
        <v>0</v>
      </c>
    </row>
    <row r="6313" spans="1:4" x14ac:dyDescent="0.25">
      <c r="A6313">
        <v>17801</v>
      </c>
      <c r="B6313">
        <v>243.6</v>
      </c>
      <c r="C6313">
        <v>-5.20416502593345E-2</v>
      </c>
      <c r="D6313">
        <v>42.1</v>
      </c>
    </row>
    <row r="6314" spans="1:4" x14ac:dyDescent="0.25">
      <c r="A6314">
        <v>17810</v>
      </c>
      <c r="B6314">
        <v>128.9</v>
      </c>
      <c r="C6314">
        <v>1.5745447890361199</v>
      </c>
      <c r="D6314">
        <v>38.9</v>
      </c>
    </row>
    <row r="6315" spans="1:4" x14ac:dyDescent="0.25">
      <c r="A6315">
        <v>17812</v>
      </c>
      <c r="B6315">
        <v>43.7</v>
      </c>
      <c r="C6315">
        <v>3.5878287664901899E-2</v>
      </c>
      <c r="D6315">
        <v>39.9</v>
      </c>
    </row>
    <row r="6316" spans="1:4" x14ac:dyDescent="0.25">
      <c r="A6316">
        <v>17813</v>
      </c>
      <c r="B6316">
        <v>70.3</v>
      </c>
      <c r="C6316">
        <v>-2.3420274208098502E-2</v>
      </c>
      <c r="D6316">
        <v>39.700000000000003</v>
      </c>
    </row>
    <row r="6317" spans="1:4" x14ac:dyDescent="0.25">
      <c r="A6317">
        <v>17814</v>
      </c>
      <c r="B6317">
        <v>41.9</v>
      </c>
      <c r="C6317">
        <v>-1.15663940059489E-2</v>
      </c>
      <c r="D6317">
        <v>45.9</v>
      </c>
    </row>
    <row r="6318" spans="1:4" x14ac:dyDescent="0.25">
      <c r="A6318">
        <v>17815</v>
      </c>
      <c r="B6318">
        <v>214.9</v>
      </c>
      <c r="C6318">
        <v>-0.117141092586015</v>
      </c>
      <c r="D6318">
        <v>32</v>
      </c>
    </row>
    <row r="6319" spans="1:4" x14ac:dyDescent="0.25">
      <c r="A6319">
        <v>17820</v>
      </c>
      <c r="B6319">
        <v>66.599999999999994</v>
      </c>
      <c r="C6319">
        <v>-3.6885685984448802E-2</v>
      </c>
      <c r="D6319">
        <v>43.4</v>
      </c>
    </row>
    <row r="6320" spans="1:4" x14ac:dyDescent="0.25">
      <c r="A6320">
        <v>17821</v>
      </c>
      <c r="B6320">
        <v>145.1</v>
      </c>
      <c r="C6320">
        <v>-8.1669811385794405E-2</v>
      </c>
      <c r="D6320">
        <v>44.1</v>
      </c>
    </row>
    <row r="6321" spans="1:4" x14ac:dyDescent="0.25">
      <c r="A6321">
        <v>17822</v>
      </c>
      <c r="B6321">
        <v>0</v>
      </c>
      <c r="C6321" t="s">
        <v>125</v>
      </c>
      <c r="D6321">
        <v>0</v>
      </c>
    </row>
    <row r="6322" spans="1:4" x14ac:dyDescent="0.25">
      <c r="A6322">
        <v>17823</v>
      </c>
      <c r="B6322">
        <v>41.8</v>
      </c>
      <c r="C6322">
        <v>8.8106296821549093E-3</v>
      </c>
      <c r="D6322">
        <v>42.6</v>
      </c>
    </row>
    <row r="6323" spans="1:4" x14ac:dyDescent="0.25">
      <c r="A6323">
        <v>17824</v>
      </c>
      <c r="B6323">
        <v>189</v>
      </c>
      <c r="C6323">
        <v>-7.1385003587902299E-2</v>
      </c>
      <c r="D6323">
        <v>46.2</v>
      </c>
    </row>
    <row r="6324" spans="1:4" x14ac:dyDescent="0.25">
      <c r="A6324">
        <v>17827</v>
      </c>
      <c r="B6324">
        <v>213.3</v>
      </c>
      <c r="C6324">
        <v>-5.0289925852143001E-2</v>
      </c>
      <c r="D6324">
        <v>42.4</v>
      </c>
    </row>
    <row r="6325" spans="1:4" x14ac:dyDescent="0.25">
      <c r="A6325">
        <v>17829</v>
      </c>
      <c r="B6325">
        <v>0</v>
      </c>
      <c r="C6325" t="s">
        <v>125</v>
      </c>
      <c r="D6325">
        <v>0</v>
      </c>
    </row>
    <row r="6326" spans="1:4" x14ac:dyDescent="0.25">
      <c r="A6326">
        <v>17830</v>
      </c>
      <c r="B6326">
        <v>65.599999999999994</v>
      </c>
      <c r="C6326">
        <v>2.2429024078398901E-2</v>
      </c>
      <c r="D6326">
        <v>44.8</v>
      </c>
    </row>
    <row r="6327" spans="1:4" x14ac:dyDescent="0.25">
      <c r="A6327">
        <v>17831</v>
      </c>
      <c r="B6327">
        <v>950.5</v>
      </c>
      <c r="C6327">
        <v>-0.105360515657826</v>
      </c>
      <c r="D6327">
        <v>44.4</v>
      </c>
    </row>
    <row r="6328" spans="1:4" x14ac:dyDescent="0.25">
      <c r="A6328">
        <v>17832</v>
      </c>
      <c r="B6328">
        <v>446.5</v>
      </c>
      <c r="C6328">
        <v>-1.26052089189823E-2</v>
      </c>
      <c r="D6328">
        <v>47.1</v>
      </c>
    </row>
    <row r="6329" spans="1:4" x14ac:dyDescent="0.25">
      <c r="A6329">
        <v>17833</v>
      </c>
      <c r="B6329">
        <v>0</v>
      </c>
      <c r="C6329" t="s">
        <v>125</v>
      </c>
      <c r="D6329">
        <v>0</v>
      </c>
    </row>
    <row r="6330" spans="1:4" x14ac:dyDescent="0.25">
      <c r="A6330">
        <v>17834</v>
      </c>
      <c r="B6330">
        <v>561.6</v>
      </c>
      <c r="C6330">
        <v>-6.8190215381980904E-2</v>
      </c>
      <c r="D6330">
        <v>46.8</v>
      </c>
    </row>
    <row r="6331" spans="1:4" x14ac:dyDescent="0.25">
      <c r="A6331">
        <v>17835</v>
      </c>
      <c r="B6331">
        <v>21.3</v>
      </c>
      <c r="C6331">
        <v>-4.8318577270807697E-2</v>
      </c>
      <c r="D6331">
        <v>38.700000000000003</v>
      </c>
    </row>
    <row r="6332" spans="1:4" x14ac:dyDescent="0.25">
      <c r="A6332">
        <v>17836</v>
      </c>
      <c r="B6332">
        <v>37.299999999999997</v>
      </c>
      <c r="C6332">
        <v>-4.21114853501268E-2</v>
      </c>
      <c r="D6332">
        <v>43</v>
      </c>
    </row>
    <row r="6333" spans="1:4" x14ac:dyDescent="0.25">
      <c r="A6333">
        <v>17837</v>
      </c>
      <c r="B6333">
        <v>337.1</v>
      </c>
      <c r="C6333">
        <v>8.7080775650263495E-2</v>
      </c>
      <c r="D6333">
        <v>35.299999999999997</v>
      </c>
    </row>
    <row r="6334" spans="1:4" x14ac:dyDescent="0.25">
      <c r="A6334">
        <v>17839</v>
      </c>
      <c r="B6334">
        <v>214.9</v>
      </c>
      <c r="C6334">
        <v>-0.117783035656384</v>
      </c>
      <c r="D6334">
        <v>37.5</v>
      </c>
    </row>
    <row r="6335" spans="1:4" x14ac:dyDescent="0.25">
      <c r="A6335">
        <v>17840</v>
      </c>
      <c r="B6335">
        <v>0</v>
      </c>
      <c r="C6335" t="s">
        <v>125</v>
      </c>
      <c r="D6335">
        <v>0</v>
      </c>
    </row>
    <row r="6336" spans="1:4" x14ac:dyDescent="0.25">
      <c r="A6336">
        <v>17841</v>
      </c>
      <c r="B6336">
        <v>72.8</v>
      </c>
      <c r="C6336">
        <v>3.09378958876502E-2</v>
      </c>
      <c r="D6336">
        <v>41.1</v>
      </c>
    </row>
    <row r="6337" spans="1:4" x14ac:dyDescent="0.25">
      <c r="A6337">
        <v>17842</v>
      </c>
      <c r="B6337">
        <v>105.1</v>
      </c>
      <c r="C6337">
        <v>-2.01938679286534E-3</v>
      </c>
      <c r="D6337">
        <v>39.700000000000003</v>
      </c>
    </row>
    <row r="6338" spans="1:4" x14ac:dyDescent="0.25">
      <c r="A6338">
        <v>17844</v>
      </c>
      <c r="B6338">
        <v>135.5</v>
      </c>
      <c r="C6338">
        <v>-2.6446101375879601E-2</v>
      </c>
      <c r="D6338">
        <v>39.1</v>
      </c>
    </row>
    <row r="6339" spans="1:4" x14ac:dyDescent="0.25">
      <c r="A6339">
        <v>17845</v>
      </c>
      <c r="B6339">
        <v>29.7</v>
      </c>
      <c r="C6339">
        <v>7.2060580412438603E-3</v>
      </c>
      <c r="D6339">
        <v>40.299999999999997</v>
      </c>
    </row>
    <row r="6340" spans="1:4" x14ac:dyDescent="0.25">
      <c r="A6340">
        <v>17846</v>
      </c>
      <c r="B6340">
        <v>75.400000000000006</v>
      </c>
      <c r="C6340">
        <v>-4.50162559530266E-2</v>
      </c>
      <c r="D6340">
        <v>44.3</v>
      </c>
    </row>
    <row r="6341" spans="1:4" x14ac:dyDescent="0.25">
      <c r="A6341">
        <v>17847</v>
      </c>
      <c r="B6341">
        <v>281.60000000000002</v>
      </c>
      <c r="C6341">
        <v>-2.7022032259632001E-2</v>
      </c>
      <c r="D6341">
        <v>42.9</v>
      </c>
    </row>
    <row r="6342" spans="1:4" x14ac:dyDescent="0.25">
      <c r="A6342">
        <v>17850</v>
      </c>
      <c r="B6342">
        <v>0</v>
      </c>
      <c r="C6342" t="s">
        <v>125</v>
      </c>
      <c r="D6342">
        <v>0</v>
      </c>
    </row>
    <row r="6343" spans="1:4" x14ac:dyDescent="0.25">
      <c r="A6343">
        <v>17851</v>
      </c>
      <c r="B6343">
        <v>554</v>
      </c>
      <c r="C6343">
        <v>-6.6450806068681603E-2</v>
      </c>
      <c r="D6343">
        <v>45.1</v>
      </c>
    </row>
    <row r="6344" spans="1:4" x14ac:dyDescent="0.25">
      <c r="A6344">
        <v>17853</v>
      </c>
      <c r="B6344">
        <v>76.3</v>
      </c>
      <c r="C6344">
        <v>4.4629450846836602E-2</v>
      </c>
      <c r="D6344">
        <v>37.5</v>
      </c>
    </row>
    <row r="6345" spans="1:4" x14ac:dyDescent="0.25">
      <c r="A6345">
        <v>17855</v>
      </c>
      <c r="B6345">
        <v>269.2</v>
      </c>
      <c r="C6345">
        <v>-3.8839833316263901E-2</v>
      </c>
      <c r="D6345">
        <v>39.700000000000003</v>
      </c>
    </row>
    <row r="6346" spans="1:4" x14ac:dyDescent="0.25">
      <c r="A6346">
        <v>17856</v>
      </c>
      <c r="B6346">
        <v>95.8</v>
      </c>
      <c r="C6346">
        <v>-4.3158667932187998E-2</v>
      </c>
      <c r="D6346">
        <v>43</v>
      </c>
    </row>
    <row r="6347" spans="1:4" x14ac:dyDescent="0.25">
      <c r="A6347">
        <v>17857</v>
      </c>
      <c r="B6347">
        <v>258.2</v>
      </c>
      <c r="C6347">
        <v>-6.3752908062820302E-2</v>
      </c>
      <c r="D6347">
        <v>45.7</v>
      </c>
    </row>
    <row r="6348" spans="1:4" x14ac:dyDescent="0.25">
      <c r="A6348">
        <v>17858</v>
      </c>
      <c r="B6348">
        <v>43.6</v>
      </c>
      <c r="C6348">
        <v>5.6352936551131799E-2</v>
      </c>
      <c r="D6348">
        <v>45.4</v>
      </c>
    </row>
    <row r="6349" spans="1:4" x14ac:dyDescent="0.25">
      <c r="A6349">
        <v>17859</v>
      </c>
      <c r="B6349">
        <v>88.4</v>
      </c>
      <c r="C6349">
        <v>-1.1055653539166099E-2</v>
      </c>
      <c r="D6349">
        <v>45.7</v>
      </c>
    </row>
    <row r="6350" spans="1:4" x14ac:dyDescent="0.25">
      <c r="A6350">
        <v>17860</v>
      </c>
      <c r="B6350">
        <v>94.3</v>
      </c>
      <c r="C6350">
        <v>5.3576134485373197E-2</v>
      </c>
      <c r="D6350">
        <v>45.6</v>
      </c>
    </row>
    <row r="6351" spans="1:4" x14ac:dyDescent="0.25">
      <c r="A6351">
        <v>17861</v>
      </c>
      <c r="B6351">
        <v>0</v>
      </c>
      <c r="C6351" t="s">
        <v>125</v>
      </c>
      <c r="D6351">
        <v>0</v>
      </c>
    </row>
    <row r="6352" spans="1:4" x14ac:dyDescent="0.25">
      <c r="A6352">
        <v>17862</v>
      </c>
      <c r="B6352">
        <v>0</v>
      </c>
      <c r="C6352" t="s">
        <v>125</v>
      </c>
      <c r="D6352">
        <v>0</v>
      </c>
    </row>
    <row r="6353" spans="1:4" x14ac:dyDescent="0.25">
      <c r="A6353">
        <v>17864</v>
      </c>
      <c r="B6353">
        <v>110.3</v>
      </c>
      <c r="C6353">
        <v>2.0101179321087299E-2</v>
      </c>
      <c r="D6353">
        <v>33.299999999999997</v>
      </c>
    </row>
    <row r="6354" spans="1:4" x14ac:dyDescent="0.25">
      <c r="A6354">
        <v>17865</v>
      </c>
      <c r="B6354">
        <v>129.5</v>
      </c>
      <c r="C6354">
        <v>-4.8009219186360599E-2</v>
      </c>
      <c r="D6354">
        <v>50.2</v>
      </c>
    </row>
    <row r="6355" spans="1:4" x14ac:dyDescent="0.25">
      <c r="A6355">
        <v>17866</v>
      </c>
      <c r="B6355">
        <v>405.8</v>
      </c>
      <c r="C6355">
        <v>0.340833861299425</v>
      </c>
      <c r="D6355">
        <v>41.6</v>
      </c>
    </row>
    <row r="6356" spans="1:4" x14ac:dyDescent="0.25">
      <c r="A6356">
        <v>17867</v>
      </c>
      <c r="B6356">
        <v>37.200000000000003</v>
      </c>
      <c r="C6356">
        <v>-1.9802627296179799E-2</v>
      </c>
      <c r="D6356">
        <v>42.6</v>
      </c>
    </row>
    <row r="6357" spans="1:4" x14ac:dyDescent="0.25">
      <c r="A6357">
        <v>17868</v>
      </c>
      <c r="B6357">
        <v>0</v>
      </c>
      <c r="C6357" t="s">
        <v>125</v>
      </c>
      <c r="D6357">
        <v>0</v>
      </c>
    </row>
    <row r="6358" spans="1:4" x14ac:dyDescent="0.25">
      <c r="A6358">
        <v>17870</v>
      </c>
      <c r="B6358">
        <v>326.5</v>
      </c>
      <c r="C6358">
        <v>-7.3326971723523399E-2</v>
      </c>
      <c r="D6358">
        <v>37.5</v>
      </c>
    </row>
    <row r="6359" spans="1:4" x14ac:dyDescent="0.25">
      <c r="A6359">
        <v>17872</v>
      </c>
      <c r="B6359">
        <v>249.8</v>
      </c>
      <c r="C6359">
        <v>-6.4499236896439494E-2</v>
      </c>
      <c r="D6359">
        <v>40.799999999999997</v>
      </c>
    </row>
    <row r="6360" spans="1:4" x14ac:dyDescent="0.25">
      <c r="A6360">
        <v>17876</v>
      </c>
      <c r="B6360">
        <v>617.6</v>
      </c>
      <c r="C6360">
        <v>-0.12267614189822</v>
      </c>
      <c r="D6360">
        <v>48.6</v>
      </c>
    </row>
    <row r="6361" spans="1:4" x14ac:dyDescent="0.25">
      <c r="A6361">
        <v>17877</v>
      </c>
      <c r="B6361">
        <v>0</v>
      </c>
      <c r="C6361" t="s">
        <v>125</v>
      </c>
      <c r="D6361">
        <v>0</v>
      </c>
    </row>
    <row r="6362" spans="1:4" x14ac:dyDescent="0.25">
      <c r="A6362">
        <v>17878</v>
      </c>
      <c r="B6362">
        <v>62.7</v>
      </c>
      <c r="C6362">
        <v>1.3063359140554601E-3</v>
      </c>
      <c r="D6362">
        <v>45.8</v>
      </c>
    </row>
    <row r="6363" spans="1:4" x14ac:dyDescent="0.25">
      <c r="A6363">
        <v>17880</v>
      </c>
      <c r="B6363">
        <v>0</v>
      </c>
      <c r="C6363" t="s">
        <v>125</v>
      </c>
      <c r="D6363">
        <v>0</v>
      </c>
    </row>
    <row r="6364" spans="1:4" x14ac:dyDescent="0.25">
      <c r="A6364">
        <v>17881</v>
      </c>
      <c r="B6364">
        <v>164.4</v>
      </c>
      <c r="C6364">
        <v>-5.4764085409974898E-2</v>
      </c>
      <c r="D6364">
        <v>41.3</v>
      </c>
    </row>
    <row r="6365" spans="1:4" x14ac:dyDescent="0.25">
      <c r="A6365">
        <v>17882</v>
      </c>
      <c r="B6365">
        <v>38</v>
      </c>
      <c r="C6365">
        <v>-3.5091319811270102E-2</v>
      </c>
      <c r="D6365">
        <v>39.6</v>
      </c>
    </row>
    <row r="6366" spans="1:4" x14ac:dyDescent="0.25">
      <c r="A6366">
        <v>17883</v>
      </c>
      <c r="B6366">
        <v>0</v>
      </c>
      <c r="C6366" t="s">
        <v>125</v>
      </c>
      <c r="D6366">
        <v>0</v>
      </c>
    </row>
    <row r="6367" spans="1:4" x14ac:dyDescent="0.25">
      <c r="A6367">
        <v>17884</v>
      </c>
      <c r="B6367">
        <v>0</v>
      </c>
      <c r="C6367" t="s">
        <v>125</v>
      </c>
      <c r="D6367">
        <v>0</v>
      </c>
    </row>
    <row r="6368" spans="1:4" x14ac:dyDescent="0.25">
      <c r="A6368">
        <v>17885</v>
      </c>
      <c r="B6368">
        <v>0</v>
      </c>
      <c r="C6368" t="s">
        <v>125</v>
      </c>
      <c r="D6368">
        <v>0</v>
      </c>
    </row>
    <row r="6369" spans="1:4" x14ac:dyDescent="0.25">
      <c r="A6369">
        <v>17886</v>
      </c>
      <c r="B6369">
        <v>491.4</v>
      </c>
      <c r="C6369">
        <v>-0.20252426411147401</v>
      </c>
      <c r="D6369">
        <v>44.6</v>
      </c>
    </row>
    <row r="6370" spans="1:4" x14ac:dyDescent="0.25">
      <c r="A6370">
        <v>17887</v>
      </c>
      <c r="B6370">
        <v>0</v>
      </c>
      <c r="C6370" t="s">
        <v>125</v>
      </c>
      <c r="D6370">
        <v>0</v>
      </c>
    </row>
    <row r="6371" spans="1:4" x14ac:dyDescent="0.25">
      <c r="A6371">
        <v>17888</v>
      </c>
      <c r="B6371">
        <v>40.6</v>
      </c>
      <c r="C6371">
        <v>5.54018037561535E-3</v>
      </c>
      <c r="D6371">
        <v>47.1</v>
      </c>
    </row>
    <row r="6372" spans="1:4" x14ac:dyDescent="0.25">
      <c r="A6372">
        <v>17889</v>
      </c>
      <c r="B6372">
        <v>128.6</v>
      </c>
      <c r="C6372">
        <v>2.0408871631206998E-2</v>
      </c>
      <c r="D6372">
        <v>45.5</v>
      </c>
    </row>
    <row r="6373" spans="1:4" x14ac:dyDescent="0.25">
      <c r="A6373">
        <v>17901</v>
      </c>
      <c r="B6373">
        <v>347.5</v>
      </c>
      <c r="C6373">
        <v>-6.79950989891005E-2</v>
      </c>
      <c r="D6373">
        <v>43</v>
      </c>
    </row>
    <row r="6374" spans="1:4" x14ac:dyDescent="0.25">
      <c r="A6374">
        <v>17920</v>
      </c>
      <c r="B6374">
        <v>42.8</v>
      </c>
      <c r="C6374">
        <v>2.37702193339119E-2</v>
      </c>
      <c r="D6374">
        <v>46.9</v>
      </c>
    </row>
    <row r="6375" spans="1:4" x14ac:dyDescent="0.25">
      <c r="A6375">
        <v>17921</v>
      </c>
      <c r="B6375">
        <v>253</v>
      </c>
      <c r="C6375">
        <v>0.30049529376415701</v>
      </c>
      <c r="D6375">
        <v>42.1</v>
      </c>
    </row>
    <row r="6376" spans="1:4" x14ac:dyDescent="0.25">
      <c r="A6376">
        <v>17922</v>
      </c>
      <c r="B6376">
        <v>194.4</v>
      </c>
      <c r="C6376">
        <v>2.9703083053477301E-2</v>
      </c>
      <c r="D6376">
        <v>42.8</v>
      </c>
    </row>
    <row r="6377" spans="1:4" x14ac:dyDescent="0.25">
      <c r="A6377">
        <v>17923</v>
      </c>
      <c r="B6377">
        <v>38.700000000000003</v>
      </c>
      <c r="C6377">
        <v>1.52287207018247E-2</v>
      </c>
      <c r="D6377">
        <v>44.1</v>
      </c>
    </row>
    <row r="6378" spans="1:4" x14ac:dyDescent="0.25">
      <c r="A6378">
        <v>17925</v>
      </c>
      <c r="B6378">
        <v>197.1</v>
      </c>
      <c r="C6378">
        <v>-2.05135398331029E-2</v>
      </c>
      <c r="D6378">
        <v>46.5</v>
      </c>
    </row>
    <row r="6379" spans="1:4" x14ac:dyDescent="0.25">
      <c r="A6379">
        <v>17929</v>
      </c>
      <c r="B6379">
        <v>1055.7</v>
      </c>
      <c r="C6379">
        <v>-2.7556278619704701E-2</v>
      </c>
      <c r="D6379">
        <v>39.299999999999997</v>
      </c>
    </row>
    <row r="6380" spans="1:4" x14ac:dyDescent="0.25">
      <c r="A6380">
        <v>17930</v>
      </c>
      <c r="B6380">
        <v>0</v>
      </c>
      <c r="C6380" t="s">
        <v>125</v>
      </c>
      <c r="D6380">
        <v>0</v>
      </c>
    </row>
    <row r="6381" spans="1:4" x14ac:dyDescent="0.25">
      <c r="A6381">
        <v>17931</v>
      </c>
      <c r="B6381">
        <v>478</v>
      </c>
      <c r="C6381">
        <v>1.18472037259904E-2</v>
      </c>
      <c r="D6381">
        <v>45.3</v>
      </c>
    </row>
    <row r="6382" spans="1:4" x14ac:dyDescent="0.25">
      <c r="A6382">
        <v>17933</v>
      </c>
      <c r="B6382">
        <v>0</v>
      </c>
      <c r="C6382" t="s">
        <v>125</v>
      </c>
      <c r="D6382">
        <v>0</v>
      </c>
    </row>
    <row r="6383" spans="1:4" x14ac:dyDescent="0.25">
      <c r="A6383">
        <v>17934</v>
      </c>
      <c r="B6383">
        <v>443.7</v>
      </c>
      <c r="C6383">
        <v>2.2272635609123199E-2</v>
      </c>
      <c r="D6383">
        <v>44.6</v>
      </c>
    </row>
    <row r="6384" spans="1:4" x14ac:dyDescent="0.25">
      <c r="A6384">
        <v>17935</v>
      </c>
      <c r="B6384">
        <v>696.5</v>
      </c>
      <c r="C6384">
        <v>-2.3932766211628199E-2</v>
      </c>
      <c r="D6384">
        <v>43.3</v>
      </c>
    </row>
    <row r="6385" spans="1:4" x14ac:dyDescent="0.25">
      <c r="A6385">
        <v>17936</v>
      </c>
      <c r="B6385">
        <v>0</v>
      </c>
      <c r="C6385" t="s">
        <v>125</v>
      </c>
      <c r="D6385">
        <v>0</v>
      </c>
    </row>
    <row r="6386" spans="1:4" x14ac:dyDescent="0.25">
      <c r="A6386">
        <v>17938</v>
      </c>
      <c r="B6386">
        <v>90.3</v>
      </c>
      <c r="C6386">
        <v>4.0569937554046698E-2</v>
      </c>
      <c r="D6386">
        <v>43.6</v>
      </c>
    </row>
    <row r="6387" spans="1:4" x14ac:dyDescent="0.25">
      <c r="A6387">
        <v>17941</v>
      </c>
      <c r="B6387">
        <v>43.5</v>
      </c>
      <c r="C6387">
        <v>6.4538521137571206E-2</v>
      </c>
      <c r="D6387">
        <v>43.5</v>
      </c>
    </row>
    <row r="6388" spans="1:4" x14ac:dyDescent="0.25">
      <c r="A6388">
        <v>17943</v>
      </c>
      <c r="B6388">
        <v>0</v>
      </c>
      <c r="C6388" t="s">
        <v>125</v>
      </c>
      <c r="D6388">
        <v>0</v>
      </c>
    </row>
    <row r="6389" spans="1:4" x14ac:dyDescent="0.25">
      <c r="A6389">
        <v>17944</v>
      </c>
      <c r="B6389">
        <v>82.7</v>
      </c>
      <c r="C6389">
        <v>7.1691928456116494E-2</v>
      </c>
      <c r="D6389">
        <v>44.8</v>
      </c>
    </row>
    <row r="6390" spans="1:4" x14ac:dyDescent="0.25">
      <c r="A6390">
        <v>17945</v>
      </c>
      <c r="B6390">
        <v>261.10000000000002</v>
      </c>
      <c r="C6390">
        <v>-2.17399866364059E-2</v>
      </c>
      <c r="D6390">
        <v>46.4</v>
      </c>
    </row>
    <row r="6391" spans="1:4" x14ac:dyDescent="0.25">
      <c r="A6391">
        <v>17946</v>
      </c>
      <c r="B6391">
        <v>0</v>
      </c>
      <c r="C6391" t="s">
        <v>125</v>
      </c>
      <c r="D6391">
        <v>0</v>
      </c>
    </row>
    <row r="6392" spans="1:4" x14ac:dyDescent="0.25">
      <c r="A6392">
        <v>17948</v>
      </c>
      <c r="B6392">
        <v>322.8</v>
      </c>
      <c r="C6392">
        <v>0.36897950463311302</v>
      </c>
      <c r="D6392">
        <v>39.5</v>
      </c>
    </row>
    <row r="6393" spans="1:4" x14ac:dyDescent="0.25">
      <c r="A6393">
        <v>17949</v>
      </c>
      <c r="B6393">
        <v>322.3</v>
      </c>
      <c r="C6393">
        <v>5.6980211146378003E-3</v>
      </c>
      <c r="D6393">
        <v>45.5</v>
      </c>
    </row>
    <row r="6394" spans="1:4" x14ac:dyDescent="0.25">
      <c r="A6394">
        <v>17951</v>
      </c>
      <c r="B6394">
        <v>1020.3</v>
      </c>
      <c r="C6394">
        <v>-0.1221026968009</v>
      </c>
      <c r="D6394">
        <v>46.7</v>
      </c>
    </row>
    <row r="6395" spans="1:4" x14ac:dyDescent="0.25">
      <c r="A6395">
        <v>17952</v>
      </c>
      <c r="B6395">
        <v>0</v>
      </c>
      <c r="C6395" t="s">
        <v>125</v>
      </c>
      <c r="D6395">
        <v>0</v>
      </c>
    </row>
    <row r="6396" spans="1:4" x14ac:dyDescent="0.25">
      <c r="A6396">
        <v>17953</v>
      </c>
      <c r="B6396">
        <v>0</v>
      </c>
      <c r="C6396" t="s">
        <v>125</v>
      </c>
      <c r="D6396">
        <v>0</v>
      </c>
    </row>
    <row r="6397" spans="1:4" x14ac:dyDescent="0.25">
      <c r="A6397">
        <v>17954</v>
      </c>
      <c r="B6397">
        <v>2895.8</v>
      </c>
      <c r="C6397">
        <v>-8.2379317904399105E-2</v>
      </c>
      <c r="D6397">
        <v>40.1</v>
      </c>
    </row>
    <row r="6398" spans="1:4" x14ac:dyDescent="0.25">
      <c r="A6398">
        <v>17957</v>
      </c>
      <c r="B6398">
        <v>47.6</v>
      </c>
      <c r="C6398">
        <v>-2.5752496102414701E-2</v>
      </c>
      <c r="D6398">
        <v>43.2</v>
      </c>
    </row>
    <row r="6399" spans="1:4" x14ac:dyDescent="0.25">
      <c r="A6399">
        <v>17959</v>
      </c>
      <c r="B6399">
        <v>75.2</v>
      </c>
      <c r="C6399">
        <v>-1.8328119004300199E-2</v>
      </c>
      <c r="D6399">
        <v>43.9</v>
      </c>
    </row>
    <row r="6400" spans="1:4" x14ac:dyDescent="0.25">
      <c r="A6400">
        <v>17960</v>
      </c>
      <c r="B6400">
        <v>74.099999999999994</v>
      </c>
      <c r="C6400">
        <v>4.1392354813292599E-2</v>
      </c>
      <c r="D6400">
        <v>45.7</v>
      </c>
    </row>
    <row r="6401" spans="1:4" x14ac:dyDescent="0.25">
      <c r="A6401">
        <v>17961</v>
      </c>
      <c r="B6401">
        <v>225.3</v>
      </c>
      <c r="C6401">
        <v>-9.50395804250522E-2</v>
      </c>
      <c r="D6401">
        <v>45.9</v>
      </c>
    </row>
    <row r="6402" spans="1:4" x14ac:dyDescent="0.25">
      <c r="A6402">
        <v>17963</v>
      </c>
      <c r="B6402">
        <v>132.80000000000001</v>
      </c>
      <c r="C6402">
        <v>1.5789232522519601E-2</v>
      </c>
      <c r="D6402">
        <v>42.9</v>
      </c>
    </row>
    <row r="6403" spans="1:4" x14ac:dyDescent="0.25">
      <c r="A6403">
        <v>17964</v>
      </c>
      <c r="B6403">
        <v>34.9</v>
      </c>
      <c r="C6403">
        <v>-6.9831094503340005E-2</v>
      </c>
      <c r="D6403">
        <v>46.1</v>
      </c>
    </row>
    <row r="6404" spans="1:4" x14ac:dyDescent="0.25">
      <c r="A6404">
        <v>17965</v>
      </c>
      <c r="B6404">
        <v>891.5</v>
      </c>
      <c r="C6404">
        <v>-5.2875752047947797E-2</v>
      </c>
      <c r="D6404">
        <v>41.4</v>
      </c>
    </row>
    <row r="6405" spans="1:4" x14ac:dyDescent="0.25">
      <c r="A6405">
        <v>17967</v>
      </c>
      <c r="B6405">
        <v>84.5</v>
      </c>
      <c r="C6405">
        <v>1.7556156518301801E-2</v>
      </c>
      <c r="D6405">
        <v>45.9</v>
      </c>
    </row>
    <row r="6406" spans="1:4" x14ac:dyDescent="0.25">
      <c r="A6406">
        <v>17968</v>
      </c>
      <c r="B6406">
        <v>63.4</v>
      </c>
      <c r="C6406">
        <v>-2.9631797606371101E-2</v>
      </c>
      <c r="D6406">
        <v>44.4</v>
      </c>
    </row>
    <row r="6407" spans="1:4" x14ac:dyDescent="0.25">
      <c r="A6407">
        <v>17970</v>
      </c>
      <c r="B6407">
        <v>930.8</v>
      </c>
      <c r="C6407">
        <v>-6.6631301810701801E-2</v>
      </c>
      <c r="D6407">
        <v>44</v>
      </c>
    </row>
    <row r="6408" spans="1:4" x14ac:dyDescent="0.25">
      <c r="A6408">
        <v>17972</v>
      </c>
      <c r="B6408">
        <v>213.2</v>
      </c>
      <c r="C6408">
        <v>-4.4631470545858899E-2</v>
      </c>
      <c r="D6408">
        <v>42.2</v>
      </c>
    </row>
    <row r="6409" spans="1:4" x14ac:dyDescent="0.25">
      <c r="A6409">
        <v>17974</v>
      </c>
      <c r="B6409">
        <v>268.5</v>
      </c>
      <c r="C6409">
        <v>-4.9480057263369702E-2</v>
      </c>
      <c r="D6409">
        <v>44.8</v>
      </c>
    </row>
    <row r="6410" spans="1:4" x14ac:dyDescent="0.25">
      <c r="A6410">
        <v>17976</v>
      </c>
      <c r="B6410">
        <v>717.7</v>
      </c>
      <c r="C6410">
        <v>-6.3407390694596499E-2</v>
      </c>
      <c r="D6410">
        <v>43</v>
      </c>
    </row>
    <row r="6411" spans="1:4" x14ac:dyDescent="0.25">
      <c r="A6411">
        <v>17978</v>
      </c>
      <c r="B6411">
        <v>65.2</v>
      </c>
      <c r="C6411">
        <v>-4.5023681373955099E-2</v>
      </c>
      <c r="D6411">
        <v>44</v>
      </c>
    </row>
    <row r="6412" spans="1:4" x14ac:dyDescent="0.25">
      <c r="A6412">
        <v>17979</v>
      </c>
      <c r="B6412">
        <v>0</v>
      </c>
      <c r="C6412" t="s">
        <v>125</v>
      </c>
      <c r="D6412">
        <v>0</v>
      </c>
    </row>
    <row r="6413" spans="1:4" x14ac:dyDescent="0.25">
      <c r="A6413">
        <v>17980</v>
      </c>
      <c r="B6413">
        <v>141.30000000000001</v>
      </c>
      <c r="C6413">
        <v>1.09440216793172E-2</v>
      </c>
      <c r="D6413">
        <v>42.4</v>
      </c>
    </row>
    <row r="6414" spans="1:4" x14ac:dyDescent="0.25">
      <c r="A6414">
        <v>17981</v>
      </c>
      <c r="B6414">
        <v>131.80000000000001</v>
      </c>
      <c r="C6414">
        <v>3.0188702172517299E-3</v>
      </c>
      <c r="D6414">
        <v>42.8</v>
      </c>
    </row>
    <row r="6415" spans="1:4" x14ac:dyDescent="0.25">
      <c r="A6415">
        <v>17982</v>
      </c>
      <c r="B6415">
        <v>114.3</v>
      </c>
      <c r="C6415">
        <v>-1.8622512098001798E-2</v>
      </c>
      <c r="D6415">
        <v>48.8</v>
      </c>
    </row>
    <row r="6416" spans="1:4" x14ac:dyDescent="0.25">
      <c r="A6416">
        <v>17983</v>
      </c>
      <c r="B6416">
        <v>134.6</v>
      </c>
      <c r="C6416">
        <v>-1.9679557946445901E-2</v>
      </c>
      <c r="D6416">
        <v>45</v>
      </c>
    </row>
    <row r="6417" spans="1:4" x14ac:dyDescent="0.25">
      <c r="A6417">
        <v>17985</v>
      </c>
      <c r="B6417">
        <v>67.5</v>
      </c>
      <c r="C6417">
        <v>4.10685732417609E-2</v>
      </c>
      <c r="D6417">
        <v>44.3</v>
      </c>
    </row>
    <row r="6418" spans="1:4" x14ac:dyDescent="0.25">
      <c r="A6418">
        <v>18002</v>
      </c>
      <c r="B6418">
        <v>0</v>
      </c>
      <c r="C6418" t="s">
        <v>125</v>
      </c>
      <c r="D6418">
        <v>0</v>
      </c>
    </row>
    <row r="6419" spans="1:4" x14ac:dyDescent="0.25">
      <c r="A6419">
        <v>18003</v>
      </c>
      <c r="B6419">
        <v>0</v>
      </c>
      <c r="C6419" t="s">
        <v>125</v>
      </c>
      <c r="D6419">
        <v>0</v>
      </c>
    </row>
    <row r="6420" spans="1:4" x14ac:dyDescent="0.25">
      <c r="A6420">
        <v>18011</v>
      </c>
      <c r="B6420">
        <v>415.4</v>
      </c>
      <c r="C6420">
        <v>-2.4387013839150401E-2</v>
      </c>
      <c r="D6420">
        <v>38.5</v>
      </c>
    </row>
    <row r="6421" spans="1:4" x14ac:dyDescent="0.25">
      <c r="A6421">
        <v>18012</v>
      </c>
      <c r="B6421">
        <v>0</v>
      </c>
      <c r="C6421" t="s">
        <v>125</v>
      </c>
      <c r="D6421">
        <v>0</v>
      </c>
    </row>
    <row r="6422" spans="1:4" x14ac:dyDescent="0.25">
      <c r="A6422">
        <v>18013</v>
      </c>
      <c r="B6422">
        <v>301.5</v>
      </c>
      <c r="C6422">
        <v>-2.85011247526668E-2</v>
      </c>
      <c r="D6422">
        <v>41.9</v>
      </c>
    </row>
    <row r="6423" spans="1:4" x14ac:dyDescent="0.25">
      <c r="A6423">
        <v>18014</v>
      </c>
      <c r="B6423">
        <v>345.3</v>
      </c>
      <c r="C6423">
        <v>-7.4525474439833296E-3</v>
      </c>
      <c r="D6423">
        <v>45.2</v>
      </c>
    </row>
    <row r="6424" spans="1:4" x14ac:dyDescent="0.25">
      <c r="A6424">
        <v>18015</v>
      </c>
      <c r="B6424">
        <v>1618.4</v>
      </c>
      <c r="C6424">
        <v>3.6894048539242302E-2</v>
      </c>
      <c r="D6424">
        <v>29.8</v>
      </c>
    </row>
    <row r="6425" spans="1:4" x14ac:dyDescent="0.25">
      <c r="A6425">
        <v>18016</v>
      </c>
      <c r="B6425">
        <v>0</v>
      </c>
      <c r="C6425" t="s">
        <v>125</v>
      </c>
      <c r="D6425">
        <v>0</v>
      </c>
    </row>
    <row r="6426" spans="1:4" x14ac:dyDescent="0.25">
      <c r="A6426">
        <v>18017</v>
      </c>
      <c r="B6426">
        <v>2017.3</v>
      </c>
      <c r="C6426">
        <v>-0.117290638200669</v>
      </c>
      <c r="D6426">
        <v>44.1</v>
      </c>
    </row>
    <row r="6427" spans="1:4" x14ac:dyDescent="0.25">
      <c r="A6427">
        <v>18018</v>
      </c>
      <c r="B6427">
        <v>5818.6</v>
      </c>
      <c r="C6427">
        <v>-0.113071431501531</v>
      </c>
      <c r="D6427">
        <v>39.4</v>
      </c>
    </row>
    <row r="6428" spans="1:4" x14ac:dyDescent="0.25">
      <c r="A6428">
        <v>18020</v>
      </c>
      <c r="B6428">
        <v>1328.5</v>
      </c>
      <c r="C6428">
        <v>-6.5301588706073804E-2</v>
      </c>
      <c r="D6428">
        <v>43.6</v>
      </c>
    </row>
    <row r="6429" spans="1:4" x14ac:dyDescent="0.25">
      <c r="A6429">
        <v>18030</v>
      </c>
      <c r="B6429">
        <v>0</v>
      </c>
      <c r="C6429" t="s">
        <v>125</v>
      </c>
      <c r="D6429">
        <v>0</v>
      </c>
    </row>
    <row r="6430" spans="1:4" x14ac:dyDescent="0.25">
      <c r="A6430">
        <v>18031</v>
      </c>
      <c r="B6430">
        <v>525.1</v>
      </c>
      <c r="C6430">
        <v>-3.8097474200423503E-2</v>
      </c>
      <c r="D6430">
        <v>36.6</v>
      </c>
    </row>
    <row r="6431" spans="1:4" x14ac:dyDescent="0.25">
      <c r="A6431">
        <v>18032</v>
      </c>
      <c r="B6431">
        <v>4464.3999999999996</v>
      </c>
      <c r="C6431">
        <v>-5.7850102909285002E-2</v>
      </c>
      <c r="D6431">
        <v>39.1</v>
      </c>
    </row>
    <row r="6432" spans="1:4" x14ac:dyDescent="0.25">
      <c r="A6432">
        <v>18034</v>
      </c>
      <c r="B6432">
        <v>613.20000000000005</v>
      </c>
      <c r="C6432">
        <v>-2.9651768050115001E-2</v>
      </c>
      <c r="D6432">
        <v>39.1</v>
      </c>
    </row>
    <row r="6433" spans="1:4" x14ac:dyDescent="0.25">
      <c r="A6433">
        <v>18035</v>
      </c>
      <c r="B6433">
        <v>437.1</v>
      </c>
      <c r="C6433">
        <v>2.2472855852058601E-2</v>
      </c>
      <c r="D6433">
        <v>46.4</v>
      </c>
    </row>
    <row r="6434" spans="1:4" x14ac:dyDescent="0.25">
      <c r="A6434">
        <v>18036</v>
      </c>
      <c r="B6434">
        <v>446.5</v>
      </c>
      <c r="C6434">
        <v>-3.61379920351773E-3</v>
      </c>
      <c r="D6434">
        <v>44.3</v>
      </c>
    </row>
    <row r="6435" spans="1:4" x14ac:dyDescent="0.25">
      <c r="A6435">
        <v>18037</v>
      </c>
      <c r="B6435">
        <v>858.7</v>
      </c>
      <c r="C6435">
        <v>-5.3936613289942502E-2</v>
      </c>
      <c r="D6435">
        <v>42.7</v>
      </c>
    </row>
    <row r="6436" spans="1:4" x14ac:dyDescent="0.25">
      <c r="A6436">
        <v>18038</v>
      </c>
      <c r="B6436">
        <v>250.1</v>
      </c>
      <c r="C6436">
        <v>2.6763417198816499E-2</v>
      </c>
      <c r="D6436">
        <v>45.3</v>
      </c>
    </row>
    <row r="6437" spans="1:4" x14ac:dyDescent="0.25">
      <c r="A6437">
        <v>18039</v>
      </c>
      <c r="B6437">
        <v>0</v>
      </c>
      <c r="C6437" t="s">
        <v>125</v>
      </c>
      <c r="D6437">
        <v>0</v>
      </c>
    </row>
    <row r="6438" spans="1:4" x14ac:dyDescent="0.25">
      <c r="A6438">
        <v>18040</v>
      </c>
      <c r="B6438">
        <v>956.4</v>
      </c>
      <c r="C6438">
        <v>-6.7028409742596204E-2</v>
      </c>
      <c r="D6438">
        <v>40.799999999999997</v>
      </c>
    </row>
    <row r="6439" spans="1:4" x14ac:dyDescent="0.25">
      <c r="A6439">
        <v>18041</v>
      </c>
      <c r="B6439">
        <v>458.9</v>
      </c>
      <c r="C6439">
        <v>-1.2431879832701E-2</v>
      </c>
      <c r="D6439">
        <v>37.6</v>
      </c>
    </row>
    <row r="6440" spans="1:4" x14ac:dyDescent="0.25">
      <c r="A6440">
        <v>18042</v>
      </c>
      <c r="B6440">
        <v>1783.7</v>
      </c>
      <c r="C6440">
        <v>-1.0302128109749099E-2</v>
      </c>
      <c r="D6440">
        <v>35</v>
      </c>
    </row>
    <row r="6441" spans="1:4" x14ac:dyDescent="0.25">
      <c r="A6441">
        <v>18043</v>
      </c>
      <c r="B6441">
        <v>0</v>
      </c>
      <c r="C6441" t="s">
        <v>125</v>
      </c>
      <c r="D6441">
        <v>0</v>
      </c>
    </row>
    <row r="6442" spans="1:4" x14ac:dyDescent="0.25">
      <c r="A6442">
        <v>18044</v>
      </c>
      <c r="B6442">
        <v>0</v>
      </c>
      <c r="C6442" t="s">
        <v>125</v>
      </c>
      <c r="D6442">
        <v>0</v>
      </c>
    </row>
    <row r="6443" spans="1:4" x14ac:dyDescent="0.25">
      <c r="A6443">
        <v>18045</v>
      </c>
      <c r="B6443">
        <v>1431.5</v>
      </c>
      <c r="C6443">
        <v>-7.1098088932483802E-2</v>
      </c>
      <c r="D6443">
        <v>44.3</v>
      </c>
    </row>
    <row r="6444" spans="1:4" x14ac:dyDescent="0.25">
      <c r="A6444">
        <v>18046</v>
      </c>
      <c r="B6444">
        <v>0</v>
      </c>
      <c r="C6444" t="s">
        <v>125</v>
      </c>
      <c r="D6444">
        <v>0</v>
      </c>
    </row>
    <row r="6445" spans="1:4" x14ac:dyDescent="0.25">
      <c r="A6445">
        <v>18049</v>
      </c>
      <c r="B6445">
        <v>1223</v>
      </c>
      <c r="C6445">
        <v>-6.1471864093667998E-2</v>
      </c>
      <c r="D6445">
        <v>42.2</v>
      </c>
    </row>
    <row r="6446" spans="1:4" x14ac:dyDescent="0.25">
      <c r="A6446">
        <v>18051</v>
      </c>
      <c r="B6446">
        <v>297.89999999999998</v>
      </c>
      <c r="C6446">
        <v>8.2366620658790701E-3</v>
      </c>
      <c r="D6446">
        <v>42.8</v>
      </c>
    </row>
    <row r="6447" spans="1:4" x14ac:dyDescent="0.25">
      <c r="A6447">
        <v>18052</v>
      </c>
      <c r="B6447">
        <v>2007.5</v>
      </c>
      <c r="C6447">
        <v>-9.6806222529210104E-2</v>
      </c>
      <c r="D6447">
        <v>41.2</v>
      </c>
    </row>
    <row r="6448" spans="1:4" x14ac:dyDescent="0.25">
      <c r="A6448">
        <v>18053</v>
      </c>
      <c r="B6448">
        <v>126.1</v>
      </c>
      <c r="C6448">
        <v>2.1483103330072799E-2</v>
      </c>
      <c r="D6448">
        <v>41</v>
      </c>
    </row>
    <row r="6449" spans="1:4" x14ac:dyDescent="0.25">
      <c r="A6449">
        <v>18054</v>
      </c>
      <c r="B6449">
        <v>304.60000000000002</v>
      </c>
      <c r="C6449">
        <v>9.2932926118082394E-3</v>
      </c>
      <c r="D6449">
        <v>44.5</v>
      </c>
    </row>
    <row r="6450" spans="1:4" x14ac:dyDescent="0.25">
      <c r="A6450">
        <v>18055</v>
      </c>
      <c r="B6450">
        <v>549.20000000000005</v>
      </c>
      <c r="C6450">
        <v>-6.4382798012971407E-2</v>
      </c>
      <c r="D6450">
        <v>44.6</v>
      </c>
    </row>
    <row r="6451" spans="1:4" x14ac:dyDescent="0.25">
      <c r="A6451">
        <v>18056</v>
      </c>
      <c r="B6451">
        <v>302.2</v>
      </c>
      <c r="C6451">
        <v>2.19058137981868E-3</v>
      </c>
      <c r="D6451">
        <v>48.4</v>
      </c>
    </row>
    <row r="6452" spans="1:4" x14ac:dyDescent="0.25">
      <c r="A6452">
        <v>18058</v>
      </c>
      <c r="B6452">
        <v>180.6</v>
      </c>
      <c r="C6452">
        <v>5.8968060676768696E-4</v>
      </c>
      <c r="D6452">
        <v>42</v>
      </c>
    </row>
    <row r="6453" spans="1:4" x14ac:dyDescent="0.25">
      <c r="A6453">
        <v>18059</v>
      </c>
      <c r="B6453">
        <v>447.2</v>
      </c>
      <c r="C6453">
        <v>0</v>
      </c>
      <c r="D6453">
        <v>42.3</v>
      </c>
    </row>
    <row r="6454" spans="1:4" x14ac:dyDescent="0.25">
      <c r="A6454">
        <v>18060</v>
      </c>
      <c r="B6454">
        <v>0</v>
      </c>
      <c r="C6454" t="s">
        <v>125</v>
      </c>
      <c r="D6454">
        <v>0</v>
      </c>
    </row>
    <row r="6455" spans="1:4" x14ac:dyDescent="0.25">
      <c r="A6455">
        <v>18062</v>
      </c>
      <c r="B6455">
        <v>1055.7</v>
      </c>
      <c r="C6455">
        <v>-6.5256179433963099E-2</v>
      </c>
      <c r="D6455">
        <v>40.700000000000003</v>
      </c>
    </row>
    <row r="6456" spans="1:4" x14ac:dyDescent="0.25">
      <c r="A6456">
        <v>18063</v>
      </c>
      <c r="B6456">
        <v>0</v>
      </c>
      <c r="C6456" t="s">
        <v>125</v>
      </c>
      <c r="D6456">
        <v>0</v>
      </c>
    </row>
    <row r="6457" spans="1:4" x14ac:dyDescent="0.25">
      <c r="A6457">
        <v>18064</v>
      </c>
      <c r="B6457">
        <v>604.1</v>
      </c>
      <c r="C6457">
        <v>-7.7023469928307498E-2</v>
      </c>
      <c r="D6457">
        <v>43.9</v>
      </c>
    </row>
    <row r="6458" spans="1:4" x14ac:dyDescent="0.25">
      <c r="A6458">
        <v>18065</v>
      </c>
      <c r="B6458">
        <v>0</v>
      </c>
      <c r="C6458" t="s">
        <v>125</v>
      </c>
      <c r="D6458">
        <v>0</v>
      </c>
    </row>
    <row r="6459" spans="1:4" x14ac:dyDescent="0.25">
      <c r="A6459">
        <v>18066</v>
      </c>
      <c r="B6459">
        <v>129.6</v>
      </c>
      <c r="C6459">
        <v>1.43025887306369E-2</v>
      </c>
      <c r="D6459">
        <v>42.2</v>
      </c>
    </row>
    <row r="6460" spans="1:4" x14ac:dyDescent="0.25">
      <c r="A6460">
        <v>18067</v>
      </c>
      <c r="B6460">
        <v>718.1</v>
      </c>
      <c r="C6460">
        <v>-4.98370738684338E-2</v>
      </c>
      <c r="D6460">
        <v>42.7</v>
      </c>
    </row>
    <row r="6461" spans="1:4" x14ac:dyDescent="0.25">
      <c r="A6461">
        <v>18068</v>
      </c>
      <c r="B6461">
        <v>0</v>
      </c>
      <c r="C6461" t="s">
        <v>125</v>
      </c>
      <c r="D6461">
        <v>0</v>
      </c>
    </row>
    <row r="6462" spans="1:4" x14ac:dyDescent="0.25">
      <c r="A6462">
        <v>18069</v>
      </c>
      <c r="B6462">
        <v>450.8</v>
      </c>
      <c r="C6462">
        <v>-8.5770506317596092E-3</v>
      </c>
      <c r="D6462">
        <v>41.8</v>
      </c>
    </row>
    <row r="6463" spans="1:4" x14ac:dyDescent="0.25">
      <c r="A6463">
        <v>18070</v>
      </c>
      <c r="B6463">
        <v>244.2</v>
      </c>
      <c r="C6463">
        <v>-1.58195389448928E-2</v>
      </c>
      <c r="D6463">
        <v>44.8</v>
      </c>
    </row>
    <row r="6464" spans="1:4" x14ac:dyDescent="0.25">
      <c r="A6464">
        <v>18071</v>
      </c>
      <c r="B6464">
        <v>343.6</v>
      </c>
      <c r="C6464">
        <v>-2.0334888649063701E-2</v>
      </c>
      <c r="D6464">
        <v>41.6</v>
      </c>
    </row>
    <row r="6465" spans="1:4" x14ac:dyDescent="0.25">
      <c r="A6465">
        <v>18072</v>
      </c>
      <c r="B6465">
        <v>446</v>
      </c>
      <c r="C6465">
        <v>-8.2495981350800898E-2</v>
      </c>
      <c r="D6465">
        <v>40.9</v>
      </c>
    </row>
    <row r="6466" spans="1:4" x14ac:dyDescent="0.25">
      <c r="A6466">
        <v>18073</v>
      </c>
      <c r="B6466">
        <v>544.1</v>
      </c>
      <c r="C6466">
        <v>1.88765793728672E-2</v>
      </c>
      <c r="D6466">
        <v>38.299999999999997</v>
      </c>
    </row>
    <row r="6467" spans="1:4" x14ac:dyDescent="0.25">
      <c r="A6467">
        <v>18074</v>
      </c>
      <c r="B6467">
        <v>304.60000000000002</v>
      </c>
      <c r="C6467">
        <v>-1.6424408032801999E-2</v>
      </c>
      <c r="D6467">
        <v>42.3</v>
      </c>
    </row>
    <row r="6468" spans="1:4" x14ac:dyDescent="0.25">
      <c r="A6468">
        <v>18076</v>
      </c>
      <c r="B6468">
        <v>1709.2</v>
      </c>
      <c r="C6468">
        <v>-9.2634634543991901E-2</v>
      </c>
      <c r="D6468">
        <v>43</v>
      </c>
    </row>
    <row r="6469" spans="1:4" x14ac:dyDescent="0.25">
      <c r="A6469">
        <v>18077</v>
      </c>
      <c r="B6469">
        <v>185.1</v>
      </c>
      <c r="C6469">
        <v>5.8391079635476503E-2</v>
      </c>
      <c r="D6469">
        <v>47</v>
      </c>
    </row>
    <row r="6470" spans="1:4" x14ac:dyDescent="0.25">
      <c r="A6470">
        <v>18078</v>
      </c>
      <c r="B6470">
        <v>446.3</v>
      </c>
      <c r="C6470">
        <v>-2.6313584969562501E-2</v>
      </c>
      <c r="D6470">
        <v>43.9</v>
      </c>
    </row>
    <row r="6471" spans="1:4" x14ac:dyDescent="0.25">
      <c r="A6471">
        <v>18079</v>
      </c>
      <c r="B6471">
        <v>0</v>
      </c>
      <c r="C6471" t="s">
        <v>125</v>
      </c>
      <c r="D6471">
        <v>0</v>
      </c>
    </row>
    <row r="6472" spans="1:4" x14ac:dyDescent="0.25">
      <c r="A6472">
        <v>18080</v>
      </c>
      <c r="B6472">
        <v>397</v>
      </c>
      <c r="C6472">
        <v>-1.24622159277448E-2</v>
      </c>
      <c r="D6472">
        <v>42.9</v>
      </c>
    </row>
    <row r="6473" spans="1:4" x14ac:dyDescent="0.25">
      <c r="A6473">
        <v>18081</v>
      </c>
      <c r="B6473">
        <v>180.4</v>
      </c>
      <c r="C6473">
        <v>4.7790663836348501E-2</v>
      </c>
      <c r="D6473">
        <v>46.5</v>
      </c>
    </row>
    <row r="6474" spans="1:4" x14ac:dyDescent="0.25">
      <c r="A6474">
        <v>18083</v>
      </c>
      <c r="B6474">
        <v>0</v>
      </c>
      <c r="C6474" t="s">
        <v>125</v>
      </c>
      <c r="D6474">
        <v>0</v>
      </c>
    </row>
    <row r="6475" spans="1:4" x14ac:dyDescent="0.25">
      <c r="A6475">
        <v>18084</v>
      </c>
      <c r="B6475">
        <v>0</v>
      </c>
      <c r="C6475" t="s">
        <v>125</v>
      </c>
      <c r="D6475">
        <v>0</v>
      </c>
    </row>
    <row r="6476" spans="1:4" x14ac:dyDescent="0.25">
      <c r="A6476">
        <v>18085</v>
      </c>
      <c r="B6476">
        <v>0</v>
      </c>
      <c r="C6476" t="s">
        <v>125</v>
      </c>
      <c r="D6476">
        <v>0</v>
      </c>
    </row>
    <row r="6477" spans="1:4" x14ac:dyDescent="0.25">
      <c r="A6477">
        <v>18086</v>
      </c>
      <c r="B6477">
        <v>0</v>
      </c>
      <c r="C6477" t="s">
        <v>125</v>
      </c>
      <c r="D6477">
        <v>0</v>
      </c>
    </row>
    <row r="6478" spans="1:4" x14ac:dyDescent="0.25">
      <c r="A6478">
        <v>18087</v>
      </c>
      <c r="B6478">
        <v>253.5</v>
      </c>
      <c r="C6478">
        <v>-4.1341340156441399E-2</v>
      </c>
      <c r="D6478">
        <v>47.1</v>
      </c>
    </row>
    <row r="6479" spans="1:4" x14ac:dyDescent="0.25">
      <c r="A6479">
        <v>18088</v>
      </c>
      <c r="B6479">
        <v>446.8</v>
      </c>
      <c r="C6479">
        <v>-1.6665039706076901E-2</v>
      </c>
      <c r="D6479">
        <v>45.7</v>
      </c>
    </row>
    <row r="6480" spans="1:4" x14ac:dyDescent="0.25">
      <c r="A6480">
        <v>18091</v>
      </c>
      <c r="B6480">
        <v>456.3</v>
      </c>
      <c r="C6480">
        <v>-2.6038617431731099E-2</v>
      </c>
      <c r="D6480">
        <v>42.5</v>
      </c>
    </row>
    <row r="6481" spans="1:4" x14ac:dyDescent="0.25">
      <c r="A6481">
        <v>18092</v>
      </c>
      <c r="B6481">
        <v>205.8</v>
      </c>
      <c r="C6481">
        <v>4.3759298856289298E-2</v>
      </c>
      <c r="D6481">
        <v>46.5</v>
      </c>
    </row>
    <row r="6482" spans="1:4" x14ac:dyDescent="0.25">
      <c r="A6482">
        <v>18098</v>
      </c>
      <c r="B6482">
        <v>0</v>
      </c>
      <c r="C6482" t="s">
        <v>125</v>
      </c>
      <c r="D6482">
        <v>0</v>
      </c>
    </row>
    <row r="6483" spans="1:4" x14ac:dyDescent="0.25">
      <c r="A6483">
        <v>18101</v>
      </c>
      <c r="B6483">
        <v>9253.7999999999993</v>
      </c>
      <c r="C6483">
        <v>6.6116028076318903E-2</v>
      </c>
      <c r="D6483">
        <v>31.6</v>
      </c>
    </row>
    <row r="6484" spans="1:4" x14ac:dyDescent="0.25">
      <c r="A6484">
        <v>18102</v>
      </c>
      <c r="B6484">
        <v>16271.6</v>
      </c>
      <c r="C6484">
        <v>-5.6613047492532702E-2</v>
      </c>
      <c r="D6484">
        <v>29.6</v>
      </c>
    </row>
    <row r="6485" spans="1:4" x14ac:dyDescent="0.25">
      <c r="A6485">
        <v>18103</v>
      </c>
      <c r="B6485">
        <v>2451.1</v>
      </c>
      <c r="C6485">
        <v>-7.4693495355042105E-2</v>
      </c>
      <c r="D6485">
        <v>39.1</v>
      </c>
    </row>
    <row r="6486" spans="1:4" x14ac:dyDescent="0.25">
      <c r="A6486">
        <v>18104</v>
      </c>
      <c r="B6486">
        <v>2145.4</v>
      </c>
      <c r="C6486">
        <v>-0.123164821574494</v>
      </c>
      <c r="D6486">
        <v>41.9</v>
      </c>
    </row>
    <row r="6487" spans="1:4" x14ac:dyDescent="0.25">
      <c r="A6487">
        <v>18105</v>
      </c>
      <c r="B6487">
        <v>16901.099999999999</v>
      </c>
      <c r="C6487">
        <v>0.59721513781193603</v>
      </c>
      <c r="D6487">
        <v>30.3</v>
      </c>
    </row>
    <row r="6488" spans="1:4" x14ac:dyDescent="0.25">
      <c r="A6488">
        <v>18106</v>
      </c>
      <c r="B6488">
        <v>1240.8</v>
      </c>
      <c r="C6488">
        <v>-4.6698792116635301E-2</v>
      </c>
      <c r="D6488">
        <v>42.4</v>
      </c>
    </row>
    <row r="6489" spans="1:4" x14ac:dyDescent="0.25">
      <c r="A6489">
        <v>18109</v>
      </c>
      <c r="B6489">
        <v>2192.6999999999998</v>
      </c>
      <c r="C6489">
        <v>-7.3062437213325906E-2</v>
      </c>
      <c r="D6489">
        <v>36.200000000000003</v>
      </c>
    </row>
    <row r="6490" spans="1:4" x14ac:dyDescent="0.25">
      <c r="A6490">
        <v>18195</v>
      </c>
      <c r="B6490">
        <v>0</v>
      </c>
      <c r="C6490" t="s">
        <v>125</v>
      </c>
      <c r="D6490">
        <v>0</v>
      </c>
    </row>
    <row r="6491" spans="1:4" x14ac:dyDescent="0.25">
      <c r="A6491">
        <v>18201</v>
      </c>
      <c r="B6491">
        <v>1402</v>
      </c>
      <c r="C6491">
        <v>-7.0165126833352104E-2</v>
      </c>
      <c r="D6491">
        <v>38.1</v>
      </c>
    </row>
    <row r="6492" spans="1:4" x14ac:dyDescent="0.25">
      <c r="A6492">
        <v>18202</v>
      </c>
      <c r="B6492">
        <v>419.6</v>
      </c>
      <c r="C6492">
        <v>-4.4168537962386803E-2</v>
      </c>
      <c r="D6492">
        <v>41.8</v>
      </c>
    </row>
    <row r="6493" spans="1:4" x14ac:dyDescent="0.25">
      <c r="A6493">
        <v>18210</v>
      </c>
      <c r="B6493">
        <v>160.19999999999999</v>
      </c>
      <c r="C6493">
        <v>-8.9065408162032293E-3</v>
      </c>
      <c r="D6493">
        <v>41.9</v>
      </c>
    </row>
    <row r="6494" spans="1:4" x14ac:dyDescent="0.25">
      <c r="A6494">
        <v>18211</v>
      </c>
      <c r="B6494">
        <v>79.3</v>
      </c>
      <c r="C6494">
        <v>8.8664292056415493E-3</v>
      </c>
      <c r="D6494">
        <v>45.9</v>
      </c>
    </row>
    <row r="6495" spans="1:4" x14ac:dyDescent="0.25">
      <c r="A6495">
        <v>18212</v>
      </c>
      <c r="B6495">
        <v>286.2</v>
      </c>
      <c r="C6495">
        <v>-3.3152207316900502E-2</v>
      </c>
      <c r="D6495">
        <v>43.5</v>
      </c>
    </row>
    <row r="6496" spans="1:4" x14ac:dyDescent="0.25">
      <c r="A6496">
        <v>18214</v>
      </c>
      <c r="B6496">
        <v>137.69999999999999</v>
      </c>
      <c r="C6496">
        <v>0.86302279129384796</v>
      </c>
      <c r="D6496">
        <v>40.9</v>
      </c>
    </row>
    <row r="6497" spans="1:4" x14ac:dyDescent="0.25">
      <c r="A6497">
        <v>18216</v>
      </c>
      <c r="B6497">
        <v>147.19999999999999</v>
      </c>
      <c r="C6497">
        <v>-5.9719234701622298E-2</v>
      </c>
      <c r="D6497">
        <v>48.2</v>
      </c>
    </row>
    <row r="6498" spans="1:4" x14ac:dyDescent="0.25">
      <c r="A6498">
        <v>18218</v>
      </c>
      <c r="B6498">
        <v>841.4</v>
      </c>
      <c r="C6498">
        <v>-4.78102522830832E-2</v>
      </c>
      <c r="D6498">
        <v>41.5</v>
      </c>
    </row>
    <row r="6499" spans="1:4" x14ac:dyDescent="0.25">
      <c r="A6499">
        <v>18219</v>
      </c>
      <c r="B6499">
        <v>0</v>
      </c>
      <c r="C6499" t="s">
        <v>125</v>
      </c>
      <c r="D6499">
        <v>0</v>
      </c>
    </row>
    <row r="6500" spans="1:4" x14ac:dyDescent="0.25">
      <c r="A6500">
        <v>18220</v>
      </c>
      <c r="B6500">
        <v>0</v>
      </c>
      <c r="C6500" t="s">
        <v>125</v>
      </c>
      <c r="D6500">
        <v>0</v>
      </c>
    </row>
    <row r="6501" spans="1:4" x14ac:dyDescent="0.25">
      <c r="A6501">
        <v>18221</v>
      </c>
      <c r="B6501">
        <v>53</v>
      </c>
      <c r="C6501">
        <v>6.1300525863795897E-2</v>
      </c>
      <c r="D6501">
        <v>47.3</v>
      </c>
    </row>
    <row r="6502" spans="1:4" x14ac:dyDescent="0.25">
      <c r="A6502">
        <v>18222</v>
      </c>
      <c r="B6502">
        <v>243.8</v>
      </c>
      <c r="C6502">
        <v>7.0129588320849102E-3</v>
      </c>
      <c r="D6502">
        <v>43.1</v>
      </c>
    </row>
    <row r="6503" spans="1:4" x14ac:dyDescent="0.25">
      <c r="A6503">
        <v>18223</v>
      </c>
      <c r="B6503">
        <v>0</v>
      </c>
      <c r="C6503" t="s">
        <v>125</v>
      </c>
      <c r="D6503">
        <v>0</v>
      </c>
    </row>
    <row r="6504" spans="1:4" x14ac:dyDescent="0.25">
      <c r="A6504">
        <v>18224</v>
      </c>
      <c r="B6504">
        <v>346.4</v>
      </c>
      <c r="C6504">
        <v>-4.3705609885819501E-2</v>
      </c>
      <c r="D6504">
        <v>42.2</v>
      </c>
    </row>
    <row r="6505" spans="1:4" x14ac:dyDescent="0.25">
      <c r="A6505">
        <v>18225</v>
      </c>
      <c r="B6505">
        <v>0</v>
      </c>
      <c r="C6505" t="s">
        <v>125</v>
      </c>
      <c r="D6505">
        <v>0</v>
      </c>
    </row>
    <row r="6506" spans="1:4" x14ac:dyDescent="0.25">
      <c r="A6506">
        <v>18229</v>
      </c>
      <c r="B6506">
        <v>150.80000000000001</v>
      </c>
      <c r="C6506">
        <v>-1.5334364000106701E-2</v>
      </c>
      <c r="D6506">
        <v>44.2</v>
      </c>
    </row>
    <row r="6507" spans="1:4" x14ac:dyDescent="0.25">
      <c r="A6507">
        <v>18230</v>
      </c>
      <c r="B6507">
        <v>0</v>
      </c>
      <c r="C6507" t="s">
        <v>125</v>
      </c>
      <c r="D6507">
        <v>0</v>
      </c>
    </row>
    <row r="6508" spans="1:4" x14ac:dyDescent="0.25">
      <c r="A6508">
        <v>18231</v>
      </c>
      <c r="B6508">
        <v>0</v>
      </c>
      <c r="C6508" t="s">
        <v>125</v>
      </c>
      <c r="D6508">
        <v>0</v>
      </c>
    </row>
    <row r="6509" spans="1:4" x14ac:dyDescent="0.25">
      <c r="A6509">
        <v>18232</v>
      </c>
      <c r="B6509">
        <v>1936.4</v>
      </c>
      <c r="C6509">
        <v>-8.7797643574495099E-2</v>
      </c>
      <c r="D6509">
        <v>40.200000000000003</v>
      </c>
    </row>
    <row r="6510" spans="1:4" x14ac:dyDescent="0.25">
      <c r="A6510">
        <v>18234</v>
      </c>
      <c r="B6510">
        <v>543.4</v>
      </c>
      <c r="C6510">
        <v>3.4605529177475503E-2</v>
      </c>
      <c r="D6510">
        <v>47.2</v>
      </c>
    </row>
    <row r="6511" spans="1:4" x14ac:dyDescent="0.25">
      <c r="A6511">
        <v>18235</v>
      </c>
      <c r="B6511">
        <v>225</v>
      </c>
      <c r="C6511">
        <v>-4.0099830623323597E-2</v>
      </c>
      <c r="D6511">
        <v>44.4</v>
      </c>
    </row>
    <row r="6512" spans="1:4" x14ac:dyDescent="0.25">
      <c r="A6512">
        <v>18237</v>
      </c>
      <c r="B6512">
        <v>246.3</v>
      </c>
      <c r="C6512">
        <v>-2.5989851020336099E-2</v>
      </c>
      <c r="D6512">
        <v>42.8</v>
      </c>
    </row>
    <row r="6513" spans="1:4" x14ac:dyDescent="0.25">
      <c r="A6513">
        <v>18239</v>
      </c>
      <c r="B6513">
        <v>0</v>
      </c>
      <c r="C6513" t="s">
        <v>125</v>
      </c>
      <c r="D6513">
        <v>0</v>
      </c>
    </row>
    <row r="6514" spans="1:4" x14ac:dyDescent="0.25">
      <c r="A6514">
        <v>18240</v>
      </c>
      <c r="B6514">
        <v>145.4</v>
      </c>
      <c r="C6514">
        <v>1.69626272195792E-2</v>
      </c>
      <c r="D6514">
        <v>45.6</v>
      </c>
    </row>
    <row r="6515" spans="1:4" x14ac:dyDescent="0.25">
      <c r="A6515">
        <v>18241</v>
      </c>
      <c r="B6515">
        <v>158.69999999999999</v>
      </c>
      <c r="C6515">
        <v>6.5669103507857193E-2</v>
      </c>
      <c r="D6515">
        <v>47.4</v>
      </c>
    </row>
    <row r="6516" spans="1:4" x14ac:dyDescent="0.25">
      <c r="A6516">
        <v>18242</v>
      </c>
      <c r="B6516">
        <v>5953.9</v>
      </c>
      <c r="C6516">
        <v>-1.9048194970694501E-2</v>
      </c>
      <c r="D6516">
        <v>37.4</v>
      </c>
    </row>
    <row r="6517" spans="1:4" x14ac:dyDescent="0.25">
      <c r="A6517">
        <v>18244</v>
      </c>
      <c r="B6517">
        <v>0</v>
      </c>
      <c r="C6517" t="s">
        <v>125</v>
      </c>
      <c r="D6517">
        <v>0</v>
      </c>
    </row>
    <row r="6518" spans="1:4" x14ac:dyDescent="0.25">
      <c r="A6518">
        <v>18245</v>
      </c>
      <c r="B6518">
        <v>120.9</v>
      </c>
      <c r="C6518">
        <v>-2.3420274208098502E-2</v>
      </c>
      <c r="D6518">
        <v>46.3</v>
      </c>
    </row>
    <row r="6519" spans="1:4" x14ac:dyDescent="0.25">
      <c r="A6519">
        <v>18246</v>
      </c>
      <c r="B6519">
        <v>150</v>
      </c>
      <c r="C6519">
        <v>8.2887659805767594E-2</v>
      </c>
      <c r="D6519">
        <v>47.4</v>
      </c>
    </row>
    <row r="6520" spans="1:4" x14ac:dyDescent="0.25">
      <c r="A6520">
        <v>18247</v>
      </c>
      <c r="B6520">
        <v>0</v>
      </c>
      <c r="C6520" t="s">
        <v>125</v>
      </c>
      <c r="D6520">
        <v>0</v>
      </c>
    </row>
    <row r="6521" spans="1:4" x14ac:dyDescent="0.25">
      <c r="A6521">
        <v>18248</v>
      </c>
      <c r="B6521">
        <v>61</v>
      </c>
      <c r="C6521">
        <v>3.5367143837291302E-2</v>
      </c>
      <c r="D6521">
        <v>45.7</v>
      </c>
    </row>
    <row r="6522" spans="1:4" x14ac:dyDescent="0.25">
      <c r="A6522">
        <v>18249</v>
      </c>
      <c r="B6522">
        <v>177</v>
      </c>
      <c r="C6522">
        <v>1.06511915729741E-2</v>
      </c>
      <c r="D6522">
        <v>45.3</v>
      </c>
    </row>
    <row r="6523" spans="1:4" x14ac:dyDescent="0.25">
      <c r="A6523">
        <v>18250</v>
      </c>
      <c r="B6523">
        <v>373.2</v>
      </c>
      <c r="C6523">
        <v>-2.1781770821098102E-2</v>
      </c>
      <c r="D6523">
        <v>43.6</v>
      </c>
    </row>
    <row r="6524" spans="1:4" x14ac:dyDescent="0.25">
      <c r="A6524">
        <v>18251</v>
      </c>
      <c r="B6524">
        <v>0</v>
      </c>
      <c r="C6524" t="s">
        <v>125</v>
      </c>
      <c r="D6524">
        <v>0</v>
      </c>
    </row>
    <row r="6525" spans="1:4" x14ac:dyDescent="0.25">
      <c r="A6525">
        <v>18252</v>
      </c>
      <c r="B6525">
        <v>187.3</v>
      </c>
      <c r="C6525">
        <v>-4.7442404924892198E-2</v>
      </c>
      <c r="D6525">
        <v>43.7</v>
      </c>
    </row>
    <row r="6526" spans="1:4" x14ac:dyDescent="0.25">
      <c r="A6526">
        <v>18254</v>
      </c>
      <c r="B6526">
        <v>0</v>
      </c>
      <c r="C6526" t="s">
        <v>125</v>
      </c>
      <c r="D6526">
        <v>0</v>
      </c>
    </row>
    <row r="6527" spans="1:4" x14ac:dyDescent="0.25">
      <c r="A6527">
        <v>18255</v>
      </c>
      <c r="B6527">
        <v>62.1</v>
      </c>
      <c r="C6527">
        <v>-0.10412986278323801</v>
      </c>
      <c r="D6527">
        <v>46.4</v>
      </c>
    </row>
    <row r="6528" spans="1:4" x14ac:dyDescent="0.25">
      <c r="A6528">
        <v>18256</v>
      </c>
      <c r="B6528">
        <v>0</v>
      </c>
      <c r="C6528" t="s">
        <v>125</v>
      </c>
      <c r="D6528">
        <v>0</v>
      </c>
    </row>
    <row r="6529" spans="1:4" x14ac:dyDescent="0.25">
      <c r="A6529">
        <v>18301</v>
      </c>
      <c r="B6529">
        <v>662.6</v>
      </c>
      <c r="C6529">
        <v>-6.6135046250665699E-2</v>
      </c>
      <c r="D6529">
        <v>36.5</v>
      </c>
    </row>
    <row r="6530" spans="1:4" x14ac:dyDescent="0.25">
      <c r="A6530">
        <v>18302</v>
      </c>
      <c r="B6530">
        <v>268.89999999999998</v>
      </c>
      <c r="C6530">
        <v>1.22741266961322E-2</v>
      </c>
      <c r="D6530">
        <v>38.9</v>
      </c>
    </row>
    <row r="6531" spans="1:4" x14ac:dyDescent="0.25">
      <c r="A6531">
        <v>18320</v>
      </c>
      <c r="B6531">
        <v>0</v>
      </c>
      <c r="C6531" t="s">
        <v>125</v>
      </c>
      <c r="D6531">
        <v>0</v>
      </c>
    </row>
    <row r="6532" spans="1:4" x14ac:dyDescent="0.25">
      <c r="A6532">
        <v>18321</v>
      </c>
      <c r="B6532">
        <v>469.9</v>
      </c>
      <c r="C6532">
        <v>-5.1020518838955104E-3</v>
      </c>
      <c r="D6532">
        <v>43.5</v>
      </c>
    </row>
    <row r="6533" spans="1:4" x14ac:dyDescent="0.25">
      <c r="A6533">
        <v>18322</v>
      </c>
      <c r="B6533">
        <v>363.7</v>
      </c>
      <c r="C6533">
        <v>-5.2608218968859602E-2</v>
      </c>
      <c r="D6533">
        <v>43.2</v>
      </c>
    </row>
    <row r="6534" spans="1:4" x14ac:dyDescent="0.25">
      <c r="A6534">
        <v>18323</v>
      </c>
      <c r="B6534">
        <v>0</v>
      </c>
      <c r="C6534" t="s">
        <v>125</v>
      </c>
      <c r="D6534">
        <v>0</v>
      </c>
    </row>
    <row r="6535" spans="1:4" x14ac:dyDescent="0.25">
      <c r="A6535">
        <v>18324</v>
      </c>
      <c r="B6535">
        <v>219.1</v>
      </c>
      <c r="C6535">
        <v>-2.4519617174318602E-2</v>
      </c>
      <c r="D6535">
        <v>38.200000000000003</v>
      </c>
    </row>
    <row r="6536" spans="1:4" x14ac:dyDescent="0.25">
      <c r="A6536">
        <v>18325</v>
      </c>
      <c r="B6536">
        <v>61.9</v>
      </c>
      <c r="C6536">
        <v>1.9871064197383499E-2</v>
      </c>
      <c r="D6536">
        <v>45.4</v>
      </c>
    </row>
    <row r="6537" spans="1:4" x14ac:dyDescent="0.25">
      <c r="A6537">
        <v>18326</v>
      </c>
      <c r="B6537">
        <v>111.7</v>
      </c>
      <c r="C6537">
        <v>-3.6303234006928697E-2</v>
      </c>
      <c r="D6537">
        <v>45.1</v>
      </c>
    </row>
    <row r="6538" spans="1:4" x14ac:dyDescent="0.25">
      <c r="A6538">
        <v>18327</v>
      </c>
      <c r="B6538">
        <v>267.5</v>
      </c>
      <c r="C6538">
        <v>-6.8992871486951393E-2</v>
      </c>
      <c r="D6538">
        <v>28.4</v>
      </c>
    </row>
    <row r="6539" spans="1:4" x14ac:dyDescent="0.25">
      <c r="A6539">
        <v>18328</v>
      </c>
      <c r="B6539">
        <v>98.9</v>
      </c>
      <c r="C6539">
        <v>2.3133561748252301E-2</v>
      </c>
      <c r="D6539">
        <v>40.9</v>
      </c>
    </row>
    <row r="6540" spans="1:4" x14ac:dyDescent="0.25">
      <c r="A6540">
        <v>18330</v>
      </c>
      <c r="B6540">
        <v>504.1</v>
      </c>
      <c r="C6540">
        <v>2.94885095165339E-3</v>
      </c>
      <c r="D6540">
        <v>39.5</v>
      </c>
    </row>
    <row r="6541" spans="1:4" x14ac:dyDescent="0.25">
      <c r="A6541">
        <v>18331</v>
      </c>
      <c r="B6541">
        <v>228.8</v>
      </c>
      <c r="C6541">
        <v>7.7220460939103203E-3</v>
      </c>
      <c r="D6541">
        <v>48.7</v>
      </c>
    </row>
    <row r="6542" spans="1:4" x14ac:dyDescent="0.25">
      <c r="A6542">
        <v>18332</v>
      </c>
      <c r="B6542">
        <v>240.3</v>
      </c>
      <c r="C6542">
        <v>-5.6243117889325199E-3</v>
      </c>
      <c r="D6542">
        <v>41.9</v>
      </c>
    </row>
    <row r="6543" spans="1:4" x14ac:dyDescent="0.25">
      <c r="A6543">
        <v>18333</v>
      </c>
      <c r="B6543">
        <v>319.39999999999998</v>
      </c>
      <c r="C6543">
        <v>6.5858072681580004E-2</v>
      </c>
      <c r="D6543">
        <v>41.1</v>
      </c>
    </row>
    <row r="6544" spans="1:4" x14ac:dyDescent="0.25">
      <c r="A6544">
        <v>18334</v>
      </c>
      <c r="B6544">
        <v>159.5</v>
      </c>
      <c r="C6544">
        <v>3.0250340464665799E-2</v>
      </c>
      <c r="D6544">
        <v>40.1</v>
      </c>
    </row>
    <row r="6545" spans="1:4" x14ac:dyDescent="0.25">
      <c r="A6545">
        <v>18335</v>
      </c>
      <c r="B6545">
        <v>7943.4</v>
      </c>
      <c r="C6545">
        <v>-0.35306483171463299</v>
      </c>
      <c r="D6545">
        <v>22.6</v>
      </c>
    </row>
    <row r="6546" spans="1:4" x14ac:dyDescent="0.25">
      <c r="A6546">
        <v>18336</v>
      </c>
      <c r="B6546">
        <v>233.9</v>
      </c>
      <c r="C6546">
        <v>-0.10309313873807199</v>
      </c>
      <c r="D6546">
        <v>42.6</v>
      </c>
    </row>
    <row r="6547" spans="1:4" x14ac:dyDescent="0.25">
      <c r="A6547">
        <v>18337</v>
      </c>
      <c r="B6547">
        <v>181.7</v>
      </c>
      <c r="C6547">
        <v>-2.5123155369073499E-2</v>
      </c>
      <c r="D6547">
        <v>42.7</v>
      </c>
    </row>
    <row r="6548" spans="1:4" x14ac:dyDescent="0.25">
      <c r="A6548">
        <v>18340</v>
      </c>
      <c r="B6548">
        <v>0</v>
      </c>
      <c r="C6548" t="s">
        <v>125</v>
      </c>
      <c r="D6548">
        <v>0</v>
      </c>
    </row>
    <row r="6549" spans="1:4" x14ac:dyDescent="0.25">
      <c r="A6549">
        <v>18341</v>
      </c>
      <c r="B6549">
        <v>0</v>
      </c>
      <c r="C6549" t="s">
        <v>125</v>
      </c>
      <c r="D6549">
        <v>0</v>
      </c>
    </row>
    <row r="6550" spans="1:4" x14ac:dyDescent="0.25">
      <c r="A6550">
        <v>18342</v>
      </c>
      <c r="B6550">
        <v>286.2</v>
      </c>
      <c r="C6550">
        <v>-3.3152207316900502E-2</v>
      </c>
      <c r="D6550">
        <v>39.700000000000003</v>
      </c>
    </row>
    <row r="6551" spans="1:4" x14ac:dyDescent="0.25">
      <c r="A6551">
        <v>18343</v>
      </c>
      <c r="B6551">
        <v>190.4</v>
      </c>
      <c r="C6551">
        <v>-5.72793928843461E-3</v>
      </c>
      <c r="D6551">
        <v>45</v>
      </c>
    </row>
    <row r="6552" spans="1:4" x14ac:dyDescent="0.25">
      <c r="A6552">
        <v>18344</v>
      </c>
      <c r="B6552">
        <v>484.2</v>
      </c>
      <c r="C6552">
        <v>-6.4842981483963197E-2</v>
      </c>
      <c r="D6552">
        <v>39.700000000000003</v>
      </c>
    </row>
    <row r="6553" spans="1:4" x14ac:dyDescent="0.25">
      <c r="A6553">
        <v>18346</v>
      </c>
      <c r="B6553">
        <v>307.60000000000002</v>
      </c>
      <c r="C6553">
        <v>1.99077576579249E-2</v>
      </c>
      <c r="D6553">
        <v>43.1</v>
      </c>
    </row>
    <row r="6554" spans="1:4" x14ac:dyDescent="0.25">
      <c r="A6554">
        <v>18347</v>
      </c>
      <c r="B6554">
        <v>64.099999999999994</v>
      </c>
      <c r="C6554">
        <v>2.8715714643316001E-2</v>
      </c>
      <c r="D6554">
        <v>47.3</v>
      </c>
    </row>
    <row r="6555" spans="1:4" x14ac:dyDescent="0.25">
      <c r="A6555">
        <v>18348</v>
      </c>
      <c r="B6555">
        <v>0</v>
      </c>
      <c r="C6555" t="s">
        <v>125</v>
      </c>
      <c r="D6555">
        <v>0</v>
      </c>
    </row>
    <row r="6556" spans="1:4" x14ac:dyDescent="0.25">
      <c r="A6556">
        <v>18349</v>
      </c>
      <c r="B6556">
        <v>0</v>
      </c>
      <c r="C6556" t="s">
        <v>125</v>
      </c>
      <c r="D6556">
        <v>0</v>
      </c>
    </row>
    <row r="6557" spans="1:4" x14ac:dyDescent="0.25">
      <c r="A6557">
        <v>18350</v>
      </c>
      <c r="B6557">
        <v>162.19999999999999</v>
      </c>
      <c r="C6557">
        <v>-1.20628724492751E-2</v>
      </c>
      <c r="D6557">
        <v>50.7</v>
      </c>
    </row>
    <row r="6558" spans="1:4" x14ac:dyDescent="0.25">
      <c r="A6558">
        <v>18351</v>
      </c>
      <c r="B6558">
        <v>0</v>
      </c>
      <c r="C6558" t="s">
        <v>125</v>
      </c>
      <c r="D6558">
        <v>0</v>
      </c>
    </row>
    <row r="6559" spans="1:4" x14ac:dyDescent="0.25">
      <c r="A6559">
        <v>18352</v>
      </c>
      <c r="B6559">
        <v>402.3</v>
      </c>
      <c r="C6559">
        <v>0</v>
      </c>
      <c r="D6559">
        <v>45</v>
      </c>
    </row>
    <row r="6560" spans="1:4" x14ac:dyDescent="0.25">
      <c r="A6560">
        <v>18353</v>
      </c>
      <c r="B6560">
        <v>268.10000000000002</v>
      </c>
      <c r="C6560">
        <v>-3.73948706256166E-3</v>
      </c>
      <c r="D6560">
        <v>41.8</v>
      </c>
    </row>
    <row r="6561" spans="1:4" x14ac:dyDescent="0.25">
      <c r="A6561">
        <v>18354</v>
      </c>
      <c r="B6561">
        <v>233.6</v>
      </c>
      <c r="C6561">
        <v>1.8100041643617899E-2</v>
      </c>
      <c r="D6561">
        <v>44.2</v>
      </c>
    </row>
    <row r="6562" spans="1:4" x14ac:dyDescent="0.25">
      <c r="A6562">
        <v>18355</v>
      </c>
      <c r="B6562">
        <v>177.3</v>
      </c>
      <c r="C6562">
        <v>2.2009141491790101E-2</v>
      </c>
      <c r="D6562">
        <v>41.3</v>
      </c>
    </row>
    <row r="6563" spans="1:4" x14ac:dyDescent="0.25">
      <c r="A6563">
        <v>18356</v>
      </c>
      <c r="B6563">
        <v>0</v>
      </c>
      <c r="C6563" t="s">
        <v>125</v>
      </c>
      <c r="D6563">
        <v>0</v>
      </c>
    </row>
    <row r="6564" spans="1:4" x14ac:dyDescent="0.25">
      <c r="A6564">
        <v>18357</v>
      </c>
      <c r="B6564">
        <v>273.5</v>
      </c>
      <c r="C6564">
        <v>-2.4605810802200201E-2</v>
      </c>
      <c r="D6564">
        <v>40.200000000000003</v>
      </c>
    </row>
    <row r="6565" spans="1:4" x14ac:dyDescent="0.25">
      <c r="A6565">
        <v>18360</v>
      </c>
      <c r="B6565">
        <v>379.1</v>
      </c>
      <c r="C6565">
        <v>-3.1606233249706302E-2</v>
      </c>
      <c r="D6565">
        <v>41.2</v>
      </c>
    </row>
    <row r="6566" spans="1:4" x14ac:dyDescent="0.25">
      <c r="A6566">
        <v>18370</v>
      </c>
      <c r="B6566">
        <v>267.60000000000002</v>
      </c>
      <c r="C6566">
        <v>1.0178204915756099E-2</v>
      </c>
      <c r="D6566">
        <v>42.7</v>
      </c>
    </row>
    <row r="6567" spans="1:4" x14ac:dyDescent="0.25">
      <c r="A6567">
        <v>18371</v>
      </c>
      <c r="B6567">
        <v>201.4</v>
      </c>
      <c r="C6567">
        <v>2.4358443832040399E-2</v>
      </c>
      <c r="D6567">
        <v>38.200000000000003</v>
      </c>
    </row>
    <row r="6568" spans="1:4" x14ac:dyDescent="0.25">
      <c r="A6568">
        <v>18372</v>
      </c>
      <c r="B6568">
        <v>246.6</v>
      </c>
      <c r="C6568">
        <v>6.9156568846656498E-3</v>
      </c>
      <c r="D6568">
        <v>39.9</v>
      </c>
    </row>
    <row r="6569" spans="1:4" x14ac:dyDescent="0.25">
      <c r="A6569">
        <v>18403</v>
      </c>
      <c r="B6569">
        <v>241.3</v>
      </c>
      <c r="C6569">
        <v>-4.6543176918492198E-2</v>
      </c>
      <c r="D6569">
        <v>43</v>
      </c>
    </row>
    <row r="6570" spans="1:4" x14ac:dyDescent="0.25">
      <c r="A6570">
        <v>18405</v>
      </c>
      <c r="B6570">
        <v>74.599999999999994</v>
      </c>
      <c r="C6570">
        <v>6.2696130135954002E-3</v>
      </c>
      <c r="D6570">
        <v>44.2</v>
      </c>
    </row>
    <row r="6571" spans="1:4" x14ac:dyDescent="0.25">
      <c r="A6571">
        <v>18407</v>
      </c>
      <c r="B6571">
        <v>285.5</v>
      </c>
      <c r="C6571">
        <v>-7.9533153522383798E-2</v>
      </c>
      <c r="D6571">
        <v>42</v>
      </c>
    </row>
    <row r="6572" spans="1:4" x14ac:dyDescent="0.25">
      <c r="A6572">
        <v>18410</v>
      </c>
      <c r="B6572">
        <v>612.1</v>
      </c>
      <c r="C6572">
        <v>-0.20815576034871799</v>
      </c>
      <c r="D6572">
        <v>47.4</v>
      </c>
    </row>
    <row r="6573" spans="1:4" x14ac:dyDescent="0.25">
      <c r="A6573">
        <v>18411</v>
      </c>
      <c r="B6573">
        <v>375.1</v>
      </c>
      <c r="C6573">
        <v>-6.8628506389096303E-2</v>
      </c>
      <c r="D6573">
        <v>44.3</v>
      </c>
    </row>
    <row r="6574" spans="1:4" x14ac:dyDescent="0.25">
      <c r="A6574">
        <v>18413</v>
      </c>
      <c r="B6574">
        <v>0</v>
      </c>
      <c r="C6574" t="s">
        <v>125</v>
      </c>
      <c r="D6574">
        <v>0</v>
      </c>
    </row>
    <row r="6575" spans="1:4" x14ac:dyDescent="0.25">
      <c r="A6575">
        <v>18414</v>
      </c>
      <c r="B6575">
        <v>144.6</v>
      </c>
      <c r="C6575">
        <v>-3.89774760132457E-2</v>
      </c>
      <c r="D6575">
        <v>44.5</v>
      </c>
    </row>
    <row r="6576" spans="1:4" x14ac:dyDescent="0.25">
      <c r="A6576">
        <v>18415</v>
      </c>
      <c r="B6576">
        <v>36.200000000000003</v>
      </c>
      <c r="C6576">
        <v>4.0378155943397297E-2</v>
      </c>
      <c r="D6576">
        <v>50</v>
      </c>
    </row>
    <row r="6577" spans="1:4" x14ac:dyDescent="0.25">
      <c r="A6577">
        <v>18416</v>
      </c>
      <c r="B6577">
        <v>0</v>
      </c>
      <c r="C6577" t="s">
        <v>125</v>
      </c>
      <c r="D6577">
        <v>0</v>
      </c>
    </row>
    <row r="6578" spans="1:4" x14ac:dyDescent="0.25">
      <c r="A6578">
        <v>18417</v>
      </c>
      <c r="B6578">
        <v>20.7</v>
      </c>
      <c r="C6578">
        <v>7.1176278467894996E-2</v>
      </c>
      <c r="D6578">
        <v>48.3</v>
      </c>
    </row>
    <row r="6579" spans="1:4" x14ac:dyDescent="0.25">
      <c r="A6579">
        <v>18419</v>
      </c>
      <c r="B6579">
        <v>129.69999999999999</v>
      </c>
      <c r="C6579">
        <v>8.6393625907078605E-3</v>
      </c>
      <c r="D6579">
        <v>40.6</v>
      </c>
    </row>
    <row r="6580" spans="1:4" x14ac:dyDescent="0.25">
      <c r="A6580">
        <v>18420</v>
      </c>
      <c r="B6580">
        <v>99.8</v>
      </c>
      <c r="C6580">
        <v>5.1825067864585898E-2</v>
      </c>
      <c r="D6580">
        <v>46.4</v>
      </c>
    </row>
    <row r="6581" spans="1:4" x14ac:dyDescent="0.25">
      <c r="A6581">
        <v>18421</v>
      </c>
      <c r="B6581">
        <v>124.2</v>
      </c>
      <c r="C6581">
        <v>-7.0367442150118004E-2</v>
      </c>
      <c r="D6581">
        <v>43.3</v>
      </c>
    </row>
    <row r="6582" spans="1:4" x14ac:dyDescent="0.25">
      <c r="A6582">
        <v>18424</v>
      </c>
      <c r="B6582">
        <v>82.7</v>
      </c>
      <c r="C6582">
        <v>3.1398421457562699E-2</v>
      </c>
      <c r="D6582">
        <v>46</v>
      </c>
    </row>
    <row r="6583" spans="1:4" x14ac:dyDescent="0.25">
      <c r="A6583">
        <v>18425</v>
      </c>
      <c r="B6583">
        <v>45.7</v>
      </c>
      <c r="C6583">
        <v>5.2133919556459803E-2</v>
      </c>
      <c r="D6583">
        <v>44.4</v>
      </c>
    </row>
    <row r="6584" spans="1:4" x14ac:dyDescent="0.25">
      <c r="A6584">
        <v>18426</v>
      </c>
      <c r="B6584">
        <v>77.099999999999994</v>
      </c>
      <c r="C6584">
        <v>-7.2826903580834696E-3</v>
      </c>
      <c r="D6584">
        <v>48.3</v>
      </c>
    </row>
    <row r="6585" spans="1:4" x14ac:dyDescent="0.25">
      <c r="A6585">
        <v>18427</v>
      </c>
      <c r="B6585">
        <v>0</v>
      </c>
      <c r="C6585" t="s">
        <v>125</v>
      </c>
      <c r="D6585">
        <v>0</v>
      </c>
    </row>
    <row r="6586" spans="1:4" x14ac:dyDescent="0.25">
      <c r="A6586">
        <v>18428</v>
      </c>
      <c r="B6586">
        <v>77.099999999999994</v>
      </c>
      <c r="C6586">
        <v>2.2226347360815501E-3</v>
      </c>
      <c r="D6586">
        <v>48.7</v>
      </c>
    </row>
    <row r="6587" spans="1:4" x14ac:dyDescent="0.25">
      <c r="A6587">
        <v>18430</v>
      </c>
      <c r="B6587">
        <v>40.200000000000003</v>
      </c>
      <c r="C6587">
        <v>-3.2789822822990797E-2</v>
      </c>
      <c r="D6587">
        <v>46.8</v>
      </c>
    </row>
    <row r="6588" spans="1:4" x14ac:dyDescent="0.25">
      <c r="A6588">
        <v>18431</v>
      </c>
      <c r="B6588">
        <v>97.1</v>
      </c>
      <c r="C6588">
        <v>-2.0399263775824499E-2</v>
      </c>
      <c r="D6588">
        <v>44.1</v>
      </c>
    </row>
    <row r="6589" spans="1:4" x14ac:dyDescent="0.25">
      <c r="A6589">
        <v>18433</v>
      </c>
      <c r="B6589">
        <v>256.5</v>
      </c>
      <c r="C6589">
        <v>-1.6596762402546601E-2</v>
      </c>
      <c r="D6589">
        <v>42.7</v>
      </c>
    </row>
    <row r="6590" spans="1:4" x14ac:dyDescent="0.25">
      <c r="A6590">
        <v>18434</v>
      </c>
      <c r="B6590">
        <v>799.9</v>
      </c>
      <c r="C6590">
        <v>-0.11192329557035</v>
      </c>
      <c r="D6590">
        <v>42.2</v>
      </c>
    </row>
    <row r="6591" spans="1:4" x14ac:dyDescent="0.25">
      <c r="A6591">
        <v>18435</v>
      </c>
      <c r="B6591">
        <v>67.099999999999994</v>
      </c>
      <c r="C6591">
        <v>3.2726693502556997E-2</v>
      </c>
      <c r="D6591">
        <v>47.7</v>
      </c>
    </row>
    <row r="6592" spans="1:4" x14ac:dyDescent="0.25">
      <c r="A6592">
        <v>18436</v>
      </c>
      <c r="B6592">
        <v>136.5</v>
      </c>
      <c r="C6592">
        <v>3.87847932857084E-3</v>
      </c>
      <c r="D6592">
        <v>47.5</v>
      </c>
    </row>
    <row r="6593" spans="1:4" x14ac:dyDescent="0.25">
      <c r="A6593">
        <v>18437</v>
      </c>
      <c r="B6593">
        <v>11.7</v>
      </c>
      <c r="C6593">
        <v>-4.5462374076757302E-2</v>
      </c>
      <c r="D6593">
        <v>53.5</v>
      </c>
    </row>
    <row r="6594" spans="1:4" x14ac:dyDescent="0.25">
      <c r="A6594">
        <v>18438</v>
      </c>
      <c r="B6594">
        <v>140.1</v>
      </c>
      <c r="C6594">
        <v>-3.7220009536225999E-2</v>
      </c>
      <c r="D6594">
        <v>51.1</v>
      </c>
    </row>
    <row r="6595" spans="1:4" x14ac:dyDescent="0.25">
      <c r="A6595">
        <v>18439</v>
      </c>
      <c r="B6595">
        <v>16</v>
      </c>
      <c r="C6595">
        <v>2.0990275891835799E-2</v>
      </c>
      <c r="D6595">
        <v>48.4</v>
      </c>
    </row>
    <row r="6596" spans="1:4" x14ac:dyDescent="0.25">
      <c r="A6596">
        <v>18440</v>
      </c>
      <c r="B6596">
        <v>0</v>
      </c>
      <c r="C6596" t="s">
        <v>125</v>
      </c>
      <c r="D6596">
        <v>0</v>
      </c>
    </row>
    <row r="6597" spans="1:4" x14ac:dyDescent="0.25">
      <c r="A6597">
        <v>18441</v>
      </c>
      <c r="B6597">
        <v>68.7</v>
      </c>
      <c r="C6597">
        <v>-4.6883585898850402E-2</v>
      </c>
      <c r="D6597">
        <v>44.2</v>
      </c>
    </row>
    <row r="6598" spans="1:4" x14ac:dyDescent="0.25">
      <c r="A6598">
        <v>18443</v>
      </c>
      <c r="B6598">
        <v>40.799999999999997</v>
      </c>
      <c r="C6598">
        <v>0.109091863270684</v>
      </c>
      <c r="D6598">
        <v>44.6</v>
      </c>
    </row>
    <row r="6599" spans="1:4" x14ac:dyDescent="0.25">
      <c r="A6599">
        <v>18444</v>
      </c>
      <c r="B6599">
        <v>127.5</v>
      </c>
      <c r="C6599">
        <v>-1.3399559646383801E-2</v>
      </c>
      <c r="D6599">
        <v>43.5</v>
      </c>
    </row>
    <row r="6600" spans="1:4" x14ac:dyDescent="0.25">
      <c r="A6600">
        <v>18445</v>
      </c>
      <c r="B6600">
        <v>69.8</v>
      </c>
      <c r="C6600">
        <v>1.5097103281819201E-2</v>
      </c>
      <c r="D6600">
        <v>45.9</v>
      </c>
    </row>
    <row r="6601" spans="1:4" x14ac:dyDescent="0.25">
      <c r="A6601">
        <v>18446</v>
      </c>
      <c r="B6601">
        <v>66</v>
      </c>
      <c r="C6601">
        <v>4.6382272391558999E-3</v>
      </c>
      <c r="D6601">
        <v>43.5</v>
      </c>
    </row>
    <row r="6602" spans="1:4" x14ac:dyDescent="0.25">
      <c r="A6602">
        <v>18447</v>
      </c>
      <c r="B6602">
        <v>648.4</v>
      </c>
      <c r="C6602">
        <v>-9.1392447075423294E-2</v>
      </c>
      <c r="D6602">
        <v>44.1</v>
      </c>
    </row>
    <row r="6603" spans="1:4" x14ac:dyDescent="0.25">
      <c r="A6603">
        <v>18448</v>
      </c>
      <c r="B6603">
        <v>0</v>
      </c>
      <c r="C6603" t="s">
        <v>125</v>
      </c>
      <c r="D6603">
        <v>0</v>
      </c>
    </row>
    <row r="6604" spans="1:4" x14ac:dyDescent="0.25">
      <c r="A6604">
        <v>18449</v>
      </c>
      <c r="B6604">
        <v>0</v>
      </c>
      <c r="C6604" t="s">
        <v>125</v>
      </c>
      <c r="D6604">
        <v>0</v>
      </c>
    </row>
    <row r="6605" spans="1:4" x14ac:dyDescent="0.25">
      <c r="A6605">
        <v>18451</v>
      </c>
      <c r="B6605">
        <v>87.2</v>
      </c>
      <c r="C6605">
        <v>1.23204843880407E-2</v>
      </c>
      <c r="D6605">
        <v>49.8</v>
      </c>
    </row>
    <row r="6606" spans="1:4" x14ac:dyDescent="0.25">
      <c r="A6606">
        <v>18452</v>
      </c>
      <c r="B6606">
        <v>1503.6</v>
      </c>
      <c r="C6606">
        <v>-0.18318231039770699</v>
      </c>
      <c r="D6606">
        <v>47.9</v>
      </c>
    </row>
    <row r="6607" spans="1:4" x14ac:dyDescent="0.25">
      <c r="A6607">
        <v>18453</v>
      </c>
      <c r="B6607">
        <v>24.7</v>
      </c>
      <c r="C6607">
        <v>-1.61193818798833E-2</v>
      </c>
      <c r="D6607">
        <v>48.5</v>
      </c>
    </row>
    <row r="6608" spans="1:4" x14ac:dyDescent="0.25">
      <c r="A6608">
        <v>18454</v>
      </c>
      <c r="B6608">
        <v>0</v>
      </c>
      <c r="C6608" t="s">
        <v>125</v>
      </c>
      <c r="D6608">
        <v>0</v>
      </c>
    </row>
    <row r="6609" spans="1:4" x14ac:dyDescent="0.25">
      <c r="A6609">
        <v>18455</v>
      </c>
      <c r="B6609">
        <v>14.8</v>
      </c>
      <c r="C6609">
        <v>2.4097551579060499E-2</v>
      </c>
      <c r="D6609">
        <v>48.6</v>
      </c>
    </row>
    <row r="6610" spans="1:4" x14ac:dyDescent="0.25">
      <c r="A6610">
        <v>18456</v>
      </c>
      <c r="B6610">
        <v>89.3</v>
      </c>
      <c r="C6610">
        <v>0.58016031716705496</v>
      </c>
      <c r="D6610">
        <v>43.5</v>
      </c>
    </row>
    <row r="6611" spans="1:4" x14ac:dyDescent="0.25">
      <c r="A6611">
        <v>18457</v>
      </c>
      <c r="B6611">
        <v>68.900000000000006</v>
      </c>
      <c r="C6611">
        <v>-1.7699577099400999E-2</v>
      </c>
      <c r="D6611">
        <v>49</v>
      </c>
    </row>
    <row r="6612" spans="1:4" x14ac:dyDescent="0.25">
      <c r="A6612">
        <v>18458</v>
      </c>
      <c r="B6612">
        <v>57.8</v>
      </c>
      <c r="C6612">
        <v>6.6855703391582699E-2</v>
      </c>
      <c r="D6612">
        <v>45.6</v>
      </c>
    </row>
    <row r="6613" spans="1:4" x14ac:dyDescent="0.25">
      <c r="A6613">
        <v>18459</v>
      </c>
      <c r="B6613">
        <v>0</v>
      </c>
      <c r="C6613" t="s">
        <v>125</v>
      </c>
      <c r="D6613">
        <v>0</v>
      </c>
    </row>
    <row r="6614" spans="1:4" x14ac:dyDescent="0.25">
      <c r="A6614">
        <v>18460</v>
      </c>
      <c r="B6614">
        <v>104.2</v>
      </c>
      <c r="C6614">
        <v>2.8573372444055899E-2</v>
      </c>
      <c r="D6614">
        <v>45.8</v>
      </c>
    </row>
    <row r="6615" spans="1:4" x14ac:dyDescent="0.25">
      <c r="A6615">
        <v>18461</v>
      </c>
      <c r="B6615">
        <v>13.2</v>
      </c>
      <c r="C6615">
        <v>-2.5975486403260702E-2</v>
      </c>
      <c r="D6615">
        <v>50.8</v>
      </c>
    </row>
    <row r="6616" spans="1:4" x14ac:dyDescent="0.25">
      <c r="A6616">
        <v>18462</v>
      </c>
      <c r="B6616">
        <v>21.6</v>
      </c>
      <c r="C6616">
        <v>2.2599831917240999E-2</v>
      </c>
      <c r="D6616">
        <v>46.7</v>
      </c>
    </row>
    <row r="6617" spans="1:4" x14ac:dyDescent="0.25">
      <c r="A6617">
        <v>18463</v>
      </c>
      <c r="B6617">
        <v>135.1</v>
      </c>
      <c r="C6617">
        <v>-1.9802627296179799E-2</v>
      </c>
      <c r="D6617">
        <v>45.2</v>
      </c>
    </row>
    <row r="6618" spans="1:4" x14ac:dyDescent="0.25">
      <c r="A6618">
        <v>18464</v>
      </c>
      <c r="B6618">
        <v>53.6</v>
      </c>
      <c r="C6618">
        <v>0.23814470476649499</v>
      </c>
      <c r="D6618">
        <v>43.8</v>
      </c>
    </row>
    <row r="6619" spans="1:4" x14ac:dyDescent="0.25">
      <c r="A6619">
        <v>18465</v>
      </c>
      <c r="B6619">
        <v>34.5</v>
      </c>
      <c r="C6619">
        <v>3.4020876298458798E-2</v>
      </c>
      <c r="D6619">
        <v>47.3</v>
      </c>
    </row>
    <row r="6620" spans="1:4" x14ac:dyDescent="0.25">
      <c r="A6620">
        <v>18466</v>
      </c>
      <c r="B6620">
        <v>410.4</v>
      </c>
      <c r="C6620">
        <v>-5.4664980988675303E-2</v>
      </c>
      <c r="D6620">
        <v>35.700000000000003</v>
      </c>
    </row>
    <row r="6621" spans="1:4" x14ac:dyDescent="0.25">
      <c r="A6621">
        <v>18469</v>
      </c>
      <c r="B6621">
        <v>37.5</v>
      </c>
      <c r="C6621">
        <v>6.2370330726458097E-2</v>
      </c>
      <c r="D6621">
        <v>47.7</v>
      </c>
    </row>
    <row r="6622" spans="1:4" x14ac:dyDescent="0.25">
      <c r="A6622">
        <v>18470</v>
      </c>
      <c r="B6622">
        <v>49</v>
      </c>
      <c r="C6622">
        <v>3.75458159989061E-2</v>
      </c>
      <c r="D6622">
        <v>45.8</v>
      </c>
    </row>
    <row r="6623" spans="1:4" x14ac:dyDescent="0.25">
      <c r="A6623">
        <v>18471</v>
      </c>
      <c r="B6623">
        <v>0</v>
      </c>
      <c r="C6623" t="s">
        <v>125</v>
      </c>
      <c r="D6623">
        <v>0</v>
      </c>
    </row>
    <row r="6624" spans="1:4" x14ac:dyDescent="0.25">
      <c r="A6624">
        <v>18472</v>
      </c>
      <c r="B6624">
        <v>113.5</v>
      </c>
      <c r="C6624">
        <v>0.74173118041568997</v>
      </c>
      <c r="D6624">
        <v>41.6</v>
      </c>
    </row>
    <row r="6625" spans="1:4" x14ac:dyDescent="0.25">
      <c r="A6625">
        <v>18473</v>
      </c>
      <c r="B6625">
        <v>0</v>
      </c>
      <c r="C6625" t="s">
        <v>125</v>
      </c>
      <c r="D6625">
        <v>0</v>
      </c>
    </row>
    <row r="6626" spans="1:4" x14ac:dyDescent="0.25">
      <c r="A6626">
        <v>18501</v>
      </c>
      <c r="B6626">
        <v>0</v>
      </c>
      <c r="C6626" t="s">
        <v>125</v>
      </c>
      <c r="D6626">
        <v>0</v>
      </c>
    </row>
    <row r="6627" spans="1:4" x14ac:dyDescent="0.25">
      <c r="A6627">
        <v>18502</v>
      </c>
      <c r="B6627">
        <v>8846.6</v>
      </c>
      <c r="C6627">
        <v>0.145851877012563</v>
      </c>
      <c r="D6627">
        <v>33.1</v>
      </c>
    </row>
    <row r="6628" spans="1:4" x14ac:dyDescent="0.25">
      <c r="A6628">
        <v>18503</v>
      </c>
      <c r="B6628">
        <v>5321.1</v>
      </c>
      <c r="C6628">
        <v>0.123004979637535</v>
      </c>
      <c r="D6628">
        <v>51.8</v>
      </c>
    </row>
    <row r="6629" spans="1:4" x14ac:dyDescent="0.25">
      <c r="A6629">
        <v>18504</v>
      </c>
      <c r="B6629">
        <v>2603.9</v>
      </c>
      <c r="C6629">
        <v>-0.106842837069764</v>
      </c>
      <c r="D6629">
        <v>40.299999999999997</v>
      </c>
    </row>
    <row r="6630" spans="1:4" x14ac:dyDescent="0.25">
      <c r="A6630">
        <v>18505</v>
      </c>
      <c r="B6630">
        <v>1525.2</v>
      </c>
      <c r="C6630">
        <v>-6.6180377191162904E-2</v>
      </c>
      <c r="D6630">
        <v>38.9</v>
      </c>
    </row>
    <row r="6631" spans="1:4" x14ac:dyDescent="0.25">
      <c r="A6631">
        <v>18507</v>
      </c>
      <c r="B6631">
        <v>829.4</v>
      </c>
      <c r="C6631">
        <v>-6.1496419227198902E-2</v>
      </c>
      <c r="D6631">
        <v>44.6</v>
      </c>
    </row>
    <row r="6632" spans="1:4" x14ac:dyDescent="0.25">
      <c r="A6632">
        <v>18508</v>
      </c>
      <c r="B6632">
        <v>1981.7</v>
      </c>
      <c r="C6632">
        <v>-9.1242634112041296E-2</v>
      </c>
      <c r="D6632">
        <v>38.4</v>
      </c>
    </row>
    <row r="6633" spans="1:4" x14ac:dyDescent="0.25">
      <c r="A6633">
        <v>18509</v>
      </c>
      <c r="B6633">
        <v>4321.3999999999996</v>
      </c>
      <c r="C6633">
        <v>-4.4254331220136597E-2</v>
      </c>
      <c r="D6633">
        <v>38.1</v>
      </c>
    </row>
    <row r="6634" spans="1:4" x14ac:dyDescent="0.25">
      <c r="A6634">
        <v>18510</v>
      </c>
      <c r="B6634">
        <v>5694.6</v>
      </c>
      <c r="C6634">
        <v>-0.10896390492222301</v>
      </c>
      <c r="D6634">
        <v>29.5</v>
      </c>
    </row>
    <row r="6635" spans="1:4" x14ac:dyDescent="0.25">
      <c r="A6635">
        <v>18512</v>
      </c>
      <c r="B6635">
        <v>1303.7</v>
      </c>
      <c r="C6635">
        <v>-0.147920130076622</v>
      </c>
      <c r="D6635">
        <v>42.3</v>
      </c>
    </row>
    <row r="6636" spans="1:4" x14ac:dyDescent="0.25">
      <c r="A6636">
        <v>18515</v>
      </c>
      <c r="B6636">
        <v>0</v>
      </c>
      <c r="C6636" t="s">
        <v>125</v>
      </c>
      <c r="D6636">
        <v>0</v>
      </c>
    </row>
    <row r="6637" spans="1:4" x14ac:dyDescent="0.25">
      <c r="A6637">
        <v>18517</v>
      </c>
      <c r="B6637">
        <v>728.8</v>
      </c>
      <c r="C6637">
        <v>-0.104919536677359</v>
      </c>
      <c r="D6637">
        <v>45</v>
      </c>
    </row>
    <row r="6638" spans="1:4" x14ac:dyDescent="0.25">
      <c r="A6638">
        <v>18518</v>
      </c>
      <c r="B6638">
        <v>2235.8000000000002</v>
      </c>
      <c r="C6638">
        <v>-0.113652886963271</v>
      </c>
      <c r="D6638">
        <v>45.1</v>
      </c>
    </row>
    <row r="6639" spans="1:4" x14ac:dyDescent="0.25">
      <c r="A6639">
        <v>18519</v>
      </c>
      <c r="B6639">
        <v>1426.4</v>
      </c>
      <c r="C6639">
        <v>-7.20277751821055E-2</v>
      </c>
      <c r="D6639">
        <v>41</v>
      </c>
    </row>
    <row r="6640" spans="1:4" x14ac:dyDescent="0.25">
      <c r="A6640">
        <v>18601</v>
      </c>
      <c r="B6640">
        <v>0</v>
      </c>
      <c r="C6640" t="s">
        <v>125</v>
      </c>
      <c r="D6640">
        <v>0</v>
      </c>
    </row>
    <row r="6641" spans="1:4" x14ac:dyDescent="0.25">
      <c r="A6641">
        <v>18602</v>
      </c>
      <c r="B6641">
        <v>0</v>
      </c>
      <c r="C6641" t="s">
        <v>125</v>
      </c>
      <c r="D6641">
        <v>0</v>
      </c>
    </row>
    <row r="6642" spans="1:4" x14ac:dyDescent="0.25">
      <c r="A6642">
        <v>18603</v>
      </c>
      <c r="B6642">
        <v>337.1</v>
      </c>
      <c r="C6642">
        <v>-8.6810068483665598E-2</v>
      </c>
      <c r="D6642">
        <v>43.4</v>
      </c>
    </row>
    <row r="6643" spans="1:4" x14ac:dyDescent="0.25">
      <c r="A6643">
        <v>18610</v>
      </c>
      <c r="B6643">
        <v>171.4</v>
      </c>
      <c r="C6643">
        <v>3.1765793354454903E-2</v>
      </c>
      <c r="D6643">
        <v>40</v>
      </c>
    </row>
    <row r="6644" spans="1:4" x14ac:dyDescent="0.25">
      <c r="A6644">
        <v>18611</v>
      </c>
      <c r="B6644">
        <v>78.5</v>
      </c>
      <c r="C6644">
        <v>-5.8840500022933499E-2</v>
      </c>
      <c r="D6644">
        <v>43</v>
      </c>
    </row>
    <row r="6645" spans="1:4" x14ac:dyDescent="0.25">
      <c r="A6645">
        <v>18612</v>
      </c>
      <c r="B6645">
        <v>298.89999999999998</v>
      </c>
      <c r="C6645">
        <v>-0.10870253097065299</v>
      </c>
      <c r="D6645">
        <v>43.6</v>
      </c>
    </row>
    <row r="6646" spans="1:4" x14ac:dyDescent="0.25">
      <c r="A6646">
        <v>18614</v>
      </c>
      <c r="B6646">
        <v>22.3</v>
      </c>
      <c r="C6646">
        <v>4.93282477552896E-2</v>
      </c>
      <c r="D6646">
        <v>48.6</v>
      </c>
    </row>
    <row r="6647" spans="1:4" x14ac:dyDescent="0.25">
      <c r="A6647">
        <v>18615</v>
      </c>
      <c r="B6647">
        <v>129.9</v>
      </c>
      <c r="C6647">
        <v>2.12451086137363E-2</v>
      </c>
      <c r="D6647">
        <v>44.5</v>
      </c>
    </row>
    <row r="6648" spans="1:4" x14ac:dyDescent="0.25">
      <c r="A6648">
        <v>18616</v>
      </c>
      <c r="B6648">
        <v>12.1</v>
      </c>
      <c r="C6648">
        <v>6.0898182206596603E-2</v>
      </c>
      <c r="D6648">
        <v>50.7</v>
      </c>
    </row>
    <row r="6649" spans="1:4" x14ac:dyDescent="0.25">
      <c r="A6649">
        <v>18617</v>
      </c>
      <c r="B6649">
        <v>740.5</v>
      </c>
      <c r="C6649">
        <v>0.72373664008253102</v>
      </c>
      <c r="D6649">
        <v>36</v>
      </c>
    </row>
    <row r="6650" spans="1:4" x14ac:dyDescent="0.25">
      <c r="A6650">
        <v>18618</v>
      </c>
      <c r="B6650">
        <v>225.4</v>
      </c>
      <c r="C6650">
        <v>-6.4009528995185496E-3</v>
      </c>
      <c r="D6650">
        <v>44.1</v>
      </c>
    </row>
    <row r="6651" spans="1:4" x14ac:dyDescent="0.25">
      <c r="A6651">
        <v>18619</v>
      </c>
      <c r="B6651">
        <v>11.3</v>
      </c>
      <c r="C6651">
        <v>5.4915757596114598E-2</v>
      </c>
      <c r="D6651">
        <v>50.7</v>
      </c>
    </row>
    <row r="6652" spans="1:4" x14ac:dyDescent="0.25">
      <c r="A6652">
        <v>18621</v>
      </c>
      <c r="B6652">
        <v>126.4</v>
      </c>
      <c r="C6652">
        <v>4.2229788234203598E-2</v>
      </c>
      <c r="D6652">
        <v>43.4</v>
      </c>
    </row>
    <row r="6653" spans="1:4" x14ac:dyDescent="0.25">
      <c r="A6653">
        <v>18622</v>
      </c>
      <c r="B6653">
        <v>88.9</v>
      </c>
      <c r="C6653">
        <v>-6.0018009726252902E-2</v>
      </c>
      <c r="D6653">
        <v>43.2</v>
      </c>
    </row>
    <row r="6654" spans="1:4" x14ac:dyDescent="0.25">
      <c r="A6654">
        <v>18623</v>
      </c>
      <c r="B6654">
        <v>43.3</v>
      </c>
      <c r="C6654">
        <v>-5.4318438823617301E-3</v>
      </c>
      <c r="D6654">
        <v>42.2</v>
      </c>
    </row>
    <row r="6655" spans="1:4" x14ac:dyDescent="0.25">
      <c r="A6655">
        <v>18624</v>
      </c>
      <c r="B6655">
        <v>53.5</v>
      </c>
      <c r="C6655">
        <v>8.5339601732617704E-2</v>
      </c>
      <c r="D6655">
        <v>50</v>
      </c>
    </row>
    <row r="6656" spans="1:4" x14ac:dyDescent="0.25">
      <c r="A6656">
        <v>18625</v>
      </c>
      <c r="B6656">
        <v>90.4</v>
      </c>
      <c r="C6656">
        <v>8.0256955130167507E-2</v>
      </c>
      <c r="D6656">
        <v>44.8</v>
      </c>
    </row>
    <row r="6657" spans="1:4" x14ac:dyDescent="0.25">
      <c r="A6657">
        <v>18626</v>
      </c>
      <c r="B6657">
        <v>0</v>
      </c>
      <c r="C6657" t="s">
        <v>125</v>
      </c>
      <c r="D6657">
        <v>0</v>
      </c>
    </row>
    <row r="6658" spans="1:4" x14ac:dyDescent="0.25">
      <c r="A6658">
        <v>18627</v>
      </c>
      <c r="B6658">
        <v>181.8</v>
      </c>
      <c r="C6658">
        <v>0</v>
      </c>
      <c r="D6658">
        <v>42.2</v>
      </c>
    </row>
    <row r="6659" spans="1:4" x14ac:dyDescent="0.25">
      <c r="A6659">
        <v>18628</v>
      </c>
      <c r="B6659">
        <v>12.1</v>
      </c>
      <c r="C6659">
        <v>0.24659521234925999</v>
      </c>
      <c r="D6659">
        <v>48.2</v>
      </c>
    </row>
    <row r="6660" spans="1:4" x14ac:dyDescent="0.25">
      <c r="A6660">
        <v>18629</v>
      </c>
      <c r="B6660">
        <v>15.5</v>
      </c>
      <c r="C6660">
        <v>3.3398280401848002E-2</v>
      </c>
      <c r="D6660">
        <v>43.1</v>
      </c>
    </row>
    <row r="6661" spans="1:4" x14ac:dyDescent="0.25">
      <c r="A6661">
        <v>18630</v>
      </c>
      <c r="B6661">
        <v>50.9</v>
      </c>
      <c r="C6661">
        <v>4.54132086597017E-2</v>
      </c>
      <c r="D6661">
        <v>40</v>
      </c>
    </row>
    <row r="6662" spans="1:4" x14ac:dyDescent="0.25">
      <c r="A6662">
        <v>18631</v>
      </c>
      <c r="B6662">
        <v>0</v>
      </c>
      <c r="C6662" t="s">
        <v>125</v>
      </c>
      <c r="D6662">
        <v>0</v>
      </c>
    </row>
    <row r="6663" spans="1:4" x14ac:dyDescent="0.25">
      <c r="A6663">
        <v>18632</v>
      </c>
      <c r="B6663">
        <v>29.4</v>
      </c>
      <c r="C6663">
        <v>3.0305349495328801E-2</v>
      </c>
      <c r="D6663">
        <v>48.3</v>
      </c>
    </row>
    <row r="6664" spans="1:4" x14ac:dyDescent="0.25">
      <c r="A6664">
        <v>18634</v>
      </c>
      <c r="B6664">
        <v>599.9</v>
      </c>
      <c r="C6664">
        <v>-8.6421487675082606E-2</v>
      </c>
      <c r="D6664">
        <v>43.2</v>
      </c>
    </row>
    <row r="6665" spans="1:4" x14ac:dyDescent="0.25">
      <c r="A6665">
        <v>18635</v>
      </c>
      <c r="B6665">
        <v>159.19999999999999</v>
      </c>
      <c r="C6665">
        <v>-5.4885236343994899E-2</v>
      </c>
      <c r="D6665">
        <v>43.3</v>
      </c>
    </row>
    <row r="6666" spans="1:4" x14ac:dyDescent="0.25">
      <c r="A6666">
        <v>18636</v>
      </c>
      <c r="B6666">
        <v>53.1</v>
      </c>
      <c r="C6666">
        <v>1.20154367444111E-2</v>
      </c>
      <c r="D6666">
        <v>42.5</v>
      </c>
    </row>
    <row r="6667" spans="1:4" x14ac:dyDescent="0.25">
      <c r="A6667">
        <v>18640</v>
      </c>
      <c r="B6667">
        <v>582.70000000000005</v>
      </c>
      <c r="C6667">
        <v>-9.7463274587255594E-2</v>
      </c>
      <c r="D6667">
        <v>44.2</v>
      </c>
    </row>
    <row r="6668" spans="1:4" x14ac:dyDescent="0.25">
      <c r="A6668">
        <v>18641</v>
      </c>
      <c r="B6668">
        <v>1002</v>
      </c>
      <c r="C6668">
        <v>-3.7248253880618899E-2</v>
      </c>
      <c r="D6668">
        <v>44.4</v>
      </c>
    </row>
    <row r="6669" spans="1:4" x14ac:dyDescent="0.25">
      <c r="A6669">
        <v>18642</v>
      </c>
      <c r="B6669">
        <v>923.6</v>
      </c>
      <c r="C6669">
        <v>-8.2410951039944697E-2</v>
      </c>
      <c r="D6669">
        <v>43.1</v>
      </c>
    </row>
    <row r="6670" spans="1:4" x14ac:dyDescent="0.25">
      <c r="A6670">
        <v>18643</v>
      </c>
      <c r="B6670">
        <v>684.2</v>
      </c>
      <c r="C6670">
        <v>-9.6667432461633798E-2</v>
      </c>
      <c r="D6670">
        <v>44.1</v>
      </c>
    </row>
    <row r="6671" spans="1:4" x14ac:dyDescent="0.25">
      <c r="A6671">
        <v>18644</v>
      </c>
      <c r="B6671">
        <v>511.4</v>
      </c>
      <c r="C6671">
        <v>-8.98867748781816E-2</v>
      </c>
      <c r="D6671">
        <v>44.9</v>
      </c>
    </row>
    <row r="6672" spans="1:4" x14ac:dyDescent="0.25">
      <c r="A6672">
        <v>18651</v>
      </c>
      <c r="B6672">
        <v>933.5</v>
      </c>
      <c r="C6672">
        <v>-6.9068781457762504E-2</v>
      </c>
      <c r="D6672">
        <v>40.6</v>
      </c>
    </row>
    <row r="6673" spans="1:4" x14ac:dyDescent="0.25">
      <c r="A6673">
        <v>18653</v>
      </c>
      <c r="B6673">
        <v>0</v>
      </c>
      <c r="C6673" t="s">
        <v>125</v>
      </c>
      <c r="D6673">
        <v>0</v>
      </c>
    </row>
    <row r="6674" spans="1:4" x14ac:dyDescent="0.25">
      <c r="A6674">
        <v>18654</v>
      </c>
      <c r="B6674">
        <v>513.70000000000005</v>
      </c>
      <c r="C6674">
        <v>-5.9719234701622298E-2</v>
      </c>
      <c r="D6674">
        <v>45</v>
      </c>
    </row>
    <row r="6675" spans="1:4" x14ac:dyDescent="0.25">
      <c r="A6675">
        <v>18655</v>
      </c>
      <c r="B6675">
        <v>97.8</v>
      </c>
      <c r="C6675">
        <v>-1.16852498129508E-2</v>
      </c>
      <c r="D6675">
        <v>43.6</v>
      </c>
    </row>
    <row r="6676" spans="1:4" x14ac:dyDescent="0.25">
      <c r="A6676">
        <v>18656</v>
      </c>
      <c r="B6676">
        <v>45.7</v>
      </c>
      <c r="C6676">
        <v>2.5105921131076299E-2</v>
      </c>
      <c r="D6676">
        <v>43.5</v>
      </c>
    </row>
    <row r="6677" spans="1:4" x14ac:dyDescent="0.25">
      <c r="A6677">
        <v>18657</v>
      </c>
      <c r="B6677">
        <v>89.1</v>
      </c>
      <c r="C6677">
        <v>-1.37851730032739E-2</v>
      </c>
      <c r="D6677">
        <v>43.9</v>
      </c>
    </row>
    <row r="6678" spans="1:4" x14ac:dyDescent="0.25">
      <c r="A6678">
        <v>18660</v>
      </c>
      <c r="B6678">
        <v>79.7</v>
      </c>
      <c r="C6678">
        <v>1.4263807724908701E-2</v>
      </c>
      <c r="D6678">
        <v>44.1</v>
      </c>
    </row>
    <row r="6679" spans="1:4" x14ac:dyDescent="0.25">
      <c r="A6679">
        <v>18661</v>
      </c>
      <c r="B6679">
        <v>57.3</v>
      </c>
      <c r="C6679">
        <v>3.4024273649204802E-2</v>
      </c>
      <c r="D6679">
        <v>46.1</v>
      </c>
    </row>
    <row r="6680" spans="1:4" x14ac:dyDescent="0.25">
      <c r="A6680">
        <v>18701</v>
      </c>
      <c r="B6680">
        <v>1498.6</v>
      </c>
      <c r="C6680">
        <v>-0.102081122970491</v>
      </c>
      <c r="D6680">
        <v>24.1</v>
      </c>
    </row>
    <row r="6681" spans="1:4" x14ac:dyDescent="0.25">
      <c r="A6681">
        <v>18702</v>
      </c>
      <c r="B6681">
        <v>496.4</v>
      </c>
      <c r="C6681">
        <v>-4.8306425449693602E-2</v>
      </c>
      <c r="D6681">
        <v>39.799999999999997</v>
      </c>
    </row>
    <row r="6682" spans="1:4" x14ac:dyDescent="0.25">
      <c r="A6682">
        <v>18703</v>
      </c>
      <c r="B6682">
        <v>0</v>
      </c>
      <c r="C6682" t="s">
        <v>125</v>
      </c>
      <c r="D6682">
        <v>0</v>
      </c>
    </row>
    <row r="6683" spans="1:4" x14ac:dyDescent="0.25">
      <c r="A6683">
        <v>18704</v>
      </c>
      <c r="B6683">
        <v>2378.4</v>
      </c>
      <c r="C6683">
        <v>-0.11109010620847901</v>
      </c>
      <c r="D6683">
        <v>42.3</v>
      </c>
    </row>
    <row r="6684" spans="1:4" x14ac:dyDescent="0.25">
      <c r="A6684">
        <v>18705</v>
      </c>
      <c r="B6684">
        <v>1689.2</v>
      </c>
      <c r="C6684">
        <v>-5.5592028447481699E-2</v>
      </c>
      <c r="D6684">
        <v>43.4</v>
      </c>
    </row>
    <row r="6685" spans="1:4" x14ac:dyDescent="0.25">
      <c r="A6685">
        <v>18706</v>
      </c>
      <c r="B6685">
        <v>593.29999999999995</v>
      </c>
      <c r="C6685">
        <v>-9.3812952930586696E-2</v>
      </c>
      <c r="D6685">
        <v>42.5</v>
      </c>
    </row>
    <row r="6686" spans="1:4" x14ac:dyDescent="0.25">
      <c r="A6686">
        <v>18707</v>
      </c>
      <c r="B6686">
        <v>261.60000000000002</v>
      </c>
      <c r="C6686">
        <v>-4.68111991815858E-2</v>
      </c>
      <c r="D6686">
        <v>43.2</v>
      </c>
    </row>
    <row r="6687" spans="1:4" x14ac:dyDescent="0.25">
      <c r="A6687">
        <v>18708</v>
      </c>
      <c r="B6687">
        <v>455.8</v>
      </c>
      <c r="C6687">
        <v>0.27101877313565098</v>
      </c>
      <c r="D6687">
        <v>43.8</v>
      </c>
    </row>
    <row r="6688" spans="1:4" x14ac:dyDescent="0.25">
      <c r="A6688">
        <v>18709</v>
      </c>
      <c r="B6688">
        <v>3692</v>
      </c>
      <c r="C6688">
        <v>-7.0795614040739002E-2</v>
      </c>
      <c r="D6688">
        <v>44.2</v>
      </c>
    </row>
    <row r="6689" spans="1:4" x14ac:dyDescent="0.25">
      <c r="A6689">
        <v>18710</v>
      </c>
      <c r="B6689">
        <v>0</v>
      </c>
      <c r="C6689" t="s">
        <v>125</v>
      </c>
      <c r="D6689">
        <v>0</v>
      </c>
    </row>
    <row r="6690" spans="1:4" x14ac:dyDescent="0.25">
      <c r="A6690">
        <v>18711</v>
      </c>
      <c r="B6690">
        <v>0</v>
      </c>
      <c r="C6690" t="s">
        <v>125</v>
      </c>
      <c r="D6690">
        <v>0</v>
      </c>
    </row>
    <row r="6691" spans="1:4" x14ac:dyDescent="0.25">
      <c r="A6691">
        <v>18762</v>
      </c>
      <c r="B6691">
        <v>0</v>
      </c>
      <c r="C6691" t="s">
        <v>125</v>
      </c>
      <c r="D6691">
        <v>0</v>
      </c>
    </row>
    <row r="6692" spans="1:4" x14ac:dyDescent="0.25">
      <c r="A6692">
        <v>18764</v>
      </c>
      <c r="B6692">
        <v>0</v>
      </c>
      <c r="C6692" t="s">
        <v>125</v>
      </c>
      <c r="D6692">
        <v>0</v>
      </c>
    </row>
    <row r="6693" spans="1:4" x14ac:dyDescent="0.25">
      <c r="A6693">
        <v>18765</v>
      </c>
      <c r="B6693">
        <v>0</v>
      </c>
      <c r="C6693" t="s">
        <v>125</v>
      </c>
      <c r="D6693">
        <v>0</v>
      </c>
    </row>
    <row r="6694" spans="1:4" x14ac:dyDescent="0.25">
      <c r="A6694">
        <v>18766</v>
      </c>
      <c r="B6694">
        <v>0</v>
      </c>
      <c r="C6694" t="s">
        <v>125</v>
      </c>
      <c r="D6694">
        <v>0</v>
      </c>
    </row>
    <row r="6695" spans="1:4" x14ac:dyDescent="0.25">
      <c r="A6695">
        <v>18769</v>
      </c>
      <c r="B6695">
        <v>2783.6</v>
      </c>
      <c r="C6695">
        <v>0</v>
      </c>
      <c r="D6695">
        <v>45</v>
      </c>
    </row>
    <row r="6696" spans="1:4" x14ac:dyDescent="0.25">
      <c r="A6696">
        <v>18773</v>
      </c>
      <c r="B6696">
        <v>20000</v>
      </c>
      <c r="C6696">
        <v>-1.09861228866811</v>
      </c>
      <c r="D6696">
        <v>50</v>
      </c>
    </row>
    <row r="6697" spans="1:4" x14ac:dyDescent="0.25">
      <c r="A6697">
        <v>18801</v>
      </c>
      <c r="B6697">
        <v>76.400000000000006</v>
      </c>
      <c r="C6697">
        <v>-3.9111130116625599E-2</v>
      </c>
      <c r="D6697">
        <v>45.1</v>
      </c>
    </row>
    <row r="6698" spans="1:4" x14ac:dyDescent="0.25">
      <c r="A6698">
        <v>18810</v>
      </c>
      <c r="B6698">
        <v>118.2</v>
      </c>
      <c r="C6698">
        <v>-8.0528958306925594E-2</v>
      </c>
      <c r="D6698">
        <v>42.5</v>
      </c>
    </row>
    <row r="6699" spans="1:4" x14ac:dyDescent="0.25">
      <c r="A6699">
        <v>18812</v>
      </c>
      <c r="B6699">
        <v>46.2</v>
      </c>
      <c r="C6699">
        <v>9.0690325910032496E-2</v>
      </c>
      <c r="D6699">
        <v>47.6</v>
      </c>
    </row>
    <row r="6700" spans="1:4" x14ac:dyDescent="0.25">
      <c r="A6700">
        <v>18813</v>
      </c>
      <c r="B6700">
        <v>0</v>
      </c>
      <c r="C6700" t="s">
        <v>125</v>
      </c>
      <c r="D6700">
        <v>0</v>
      </c>
    </row>
    <row r="6701" spans="1:4" x14ac:dyDescent="0.25">
      <c r="A6701">
        <v>18814</v>
      </c>
      <c r="B6701">
        <v>35.9</v>
      </c>
      <c r="C6701">
        <v>1.51518050206022E-2</v>
      </c>
      <c r="D6701">
        <v>44.4</v>
      </c>
    </row>
    <row r="6702" spans="1:4" x14ac:dyDescent="0.25">
      <c r="A6702">
        <v>18815</v>
      </c>
      <c r="B6702">
        <v>24.8</v>
      </c>
      <c r="C6702">
        <v>-7.4107972153721793E-2</v>
      </c>
      <c r="D6702">
        <v>43.3</v>
      </c>
    </row>
    <row r="6703" spans="1:4" x14ac:dyDescent="0.25">
      <c r="A6703">
        <v>18816</v>
      </c>
      <c r="B6703">
        <v>42.3</v>
      </c>
      <c r="C6703">
        <v>5.2889463920372602E-2</v>
      </c>
      <c r="D6703">
        <v>43.6</v>
      </c>
    </row>
    <row r="6704" spans="1:4" x14ac:dyDescent="0.25">
      <c r="A6704">
        <v>18817</v>
      </c>
      <c r="B6704">
        <v>64.3</v>
      </c>
      <c r="C6704">
        <v>-0.19782574332992001</v>
      </c>
      <c r="D6704">
        <v>43.5</v>
      </c>
    </row>
    <row r="6705" spans="1:4" x14ac:dyDescent="0.25">
      <c r="A6705">
        <v>18818</v>
      </c>
      <c r="B6705">
        <v>32.700000000000003</v>
      </c>
      <c r="C6705">
        <v>7.4184363429875194E-2</v>
      </c>
      <c r="D6705">
        <v>46.2</v>
      </c>
    </row>
    <row r="6706" spans="1:4" x14ac:dyDescent="0.25">
      <c r="A6706">
        <v>18820</v>
      </c>
      <c r="B6706">
        <v>38.299999999999997</v>
      </c>
      <c r="C6706">
        <v>5.8496206681608598E-2</v>
      </c>
      <c r="D6706">
        <v>47.9</v>
      </c>
    </row>
    <row r="6707" spans="1:4" x14ac:dyDescent="0.25">
      <c r="A6707">
        <v>18821</v>
      </c>
      <c r="B6707">
        <v>95.3</v>
      </c>
      <c r="C6707">
        <v>-6.20637099045021E-2</v>
      </c>
      <c r="D6707">
        <v>45.2</v>
      </c>
    </row>
    <row r="6708" spans="1:4" x14ac:dyDescent="0.25">
      <c r="A6708">
        <v>18822</v>
      </c>
      <c r="B6708">
        <v>62.4</v>
      </c>
      <c r="C6708">
        <v>3.5888272305283002E-3</v>
      </c>
      <c r="D6708">
        <v>44.1</v>
      </c>
    </row>
    <row r="6709" spans="1:4" x14ac:dyDescent="0.25">
      <c r="A6709">
        <v>18823</v>
      </c>
      <c r="B6709">
        <v>43.4</v>
      </c>
      <c r="C6709">
        <v>3.3522692038643602E-2</v>
      </c>
      <c r="D6709">
        <v>46</v>
      </c>
    </row>
    <row r="6710" spans="1:4" x14ac:dyDescent="0.25">
      <c r="A6710">
        <v>18824</v>
      </c>
      <c r="B6710">
        <v>54.9</v>
      </c>
      <c r="C6710">
        <v>1.71673861905455E-3</v>
      </c>
      <c r="D6710">
        <v>44.1</v>
      </c>
    </row>
    <row r="6711" spans="1:4" x14ac:dyDescent="0.25">
      <c r="A6711">
        <v>18825</v>
      </c>
      <c r="B6711">
        <v>39.5</v>
      </c>
      <c r="C6711">
        <v>0.116799267746251</v>
      </c>
      <c r="D6711">
        <v>45.9</v>
      </c>
    </row>
    <row r="6712" spans="1:4" x14ac:dyDescent="0.25">
      <c r="A6712">
        <v>18826</v>
      </c>
      <c r="B6712">
        <v>42.4</v>
      </c>
      <c r="C6712">
        <v>3.5214906291066397E-2</v>
      </c>
      <c r="D6712">
        <v>45.8</v>
      </c>
    </row>
    <row r="6713" spans="1:4" x14ac:dyDescent="0.25">
      <c r="A6713">
        <v>18827</v>
      </c>
      <c r="B6713">
        <v>0</v>
      </c>
      <c r="C6713" t="s">
        <v>125</v>
      </c>
      <c r="D6713">
        <v>0</v>
      </c>
    </row>
    <row r="6714" spans="1:4" x14ac:dyDescent="0.25">
      <c r="A6714">
        <v>18828</v>
      </c>
      <c r="B6714">
        <v>28.8</v>
      </c>
      <c r="C6714">
        <v>3.5281814144639802E-2</v>
      </c>
      <c r="D6714">
        <v>46.5</v>
      </c>
    </row>
    <row r="6715" spans="1:4" x14ac:dyDescent="0.25">
      <c r="A6715">
        <v>18829</v>
      </c>
      <c r="B6715">
        <v>40.5</v>
      </c>
      <c r="C6715">
        <v>4.4362112653699999E-2</v>
      </c>
      <c r="D6715">
        <v>39.5</v>
      </c>
    </row>
    <row r="6716" spans="1:4" x14ac:dyDescent="0.25">
      <c r="A6716">
        <v>18830</v>
      </c>
      <c r="B6716">
        <v>29.9</v>
      </c>
      <c r="C6716">
        <v>3.3495954428182199E-2</v>
      </c>
      <c r="D6716">
        <v>47.5</v>
      </c>
    </row>
    <row r="6717" spans="1:4" x14ac:dyDescent="0.25">
      <c r="A6717">
        <v>18831</v>
      </c>
      <c r="B6717">
        <v>41.4</v>
      </c>
      <c r="C6717">
        <v>5.4945193176407798E-3</v>
      </c>
      <c r="D6717">
        <v>43.3</v>
      </c>
    </row>
    <row r="6718" spans="1:4" x14ac:dyDescent="0.25">
      <c r="A6718">
        <v>18832</v>
      </c>
      <c r="B6718">
        <v>25.7</v>
      </c>
      <c r="C6718">
        <v>-6.4605670029440204E-3</v>
      </c>
      <c r="D6718">
        <v>42.1</v>
      </c>
    </row>
    <row r="6719" spans="1:4" x14ac:dyDescent="0.25">
      <c r="A6719">
        <v>18833</v>
      </c>
      <c r="B6719">
        <v>30.5</v>
      </c>
      <c r="C6719">
        <v>2.64000247242199E-2</v>
      </c>
      <c r="D6719">
        <v>43.8</v>
      </c>
    </row>
    <row r="6720" spans="1:4" x14ac:dyDescent="0.25">
      <c r="A6720">
        <v>18834</v>
      </c>
      <c r="B6720">
        <v>62.6</v>
      </c>
      <c r="C6720">
        <v>2.0588962577621502E-2</v>
      </c>
      <c r="D6720">
        <v>44.9</v>
      </c>
    </row>
    <row r="6721" spans="1:4" x14ac:dyDescent="0.25">
      <c r="A6721">
        <v>18837</v>
      </c>
      <c r="B6721">
        <v>36.6</v>
      </c>
      <c r="C6721">
        <v>9.5751778846130293E-3</v>
      </c>
      <c r="D6721">
        <v>42.3</v>
      </c>
    </row>
    <row r="6722" spans="1:4" x14ac:dyDescent="0.25">
      <c r="A6722">
        <v>18840</v>
      </c>
      <c r="B6722">
        <v>272.2</v>
      </c>
      <c r="C6722">
        <v>-9.6171328929935004E-2</v>
      </c>
      <c r="D6722">
        <v>43.4</v>
      </c>
    </row>
    <row r="6723" spans="1:4" x14ac:dyDescent="0.25">
      <c r="A6723">
        <v>18842</v>
      </c>
      <c r="B6723">
        <v>37</v>
      </c>
      <c r="C6723">
        <v>0.105360515657826</v>
      </c>
      <c r="D6723">
        <v>45.8</v>
      </c>
    </row>
    <row r="6724" spans="1:4" x14ac:dyDescent="0.25">
      <c r="A6724">
        <v>18843</v>
      </c>
      <c r="B6724">
        <v>0</v>
      </c>
      <c r="C6724" t="s">
        <v>125</v>
      </c>
      <c r="D6724">
        <v>0</v>
      </c>
    </row>
    <row r="6725" spans="1:4" x14ac:dyDescent="0.25">
      <c r="A6725">
        <v>18844</v>
      </c>
      <c r="B6725">
        <v>53.3</v>
      </c>
      <c r="C6725">
        <v>9.3023926623134103E-3</v>
      </c>
      <c r="D6725">
        <v>43</v>
      </c>
    </row>
    <row r="6726" spans="1:4" x14ac:dyDescent="0.25">
      <c r="A6726">
        <v>18845</v>
      </c>
      <c r="B6726">
        <v>29.6</v>
      </c>
      <c r="C6726">
        <v>4.5809536031294201E-2</v>
      </c>
      <c r="D6726">
        <v>41.3</v>
      </c>
    </row>
    <row r="6727" spans="1:4" x14ac:dyDescent="0.25">
      <c r="A6727">
        <v>18846</v>
      </c>
      <c r="B6727">
        <v>27</v>
      </c>
      <c r="C6727">
        <v>5.72713252610587E-2</v>
      </c>
      <c r="D6727">
        <v>46.2</v>
      </c>
    </row>
    <row r="6728" spans="1:4" x14ac:dyDescent="0.25">
      <c r="A6728">
        <v>18847</v>
      </c>
      <c r="B6728">
        <v>57.8</v>
      </c>
      <c r="C6728">
        <v>-1.30051094045647E-2</v>
      </c>
      <c r="D6728">
        <v>43.5</v>
      </c>
    </row>
    <row r="6729" spans="1:4" x14ac:dyDescent="0.25">
      <c r="A6729">
        <v>18848</v>
      </c>
      <c r="B6729">
        <v>96.4</v>
      </c>
      <c r="C6729">
        <v>-2.56017884038965E-2</v>
      </c>
      <c r="D6729">
        <v>44</v>
      </c>
    </row>
    <row r="6730" spans="1:4" x14ac:dyDescent="0.25">
      <c r="A6730">
        <v>18850</v>
      </c>
      <c r="B6730">
        <v>41.3</v>
      </c>
      <c r="C6730">
        <v>1.3271594928904E-2</v>
      </c>
      <c r="D6730">
        <v>44</v>
      </c>
    </row>
    <row r="6731" spans="1:4" x14ac:dyDescent="0.25">
      <c r="A6731">
        <v>18851</v>
      </c>
      <c r="B6731">
        <v>23.1</v>
      </c>
      <c r="C6731">
        <v>7.8026984354457596E-2</v>
      </c>
      <c r="D6731">
        <v>43.9</v>
      </c>
    </row>
    <row r="6732" spans="1:4" x14ac:dyDescent="0.25">
      <c r="A6732">
        <v>18853</v>
      </c>
      <c r="B6732">
        <v>39.1</v>
      </c>
      <c r="C6732">
        <v>-1.5946624113939999E-2</v>
      </c>
      <c r="D6732">
        <v>43.4</v>
      </c>
    </row>
    <row r="6733" spans="1:4" x14ac:dyDescent="0.25">
      <c r="A6733">
        <v>18854</v>
      </c>
      <c r="B6733">
        <v>61.3</v>
      </c>
      <c r="C6733">
        <v>1.8079588504315999E-2</v>
      </c>
      <c r="D6733">
        <v>43.3</v>
      </c>
    </row>
    <row r="6734" spans="1:4" x14ac:dyDescent="0.25">
      <c r="A6734">
        <v>18901</v>
      </c>
      <c r="B6734">
        <v>1407.2</v>
      </c>
      <c r="C6734">
        <v>-8.2886003780443807E-2</v>
      </c>
      <c r="D6734">
        <v>44.7</v>
      </c>
    </row>
    <row r="6735" spans="1:4" x14ac:dyDescent="0.25">
      <c r="A6735">
        <v>18902</v>
      </c>
      <c r="B6735">
        <v>687.3</v>
      </c>
      <c r="C6735">
        <v>-1.14573788666462E-2</v>
      </c>
      <c r="D6735">
        <v>40.299999999999997</v>
      </c>
    </row>
    <row r="6736" spans="1:4" x14ac:dyDescent="0.25">
      <c r="A6736">
        <v>18910</v>
      </c>
      <c r="B6736">
        <v>0</v>
      </c>
      <c r="C6736" t="s">
        <v>125</v>
      </c>
      <c r="D6736">
        <v>0</v>
      </c>
    </row>
    <row r="6737" spans="1:4" x14ac:dyDescent="0.25">
      <c r="A6737">
        <v>18911</v>
      </c>
      <c r="B6737">
        <v>0</v>
      </c>
      <c r="C6737" t="s">
        <v>125</v>
      </c>
      <c r="D6737">
        <v>0</v>
      </c>
    </row>
    <row r="6738" spans="1:4" x14ac:dyDescent="0.25">
      <c r="A6738">
        <v>18912</v>
      </c>
      <c r="B6738">
        <v>0</v>
      </c>
      <c r="C6738" t="s">
        <v>125</v>
      </c>
      <c r="D6738">
        <v>0</v>
      </c>
    </row>
    <row r="6739" spans="1:4" x14ac:dyDescent="0.25">
      <c r="A6739">
        <v>18913</v>
      </c>
      <c r="B6739">
        <v>281.5</v>
      </c>
      <c r="C6739">
        <v>1.9881370553828999E-2</v>
      </c>
      <c r="D6739">
        <v>49.2</v>
      </c>
    </row>
    <row r="6740" spans="1:4" x14ac:dyDescent="0.25">
      <c r="A6740">
        <v>18914</v>
      </c>
      <c r="B6740">
        <v>1079.9000000000001</v>
      </c>
      <c r="C6740">
        <v>-5.1821509911761002E-2</v>
      </c>
      <c r="D6740">
        <v>40</v>
      </c>
    </row>
    <row r="6741" spans="1:4" x14ac:dyDescent="0.25">
      <c r="A6741">
        <v>18915</v>
      </c>
      <c r="B6741">
        <v>1743.7</v>
      </c>
      <c r="C6741">
        <v>-4.4287680201116203E-2</v>
      </c>
      <c r="D6741">
        <v>43.7</v>
      </c>
    </row>
    <row r="6742" spans="1:4" x14ac:dyDescent="0.25">
      <c r="A6742">
        <v>18916</v>
      </c>
      <c r="B6742">
        <v>0</v>
      </c>
      <c r="C6742" t="s">
        <v>125</v>
      </c>
      <c r="D6742">
        <v>0</v>
      </c>
    </row>
    <row r="6743" spans="1:4" x14ac:dyDescent="0.25">
      <c r="A6743">
        <v>18917</v>
      </c>
      <c r="B6743">
        <v>2099</v>
      </c>
      <c r="C6743">
        <v>1.9121041446778401E-2</v>
      </c>
      <c r="D6743">
        <v>37</v>
      </c>
    </row>
    <row r="6744" spans="1:4" x14ac:dyDescent="0.25">
      <c r="A6744">
        <v>18918</v>
      </c>
      <c r="B6744">
        <v>0</v>
      </c>
      <c r="C6744" t="s">
        <v>125</v>
      </c>
      <c r="D6744">
        <v>0</v>
      </c>
    </row>
    <row r="6745" spans="1:4" x14ac:dyDescent="0.25">
      <c r="A6745">
        <v>18920</v>
      </c>
      <c r="B6745">
        <v>117.7</v>
      </c>
      <c r="C6745">
        <v>7.4873668975205601E-2</v>
      </c>
      <c r="D6745">
        <v>49.7</v>
      </c>
    </row>
    <row r="6746" spans="1:4" x14ac:dyDescent="0.25">
      <c r="A6746">
        <v>18921</v>
      </c>
      <c r="B6746">
        <v>0</v>
      </c>
      <c r="C6746" t="s">
        <v>125</v>
      </c>
      <c r="D6746">
        <v>0</v>
      </c>
    </row>
    <row r="6747" spans="1:4" x14ac:dyDescent="0.25">
      <c r="A6747">
        <v>18922</v>
      </c>
      <c r="B6747">
        <v>0</v>
      </c>
      <c r="C6747" t="s">
        <v>125</v>
      </c>
      <c r="D6747">
        <v>0</v>
      </c>
    </row>
    <row r="6748" spans="1:4" x14ac:dyDescent="0.25">
      <c r="A6748">
        <v>18923</v>
      </c>
      <c r="B6748">
        <v>520.70000000000005</v>
      </c>
      <c r="C6748">
        <v>-4.0974074210305703E-2</v>
      </c>
      <c r="D6748">
        <v>36.5</v>
      </c>
    </row>
    <row r="6749" spans="1:4" x14ac:dyDescent="0.25">
      <c r="A6749">
        <v>18925</v>
      </c>
      <c r="B6749">
        <v>657.3</v>
      </c>
      <c r="C6749">
        <v>-3.3540207044625403E-2</v>
      </c>
      <c r="D6749">
        <v>39.4</v>
      </c>
    </row>
    <row r="6750" spans="1:4" x14ac:dyDescent="0.25">
      <c r="A6750">
        <v>18927</v>
      </c>
      <c r="B6750">
        <v>340</v>
      </c>
      <c r="C6750">
        <v>3.4486176071169397E-2</v>
      </c>
      <c r="D6750">
        <v>44.8</v>
      </c>
    </row>
    <row r="6751" spans="1:4" x14ac:dyDescent="0.25">
      <c r="A6751">
        <v>18928</v>
      </c>
      <c r="B6751">
        <v>0</v>
      </c>
      <c r="C6751" t="s">
        <v>125</v>
      </c>
      <c r="D6751">
        <v>0</v>
      </c>
    </row>
    <row r="6752" spans="1:4" x14ac:dyDescent="0.25">
      <c r="A6752">
        <v>18929</v>
      </c>
      <c r="B6752">
        <v>1070.5999999999999</v>
      </c>
      <c r="C6752">
        <v>-4.2578793367981899E-2</v>
      </c>
      <c r="D6752">
        <v>39.200000000000003</v>
      </c>
    </row>
    <row r="6753" spans="1:4" x14ac:dyDescent="0.25">
      <c r="A6753">
        <v>18930</v>
      </c>
      <c r="B6753">
        <v>125.1</v>
      </c>
      <c r="C6753">
        <v>7.0834200303338493E-2</v>
      </c>
      <c r="D6753">
        <v>47.2</v>
      </c>
    </row>
    <row r="6754" spans="1:4" x14ac:dyDescent="0.25">
      <c r="A6754">
        <v>18931</v>
      </c>
      <c r="B6754">
        <v>444.7</v>
      </c>
      <c r="C6754">
        <v>5.46210844802252E-2</v>
      </c>
      <c r="D6754">
        <v>45</v>
      </c>
    </row>
    <row r="6755" spans="1:4" x14ac:dyDescent="0.25">
      <c r="A6755">
        <v>18932</v>
      </c>
      <c r="B6755">
        <v>551.70000000000005</v>
      </c>
      <c r="C6755">
        <v>-1.9737482838321399E-2</v>
      </c>
      <c r="D6755">
        <v>40.299999999999997</v>
      </c>
    </row>
    <row r="6756" spans="1:4" x14ac:dyDescent="0.25">
      <c r="A6756">
        <v>18933</v>
      </c>
      <c r="B6756">
        <v>235.2</v>
      </c>
      <c r="C6756">
        <v>0</v>
      </c>
      <c r="D6756">
        <v>49</v>
      </c>
    </row>
    <row r="6757" spans="1:4" x14ac:dyDescent="0.25">
      <c r="A6757">
        <v>18934</v>
      </c>
      <c r="B6757">
        <v>614.1</v>
      </c>
      <c r="C6757">
        <v>-2.07619914484291E-2</v>
      </c>
      <c r="D6757">
        <v>43.6</v>
      </c>
    </row>
    <row r="6758" spans="1:4" x14ac:dyDescent="0.25">
      <c r="A6758">
        <v>18935</v>
      </c>
      <c r="B6758">
        <v>0</v>
      </c>
      <c r="C6758" t="s">
        <v>125</v>
      </c>
      <c r="D6758">
        <v>0</v>
      </c>
    </row>
    <row r="6759" spans="1:4" x14ac:dyDescent="0.25">
      <c r="A6759">
        <v>18936</v>
      </c>
      <c r="B6759">
        <v>2161.9</v>
      </c>
      <c r="C6759">
        <v>-5.4808236494995E-2</v>
      </c>
      <c r="D6759">
        <v>37.299999999999997</v>
      </c>
    </row>
    <row r="6760" spans="1:4" x14ac:dyDescent="0.25">
      <c r="A6760">
        <v>18938</v>
      </c>
      <c r="B6760">
        <v>369.5</v>
      </c>
      <c r="C6760">
        <v>-4.7697213693976099E-3</v>
      </c>
      <c r="D6760">
        <v>49.6</v>
      </c>
    </row>
    <row r="6761" spans="1:4" x14ac:dyDescent="0.25">
      <c r="A6761">
        <v>18940</v>
      </c>
      <c r="B6761">
        <v>895.6</v>
      </c>
      <c r="C6761">
        <v>-6.1169546862362402E-2</v>
      </c>
      <c r="D6761">
        <v>42.8</v>
      </c>
    </row>
    <row r="6762" spans="1:4" x14ac:dyDescent="0.25">
      <c r="A6762">
        <v>18942</v>
      </c>
      <c r="B6762">
        <v>152</v>
      </c>
      <c r="C6762">
        <v>3.9497376593972497E-2</v>
      </c>
      <c r="D6762">
        <v>46.2</v>
      </c>
    </row>
    <row r="6763" spans="1:4" x14ac:dyDescent="0.25">
      <c r="A6763">
        <v>18943</v>
      </c>
      <c r="B6763">
        <v>0</v>
      </c>
      <c r="C6763" t="s">
        <v>125</v>
      </c>
      <c r="D6763">
        <v>0</v>
      </c>
    </row>
    <row r="6764" spans="1:4" x14ac:dyDescent="0.25">
      <c r="A6764">
        <v>18944</v>
      </c>
      <c r="B6764">
        <v>551.9</v>
      </c>
      <c r="C6764">
        <v>-2.27965341107551E-2</v>
      </c>
      <c r="D6764">
        <v>39.4</v>
      </c>
    </row>
    <row r="6765" spans="1:4" x14ac:dyDescent="0.25">
      <c r="A6765">
        <v>18946</v>
      </c>
      <c r="B6765">
        <v>0</v>
      </c>
      <c r="C6765" t="s">
        <v>125</v>
      </c>
      <c r="D6765">
        <v>0</v>
      </c>
    </row>
    <row r="6766" spans="1:4" x14ac:dyDescent="0.25">
      <c r="A6766">
        <v>18947</v>
      </c>
      <c r="B6766">
        <v>293.60000000000002</v>
      </c>
      <c r="C6766">
        <v>1.43098803542627E-2</v>
      </c>
      <c r="D6766">
        <v>41</v>
      </c>
    </row>
    <row r="6767" spans="1:4" x14ac:dyDescent="0.25">
      <c r="A6767">
        <v>18949</v>
      </c>
      <c r="B6767">
        <v>0</v>
      </c>
      <c r="C6767" t="s">
        <v>125</v>
      </c>
      <c r="D6767">
        <v>0</v>
      </c>
    </row>
    <row r="6768" spans="1:4" x14ac:dyDescent="0.25">
      <c r="A6768">
        <v>18950</v>
      </c>
      <c r="B6768">
        <v>0</v>
      </c>
      <c r="C6768" t="s">
        <v>125</v>
      </c>
      <c r="D6768">
        <v>0</v>
      </c>
    </row>
    <row r="6769" spans="1:4" x14ac:dyDescent="0.25">
      <c r="A6769">
        <v>18951</v>
      </c>
      <c r="B6769">
        <v>492.3</v>
      </c>
      <c r="C6769">
        <v>-8.0681746495102E-3</v>
      </c>
      <c r="D6769">
        <v>39.799999999999997</v>
      </c>
    </row>
    <row r="6770" spans="1:4" x14ac:dyDescent="0.25">
      <c r="A6770">
        <v>18953</v>
      </c>
      <c r="B6770">
        <v>0</v>
      </c>
      <c r="C6770" t="s">
        <v>125</v>
      </c>
      <c r="D6770">
        <v>0</v>
      </c>
    </row>
    <row r="6771" spans="1:4" x14ac:dyDescent="0.25">
      <c r="A6771">
        <v>18954</v>
      </c>
      <c r="B6771">
        <v>1350.8</v>
      </c>
      <c r="C6771">
        <v>-2.94635053639964E-2</v>
      </c>
      <c r="D6771">
        <v>45.3</v>
      </c>
    </row>
    <row r="6772" spans="1:4" x14ac:dyDescent="0.25">
      <c r="A6772">
        <v>18955</v>
      </c>
      <c r="B6772">
        <v>426.2</v>
      </c>
      <c r="C6772">
        <v>-8.1368088914605105E-2</v>
      </c>
      <c r="D6772">
        <v>43.6</v>
      </c>
    </row>
    <row r="6773" spans="1:4" x14ac:dyDescent="0.25">
      <c r="A6773">
        <v>18956</v>
      </c>
      <c r="B6773">
        <v>0</v>
      </c>
      <c r="C6773" t="s">
        <v>125</v>
      </c>
      <c r="D6773">
        <v>0</v>
      </c>
    </row>
    <row r="6774" spans="1:4" x14ac:dyDescent="0.25">
      <c r="A6774">
        <v>18957</v>
      </c>
      <c r="B6774">
        <v>0</v>
      </c>
      <c r="C6774" t="s">
        <v>125</v>
      </c>
      <c r="D6774">
        <v>0</v>
      </c>
    </row>
    <row r="6775" spans="1:4" x14ac:dyDescent="0.25">
      <c r="A6775">
        <v>18958</v>
      </c>
      <c r="B6775">
        <v>215.5</v>
      </c>
      <c r="C6775">
        <v>3.7387532071620398E-2</v>
      </c>
      <c r="D6775">
        <v>44.7</v>
      </c>
    </row>
    <row r="6776" spans="1:4" x14ac:dyDescent="0.25">
      <c r="A6776">
        <v>18960</v>
      </c>
      <c r="B6776">
        <v>575.9</v>
      </c>
      <c r="C6776">
        <v>-5.9612695164993302E-3</v>
      </c>
      <c r="D6776">
        <v>42</v>
      </c>
    </row>
    <row r="6777" spans="1:4" x14ac:dyDescent="0.25">
      <c r="A6777">
        <v>18962</v>
      </c>
      <c r="B6777">
        <v>1680.4</v>
      </c>
      <c r="C6777">
        <v>-5.7289432510296501E-2</v>
      </c>
      <c r="D6777">
        <v>38.299999999999997</v>
      </c>
    </row>
    <row r="6778" spans="1:4" x14ac:dyDescent="0.25">
      <c r="A6778">
        <v>18963</v>
      </c>
      <c r="B6778">
        <v>266.60000000000002</v>
      </c>
      <c r="C6778">
        <v>3.4979718896026697E-2</v>
      </c>
      <c r="D6778">
        <v>49.5</v>
      </c>
    </row>
    <row r="6779" spans="1:4" x14ac:dyDescent="0.25">
      <c r="A6779">
        <v>18964</v>
      </c>
      <c r="B6779">
        <v>1592.5</v>
      </c>
      <c r="C6779">
        <v>-7.0043843732926395E-2</v>
      </c>
      <c r="D6779">
        <v>41.4</v>
      </c>
    </row>
    <row r="6780" spans="1:4" x14ac:dyDescent="0.25">
      <c r="A6780">
        <v>18966</v>
      </c>
      <c r="B6780">
        <v>2138.1999999999998</v>
      </c>
      <c r="C6780">
        <v>-7.0074888471980096E-2</v>
      </c>
      <c r="D6780">
        <v>45.2</v>
      </c>
    </row>
    <row r="6781" spans="1:4" x14ac:dyDescent="0.25">
      <c r="A6781">
        <v>18968</v>
      </c>
      <c r="B6781">
        <v>0</v>
      </c>
      <c r="C6781" t="s">
        <v>125</v>
      </c>
      <c r="D6781">
        <v>0</v>
      </c>
    </row>
    <row r="6782" spans="1:4" x14ac:dyDescent="0.25">
      <c r="A6782">
        <v>18969</v>
      </c>
      <c r="B6782">
        <v>919.7</v>
      </c>
      <c r="C6782">
        <v>-6.4091412096487999E-2</v>
      </c>
      <c r="D6782">
        <v>41.2</v>
      </c>
    </row>
    <row r="6783" spans="1:4" x14ac:dyDescent="0.25">
      <c r="A6783">
        <v>18970</v>
      </c>
      <c r="B6783">
        <v>0</v>
      </c>
      <c r="C6783" t="s">
        <v>125</v>
      </c>
      <c r="D6783">
        <v>0</v>
      </c>
    </row>
    <row r="6784" spans="1:4" x14ac:dyDescent="0.25">
      <c r="A6784">
        <v>18971</v>
      </c>
      <c r="B6784">
        <v>0</v>
      </c>
      <c r="C6784" t="s">
        <v>125</v>
      </c>
      <c r="D6784">
        <v>0</v>
      </c>
    </row>
    <row r="6785" spans="1:4" x14ac:dyDescent="0.25">
      <c r="A6785">
        <v>18972</v>
      </c>
      <c r="B6785">
        <v>162.19999999999999</v>
      </c>
      <c r="C6785">
        <v>3.8037372393170198E-2</v>
      </c>
      <c r="D6785">
        <v>47.7</v>
      </c>
    </row>
    <row r="6786" spans="1:4" x14ac:dyDescent="0.25">
      <c r="A6786">
        <v>18974</v>
      </c>
      <c r="B6786">
        <v>2233.5</v>
      </c>
      <c r="C6786">
        <v>-6.6381074569371007E-2</v>
      </c>
      <c r="D6786">
        <v>44.9</v>
      </c>
    </row>
    <row r="6787" spans="1:4" x14ac:dyDescent="0.25">
      <c r="A6787">
        <v>18976</v>
      </c>
      <c r="B6787">
        <v>1699.7</v>
      </c>
      <c r="C6787">
        <v>-1.26132202638683E-2</v>
      </c>
      <c r="D6787">
        <v>40</v>
      </c>
    </row>
    <row r="6788" spans="1:4" x14ac:dyDescent="0.25">
      <c r="A6788">
        <v>18977</v>
      </c>
      <c r="B6788">
        <v>534.1</v>
      </c>
      <c r="C6788">
        <v>-4.2559614418795903E-2</v>
      </c>
      <c r="D6788">
        <v>47.4</v>
      </c>
    </row>
    <row r="6789" spans="1:4" x14ac:dyDescent="0.25">
      <c r="A6789">
        <v>18979</v>
      </c>
      <c r="B6789">
        <v>318.2</v>
      </c>
      <c r="C6789">
        <v>8.5766821757425102E-2</v>
      </c>
      <c r="D6789">
        <v>43.3</v>
      </c>
    </row>
    <row r="6790" spans="1:4" x14ac:dyDescent="0.25">
      <c r="A6790">
        <v>18980</v>
      </c>
      <c r="B6790">
        <v>0</v>
      </c>
      <c r="C6790" t="s">
        <v>125</v>
      </c>
      <c r="D6790">
        <v>0</v>
      </c>
    </row>
    <row r="6791" spans="1:4" x14ac:dyDescent="0.25">
      <c r="A6791">
        <v>18981</v>
      </c>
      <c r="B6791">
        <v>0</v>
      </c>
      <c r="C6791" t="s">
        <v>125</v>
      </c>
      <c r="D6791">
        <v>0</v>
      </c>
    </row>
    <row r="6792" spans="1:4" x14ac:dyDescent="0.25">
      <c r="A6792">
        <v>18991</v>
      </c>
      <c r="B6792">
        <v>0</v>
      </c>
      <c r="C6792" t="s">
        <v>125</v>
      </c>
      <c r="D6792">
        <v>0</v>
      </c>
    </row>
    <row r="6793" spans="1:4" x14ac:dyDescent="0.25">
      <c r="A6793">
        <v>19001</v>
      </c>
      <c r="B6793">
        <v>4675</v>
      </c>
      <c r="C6793">
        <v>-8.5574265641373506E-2</v>
      </c>
      <c r="D6793">
        <v>40.200000000000003</v>
      </c>
    </row>
    <row r="6794" spans="1:4" x14ac:dyDescent="0.25">
      <c r="A6794">
        <v>19002</v>
      </c>
      <c r="B6794">
        <v>1623</v>
      </c>
      <c r="C6794">
        <v>-9.5774170797967101E-2</v>
      </c>
      <c r="D6794">
        <v>43.8</v>
      </c>
    </row>
    <row r="6795" spans="1:4" x14ac:dyDescent="0.25">
      <c r="A6795">
        <v>19003</v>
      </c>
      <c r="B6795">
        <v>5900.9</v>
      </c>
      <c r="C6795">
        <v>-0.134807391266453</v>
      </c>
      <c r="D6795">
        <v>37.299999999999997</v>
      </c>
    </row>
    <row r="6796" spans="1:4" x14ac:dyDescent="0.25">
      <c r="A6796">
        <v>19004</v>
      </c>
      <c r="B6796">
        <v>3287.5</v>
      </c>
      <c r="C6796">
        <v>-8.0328626188707994E-2</v>
      </c>
      <c r="D6796">
        <v>43.3</v>
      </c>
    </row>
    <row r="6797" spans="1:4" x14ac:dyDescent="0.25">
      <c r="A6797">
        <v>19006</v>
      </c>
      <c r="B6797">
        <v>1737</v>
      </c>
      <c r="C6797">
        <v>-0.103954553387201</v>
      </c>
      <c r="D6797">
        <v>46.5</v>
      </c>
    </row>
    <row r="6798" spans="1:4" x14ac:dyDescent="0.25">
      <c r="A6798">
        <v>19007</v>
      </c>
      <c r="B6798">
        <v>2948.4</v>
      </c>
      <c r="C6798">
        <v>-4.13690241034399E-2</v>
      </c>
      <c r="D6798">
        <v>38.1</v>
      </c>
    </row>
    <row r="6799" spans="1:4" x14ac:dyDescent="0.25">
      <c r="A6799">
        <v>19008</v>
      </c>
      <c r="B6799">
        <v>2768.3</v>
      </c>
      <c r="C6799">
        <v>-7.4274188951395995E-2</v>
      </c>
      <c r="D6799">
        <v>46.3</v>
      </c>
    </row>
    <row r="6800" spans="1:4" x14ac:dyDescent="0.25">
      <c r="A6800">
        <v>19009</v>
      </c>
      <c r="B6800">
        <v>712</v>
      </c>
      <c r="C6800">
        <v>-5.1654674864891802E-2</v>
      </c>
      <c r="D6800">
        <v>36.6</v>
      </c>
    </row>
    <row r="6801" spans="1:4" x14ac:dyDescent="0.25">
      <c r="A6801">
        <v>19010</v>
      </c>
      <c r="B6801">
        <v>2428.1999999999998</v>
      </c>
      <c r="C6801">
        <v>-0.22669752214563599</v>
      </c>
      <c r="D6801">
        <v>31.5</v>
      </c>
    </row>
    <row r="6802" spans="1:4" x14ac:dyDescent="0.25">
      <c r="A6802">
        <v>19012</v>
      </c>
      <c r="B6802">
        <v>3996.1</v>
      </c>
      <c r="C6802">
        <v>-8.0497770252492898E-2</v>
      </c>
      <c r="D6802">
        <v>39.9</v>
      </c>
    </row>
    <row r="6803" spans="1:4" x14ac:dyDescent="0.25">
      <c r="A6803">
        <v>19013</v>
      </c>
      <c r="B6803">
        <v>6214.3</v>
      </c>
      <c r="C6803">
        <v>-0.119527139609014</v>
      </c>
      <c r="D6803">
        <v>30.5</v>
      </c>
    </row>
    <row r="6804" spans="1:4" x14ac:dyDescent="0.25">
      <c r="A6804">
        <v>19014</v>
      </c>
      <c r="B6804">
        <v>2324.8000000000002</v>
      </c>
      <c r="C6804">
        <v>-8.44787570458429E-2</v>
      </c>
      <c r="D6804">
        <v>39.4</v>
      </c>
    </row>
    <row r="6805" spans="1:4" x14ac:dyDescent="0.25">
      <c r="A6805">
        <v>19015</v>
      </c>
      <c r="B6805">
        <v>5238</v>
      </c>
      <c r="C6805">
        <v>-0.14326017233610799</v>
      </c>
      <c r="D6805">
        <v>37.799999999999997</v>
      </c>
    </row>
    <row r="6806" spans="1:4" x14ac:dyDescent="0.25">
      <c r="A6806">
        <v>19016</v>
      </c>
      <c r="B6806">
        <v>3427.5</v>
      </c>
      <c r="C6806">
        <v>-0.23163817530563299</v>
      </c>
      <c r="D6806">
        <v>43.5</v>
      </c>
    </row>
    <row r="6807" spans="1:4" x14ac:dyDescent="0.25">
      <c r="A6807">
        <v>19017</v>
      </c>
      <c r="B6807">
        <v>0</v>
      </c>
      <c r="C6807" t="s">
        <v>125</v>
      </c>
      <c r="D6807">
        <v>0</v>
      </c>
    </row>
    <row r="6808" spans="1:4" x14ac:dyDescent="0.25">
      <c r="A6808">
        <v>19018</v>
      </c>
      <c r="B6808">
        <v>6577.5</v>
      </c>
      <c r="C6808">
        <v>-7.0751994266179993E-2</v>
      </c>
      <c r="D6808">
        <v>38.4</v>
      </c>
    </row>
    <row r="6809" spans="1:4" x14ac:dyDescent="0.25">
      <c r="A6809">
        <v>19019</v>
      </c>
      <c r="B6809">
        <v>0</v>
      </c>
      <c r="C6809" t="s">
        <v>125</v>
      </c>
      <c r="D6809">
        <v>0</v>
      </c>
    </row>
    <row r="6810" spans="1:4" x14ac:dyDescent="0.25">
      <c r="A6810">
        <v>19020</v>
      </c>
      <c r="B6810">
        <v>3131.4</v>
      </c>
      <c r="C6810">
        <v>-2.07851457375283E-2</v>
      </c>
      <c r="D6810">
        <v>39.4</v>
      </c>
    </row>
    <row r="6811" spans="1:4" x14ac:dyDescent="0.25">
      <c r="A6811">
        <v>19021</v>
      </c>
      <c r="B6811">
        <v>2162.4</v>
      </c>
      <c r="C6811">
        <v>5.4783539672885297E-3</v>
      </c>
      <c r="D6811">
        <v>39.1</v>
      </c>
    </row>
    <row r="6812" spans="1:4" x14ac:dyDescent="0.25">
      <c r="A6812">
        <v>19022</v>
      </c>
      <c r="B6812">
        <v>2948.9</v>
      </c>
      <c r="C6812">
        <v>-3.1278269954756098E-2</v>
      </c>
      <c r="D6812">
        <v>36.299999999999997</v>
      </c>
    </row>
    <row r="6813" spans="1:4" x14ac:dyDescent="0.25">
      <c r="A6813">
        <v>19023</v>
      </c>
      <c r="B6813">
        <v>10756.4</v>
      </c>
      <c r="C6813">
        <v>-0.145359507159324</v>
      </c>
      <c r="D6813">
        <v>30.8</v>
      </c>
    </row>
    <row r="6814" spans="1:4" x14ac:dyDescent="0.25">
      <c r="A6814">
        <v>19025</v>
      </c>
      <c r="B6814">
        <v>1462.8</v>
      </c>
      <c r="C6814">
        <v>-4.6898016017394101E-2</v>
      </c>
      <c r="D6814">
        <v>45.6</v>
      </c>
    </row>
    <row r="6815" spans="1:4" x14ac:dyDescent="0.25">
      <c r="A6815">
        <v>19026</v>
      </c>
      <c r="B6815">
        <v>7504.4</v>
      </c>
      <c r="C6815">
        <v>-7.2317612431939099E-2</v>
      </c>
      <c r="D6815">
        <v>37.700000000000003</v>
      </c>
    </row>
    <row r="6816" spans="1:4" x14ac:dyDescent="0.25">
      <c r="A6816">
        <v>19027</v>
      </c>
      <c r="B6816">
        <v>4453.8999999999996</v>
      </c>
      <c r="C6816">
        <v>-0.150976883163735</v>
      </c>
      <c r="D6816">
        <v>41.7</v>
      </c>
    </row>
    <row r="6817" spans="1:4" x14ac:dyDescent="0.25">
      <c r="A6817">
        <v>19028</v>
      </c>
      <c r="B6817">
        <v>0</v>
      </c>
      <c r="C6817" t="s">
        <v>125</v>
      </c>
      <c r="D6817">
        <v>0</v>
      </c>
    </row>
    <row r="6818" spans="1:4" x14ac:dyDescent="0.25">
      <c r="A6818">
        <v>19029</v>
      </c>
      <c r="B6818">
        <v>1398.4</v>
      </c>
      <c r="C6818">
        <v>3.3336420267591697E-2</v>
      </c>
      <c r="D6818">
        <v>41.3</v>
      </c>
    </row>
    <row r="6819" spans="1:4" x14ac:dyDescent="0.25">
      <c r="A6819">
        <v>19030</v>
      </c>
      <c r="B6819">
        <v>3353.7</v>
      </c>
      <c r="C6819">
        <v>-8.9431944233997696E-2</v>
      </c>
      <c r="D6819">
        <v>41.5</v>
      </c>
    </row>
    <row r="6820" spans="1:4" x14ac:dyDescent="0.25">
      <c r="A6820">
        <v>19031</v>
      </c>
      <c r="B6820">
        <v>1316.1</v>
      </c>
      <c r="C6820">
        <v>-0.105984121559119</v>
      </c>
      <c r="D6820">
        <v>43.8</v>
      </c>
    </row>
    <row r="6821" spans="1:4" x14ac:dyDescent="0.25">
      <c r="A6821">
        <v>19032</v>
      </c>
      <c r="B6821">
        <v>5025</v>
      </c>
      <c r="C6821">
        <v>-6.4652878733899202E-2</v>
      </c>
      <c r="D6821">
        <v>35.4</v>
      </c>
    </row>
    <row r="6822" spans="1:4" x14ac:dyDescent="0.25">
      <c r="A6822">
        <v>19033</v>
      </c>
      <c r="B6822">
        <v>6779.6</v>
      </c>
      <c r="C6822">
        <v>-5.0781745871484998E-2</v>
      </c>
      <c r="D6822">
        <v>40.6</v>
      </c>
    </row>
    <row r="6823" spans="1:4" x14ac:dyDescent="0.25">
      <c r="A6823">
        <v>19034</v>
      </c>
      <c r="B6823">
        <v>1205.5</v>
      </c>
      <c r="C6823">
        <v>-5.0947093934032101E-2</v>
      </c>
      <c r="D6823">
        <v>43.3</v>
      </c>
    </row>
    <row r="6824" spans="1:4" x14ac:dyDescent="0.25">
      <c r="A6824">
        <v>19035</v>
      </c>
      <c r="B6824">
        <v>799.4</v>
      </c>
      <c r="C6824">
        <v>-0.13170934535457801</v>
      </c>
      <c r="D6824">
        <v>49.6</v>
      </c>
    </row>
    <row r="6825" spans="1:4" x14ac:dyDescent="0.25">
      <c r="A6825">
        <v>19036</v>
      </c>
      <c r="B6825">
        <v>8418.7999999999993</v>
      </c>
      <c r="C6825">
        <v>-8.3668119502832095E-2</v>
      </c>
      <c r="D6825">
        <v>37.9</v>
      </c>
    </row>
    <row r="6826" spans="1:4" x14ac:dyDescent="0.25">
      <c r="A6826">
        <v>19037</v>
      </c>
      <c r="B6826">
        <v>1562.5</v>
      </c>
      <c r="C6826">
        <v>4.08219945202552E-2</v>
      </c>
      <c r="D6826">
        <v>52</v>
      </c>
    </row>
    <row r="6827" spans="1:4" x14ac:dyDescent="0.25">
      <c r="A6827">
        <v>19038</v>
      </c>
      <c r="B6827">
        <v>3949.2</v>
      </c>
      <c r="C6827">
        <v>-0.123427538236099</v>
      </c>
      <c r="D6827">
        <v>41.2</v>
      </c>
    </row>
    <row r="6828" spans="1:4" x14ac:dyDescent="0.25">
      <c r="A6828">
        <v>19039</v>
      </c>
      <c r="B6828">
        <v>0</v>
      </c>
      <c r="C6828" t="s">
        <v>125</v>
      </c>
      <c r="D6828">
        <v>0</v>
      </c>
    </row>
    <row r="6829" spans="1:4" x14ac:dyDescent="0.25">
      <c r="A6829">
        <v>19040</v>
      </c>
      <c r="B6829">
        <v>3007.4</v>
      </c>
      <c r="C6829">
        <v>-5.39385294227267E-2</v>
      </c>
      <c r="D6829">
        <v>40.700000000000003</v>
      </c>
    </row>
    <row r="6830" spans="1:4" x14ac:dyDescent="0.25">
      <c r="A6830">
        <v>19041</v>
      </c>
      <c r="B6830">
        <v>1809</v>
      </c>
      <c r="C6830">
        <v>-0.16604013458692701</v>
      </c>
      <c r="D6830">
        <v>48.6</v>
      </c>
    </row>
    <row r="6831" spans="1:4" x14ac:dyDescent="0.25">
      <c r="A6831">
        <v>19043</v>
      </c>
      <c r="B6831">
        <v>7207.4</v>
      </c>
      <c r="C6831">
        <v>-6.9037824398783906E-2</v>
      </c>
      <c r="D6831">
        <v>38</v>
      </c>
    </row>
    <row r="6832" spans="1:4" x14ac:dyDescent="0.25">
      <c r="A6832">
        <v>19044</v>
      </c>
      <c r="B6832">
        <v>2200</v>
      </c>
      <c r="C6832">
        <v>-5.1716558773013399E-2</v>
      </c>
      <c r="D6832">
        <v>38.5</v>
      </c>
    </row>
    <row r="6833" spans="1:4" x14ac:dyDescent="0.25">
      <c r="A6833">
        <v>19046</v>
      </c>
      <c r="B6833">
        <v>2914.3</v>
      </c>
      <c r="C6833">
        <v>-0.12787857844463599</v>
      </c>
      <c r="D6833">
        <v>45.3</v>
      </c>
    </row>
    <row r="6834" spans="1:4" x14ac:dyDescent="0.25">
      <c r="A6834">
        <v>19047</v>
      </c>
      <c r="B6834">
        <v>2108.3000000000002</v>
      </c>
      <c r="C6834">
        <v>-6.09895066329822E-2</v>
      </c>
      <c r="D6834">
        <v>42.6</v>
      </c>
    </row>
    <row r="6835" spans="1:4" x14ac:dyDescent="0.25">
      <c r="A6835">
        <v>19050</v>
      </c>
      <c r="B6835">
        <v>8058.9</v>
      </c>
      <c r="C6835">
        <v>-0.145490480319347</v>
      </c>
      <c r="D6835">
        <v>37.9</v>
      </c>
    </row>
    <row r="6836" spans="1:4" x14ac:dyDescent="0.25">
      <c r="A6836">
        <v>19052</v>
      </c>
      <c r="B6836">
        <v>0</v>
      </c>
      <c r="C6836" t="s">
        <v>125</v>
      </c>
      <c r="D6836">
        <v>0</v>
      </c>
    </row>
    <row r="6837" spans="1:4" x14ac:dyDescent="0.25">
      <c r="A6837">
        <v>19053</v>
      </c>
      <c r="B6837">
        <v>2187.5</v>
      </c>
      <c r="C6837">
        <v>-2.6255502085968399E-2</v>
      </c>
      <c r="D6837">
        <v>42</v>
      </c>
    </row>
    <row r="6838" spans="1:4" x14ac:dyDescent="0.25">
      <c r="A6838">
        <v>19054</v>
      </c>
      <c r="B6838">
        <v>3000</v>
      </c>
      <c r="C6838">
        <v>-2.9973619520483899E-2</v>
      </c>
      <c r="D6838">
        <v>38.700000000000003</v>
      </c>
    </row>
    <row r="6839" spans="1:4" x14ac:dyDescent="0.25">
      <c r="A6839">
        <v>19055</v>
      </c>
      <c r="B6839">
        <v>4415.1000000000004</v>
      </c>
      <c r="C6839">
        <v>-2.8332643970785001E-3</v>
      </c>
      <c r="D6839">
        <v>38.700000000000003</v>
      </c>
    </row>
    <row r="6840" spans="1:4" x14ac:dyDescent="0.25">
      <c r="A6840">
        <v>19056</v>
      </c>
      <c r="B6840">
        <v>3619.2</v>
      </c>
      <c r="C6840">
        <v>-2.31756847672571E-2</v>
      </c>
      <c r="D6840">
        <v>39</v>
      </c>
    </row>
    <row r="6841" spans="1:4" x14ac:dyDescent="0.25">
      <c r="A6841">
        <v>19057</v>
      </c>
      <c r="B6841">
        <v>4095.3</v>
      </c>
      <c r="C6841">
        <v>-2.3576958763239099E-2</v>
      </c>
      <c r="D6841">
        <v>38.6</v>
      </c>
    </row>
    <row r="6842" spans="1:4" x14ac:dyDescent="0.25">
      <c r="A6842">
        <v>19058</v>
      </c>
      <c r="B6842">
        <v>0</v>
      </c>
      <c r="C6842" t="s">
        <v>125</v>
      </c>
      <c r="D6842">
        <v>0</v>
      </c>
    </row>
    <row r="6843" spans="1:4" x14ac:dyDescent="0.25">
      <c r="A6843">
        <v>19060</v>
      </c>
      <c r="B6843">
        <v>1526.3</v>
      </c>
      <c r="C6843">
        <v>-5.08891061177087E-2</v>
      </c>
      <c r="D6843">
        <v>42.8</v>
      </c>
    </row>
    <row r="6844" spans="1:4" x14ac:dyDescent="0.25">
      <c r="A6844">
        <v>19061</v>
      </c>
      <c r="B6844">
        <v>2586.1999999999998</v>
      </c>
      <c r="C6844">
        <v>-7.7762540454149903E-2</v>
      </c>
      <c r="D6844">
        <v>38.700000000000003</v>
      </c>
    </row>
    <row r="6845" spans="1:4" x14ac:dyDescent="0.25">
      <c r="A6845">
        <v>19063</v>
      </c>
      <c r="B6845">
        <v>1601.4</v>
      </c>
      <c r="C6845">
        <v>-9.8771621924238301E-2</v>
      </c>
      <c r="D6845">
        <v>45.9</v>
      </c>
    </row>
    <row r="6846" spans="1:4" x14ac:dyDescent="0.25">
      <c r="A6846">
        <v>19064</v>
      </c>
      <c r="B6846">
        <v>3178.6</v>
      </c>
      <c r="C6846">
        <v>-8.2013151660835101E-2</v>
      </c>
      <c r="D6846">
        <v>43.2</v>
      </c>
    </row>
    <row r="6847" spans="1:4" x14ac:dyDescent="0.25">
      <c r="A6847">
        <v>19065</v>
      </c>
      <c r="B6847">
        <v>1441.7</v>
      </c>
      <c r="C6847">
        <v>-4.6520015634892803E-2</v>
      </c>
      <c r="D6847">
        <v>41</v>
      </c>
    </row>
    <row r="6848" spans="1:4" x14ac:dyDescent="0.25">
      <c r="A6848">
        <v>19066</v>
      </c>
      <c r="B6848">
        <v>4173.2</v>
      </c>
      <c r="C6848">
        <v>-8.7039237963372595E-2</v>
      </c>
      <c r="D6848">
        <v>39.9</v>
      </c>
    </row>
    <row r="6849" spans="1:4" x14ac:dyDescent="0.25">
      <c r="A6849">
        <v>19067</v>
      </c>
      <c r="B6849">
        <v>2065.9</v>
      </c>
      <c r="C6849">
        <v>-6.5003704673433901E-2</v>
      </c>
      <c r="D6849">
        <v>41.4</v>
      </c>
    </row>
    <row r="6850" spans="1:4" x14ac:dyDescent="0.25">
      <c r="A6850">
        <v>19070</v>
      </c>
      <c r="B6850">
        <v>6575.5</v>
      </c>
      <c r="C6850">
        <v>-7.3110058617221294E-2</v>
      </c>
      <c r="D6850">
        <v>40.6</v>
      </c>
    </row>
    <row r="6851" spans="1:4" x14ac:dyDescent="0.25">
      <c r="A6851">
        <v>19072</v>
      </c>
      <c r="B6851">
        <v>3159.3</v>
      </c>
      <c r="C6851">
        <v>-0.117547214407796</v>
      </c>
      <c r="D6851">
        <v>43.4</v>
      </c>
    </row>
    <row r="6852" spans="1:4" x14ac:dyDescent="0.25">
      <c r="A6852">
        <v>19073</v>
      </c>
      <c r="B6852">
        <v>1047</v>
      </c>
      <c r="C6852">
        <v>-9.4750143332412107E-2</v>
      </c>
      <c r="D6852">
        <v>47.3</v>
      </c>
    </row>
    <row r="6853" spans="1:4" x14ac:dyDescent="0.25">
      <c r="A6853">
        <v>19074</v>
      </c>
      <c r="B6853">
        <v>7487.8</v>
      </c>
      <c r="C6853">
        <v>-3.1323931282547103E-2</v>
      </c>
      <c r="D6853">
        <v>39.1</v>
      </c>
    </row>
    <row r="6854" spans="1:4" x14ac:dyDescent="0.25">
      <c r="A6854">
        <v>19075</v>
      </c>
      <c r="B6854">
        <v>3234.9</v>
      </c>
      <c r="C6854">
        <v>-6.1539674495809701E-2</v>
      </c>
      <c r="D6854">
        <v>40.799999999999997</v>
      </c>
    </row>
    <row r="6855" spans="1:4" x14ac:dyDescent="0.25">
      <c r="A6855">
        <v>19076</v>
      </c>
      <c r="B6855">
        <v>8861</v>
      </c>
      <c r="C6855">
        <v>-6.4788046511609796E-3</v>
      </c>
      <c r="D6855">
        <v>37.799999999999997</v>
      </c>
    </row>
    <row r="6856" spans="1:4" x14ac:dyDescent="0.25">
      <c r="A6856">
        <v>19078</v>
      </c>
      <c r="B6856">
        <v>5160.8999999999996</v>
      </c>
      <c r="C6856">
        <v>-6.6727470152157894E-2</v>
      </c>
      <c r="D6856">
        <v>41.7</v>
      </c>
    </row>
    <row r="6857" spans="1:4" x14ac:dyDescent="0.25">
      <c r="A6857">
        <v>19079</v>
      </c>
      <c r="B6857">
        <v>5644.4</v>
      </c>
      <c r="C6857">
        <v>-0.18754691159661999</v>
      </c>
      <c r="D6857">
        <v>34.799999999999997</v>
      </c>
    </row>
    <row r="6858" spans="1:4" x14ac:dyDescent="0.25">
      <c r="A6858">
        <v>19081</v>
      </c>
      <c r="B6858">
        <v>4906.8</v>
      </c>
      <c r="C6858">
        <v>-0.111105214513778</v>
      </c>
      <c r="D6858">
        <v>36.299999999999997</v>
      </c>
    </row>
    <row r="6859" spans="1:4" x14ac:dyDescent="0.25">
      <c r="A6859">
        <v>19082</v>
      </c>
      <c r="B6859">
        <v>14457.8</v>
      </c>
      <c r="C6859">
        <v>-6.6694631896630205E-2</v>
      </c>
      <c r="D6859">
        <v>32.700000000000003</v>
      </c>
    </row>
    <row r="6860" spans="1:4" x14ac:dyDescent="0.25">
      <c r="A6860">
        <v>19083</v>
      </c>
      <c r="B6860">
        <v>6427.1</v>
      </c>
      <c r="C6860">
        <v>-7.5330794656241304E-2</v>
      </c>
      <c r="D6860">
        <v>39.9</v>
      </c>
    </row>
    <row r="6861" spans="1:4" x14ac:dyDescent="0.25">
      <c r="A6861">
        <v>19085</v>
      </c>
      <c r="B6861">
        <v>1208.8</v>
      </c>
      <c r="C6861">
        <v>-9.6168067473662106E-2</v>
      </c>
      <c r="D6861">
        <v>36.200000000000003</v>
      </c>
    </row>
    <row r="6862" spans="1:4" x14ac:dyDescent="0.25">
      <c r="A6862">
        <v>19086</v>
      </c>
      <c r="B6862">
        <v>3008.3</v>
      </c>
      <c r="C6862">
        <v>-9.2389681075260105E-2</v>
      </c>
      <c r="D6862">
        <v>43.9</v>
      </c>
    </row>
    <row r="6863" spans="1:4" x14ac:dyDescent="0.25">
      <c r="A6863">
        <v>19087</v>
      </c>
      <c r="B6863">
        <v>2050.1999999999998</v>
      </c>
      <c r="C6863">
        <v>-0.101227124306824</v>
      </c>
      <c r="D6863">
        <v>39.4</v>
      </c>
    </row>
    <row r="6864" spans="1:4" x14ac:dyDescent="0.25">
      <c r="A6864">
        <v>19088</v>
      </c>
      <c r="B6864">
        <v>0</v>
      </c>
      <c r="C6864" t="s">
        <v>125</v>
      </c>
      <c r="D6864">
        <v>0</v>
      </c>
    </row>
    <row r="6865" spans="1:4" x14ac:dyDescent="0.25">
      <c r="A6865">
        <v>19090</v>
      </c>
      <c r="B6865">
        <v>3529.8</v>
      </c>
      <c r="C6865">
        <v>-8.1297607242548503E-2</v>
      </c>
      <c r="D6865">
        <v>40.6</v>
      </c>
    </row>
    <row r="6866" spans="1:4" x14ac:dyDescent="0.25">
      <c r="A6866">
        <v>19091</v>
      </c>
      <c r="B6866">
        <v>0</v>
      </c>
      <c r="C6866" t="s">
        <v>125</v>
      </c>
      <c r="D6866">
        <v>0</v>
      </c>
    </row>
    <row r="6867" spans="1:4" x14ac:dyDescent="0.25">
      <c r="A6867">
        <v>19092</v>
      </c>
      <c r="B6867">
        <v>0</v>
      </c>
      <c r="C6867" t="s">
        <v>125</v>
      </c>
      <c r="D6867">
        <v>0</v>
      </c>
    </row>
    <row r="6868" spans="1:4" x14ac:dyDescent="0.25">
      <c r="A6868">
        <v>19094</v>
      </c>
      <c r="B6868">
        <v>5330.9</v>
      </c>
      <c r="C6868">
        <v>-7.8817422084428698E-2</v>
      </c>
      <c r="D6868">
        <v>38.1</v>
      </c>
    </row>
    <row r="6869" spans="1:4" x14ac:dyDescent="0.25">
      <c r="A6869">
        <v>19095</v>
      </c>
      <c r="B6869">
        <v>3060.1</v>
      </c>
      <c r="C6869">
        <v>-0.29334223275817001</v>
      </c>
      <c r="D6869">
        <v>40.4</v>
      </c>
    </row>
    <row r="6870" spans="1:4" x14ac:dyDescent="0.25">
      <c r="A6870">
        <v>19096</v>
      </c>
      <c r="B6870">
        <v>3720.7</v>
      </c>
      <c r="C6870">
        <v>-0.127480429108497</v>
      </c>
      <c r="D6870">
        <v>44.7</v>
      </c>
    </row>
    <row r="6871" spans="1:4" x14ac:dyDescent="0.25">
      <c r="A6871">
        <v>19101</v>
      </c>
      <c r="B6871">
        <v>0</v>
      </c>
      <c r="C6871" t="s">
        <v>125</v>
      </c>
      <c r="D6871">
        <v>0</v>
      </c>
    </row>
    <row r="6872" spans="1:4" x14ac:dyDescent="0.25">
      <c r="A6872">
        <v>19102</v>
      </c>
      <c r="B6872">
        <v>31042.6</v>
      </c>
      <c r="C6872">
        <v>-0.105399792184215</v>
      </c>
      <c r="D6872">
        <v>32.6</v>
      </c>
    </row>
    <row r="6873" spans="1:4" x14ac:dyDescent="0.25">
      <c r="A6873">
        <v>19103</v>
      </c>
      <c r="B6873">
        <v>31371.200000000001</v>
      </c>
      <c r="C6873">
        <v>-9.8587099645914195E-2</v>
      </c>
      <c r="D6873">
        <v>34</v>
      </c>
    </row>
    <row r="6874" spans="1:4" x14ac:dyDescent="0.25">
      <c r="A6874">
        <v>19104</v>
      </c>
      <c r="B6874">
        <v>17770.5</v>
      </c>
      <c r="C6874">
        <v>-3.1638320779893099E-2</v>
      </c>
      <c r="D6874">
        <v>23.7</v>
      </c>
    </row>
    <row r="6875" spans="1:4" x14ac:dyDescent="0.25">
      <c r="A6875">
        <v>19105</v>
      </c>
      <c r="B6875">
        <v>0</v>
      </c>
      <c r="C6875" t="s">
        <v>125</v>
      </c>
      <c r="D6875">
        <v>0</v>
      </c>
    </row>
    <row r="6876" spans="1:4" x14ac:dyDescent="0.25">
      <c r="A6876">
        <v>19106</v>
      </c>
      <c r="B6876">
        <v>14369</v>
      </c>
      <c r="C6876">
        <v>1.8103193116648501E-3</v>
      </c>
      <c r="D6876">
        <v>38.700000000000003</v>
      </c>
    </row>
    <row r="6877" spans="1:4" x14ac:dyDescent="0.25">
      <c r="A6877">
        <v>19107</v>
      </c>
      <c r="B6877">
        <v>27035.1</v>
      </c>
      <c r="C6877">
        <v>9.2129994682028094E-2</v>
      </c>
      <c r="D6877">
        <v>31.2</v>
      </c>
    </row>
    <row r="6878" spans="1:4" x14ac:dyDescent="0.25">
      <c r="A6878">
        <v>19108</v>
      </c>
      <c r="B6878">
        <v>0</v>
      </c>
      <c r="C6878" t="s">
        <v>125</v>
      </c>
      <c r="D6878">
        <v>0</v>
      </c>
    </row>
    <row r="6879" spans="1:4" x14ac:dyDescent="0.25">
      <c r="A6879">
        <v>19109</v>
      </c>
      <c r="B6879">
        <v>0</v>
      </c>
      <c r="C6879" t="s">
        <v>125</v>
      </c>
      <c r="D6879">
        <v>0</v>
      </c>
    </row>
    <row r="6880" spans="1:4" x14ac:dyDescent="0.25">
      <c r="A6880">
        <v>19110</v>
      </c>
      <c r="B6880">
        <v>26780.6</v>
      </c>
      <c r="C6880">
        <v>-9.9372473813203702E-2</v>
      </c>
      <c r="D6880">
        <v>24.6</v>
      </c>
    </row>
    <row r="6881" spans="1:4" x14ac:dyDescent="0.25">
      <c r="A6881">
        <v>19111</v>
      </c>
      <c r="B6881">
        <v>12785.2</v>
      </c>
      <c r="C6881">
        <v>-9.5288591090903402E-2</v>
      </c>
      <c r="D6881">
        <v>36.299999999999997</v>
      </c>
    </row>
    <row r="6882" spans="1:4" x14ac:dyDescent="0.25">
      <c r="A6882">
        <v>19112</v>
      </c>
      <c r="B6882">
        <v>7.5</v>
      </c>
      <c r="C6882">
        <v>0.81093021621632899</v>
      </c>
      <c r="D6882">
        <v>46.4</v>
      </c>
    </row>
    <row r="6883" spans="1:4" x14ac:dyDescent="0.25">
      <c r="A6883">
        <v>19113</v>
      </c>
      <c r="B6883">
        <v>0</v>
      </c>
      <c r="C6883" t="s">
        <v>125</v>
      </c>
      <c r="D6883">
        <v>0</v>
      </c>
    </row>
    <row r="6884" spans="1:4" x14ac:dyDescent="0.25">
      <c r="A6884">
        <v>19114</v>
      </c>
      <c r="B6884">
        <v>5025.1000000000004</v>
      </c>
      <c r="C6884">
        <v>-9.2436395446905503E-2</v>
      </c>
      <c r="D6884">
        <v>42.1</v>
      </c>
    </row>
    <row r="6885" spans="1:4" x14ac:dyDescent="0.25">
      <c r="A6885">
        <v>19115</v>
      </c>
      <c r="B6885">
        <v>7167.1</v>
      </c>
      <c r="C6885">
        <v>-0.124270143021446</v>
      </c>
      <c r="D6885">
        <v>45.7</v>
      </c>
    </row>
    <row r="6886" spans="1:4" x14ac:dyDescent="0.25">
      <c r="A6886">
        <v>19116</v>
      </c>
      <c r="B6886">
        <v>6172.7</v>
      </c>
      <c r="C6886">
        <v>-8.2980800028440202E-2</v>
      </c>
      <c r="D6886">
        <v>42.9</v>
      </c>
    </row>
    <row r="6887" spans="1:4" x14ac:dyDescent="0.25">
      <c r="A6887">
        <v>19118</v>
      </c>
      <c r="B6887">
        <v>3699.1</v>
      </c>
      <c r="C6887">
        <v>-0.24316068342684499</v>
      </c>
      <c r="D6887">
        <v>41.6</v>
      </c>
    </row>
    <row r="6888" spans="1:4" x14ac:dyDescent="0.25">
      <c r="A6888">
        <v>19119</v>
      </c>
      <c r="B6888">
        <v>7729.7</v>
      </c>
      <c r="C6888">
        <v>-0.26490861526409598</v>
      </c>
      <c r="D6888">
        <v>42.4</v>
      </c>
    </row>
    <row r="6889" spans="1:4" x14ac:dyDescent="0.25">
      <c r="A6889">
        <v>19120</v>
      </c>
      <c r="B6889">
        <v>20105.7</v>
      </c>
      <c r="C6889">
        <v>-0.13052575479512801</v>
      </c>
      <c r="D6889">
        <v>30.4</v>
      </c>
    </row>
    <row r="6890" spans="1:4" x14ac:dyDescent="0.25">
      <c r="A6890">
        <v>19121</v>
      </c>
      <c r="B6890">
        <v>17219.8</v>
      </c>
      <c r="C6890">
        <v>-0.18155743969404201</v>
      </c>
      <c r="D6890">
        <v>26</v>
      </c>
    </row>
    <row r="6891" spans="1:4" x14ac:dyDescent="0.25">
      <c r="A6891">
        <v>19122</v>
      </c>
      <c r="B6891">
        <v>17526.599999999999</v>
      </c>
      <c r="C6891">
        <v>-0.172917603558986</v>
      </c>
      <c r="D6891">
        <v>23.9</v>
      </c>
    </row>
    <row r="6892" spans="1:4" x14ac:dyDescent="0.25">
      <c r="A6892">
        <v>19123</v>
      </c>
      <c r="B6892">
        <v>10915</v>
      </c>
      <c r="C6892">
        <v>8.05181058284372E-2</v>
      </c>
      <c r="D6892">
        <v>33.200000000000003</v>
      </c>
    </row>
    <row r="6893" spans="1:4" x14ac:dyDescent="0.25">
      <c r="A6893">
        <v>19124</v>
      </c>
      <c r="B6893">
        <v>14187.1</v>
      </c>
      <c r="C6893">
        <v>-0.107852537147283</v>
      </c>
      <c r="D6893">
        <v>29.3</v>
      </c>
    </row>
    <row r="6894" spans="1:4" x14ac:dyDescent="0.25">
      <c r="A6894">
        <v>19125</v>
      </c>
      <c r="B6894">
        <v>16996.5</v>
      </c>
      <c r="C6894">
        <v>1.1750030275599E-2</v>
      </c>
      <c r="D6894">
        <v>33.1</v>
      </c>
    </row>
    <row r="6895" spans="1:4" x14ac:dyDescent="0.25">
      <c r="A6895">
        <v>19126</v>
      </c>
      <c r="B6895">
        <v>14312.4</v>
      </c>
      <c r="C6895">
        <v>-0.19611300162836001</v>
      </c>
      <c r="D6895">
        <v>39.6</v>
      </c>
    </row>
    <row r="6896" spans="1:4" x14ac:dyDescent="0.25">
      <c r="A6896">
        <v>19127</v>
      </c>
      <c r="B6896">
        <v>12950.3</v>
      </c>
      <c r="C6896">
        <v>5.5901289080557602E-2</v>
      </c>
      <c r="D6896">
        <v>29.3</v>
      </c>
    </row>
    <row r="6897" spans="1:4" x14ac:dyDescent="0.25">
      <c r="A6897">
        <v>19128</v>
      </c>
      <c r="B6897">
        <v>5767.1</v>
      </c>
      <c r="C6897">
        <v>-7.5418596407922006E-2</v>
      </c>
      <c r="D6897">
        <v>34.4</v>
      </c>
    </row>
    <row r="6898" spans="1:4" x14ac:dyDescent="0.25">
      <c r="A6898">
        <v>19129</v>
      </c>
      <c r="B6898">
        <v>6463.3</v>
      </c>
      <c r="C6898">
        <v>-0.212607896353876</v>
      </c>
      <c r="D6898">
        <v>32.6</v>
      </c>
    </row>
    <row r="6899" spans="1:4" x14ac:dyDescent="0.25">
      <c r="A6899">
        <v>19130</v>
      </c>
      <c r="B6899">
        <v>8005.9</v>
      </c>
      <c r="C6899">
        <v>-8.8221966609595096E-2</v>
      </c>
      <c r="D6899">
        <v>33.4</v>
      </c>
    </row>
    <row r="6900" spans="1:4" x14ac:dyDescent="0.25">
      <c r="A6900">
        <v>19131</v>
      </c>
      <c r="B6900">
        <v>11799.6</v>
      </c>
      <c r="C6900">
        <v>-0.24463441453663601</v>
      </c>
      <c r="D6900">
        <v>36.299999999999997</v>
      </c>
    </row>
    <row r="6901" spans="1:4" x14ac:dyDescent="0.25">
      <c r="A6901">
        <v>19132</v>
      </c>
      <c r="B6901">
        <v>15866.6</v>
      </c>
      <c r="C6901">
        <v>-0.17728683870734999</v>
      </c>
      <c r="D6901">
        <v>35.799999999999997</v>
      </c>
    </row>
    <row r="6902" spans="1:4" x14ac:dyDescent="0.25">
      <c r="A6902">
        <v>19133</v>
      </c>
      <c r="B6902">
        <v>20259</v>
      </c>
      <c r="C6902">
        <v>-0.109066450615524</v>
      </c>
      <c r="D6902">
        <v>29.8</v>
      </c>
    </row>
    <row r="6903" spans="1:4" x14ac:dyDescent="0.25">
      <c r="A6903">
        <v>19134</v>
      </c>
      <c r="B6903">
        <v>14421.5</v>
      </c>
      <c r="C6903">
        <v>-5.0858692403687199E-2</v>
      </c>
      <c r="D6903">
        <v>29</v>
      </c>
    </row>
    <row r="6904" spans="1:4" x14ac:dyDescent="0.25">
      <c r="A6904">
        <v>19135</v>
      </c>
      <c r="B6904">
        <v>14586.1</v>
      </c>
      <c r="C6904">
        <v>-6.1487254569272398E-2</v>
      </c>
      <c r="D6904">
        <v>32.5</v>
      </c>
    </row>
    <row r="6905" spans="1:4" x14ac:dyDescent="0.25">
      <c r="A6905">
        <v>19136</v>
      </c>
      <c r="B6905">
        <v>8243.9</v>
      </c>
      <c r="C6905">
        <v>0.24542458167207201</v>
      </c>
      <c r="D6905">
        <v>34.200000000000003</v>
      </c>
    </row>
    <row r="6906" spans="1:4" x14ac:dyDescent="0.25">
      <c r="A6906">
        <v>19137</v>
      </c>
      <c r="B6906">
        <v>4550.1000000000004</v>
      </c>
      <c r="C6906">
        <v>-4.6129771727501302E-2</v>
      </c>
      <c r="D6906">
        <v>36</v>
      </c>
    </row>
    <row r="6907" spans="1:4" x14ac:dyDescent="0.25">
      <c r="A6907">
        <v>19138</v>
      </c>
      <c r="B6907">
        <v>16898.099999999999</v>
      </c>
      <c r="C6907">
        <v>-0.25175443557088401</v>
      </c>
      <c r="D6907">
        <v>36.299999999999997</v>
      </c>
    </row>
    <row r="6908" spans="1:4" x14ac:dyDescent="0.25">
      <c r="A6908">
        <v>19139</v>
      </c>
      <c r="B6908">
        <v>19467.2</v>
      </c>
      <c r="C6908">
        <v>-0.22988448806275599</v>
      </c>
      <c r="D6908">
        <v>34.6</v>
      </c>
    </row>
    <row r="6909" spans="1:4" x14ac:dyDescent="0.25">
      <c r="A6909">
        <v>19140</v>
      </c>
      <c r="B6909">
        <v>16520.400000000001</v>
      </c>
      <c r="C6909">
        <v>-0.131063419823744</v>
      </c>
      <c r="D6909">
        <v>31.8</v>
      </c>
    </row>
    <row r="6910" spans="1:4" x14ac:dyDescent="0.25">
      <c r="A6910">
        <v>19141</v>
      </c>
      <c r="B6910">
        <v>17100.400000000001</v>
      </c>
      <c r="C6910">
        <v>-0.20253953188771701</v>
      </c>
      <c r="D6910">
        <v>35.5</v>
      </c>
    </row>
    <row r="6911" spans="1:4" x14ac:dyDescent="0.25">
      <c r="A6911">
        <v>19142</v>
      </c>
      <c r="B6911">
        <v>17863.8</v>
      </c>
      <c r="C6911">
        <v>-0.12061516735797601</v>
      </c>
      <c r="D6911">
        <v>29.1</v>
      </c>
    </row>
    <row r="6912" spans="1:4" x14ac:dyDescent="0.25">
      <c r="A6912">
        <v>19143</v>
      </c>
      <c r="B6912">
        <v>18643.099999999999</v>
      </c>
      <c r="C6912">
        <v>-0.20109311657183401</v>
      </c>
      <c r="D6912">
        <v>34.299999999999997</v>
      </c>
    </row>
    <row r="6913" spans="1:4" x14ac:dyDescent="0.25">
      <c r="A6913">
        <v>19144</v>
      </c>
      <c r="B6913">
        <v>9041.7000000000007</v>
      </c>
      <c r="C6913">
        <v>-0.21151062261703699</v>
      </c>
      <c r="D6913">
        <v>35.5</v>
      </c>
    </row>
    <row r="6914" spans="1:4" x14ac:dyDescent="0.25">
      <c r="A6914">
        <v>19145</v>
      </c>
      <c r="B6914">
        <v>9269.7000000000007</v>
      </c>
      <c r="C6914">
        <v>-0.142593845724515</v>
      </c>
      <c r="D6914">
        <v>35.799999999999997</v>
      </c>
    </row>
    <row r="6915" spans="1:4" x14ac:dyDescent="0.25">
      <c r="A6915">
        <v>19146</v>
      </c>
      <c r="B6915">
        <v>16336.7</v>
      </c>
      <c r="C6915">
        <v>-7.54259741552296E-2</v>
      </c>
      <c r="D6915">
        <v>32.9</v>
      </c>
    </row>
    <row r="6916" spans="1:4" x14ac:dyDescent="0.25">
      <c r="A6916">
        <v>19147</v>
      </c>
      <c r="B6916">
        <v>26838.5</v>
      </c>
      <c r="C6916">
        <v>-3.3086664924998899E-3</v>
      </c>
      <c r="D6916">
        <v>34.200000000000003</v>
      </c>
    </row>
    <row r="6917" spans="1:4" x14ac:dyDescent="0.25">
      <c r="A6917">
        <v>19148</v>
      </c>
      <c r="B6917">
        <v>14076.4</v>
      </c>
      <c r="C6917">
        <v>-4.6023651350377802E-2</v>
      </c>
      <c r="D6917">
        <v>36.1</v>
      </c>
    </row>
    <row r="6918" spans="1:4" x14ac:dyDescent="0.25">
      <c r="A6918">
        <v>19149</v>
      </c>
      <c r="B6918">
        <v>22658.799999999999</v>
      </c>
      <c r="C6918">
        <v>-8.1308058890615403E-2</v>
      </c>
      <c r="D6918">
        <v>32.5</v>
      </c>
    </row>
    <row r="6919" spans="1:4" x14ac:dyDescent="0.25">
      <c r="A6919">
        <v>19150</v>
      </c>
      <c r="B6919">
        <v>15650.3</v>
      </c>
      <c r="C6919">
        <v>-0.277053403790393</v>
      </c>
      <c r="D6919">
        <v>43.5</v>
      </c>
    </row>
    <row r="6920" spans="1:4" x14ac:dyDescent="0.25">
      <c r="A6920">
        <v>19151</v>
      </c>
      <c r="B6920">
        <v>15099.6</v>
      </c>
      <c r="C6920">
        <v>-0.20782156392241299</v>
      </c>
      <c r="D6920">
        <v>35.5</v>
      </c>
    </row>
    <row r="6921" spans="1:4" x14ac:dyDescent="0.25">
      <c r="A6921">
        <v>19152</v>
      </c>
      <c r="B6921">
        <v>9889.7999999999993</v>
      </c>
      <c r="C6921">
        <v>-0.120289284048624</v>
      </c>
      <c r="D6921">
        <v>43.1</v>
      </c>
    </row>
    <row r="6922" spans="1:4" x14ac:dyDescent="0.25">
      <c r="A6922">
        <v>19153</v>
      </c>
      <c r="B6922">
        <v>2484.5</v>
      </c>
      <c r="C6922">
        <v>-0.16958448595709999</v>
      </c>
      <c r="D6922">
        <v>37.1</v>
      </c>
    </row>
    <row r="6923" spans="1:4" x14ac:dyDescent="0.25">
      <c r="A6923">
        <v>19154</v>
      </c>
      <c r="B6923">
        <v>6987.8</v>
      </c>
      <c r="C6923">
        <v>-5.4579415442459901E-2</v>
      </c>
      <c r="D6923">
        <v>38.700000000000003</v>
      </c>
    </row>
    <row r="6924" spans="1:4" x14ac:dyDescent="0.25">
      <c r="A6924">
        <v>19155</v>
      </c>
      <c r="B6924">
        <v>8218.2000000000007</v>
      </c>
      <c r="C6924">
        <v>-3.8221212820197699E-2</v>
      </c>
      <c r="D6924">
        <v>36.9</v>
      </c>
    </row>
    <row r="6925" spans="1:4" x14ac:dyDescent="0.25">
      <c r="A6925">
        <v>19160</v>
      </c>
      <c r="B6925">
        <v>0</v>
      </c>
      <c r="C6925" t="s">
        <v>125</v>
      </c>
      <c r="D6925">
        <v>0</v>
      </c>
    </row>
    <row r="6926" spans="1:4" x14ac:dyDescent="0.25">
      <c r="A6926">
        <v>19162</v>
      </c>
      <c r="B6926">
        <v>0</v>
      </c>
      <c r="C6926" t="s">
        <v>125</v>
      </c>
      <c r="D6926">
        <v>0</v>
      </c>
    </row>
    <row r="6927" spans="1:4" x14ac:dyDescent="0.25">
      <c r="A6927">
        <v>19170</v>
      </c>
      <c r="B6927">
        <v>0</v>
      </c>
      <c r="C6927" t="s">
        <v>125</v>
      </c>
      <c r="D6927">
        <v>0</v>
      </c>
    </row>
    <row r="6928" spans="1:4" x14ac:dyDescent="0.25">
      <c r="A6928">
        <v>19176</v>
      </c>
      <c r="B6928">
        <v>0</v>
      </c>
      <c r="C6928" t="s">
        <v>125</v>
      </c>
      <c r="D6928">
        <v>0</v>
      </c>
    </row>
    <row r="6929" spans="1:4" x14ac:dyDescent="0.25">
      <c r="A6929">
        <v>19181</v>
      </c>
      <c r="B6929">
        <v>0</v>
      </c>
      <c r="C6929" t="s">
        <v>125</v>
      </c>
      <c r="D6929">
        <v>0</v>
      </c>
    </row>
    <row r="6930" spans="1:4" x14ac:dyDescent="0.25">
      <c r="A6930">
        <v>19182</v>
      </c>
      <c r="B6930">
        <v>0</v>
      </c>
      <c r="C6930" t="s">
        <v>125</v>
      </c>
      <c r="D6930">
        <v>0</v>
      </c>
    </row>
    <row r="6931" spans="1:4" x14ac:dyDescent="0.25">
      <c r="A6931">
        <v>19187</v>
      </c>
      <c r="B6931">
        <v>0</v>
      </c>
      <c r="C6931" t="s">
        <v>125</v>
      </c>
      <c r="D6931">
        <v>0</v>
      </c>
    </row>
    <row r="6932" spans="1:4" x14ac:dyDescent="0.25">
      <c r="A6932">
        <v>19188</v>
      </c>
      <c r="B6932">
        <v>0</v>
      </c>
      <c r="C6932" t="s">
        <v>125</v>
      </c>
      <c r="D6932">
        <v>0</v>
      </c>
    </row>
    <row r="6933" spans="1:4" x14ac:dyDescent="0.25">
      <c r="A6933">
        <v>19192</v>
      </c>
      <c r="B6933">
        <v>0</v>
      </c>
      <c r="C6933" t="s">
        <v>125</v>
      </c>
      <c r="D6933">
        <v>0</v>
      </c>
    </row>
    <row r="6934" spans="1:4" x14ac:dyDescent="0.25">
      <c r="A6934">
        <v>19255</v>
      </c>
      <c r="B6934">
        <v>0</v>
      </c>
      <c r="C6934" t="s">
        <v>125</v>
      </c>
      <c r="D6934">
        <v>0</v>
      </c>
    </row>
    <row r="6935" spans="1:4" x14ac:dyDescent="0.25">
      <c r="A6935">
        <v>19301</v>
      </c>
      <c r="B6935">
        <v>1364.7</v>
      </c>
      <c r="C6935">
        <v>-0.11743940484993701</v>
      </c>
      <c r="D6935">
        <v>44.6</v>
      </c>
    </row>
    <row r="6936" spans="1:4" x14ac:dyDescent="0.25">
      <c r="A6936">
        <v>19310</v>
      </c>
      <c r="B6936">
        <v>279.8</v>
      </c>
      <c r="C6936">
        <v>-2.17242431915824E-2</v>
      </c>
      <c r="D6936">
        <v>35.1</v>
      </c>
    </row>
    <row r="6937" spans="1:4" x14ac:dyDescent="0.25">
      <c r="A6937">
        <v>19311</v>
      </c>
      <c r="B6937">
        <v>671</v>
      </c>
      <c r="C6937">
        <v>8.7366207118430295E-2</v>
      </c>
      <c r="D6937">
        <v>35.700000000000003</v>
      </c>
    </row>
    <row r="6938" spans="1:4" x14ac:dyDescent="0.25">
      <c r="A6938">
        <v>19312</v>
      </c>
      <c r="B6938">
        <v>994.6</v>
      </c>
      <c r="C6938">
        <v>-8.4393754774445703E-2</v>
      </c>
      <c r="D6938">
        <v>45.3</v>
      </c>
    </row>
    <row r="6939" spans="1:4" x14ac:dyDescent="0.25">
      <c r="A6939">
        <v>19316</v>
      </c>
      <c r="B6939">
        <v>330.6</v>
      </c>
      <c r="C6939">
        <v>-4.5462374076757302E-2</v>
      </c>
      <c r="D6939">
        <v>44.8</v>
      </c>
    </row>
    <row r="6940" spans="1:4" x14ac:dyDescent="0.25">
      <c r="A6940">
        <v>19317</v>
      </c>
      <c r="B6940">
        <v>525.4</v>
      </c>
      <c r="C6940">
        <v>-5.6093134551958898E-2</v>
      </c>
      <c r="D6940">
        <v>42.8</v>
      </c>
    </row>
    <row r="6941" spans="1:4" x14ac:dyDescent="0.25">
      <c r="A6941">
        <v>19318</v>
      </c>
      <c r="B6941">
        <v>294.60000000000002</v>
      </c>
      <c r="C6941">
        <v>5.40672212702758E-2</v>
      </c>
      <c r="D6941">
        <v>38.1</v>
      </c>
    </row>
    <row r="6942" spans="1:4" x14ac:dyDescent="0.25">
      <c r="A6942">
        <v>19319</v>
      </c>
      <c r="B6942">
        <v>770.3</v>
      </c>
      <c r="C6942">
        <v>0.17114825619582899</v>
      </c>
      <c r="D6942">
        <v>26.7</v>
      </c>
    </row>
    <row r="6943" spans="1:4" x14ac:dyDescent="0.25">
      <c r="A6943">
        <v>19320</v>
      </c>
      <c r="B6943">
        <v>664.5</v>
      </c>
      <c r="C6943">
        <v>-1.0839246138818801E-2</v>
      </c>
      <c r="D6943">
        <v>37.5</v>
      </c>
    </row>
    <row r="6944" spans="1:4" x14ac:dyDescent="0.25">
      <c r="A6944">
        <v>19330</v>
      </c>
      <c r="B6944">
        <v>171.7</v>
      </c>
      <c r="C6944">
        <v>-4.2693641406983699E-3</v>
      </c>
      <c r="D6944">
        <v>39.5</v>
      </c>
    </row>
    <row r="6945" spans="1:4" x14ac:dyDescent="0.25">
      <c r="A6945">
        <v>19331</v>
      </c>
      <c r="B6945">
        <v>0</v>
      </c>
      <c r="C6945" t="s">
        <v>125</v>
      </c>
      <c r="D6945">
        <v>0</v>
      </c>
    </row>
    <row r="6946" spans="1:4" x14ac:dyDescent="0.25">
      <c r="A6946">
        <v>19333</v>
      </c>
      <c r="B6946">
        <v>1789.9</v>
      </c>
      <c r="C6946">
        <v>-9.7080811712379894E-2</v>
      </c>
      <c r="D6946">
        <v>39.9</v>
      </c>
    </row>
    <row r="6947" spans="1:4" x14ac:dyDescent="0.25">
      <c r="A6947">
        <v>19335</v>
      </c>
      <c r="B6947">
        <v>1073.9000000000001</v>
      </c>
      <c r="C6947">
        <v>-3.6119829230178299E-2</v>
      </c>
      <c r="D6947">
        <v>38.5</v>
      </c>
    </row>
    <row r="6948" spans="1:4" x14ac:dyDescent="0.25">
      <c r="A6948">
        <v>19339</v>
      </c>
      <c r="B6948">
        <v>0</v>
      </c>
      <c r="C6948" t="s">
        <v>125</v>
      </c>
      <c r="D6948">
        <v>0</v>
      </c>
    </row>
    <row r="6949" spans="1:4" x14ac:dyDescent="0.25">
      <c r="A6949">
        <v>19341</v>
      </c>
      <c r="B6949">
        <v>1294.8</v>
      </c>
      <c r="C6949">
        <v>-2.1114564228205498E-2</v>
      </c>
      <c r="D6949">
        <v>38.1</v>
      </c>
    </row>
    <row r="6950" spans="1:4" x14ac:dyDescent="0.25">
      <c r="A6950">
        <v>19342</v>
      </c>
      <c r="B6950">
        <v>897.1</v>
      </c>
      <c r="C6950">
        <v>7.4404856595360502E-2</v>
      </c>
      <c r="D6950">
        <v>41.4</v>
      </c>
    </row>
    <row r="6951" spans="1:4" x14ac:dyDescent="0.25">
      <c r="A6951">
        <v>19343</v>
      </c>
      <c r="B6951">
        <v>315.60000000000002</v>
      </c>
      <c r="C6951">
        <v>2.6509779101504202E-2</v>
      </c>
      <c r="D6951">
        <v>41</v>
      </c>
    </row>
    <row r="6952" spans="1:4" x14ac:dyDescent="0.25">
      <c r="A6952">
        <v>19344</v>
      </c>
      <c r="B6952">
        <v>359.8</v>
      </c>
      <c r="C6952">
        <v>-7.2514565538111794E-2</v>
      </c>
      <c r="D6952">
        <v>39.1</v>
      </c>
    </row>
    <row r="6953" spans="1:4" x14ac:dyDescent="0.25">
      <c r="A6953">
        <v>19345</v>
      </c>
      <c r="B6953">
        <v>0</v>
      </c>
      <c r="C6953" t="s">
        <v>125</v>
      </c>
      <c r="D6953">
        <v>0</v>
      </c>
    </row>
    <row r="6954" spans="1:4" x14ac:dyDescent="0.25">
      <c r="A6954">
        <v>19346</v>
      </c>
      <c r="B6954">
        <v>0</v>
      </c>
      <c r="C6954" t="s">
        <v>125</v>
      </c>
      <c r="D6954">
        <v>0</v>
      </c>
    </row>
    <row r="6955" spans="1:4" x14ac:dyDescent="0.25">
      <c r="A6955">
        <v>19347</v>
      </c>
      <c r="B6955">
        <v>288.5</v>
      </c>
      <c r="C6955">
        <v>3.4486176071169397E-2</v>
      </c>
      <c r="D6955">
        <v>38.4</v>
      </c>
    </row>
    <row r="6956" spans="1:4" x14ac:dyDescent="0.25">
      <c r="A6956">
        <v>19348</v>
      </c>
      <c r="B6956">
        <v>509.5</v>
      </c>
      <c r="C6956">
        <v>-8.9931114344860598E-3</v>
      </c>
      <c r="D6956">
        <v>40.799999999999997</v>
      </c>
    </row>
    <row r="6957" spans="1:4" x14ac:dyDescent="0.25">
      <c r="A6957">
        <v>19350</v>
      </c>
      <c r="B6957">
        <v>418.4</v>
      </c>
      <c r="C6957">
        <v>4.8106575663077203E-2</v>
      </c>
      <c r="D6957">
        <v>41.6</v>
      </c>
    </row>
    <row r="6958" spans="1:4" x14ac:dyDescent="0.25">
      <c r="A6958">
        <v>19351</v>
      </c>
      <c r="B6958">
        <v>0</v>
      </c>
      <c r="C6958" t="s">
        <v>125</v>
      </c>
      <c r="D6958">
        <v>0</v>
      </c>
    </row>
    <row r="6959" spans="1:4" x14ac:dyDescent="0.25">
      <c r="A6959">
        <v>19352</v>
      </c>
      <c r="B6959">
        <v>434.4</v>
      </c>
      <c r="C6959">
        <v>-4.0005334613699102E-2</v>
      </c>
      <c r="D6959">
        <v>30.2</v>
      </c>
    </row>
    <row r="6960" spans="1:4" x14ac:dyDescent="0.25">
      <c r="A6960">
        <v>19353</v>
      </c>
      <c r="B6960">
        <v>1287.8</v>
      </c>
      <c r="C6960">
        <v>0</v>
      </c>
      <c r="D6960">
        <v>38.9</v>
      </c>
    </row>
    <row r="6961" spans="1:4" x14ac:dyDescent="0.25">
      <c r="A6961">
        <v>19354</v>
      </c>
      <c r="B6961">
        <v>0</v>
      </c>
      <c r="C6961" t="s">
        <v>125</v>
      </c>
      <c r="D6961">
        <v>0</v>
      </c>
    </row>
    <row r="6962" spans="1:4" x14ac:dyDescent="0.25">
      <c r="A6962">
        <v>19355</v>
      </c>
      <c r="B6962">
        <v>685.5</v>
      </c>
      <c r="C6962">
        <v>-6.8756716095607198E-2</v>
      </c>
      <c r="D6962">
        <v>40.799999999999997</v>
      </c>
    </row>
    <row r="6963" spans="1:4" x14ac:dyDescent="0.25">
      <c r="A6963">
        <v>19357</v>
      </c>
      <c r="B6963">
        <v>0</v>
      </c>
      <c r="C6963" t="s">
        <v>125</v>
      </c>
      <c r="D6963">
        <v>0</v>
      </c>
    </row>
    <row r="6964" spans="1:4" x14ac:dyDescent="0.25">
      <c r="A6964">
        <v>19358</v>
      </c>
      <c r="B6964">
        <v>0</v>
      </c>
      <c r="C6964" t="s">
        <v>125</v>
      </c>
      <c r="D6964">
        <v>0</v>
      </c>
    </row>
    <row r="6965" spans="1:4" x14ac:dyDescent="0.25">
      <c r="A6965">
        <v>19360</v>
      </c>
      <c r="B6965">
        <v>0</v>
      </c>
      <c r="C6965" t="s">
        <v>125</v>
      </c>
      <c r="D6965">
        <v>0</v>
      </c>
    </row>
    <row r="6966" spans="1:4" x14ac:dyDescent="0.25">
      <c r="A6966">
        <v>19362</v>
      </c>
      <c r="B6966">
        <v>204.3</v>
      </c>
      <c r="C6966">
        <v>3.6610917348646202E-2</v>
      </c>
      <c r="D6966">
        <v>37.799999999999997</v>
      </c>
    </row>
    <row r="6967" spans="1:4" x14ac:dyDescent="0.25">
      <c r="A6967">
        <v>19363</v>
      </c>
      <c r="B6967">
        <v>320.8</v>
      </c>
      <c r="C6967">
        <v>-8.1296606217719E-3</v>
      </c>
      <c r="D6967">
        <v>35.5</v>
      </c>
    </row>
    <row r="6968" spans="1:4" x14ac:dyDescent="0.25">
      <c r="A6968">
        <v>19365</v>
      </c>
      <c r="B6968">
        <v>394.4</v>
      </c>
      <c r="C6968">
        <v>-4.3123404677536302E-2</v>
      </c>
      <c r="D6968">
        <v>36.700000000000003</v>
      </c>
    </row>
    <row r="6969" spans="1:4" x14ac:dyDescent="0.25">
      <c r="A6969">
        <v>19366</v>
      </c>
      <c r="B6969">
        <v>0</v>
      </c>
      <c r="C6969" t="s">
        <v>125</v>
      </c>
      <c r="D6969">
        <v>0</v>
      </c>
    </row>
    <row r="6970" spans="1:4" x14ac:dyDescent="0.25">
      <c r="A6970">
        <v>19367</v>
      </c>
      <c r="B6970">
        <v>0</v>
      </c>
      <c r="C6970" t="s">
        <v>125</v>
      </c>
      <c r="D6970">
        <v>0</v>
      </c>
    </row>
    <row r="6971" spans="1:4" x14ac:dyDescent="0.25">
      <c r="A6971">
        <v>19369</v>
      </c>
      <c r="B6971">
        <v>1247.8</v>
      </c>
      <c r="C6971">
        <v>-4.8105467121114603E-2</v>
      </c>
      <c r="D6971">
        <v>35.9</v>
      </c>
    </row>
    <row r="6972" spans="1:4" x14ac:dyDescent="0.25">
      <c r="A6972">
        <v>19371</v>
      </c>
      <c r="B6972">
        <v>0</v>
      </c>
      <c r="C6972" t="s">
        <v>125</v>
      </c>
      <c r="D6972">
        <v>0</v>
      </c>
    </row>
    <row r="6973" spans="1:4" x14ac:dyDescent="0.25">
      <c r="A6973">
        <v>19372</v>
      </c>
      <c r="B6973">
        <v>1284.8</v>
      </c>
      <c r="C6973">
        <v>-3.8493704760664001E-2</v>
      </c>
      <c r="D6973">
        <v>37</v>
      </c>
    </row>
    <row r="6974" spans="1:4" x14ac:dyDescent="0.25">
      <c r="A6974">
        <v>19373</v>
      </c>
      <c r="B6974">
        <v>847.5</v>
      </c>
      <c r="C6974">
        <v>7.3059570869505194E-2</v>
      </c>
      <c r="D6974">
        <v>40.6</v>
      </c>
    </row>
    <row r="6975" spans="1:4" x14ac:dyDescent="0.25">
      <c r="A6975">
        <v>19374</v>
      </c>
      <c r="B6975">
        <v>851</v>
      </c>
      <c r="C6975">
        <v>4.4937736823763397E-2</v>
      </c>
      <c r="D6975">
        <v>36.200000000000003</v>
      </c>
    </row>
    <row r="6976" spans="1:4" x14ac:dyDescent="0.25">
      <c r="A6976">
        <v>19375</v>
      </c>
      <c r="B6976">
        <v>5522.5</v>
      </c>
      <c r="C6976">
        <v>6.8004729114057402E-2</v>
      </c>
      <c r="D6976">
        <v>29.8</v>
      </c>
    </row>
    <row r="6977" spans="1:4" x14ac:dyDescent="0.25">
      <c r="A6977">
        <v>19376</v>
      </c>
      <c r="B6977">
        <v>0</v>
      </c>
      <c r="C6977" t="s">
        <v>125</v>
      </c>
      <c r="D6977">
        <v>0</v>
      </c>
    </row>
    <row r="6978" spans="1:4" x14ac:dyDescent="0.25">
      <c r="A6978">
        <v>19380</v>
      </c>
      <c r="B6978">
        <v>1462.4</v>
      </c>
      <c r="C6978">
        <v>-5.7743183597771197E-2</v>
      </c>
      <c r="D6978">
        <v>40.5</v>
      </c>
    </row>
    <row r="6979" spans="1:4" x14ac:dyDescent="0.25">
      <c r="A6979">
        <v>19381</v>
      </c>
      <c r="B6979">
        <v>0</v>
      </c>
      <c r="C6979" t="s">
        <v>125</v>
      </c>
      <c r="D6979">
        <v>0</v>
      </c>
    </row>
    <row r="6980" spans="1:4" x14ac:dyDescent="0.25">
      <c r="A6980">
        <v>19382</v>
      </c>
      <c r="B6980">
        <v>1165.2</v>
      </c>
      <c r="C6980">
        <v>-5.5467478341760003E-2</v>
      </c>
      <c r="D6980">
        <v>34.5</v>
      </c>
    </row>
    <row r="6981" spans="1:4" x14ac:dyDescent="0.25">
      <c r="A6981">
        <v>19383</v>
      </c>
      <c r="B6981">
        <v>0</v>
      </c>
      <c r="C6981" t="s">
        <v>125</v>
      </c>
      <c r="D6981">
        <v>0</v>
      </c>
    </row>
    <row r="6982" spans="1:4" x14ac:dyDescent="0.25">
      <c r="A6982">
        <v>19390</v>
      </c>
      <c r="B6982">
        <v>484.7</v>
      </c>
      <c r="C6982">
        <v>-3.5685071465896397E-2</v>
      </c>
      <c r="D6982">
        <v>37.700000000000003</v>
      </c>
    </row>
    <row r="6983" spans="1:4" x14ac:dyDescent="0.25">
      <c r="A6983">
        <v>19395</v>
      </c>
      <c r="B6983">
        <v>0</v>
      </c>
      <c r="C6983" t="s">
        <v>125</v>
      </c>
      <c r="D6983">
        <v>0</v>
      </c>
    </row>
    <row r="6984" spans="1:4" x14ac:dyDescent="0.25">
      <c r="A6984">
        <v>19398</v>
      </c>
      <c r="B6984">
        <v>2287</v>
      </c>
      <c r="C6984">
        <v>0</v>
      </c>
      <c r="D6984">
        <v>51.7</v>
      </c>
    </row>
    <row r="6985" spans="1:4" x14ac:dyDescent="0.25">
      <c r="A6985">
        <v>19399</v>
      </c>
      <c r="B6985">
        <v>0</v>
      </c>
      <c r="C6985" t="s">
        <v>125</v>
      </c>
      <c r="D6985">
        <v>0</v>
      </c>
    </row>
    <row r="6986" spans="1:4" x14ac:dyDescent="0.25">
      <c r="A6986">
        <v>19401</v>
      </c>
      <c r="B6986">
        <v>6002.1</v>
      </c>
      <c r="C6986">
        <v>-2.5505806134160501E-2</v>
      </c>
      <c r="D6986">
        <v>33.9</v>
      </c>
    </row>
    <row r="6987" spans="1:4" x14ac:dyDescent="0.25">
      <c r="A6987">
        <v>19403</v>
      </c>
      <c r="B6987">
        <v>1869.1</v>
      </c>
      <c r="C6987">
        <v>1.4100316554503599E-2</v>
      </c>
      <c r="D6987">
        <v>41.7</v>
      </c>
    </row>
    <row r="6988" spans="1:4" x14ac:dyDescent="0.25">
      <c r="A6988">
        <v>19404</v>
      </c>
      <c r="B6988">
        <v>0</v>
      </c>
      <c r="C6988" t="s">
        <v>125</v>
      </c>
      <c r="D6988">
        <v>0</v>
      </c>
    </row>
    <row r="6989" spans="1:4" x14ac:dyDescent="0.25">
      <c r="A6989">
        <v>19405</v>
      </c>
      <c r="B6989">
        <v>6133.9</v>
      </c>
      <c r="C6989">
        <v>-2.2547923870890902E-3</v>
      </c>
      <c r="D6989">
        <v>34.5</v>
      </c>
    </row>
    <row r="6990" spans="1:4" x14ac:dyDescent="0.25">
      <c r="A6990">
        <v>19406</v>
      </c>
      <c r="B6990">
        <v>1684.2</v>
      </c>
      <c r="C6990">
        <v>-5.87271745716201E-3</v>
      </c>
      <c r="D6990">
        <v>38.1</v>
      </c>
    </row>
    <row r="6991" spans="1:4" x14ac:dyDescent="0.25">
      <c r="A6991">
        <v>19407</v>
      </c>
      <c r="B6991">
        <v>0</v>
      </c>
      <c r="C6991" t="s">
        <v>125</v>
      </c>
      <c r="D6991">
        <v>0</v>
      </c>
    </row>
    <row r="6992" spans="1:4" x14ac:dyDescent="0.25">
      <c r="A6992">
        <v>19408</v>
      </c>
      <c r="B6992">
        <v>0</v>
      </c>
      <c r="C6992" t="s">
        <v>125</v>
      </c>
      <c r="D6992">
        <v>0</v>
      </c>
    </row>
    <row r="6993" spans="1:4" x14ac:dyDescent="0.25">
      <c r="A6993">
        <v>19409</v>
      </c>
      <c r="B6993">
        <v>573.4</v>
      </c>
      <c r="C6993">
        <v>-5.4808236494995E-2</v>
      </c>
      <c r="D6993">
        <v>40.799999999999997</v>
      </c>
    </row>
    <row r="6994" spans="1:4" x14ac:dyDescent="0.25">
      <c r="A6994">
        <v>19421</v>
      </c>
      <c r="B6994">
        <v>0</v>
      </c>
      <c r="C6994" t="s">
        <v>125</v>
      </c>
      <c r="D6994">
        <v>0</v>
      </c>
    </row>
    <row r="6995" spans="1:4" x14ac:dyDescent="0.25">
      <c r="A6995">
        <v>19422</v>
      </c>
      <c r="B6995">
        <v>1451.1</v>
      </c>
      <c r="C6995">
        <v>-9.4485404307715501E-2</v>
      </c>
      <c r="D6995">
        <v>45.1</v>
      </c>
    </row>
    <row r="6996" spans="1:4" x14ac:dyDescent="0.25">
      <c r="A6996">
        <v>19423</v>
      </c>
      <c r="B6996">
        <v>1181.0999999999999</v>
      </c>
      <c r="C6996">
        <v>-0.112940411180595</v>
      </c>
      <c r="D6996">
        <v>41.4</v>
      </c>
    </row>
    <row r="6997" spans="1:4" x14ac:dyDescent="0.25">
      <c r="A6997">
        <v>19424</v>
      </c>
      <c r="B6997">
        <v>0</v>
      </c>
      <c r="C6997" t="s">
        <v>125</v>
      </c>
      <c r="D6997">
        <v>0</v>
      </c>
    </row>
    <row r="6998" spans="1:4" x14ac:dyDescent="0.25">
      <c r="A6998">
        <v>19425</v>
      </c>
      <c r="B6998">
        <v>449.8</v>
      </c>
      <c r="C6998">
        <v>-2.5244570049189701E-3</v>
      </c>
      <c r="D6998">
        <v>38.700000000000003</v>
      </c>
    </row>
    <row r="6999" spans="1:4" x14ac:dyDescent="0.25">
      <c r="A6999">
        <v>19426</v>
      </c>
      <c r="B6999">
        <v>1214.8</v>
      </c>
      <c r="C6999">
        <v>-2.2345119379740899E-2</v>
      </c>
      <c r="D6999">
        <v>36.700000000000003</v>
      </c>
    </row>
    <row r="7000" spans="1:4" x14ac:dyDescent="0.25">
      <c r="A7000">
        <v>19428</v>
      </c>
      <c r="B7000">
        <v>2749.4</v>
      </c>
      <c r="C7000">
        <v>-3.7189426983672202E-3</v>
      </c>
      <c r="D7000">
        <v>34.6</v>
      </c>
    </row>
    <row r="7001" spans="1:4" x14ac:dyDescent="0.25">
      <c r="A7001">
        <v>19429</v>
      </c>
      <c r="B7001">
        <v>0</v>
      </c>
      <c r="C7001" t="s">
        <v>125</v>
      </c>
      <c r="D7001">
        <v>0</v>
      </c>
    </row>
    <row r="7002" spans="1:4" x14ac:dyDescent="0.25">
      <c r="A7002">
        <v>19430</v>
      </c>
      <c r="B7002">
        <v>3527.7</v>
      </c>
      <c r="C7002">
        <v>-2.8675799976666302E-2</v>
      </c>
      <c r="D7002">
        <v>38.6</v>
      </c>
    </row>
    <row r="7003" spans="1:4" x14ac:dyDescent="0.25">
      <c r="A7003">
        <v>19432</v>
      </c>
      <c r="B7003">
        <v>1095.4000000000001</v>
      </c>
      <c r="C7003">
        <v>-8.1579986992422901E-2</v>
      </c>
      <c r="D7003">
        <v>34.6</v>
      </c>
    </row>
    <row r="7004" spans="1:4" x14ac:dyDescent="0.25">
      <c r="A7004">
        <v>19435</v>
      </c>
      <c r="B7004">
        <v>203.9</v>
      </c>
      <c r="C7004">
        <v>-3.1548357734925897E-2</v>
      </c>
      <c r="D7004">
        <v>46.2</v>
      </c>
    </row>
    <row r="7005" spans="1:4" x14ac:dyDescent="0.25">
      <c r="A7005">
        <v>19436</v>
      </c>
      <c r="B7005">
        <v>1333</v>
      </c>
      <c r="C7005">
        <v>-0.17733401528291601</v>
      </c>
      <c r="D7005">
        <v>47.4</v>
      </c>
    </row>
    <row r="7006" spans="1:4" x14ac:dyDescent="0.25">
      <c r="A7006">
        <v>19437</v>
      </c>
      <c r="B7006">
        <v>0</v>
      </c>
      <c r="C7006" t="s">
        <v>125</v>
      </c>
      <c r="D7006">
        <v>0</v>
      </c>
    </row>
    <row r="7007" spans="1:4" x14ac:dyDescent="0.25">
      <c r="A7007">
        <v>19438</v>
      </c>
      <c r="B7007">
        <v>871.5</v>
      </c>
      <c r="C7007">
        <v>-6.6857305958110694E-2</v>
      </c>
      <c r="D7007">
        <v>40.799999999999997</v>
      </c>
    </row>
    <row r="7008" spans="1:4" x14ac:dyDescent="0.25">
      <c r="A7008">
        <v>19440</v>
      </c>
      <c r="B7008">
        <v>1538.9</v>
      </c>
      <c r="C7008">
        <v>-4.3798149636714396E-3</v>
      </c>
      <c r="D7008">
        <v>40.200000000000003</v>
      </c>
    </row>
    <row r="7009" spans="1:4" x14ac:dyDescent="0.25">
      <c r="A7009">
        <v>19442</v>
      </c>
      <c r="B7009">
        <v>0</v>
      </c>
      <c r="C7009" t="s">
        <v>125</v>
      </c>
      <c r="D7009">
        <v>0</v>
      </c>
    </row>
    <row r="7010" spans="1:4" x14ac:dyDescent="0.25">
      <c r="A7010">
        <v>19443</v>
      </c>
      <c r="B7010">
        <v>0</v>
      </c>
      <c r="C7010" t="s">
        <v>125</v>
      </c>
      <c r="D7010">
        <v>0</v>
      </c>
    </row>
    <row r="7011" spans="1:4" x14ac:dyDescent="0.25">
      <c r="A7011">
        <v>19444</v>
      </c>
      <c r="B7011">
        <v>1864.1</v>
      </c>
      <c r="C7011">
        <v>-0.111022325224597</v>
      </c>
      <c r="D7011">
        <v>44.3</v>
      </c>
    </row>
    <row r="7012" spans="1:4" x14ac:dyDescent="0.25">
      <c r="A7012">
        <v>19446</v>
      </c>
      <c r="B7012">
        <v>2046.8</v>
      </c>
      <c r="C7012">
        <v>-7.7324629633184802E-2</v>
      </c>
      <c r="D7012">
        <v>41.5</v>
      </c>
    </row>
    <row r="7013" spans="1:4" x14ac:dyDescent="0.25">
      <c r="A7013">
        <v>19450</v>
      </c>
      <c r="B7013">
        <v>0</v>
      </c>
      <c r="C7013" t="s">
        <v>125</v>
      </c>
      <c r="D7013">
        <v>0</v>
      </c>
    </row>
    <row r="7014" spans="1:4" x14ac:dyDescent="0.25">
      <c r="A7014">
        <v>19451</v>
      </c>
      <c r="B7014">
        <v>0</v>
      </c>
      <c r="C7014" t="s">
        <v>125</v>
      </c>
      <c r="D7014">
        <v>0</v>
      </c>
    </row>
    <row r="7015" spans="1:4" x14ac:dyDescent="0.25">
      <c r="A7015">
        <v>19453</v>
      </c>
      <c r="B7015">
        <v>1244.4000000000001</v>
      </c>
      <c r="C7015">
        <v>-6.6473978467467595E-2</v>
      </c>
      <c r="D7015">
        <v>41.5</v>
      </c>
    </row>
    <row r="7016" spans="1:4" x14ac:dyDescent="0.25">
      <c r="A7016">
        <v>19454</v>
      </c>
      <c r="B7016">
        <v>1904</v>
      </c>
      <c r="C7016">
        <v>-7.7987537665603304E-2</v>
      </c>
      <c r="D7016">
        <v>41</v>
      </c>
    </row>
    <row r="7017" spans="1:4" x14ac:dyDescent="0.25">
      <c r="A7017">
        <v>19456</v>
      </c>
      <c r="B7017">
        <v>0</v>
      </c>
      <c r="C7017" t="s">
        <v>125</v>
      </c>
      <c r="D7017">
        <v>0</v>
      </c>
    </row>
    <row r="7018" spans="1:4" x14ac:dyDescent="0.25">
      <c r="A7018">
        <v>19457</v>
      </c>
      <c r="B7018">
        <v>0</v>
      </c>
      <c r="C7018" t="s">
        <v>125</v>
      </c>
      <c r="D7018">
        <v>0</v>
      </c>
    </row>
    <row r="7019" spans="1:4" x14ac:dyDescent="0.25">
      <c r="A7019">
        <v>19460</v>
      </c>
      <c r="B7019">
        <v>1263.4000000000001</v>
      </c>
      <c r="C7019">
        <v>-3.0382589805116201E-2</v>
      </c>
      <c r="D7019">
        <v>38.799999999999997</v>
      </c>
    </row>
    <row r="7020" spans="1:4" x14ac:dyDescent="0.25">
      <c r="A7020">
        <v>19462</v>
      </c>
      <c r="B7020">
        <v>1574.1</v>
      </c>
      <c r="C7020">
        <v>-3.0982519852116499E-2</v>
      </c>
      <c r="D7020">
        <v>43.4</v>
      </c>
    </row>
    <row r="7021" spans="1:4" x14ac:dyDescent="0.25">
      <c r="A7021">
        <v>19464</v>
      </c>
      <c r="B7021">
        <v>1955</v>
      </c>
      <c r="C7021">
        <v>-6.5634118368500804E-2</v>
      </c>
      <c r="D7021">
        <v>37.299999999999997</v>
      </c>
    </row>
    <row r="7022" spans="1:4" x14ac:dyDescent="0.25">
      <c r="A7022">
        <v>19465</v>
      </c>
      <c r="B7022">
        <v>449.5</v>
      </c>
      <c r="C7022">
        <v>-2.80645703250888E-2</v>
      </c>
      <c r="D7022">
        <v>41</v>
      </c>
    </row>
    <row r="7023" spans="1:4" x14ac:dyDescent="0.25">
      <c r="A7023">
        <v>19468</v>
      </c>
      <c r="B7023">
        <v>1205.7</v>
      </c>
      <c r="C7023">
        <v>-6.7858441416339593E-2</v>
      </c>
      <c r="D7023">
        <v>38.299999999999997</v>
      </c>
    </row>
    <row r="7024" spans="1:4" x14ac:dyDescent="0.25">
      <c r="A7024">
        <v>19470</v>
      </c>
      <c r="B7024">
        <v>0</v>
      </c>
      <c r="C7024" t="s">
        <v>125</v>
      </c>
      <c r="D7024">
        <v>0</v>
      </c>
    </row>
    <row r="7025" spans="1:4" x14ac:dyDescent="0.25">
      <c r="A7025">
        <v>19472</v>
      </c>
      <c r="B7025">
        <v>0</v>
      </c>
      <c r="C7025" t="s">
        <v>125</v>
      </c>
      <c r="D7025">
        <v>0</v>
      </c>
    </row>
    <row r="7026" spans="1:4" x14ac:dyDescent="0.25">
      <c r="A7026">
        <v>19473</v>
      </c>
      <c r="B7026">
        <v>912.5</v>
      </c>
      <c r="C7026">
        <v>0.34719800691213099</v>
      </c>
      <c r="D7026">
        <v>38.6</v>
      </c>
    </row>
    <row r="7027" spans="1:4" x14ac:dyDescent="0.25">
      <c r="A7027">
        <v>19474</v>
      </c>
      <c r="B7027">
        <v>1240.7</v>
      </c>
      <c r="C7027">
        <v>-0.112158638371647</v>
      </c>
      <c r="D7027">
        <v>39.9</v>
      </c>
    </row>
    <row r="7028" spans="1:4" x14ac:dyDescent="0.25">
      <c r="A7028">
        <v>19475</v>
      </c>
      <c r="B7028">
        <v>706.3</v>
      </c>
      <c r="C7028">
        <v>4.8742780909928701E-2</v>
      </c>
      <c r="D7028">
        <v>39.299999999999997</v>
      </c>
    </row>
    <row r="7029" spans="1:4" x14ac:dyDescent="0.25">
      <c r="A7029">
        <v>19477</v>
      </c>
      <c r="B7029">
        <v>1045.0999999999999</v>
      </c>
      <c r="C7029">
        <v>-0.126040720895365</v>
      </c>
      <c r="D7029">
        <v>47.3</v>
      </c>
    </row>
    <row r="7030" spans="1:4" x14ac:dyDescent="0.25">
      <c r="A7030">
        <v>19478</v>
      </c>
      <c r="B7030">
        <v>792.3</v>
      </c>
      <c r="C7030">
        <v>-7.3366224066801905E-2</v>
      </c>
      <c r="D7030">
        <v>37.200000000000003</v>
      </c>
    </row>
    <row r="7031" spans="1:4" x14ac:dyDescent="0.25">
      <c r="A7031">
        <v>19480</v>
      </c>
      <c r="B7031">
        <v>0</v>
      </c>
      <c r="C7031" t="s">
        <v>125</v>
      </c>
      <c r="D7031">
        <v>0</v>
      </c>
    </row>
    <row r="7032" spans="1:4" x14ac:dyDescent="0.25">
      <c r="A7032">
        <v>19481</v>
      </c>
      <c r="B7032">
        <v>0</v>
      </c>
      <c r="C7032" t="s">
        <v>125</v>
      </c>
      <c r="D7032">
        <v>0</v>
      </c>
    </row>
    <row r="7033" spans="1:4" x14ac:dyDescent="0.25">
      <c r="A7033">
        <v>19482</v>
      </c>
      <c r="B7033">
        <v>0</v>
      </c>
      <c r="C7033" t="s">
        <v>125</v>
      </c>
      <c r="D7033">
        <v>0</v>
      </c>
    </row>
    <row r="7034" spans="1:4" x14ac:dyDescent="0.25">
      <c r="A7034">
        <v>19484</v>
      </c>
      <c r="B7034">
        <v>2907.7</v>
      </c>
      <c r="C7034">
        <v>5.40672212702758E-2</v>
      </c>
      <c r="D7034">
        <v>33.700000000000003</v>
      </c>
    </row>
    <row r="7035" spans="1:4" x14ac:dyDescent="0.25">
      <c r="A7035">
        <v>19486</v>
      </c>
      <c r="B7035">
        <v>0</v>
      </c>
      <c r="C7035" t="s">
        <v>125</v>
      </c>
      <c r="D7035">
        <v>0</v>
      </c>
    </row>
    <row r="7036" spans="1:4" x14ac:dyDescent="0.25">
      <c r="A7036">
        <v>19490</v>
      </c>
      <c r="B7036">
        <v>540</v>
      </c>
      <c r="C7036">
        <v>-3.4111834506863101E-2</v>
      </c>
      <c r="D7036">
        <v>40.1</v>
      </c>
    </row>
    <row r="7037" spans="1:4" x14ac:dyDescent="0.25">
      <c r="A7037">
        <v>19492</v>
      </c>
      <c r="B7037">
        <v>361.3</v>
      </c>
      <c r="C7037">
        <v>-0.103751504852126</v>
      </c>
      <c r="D7037">
        <v>45</v>
      </c>
    </row>
    <row r="7038" spans="1:4" x14ac:dyDescent="0.25">
      <c r="A7038">
        <v>19501</v>
      </c>
      <c r="B7038">
        <v>0</v>
      </c>
      <c r="C7038" t="s">
        <v>125</v>
      </c>
      <c r="D7038">
        <v>0</v>
      </c>
    </row>
    <row r="7039" spans="1:4" x14ac:dyDescent="0.25">
      <c r="A7039">
        <v>19503</v>
      </c>
      <c r="B7039">
        <v>892.2</v>
      </c>
      <c r="C7039">
        <v>-3.9719279784573298E-2</v>
      </c>
      <c r="D7039">
        <v>37.4</v>
      </c>
    </row>
    <row r="7040" spans="1:4" x14ac:dyDescent="0.25">
      <c r="A7040">
        <v>19504</v>
      </c>
      <c r="B7040">
        <v>210.4</v>
      </c>
      <c r="C7040">
        <v>3.4217313111613201E-3</v>
      </c>
      <c r="D7040">
        <v>44.7</v>
      </c>
    </row>
    <row r="7041" spans="1:4" x14ac:dyDescent="0.25">
      <c r="A7041">
        <v>19505</v>
      </c>
      <c r="B7041">
        <v>369.3</v>
      </c>
      <c r="C7041">
        <v>-2.1628031507904402E-2</v>
      </c>
      <c r="D7041">
        <v>43</v>
      </c>
    </row>
    <row r="7042" spans="1:4" x14ac:dyDescent="0.25">
      <c r="A7042">
        <v>19506</v>
      </c>
      <c r="B7042">
        <v>126.3</v>
      </c>
      <c r="C7042">
        <v>6.3294850372313805E-2</v>
      </c>
      <c r="D7042">
        <v>42.7</v>
      </c>
    </row>
    <row r="7043" spans="1:4" x14ac:dyDescent="0.25">
      <c r="A7043">
        <v>19507</v>
      </c>
      <c r="B7043">
        <v>97</v>
      </c>
      <c r="C7043">
        <v>6.6306703627938599E-2</v>
      </c>
      <c r="D7043">
        <v>38.9</v>
      </c>
    </row>
    <row r="7044" spans="1:4" x14ac:dyDescent="0.25">
      <c r="A7044">
        <v>19508</v>
      </c>
      <c r="B7044">
        <v>424.6</v>
      </c>
      <c r="C7044">
        <v>-1.9331148490451899E-3</v>
      </c>
      <c r="D7044">
        <v>40.5</v>
      </c>
    </row>
    <row r="7045" spans="1:4" x14ac:dyDescent="0.25">
      <c r="A7045">
        <v>19510</v>
      </c>
      <c r="B7045">
        <v>691.5</v>
      </c>
      <c r="C7045">
        <v>-3.5283942367967003E-2</v>
      </c>
      <c r="D7045">
        <v>37.799999999999997</v>
      </c>
    </row>
    <row r="7046" spans="1:4" x14ac:dyDescent="0.25">
      <c r="A7046">
        <v>19511</v>
      </c>
      <c r="B7046">
        <v>0</v>
      </c>
      <c r="C7046" t="s">
        <v>125</v>
      </c>
      <c r="D7046">
        <v>0</v>
      </c>
    </row>
    <row r="7047" spans="1:4" x14ac:dyDescent="0.25">
      <c r="A7047">
        <v>19512</v>
      </c>
      <c r="B7047">
        <v>401.5</v>
      </c>
      <c r="C7047">
        <v>-2.3067262745137498E-2</v>
      </c>
      <c r="D7047">
        <v>43.1</v>
      </c>
    </row>
    <row r="7048" spans="1:4" x14ac:dyDescent="0.25">
      <c r="A7048">
        <v>19516</v>
      </c>
      <c r="B7048">
        <v>0</v>
      </c>
      <c r="C7048" t="s">
        <v>125</v>
      </c>
      <c r="D7048">
        <v>0</v>
      </c>
    </row>
    <row r="7049" spans="1:4" x14ac:dyDescent="0.25">
      <c r="A7049">
        <v>19518</v>
      </c>
      <c r="B7049">
        <v>414.8</v>
      </c>
      <c r="C7049">
        <v>-1.5783867701262E-2</v>
      </c>
      <c r="D7049">
        <v>39.6</v>
      </c>
    </row>
    <row r="7050" spans="1:4" x14ac:dyDescent="0.25">
      <c r="A7050">
        <v>19519</v>
      </c>
      <c r="B7050">
        <v>0</v>
      </c>
      <c r="C7050" t="s">
        <v>125</v>
      </c>
      <c r="D7050">
        <v>0</v>
      </c>
    </row>
    <row r="7051" spans="1:4" x14ac:dyDescent="0.25">
      <c r="A7051">
        <v>19520</v>
      </c>
      <c r="B7051">
        <v>185.2</v>
      </c>
      <c r="C7051">
        <v>-2.26924329191787E-2</v>
      </c>
      <c r="D7051">
        <v>44.9</v>
      </c>
    </row>
    <row r="7052" spans="1:4" x14ac:dyDescent="0.25">
      <c r="A7052">
        <v>19522</v>
      </c>
      <c r="B7052">
        <v>337.9</v>
      </c>
      <c r="C7052">
        <v>4.6346865949951398E-3</v>
      </c>
      <c r="D7052">
        <v>42.5</v>
      </c>
    </row>
    <row r="7053" spans="1:4" x14ac:dyDescent="0.25">
      <c r="A7053">
        <v>19523</v>
      </c>
      <c r="B7053">
        <v>0</v>
      </c>
      <c r="C7053" t="s">
        <v>125</v>
      </c>
      <c r="D7053">
        <v>0</v>
      </c>
    </row>
    <row r="7054" spans="1:4" x14ac:dyDescent="0.25">
      <c r="A7054">
        <v>19525</v>
      </c>
      <c r="B7054">
        <v>834.4</v>
      </c>
      <c r="C7054">
        <v>-2.6511547705771701E-2</v>
      </c>
      <c r="D7054">
        <v>39.200000000000003</v>
      </c>
    </row>
    <row r="7055" spans="1:4" x14ac:dyDescent="0.25">
      <c r="A7055">
        <v>19526</v>
      </c>
      <c r="B7055">
        <v>213.1</v>
      </c>
      <c r="C7055">
        <v>-4.4404757940869101E-2</v>
      </c>
      <c r="D7055">
        <v>43.8</v>
      </c>
    </row>
    <row r="7056" spans="1:4" x14ac:dyDescent="0.25">
      <c r="A7056">
        <v>19529</v>
      </c>
      <c r="B7056">
        <v>58.3</v>
      </c>
      <c r="C7056">
        <v>5.72726408090602E-2</v>
      </c>
      <c r="D7056">
        <v>44.5</v>
      </c>
    </row>
    <row r="7057" spans="1:4" x14ac:dyDescent="0.25">
      <c r="A7057">
        <v>19530</v>
      </c>
      <c r="B7057">
        <v>316.39999999999998</v>
      </c>
      <c r="C7057">
        <v>-0.102622847904665</v>
      </c>
      <c r="D7057">
        <v>24.8</v>
      </c>
    </row>
    <row r="7058" spans="1:4" x14ac:dyDescent="0.25">
      <c r="A7058">
        <v>19533</v>
      </c>
      <c r="B7058">
        <v>350.7</v>
      </c>
      <c r="C7058">
        <v>0.13928608626042299</v>
      </c>
      <c r="D7058">
        <v>41.6</v>
      </c>
    </row>
    <row r="7059" spans="1:4" x14ac:dyDescent="0.25">
      <c r="A7059">
        <v>19534</v>
      </c>
      <c r="B7059">
        <v>95.8</v>
      </c>
      <c r="C7059">
        <v>4.4543873287980901E-2</v>
      </c>
      <c r="D7059">
        <v>44.4</v>
      </c>
    </row>
    <row r="7060" spans="1:4" x14ac:dyDescent="0.25">
      <c r="A7060">
        <v>19535</v>
      </c>
      <c r="B7060">
        <v>0</v>
      </c>
      <c r="C7060" t="s">
        <v>125</v>
      </c>
      <c r="D7060">
        <v>0</v>
      </c>
    </row>
    <row r="7061" spans="1:4" x14ac:dyDescent="0.25">
      <c r="A7061">
        <v>19536</v>
      </c>
      <c r="B7061">
        <v>0</v>
      </c>
      <c r="C7061" t="s">
        <v>125</v>
      </c>
      <c r="D7061">
        <v>0</v>
      </c>
    </row>
    <row r="7062" spans="1:4" x14ac:dyDescent="0.25">
      <c r="A7062">
        <v>19538</v>
      </c>
      <c r="B7062">
        <v>0</v>
      </c>
      <c r="C7062" t="s">
        <v>125</v>
      </c>
      <c r="D7062">
        <v>0</v>
      </c>
    </row>
    <row r="7063" spans="1:4" x14ac:dyDescent="0.25">
      <c r="A7063">
        <v>19539</v>
      </c>
      <c r="B7063">
        <v>257.7</v>
      </c>
      <c r="C7063">
        <v>-3.9858875268110598E-2</v>
      </c>
      <c r="D7063">
        <v>43.1</v>
      </c>
    </row>
    <row r="7064" spans="1:4" x14ac:dyDescent="0.25">
      <c r="A7064">
        <v>19540</v>
      </c>
      <c r="B7064">
        <v>352.5</v>
      </c>
      <c r="C7064">
        <v>9.0674196379429695E-3</v>
      </c>
      <c r="D7064">
        <v>42.5</v>
      </c>
    </row>
    <row r="7065" spans="1:4" x14ac:dyDescent="0.25">
      <c r="A7065">
        <v>19541</v>
      </c>
      <c r="B7065">
        <v>198.6</v>
      </c>
      <c r="C7065">
        <v>4.1195756438267297E-2</v>
      </c>
      <c r="D7065">
        <v>42.2</v>
      </c>
    </row>
    <row r="7066" spans="1:4" x14ac:dyDescent="0.25">
      <c r="A7066">
        <v>19543</v>
      </c>
      <c r="B7066">
        <v>231.1</v>
      </c>
      <c r="C7066">
        <v>-1.1259149247217399E-3</v>
      </c>
      <c r="D7066">
        <v>37.299999999999997</v>
      </c>
    </row>
    <row r="7067" spans="1:4" x14ac:dyDescent="0.25">
      <c r="A7067">
        <v>19544</v>
      </c>
      <c r="B7067">
        <v>133.6</v>
      </c>
      <c r="C7067">
        <v>2.81708769666962E-2</v>
      </c>
      <c r="D7067">
        <v>33.4</v>
      </c>
    </row>
    <row r="7068" spans="1:4" x14ac:dyDescent="0.25">
      <c r="A7068">
        <v>19545</v>
      </c>
      <c r="B7068">
        <v>0</v>
      </c>
      <c r="C7068" t="s">
        <v>125</v>
      </c>
      <c r="D7068">
        <v>0</v>
      </c>
    </row>
    <row r="7069" spans="1:4" x14ac:dyDescent="0.25">
      <c r="A7069">
        <v>19547</v>
      </c>
      <c r="B7069">
        <v>160.5</v>
      </c>
      <c r="C7069">
        <v>1.9270145920445899E-2</v>
      </c>
      <c r="D7069">
        <v>44</v>
      </c>
    </row>
    <row r="7070" spans="1:4" x14ac:dyDescent="0.25">
      <c r="A7070">
        <v>19548</v>
      </c>
      <c r="B7070">
        <v>0</v>
      </c>
      <c r="C7070" t="s">
        <v>125</v>
      </c>
      <c r="D7070">
        <v>0</v>
      </c>
    </row>
    <row r="7071" spans="1:4" x14ac:dyDescent="0.25">
      <c r="A7071">
        <v>19549</v>
      </c>
      <c r="B7071">
        <v>0</v>
      </c>
      <c r="C7071" t="s">
        <v>125</v>
      </c>
      <c r="D7071">
        <v>0</v>
      </c>
    </row>
    <row r="7072" spans="1:4" x14ac:dyDescent="0.25">
      <c r="A7072">
        <v>19550</v>
      </c>
      <c r="B7072">
        <v>0</v>
      </c>
      <c r="C7072" t="s">
        <v>125</v>
      </c>
      <c r="D7072">
        <v>0</v>
      </c>
    </row>
    <row r="7073" spans="1:4" x14ac:dyDescent="0.25">
      <c r="A7073">
        <v>19551</v>
      </c>
      <c r="B7073">
        <v>223.5</v>
      </c>
      <c r="C7073">
        <v>-1.67565682230333E-2</v>
      </c>
      <c r="D7073">
        <v>42.1</v>
      </c>
    </row>
    <row r="7074" spans="1:4" x14ac:dyDescent="0.25">
      <c r="A7074">
        <v>19554</v>
      </c>
      <c r="B7074">
        <v>0</v>
      </c>
      <c r="C7074" t="s">
        <v>125</v>
      </c>
      <c r="D7074">
        <v>0</v>
      </c>
    </row>
    <row r="7075" spans="1:4" x14ac:dyDescent="0.25">
      <c r="A7075">
        <v>19555</v>
      </c>
      <c r="B7075">
        <v>243.9</v>
      </c>
      <c r="C7075">
        <v>2.68272422331443E-2</v>
      </c>
      <c r="D7075">
        <v>43.1</v>
      </c>
    </row>
    <row r="7076" spans="1:4" x14ac:dyDescent="0.25">
      <c r="A7076">
        <v>19559</v>
      </c>
      <c r="B7076">
        <v>0</v>
      </c>
      <c r="C7076" t="s">
        <v>125</v>
      </c>
      <c r="D7076">
        <v>0</v>
      </c>
    </row>
    <row r="7077" spans="1:4" x14ac:dyDescent="0.25">
      <c r="A7077">
        <v>19560</v>
      </c>
      <c r="B7077">
        <v>841.1</v>
      </c>
      <c r="C7077">
        <v>-5.8795362466221697E-2</v>
      </c>
      <c r="D7077">
        <v>40.9</v>
      </c>
    </row>
    <row r="7078" spans="1:4" x14ac:dyDescent="0.25">
      <c r="A7078">
        <v>19562</v>
      </c>
      <c r="B7078">
        <v>485.7</v>
      </c>
      <c r="C7078">
        <v>-0.18186399558716099</v>
      </c>
      <c r="D7078">
        <v>45.6</v>
      </c>
    </row>
    <row r="7079" spans="1:4" x14ac:dyDescent="0.25">
      <c r="A7079">
        <v>19564</v>
      </c>
      <c r="B7079">
        <v>0</v>
      </c>
      <c r="C7079" t="s">
        <v>125</v>
      </c>
      <c r="D7079">
        <v>0</v>
      </c>
    </row>
    <row r="7080" spans="1:4" x14ac:dyDescent="0.25">
      <c r="A7080">
        <v>19565</v>
      </c>
      <c r="B7080">
        <v>456.6</v>
      </c>
      <c r="C7080">
        <v>-3.2054026290083498E-2</v>
      </c>
      <c r="D7080">
        <v>43.6</v>
      </c>
    </row>
    <row r="7081" spans="1:4" x14ac:dyDescent="0.25">
      <c r="A7081">
        <v>19567</v>
      </c>
      <c r="B7081">
        <v>239.9</v>
      </c>
      <c r="C7081">
        <v>3.3783467008838101E-2</v>
      </c>
      <c r="D7081">
        <v>40.1</v>
      </c>
    </row>
    <row r="7082" spans="1:4" x14ac:dyDescent="0.25">
      <c r="A7082">
        <v>19601</v>
      </c>
      <c r="B7082">
        <v>5954.6</v>
      </c>
      <c r="C7082">
        <v>-4.79473439886147E-2</v>
      </c>
      <c r="D7082">
        <v>30.7</v>
      </c>
    </row>
    <row r="7083" spans="1:4" x14ac:dyDescent="0.25">
      <c r="A7083">
        <v>19602</v>
      </c>
      <c r="B7083">
        <v>6651.4</v>
      </c>
      <c r="C7083">
        <v>-3.26384665624989E-2</v>
      </c>
      <c r="D7083">
        <v>31</v>
      </c>
    </row>
    <row r="7084" spans="1:4" x14ac:dyDescent="0.25">
      <c r="A7084">
        <v>19603</v>
      </c>
      <c r="B7084">
        <v>0</v>
      </c>
      <c r="C7084" t="s">
        <v>125</v>
      </c>
      <c r="D7084">
        <v>0</v>
      </c>
    </row>
    <row r="7085" spans="1:4" x14ac:dyDescent="0.25">
      <c r="A7085">
        <v>19604</v>
      </c>
      <c r="B7085">
        <v>9934.1</v>
      </c>
      <c r="C7085">
        <v>-4.0363260821727198E-2</v>
      </c>
      <c r="D7085">
        <v>26.9</v>
      </c>
    </row>
    <row r="7086" spans="1:4" x14ac:dyDescent="0.25">
      <c r="A7086">
        <v>19605</v>
      </c>
      <c r="B7086">
        <v>1118.7</v>
      </c>
      <c r="C7086">
        <v>-5.62192193197419E-2</v>
      </c>
      <c r="D7086">
        <v>42.8</v>
      </c>
    </row>
    <row r="7087" spans="1:4" x14ac:dyDescent="0.25">
      <c r="A7087">
        <v>19606</v>
      </c>
      <c r="B7087">
        <v>1155.8</v>
      </c>
      <c r="C7087">
        <v>-5.9409890288346E-2</v>
      </c>
      <c r="D7087">
        <v>39.9</v>
      </c>
    </row>
    <row r="7088" spans="1:4" x14ac:dyDescent="0.25">
      <c r="A7088">
        <v>19607</v>
      </c>
      <c r="B7088">
        <v>1504.6</v>
      </c>
      <c r="C7088">
        <v>-8.6210629582636797E-2</v>
      </c>
      <c r="D7088">
        <v>42.8</v>
      </c>
    </row>
    <row r="7089" spans="1:4" x14ac:dyDescent="0.25">
      <c r="A7089">
        <v>19608</v>
      </c>
      <c r="B7089">
        <v>818.8</v>
      </c>
      <c r="C7089">
        <v>-3.6063484789014999E-2</v>
      </c>
      <c r="D7089">
        <v>40.4</v>
      </c>
    </row>
    <row r="7090" spans="1:4" x14ac:dyDescent="0.25">
      <c r="A7090">
        <v>19609</v>
      </c>
      <c r="B7090">
        <v>3915</v>
      </c>
      <c r="C7090">
        <v>-8.7316829315987804E-2</v>
      </c>
      <c r="D7090">
        <v>41.7</v>
      </c>
    </row>
    <row r="7091" spans="1:4" x14ac:dyDescent="0.25">
      <c r="A7091">
        <v>19610</v>
      </c>
      <c r="B7091">
        <v>1927.1</v>
      </c>
      <c r="C7091">
        <v>-0.11982885315038</v>
      </c>
      <c r="D7091">
        <v>47</v>
      </c>
    </row>
    <row r="7092" spans="1:4" x14ac:dyDescent="0.25">
      <c r="A7092">
        <v>19611</v>
      </c>
      <c r="B7092">
        <v>4653.3999999999996</v>
      </c>
      <c r="C7092">
        <v>-0.17870966647755199</v>
      </c>
      <c r="D7092">
        <v>32.6</v>
      </c>
    </row>
    <row r="7093" spans="1:4" x14ac:dyDescent="0.25">
      <c r="A7093">
        <v>19612</v>
      </c>
      <c r="B7093">
        <v>0</v>
      </c>
      <c r="C7093" t="s">
        <v>125</v>
      </c>
      <c r="D7093">
        <v>0</v>
      </c>
    </row>
    <row r="7094" spans="1:4" x14ac:dyDescent="0.25">
      <c r="A7094">
        <v>19701</v>
      </c>
      <c r="B7094">
        <v>1386</v>
      </c>
      <c r="C7094">
        <v>-5.21071494582908E-2</v>
      </c>
      <c r="D7094">
        <v>36.6</v>
      </c>
    </row>
    <row r="7095" spans="1:4" x14ac:dyDescent="0.25">
      <c r="A7095">
        <v>19702</v>
      </c>
      <c r="B7095">
        <v>1786.6</v>
      </c>
      <c r="C7095">
        <v>-5.4727946987892399E-2</v>
      </c>
      <c r="D7095">
        <v>33.4</v>
      </c>
    </row>
    <row r="7096" spans="1:4" x14ac:dyDescent="0.25">
      <c r="A7096">
        <v>19703</v>
      </c>
      <c r="B7096">
        <v>3720.3</v>
      </c>
      <c r="C7096">
        <v>-9.0816840815616001E-2</v>
      </c>
      <c r="D7096">
        <v>36.6</v>
      </c>
    </row>
    <row r="7097" spans="1:4" x14ac:dyDescent="0.25">
      <c r="A7097">
        <v>19706</v>
      </c>
      <c r="B7097">
        <v>1225</v>
      </c>
      <c r="C7097">
        <v>-1.1500863832373299E-3</v>
      </c>
      <c r="D7097">
        <v>40.9</v>
      </c>
    </row>
    <row r="7098" spans="1:4" x14ac:dyDescent="0.25">
      <c r="A7098">
        <v>19707</v>
      </c>
      <c r="B7098">
        <v>1294.5999999999999</v>
      </c>
      <c r="C7098">
        <v>-5.07710946715971E-2</v>
      </c>
      <c r="D7098">
        <v>46</v>
      </c>
    </row>
    <row r="7099" spans="1:4" x14ac:dyDescent="0.25">
      <c r="A7099">
        <v>19708</v>
      </c>
      <c r="B7099">
        <v>0</v>
      </c>
      <c r="C7099" t="s">
        <v>125</v>
      </c>
      <c r="D7099">
        <v>0</v>
      </c>
    </row>
    <row r="7100" spans="1:4" x14ac:dyDescent="0.25">
      <c r="A7100">
        <v>19709</v>
      </c>
      <c r="B7100">
        <v>430.5</v>
      </c>
      <c r="C7100">
        <v>-4.6699746548691398E-2</v>
      </c>
      <c r="D7100">
        <v>36.4</v>
      </c>
    </row>
    <row r="7101" spans="1:4" x14ac:dyDescent="0.25">
      <c r="A7101">
        <v>19710</v>
      </c>
      <c r="B7101">
        <v>2391.1999999999998</v>
      </c>
      <c r="C7101">
        <v>-0.191055236762709</v>
      </c>
      <c r="D7101">
        <v>52.3</v>
      </c>
    </row>
    <row r="7102" spans="1:4" x14ac:dyDescent="0.25">
      <c r="A7102">
        <v>19711</v>
      </c>
      <c r="B7102">
        <v>1976.5</v>
      </c>
      <c r="C7102">
        <v>-9.0524907683395203E-2</v>
      </c>
      <c r="D7102">
        <v>28.5</v>
      </c>
    </row>
    <row r="7103" spans="1:4" x14ac:dyDescent="0.25">
      <c r="A7103">
        <v>19713</v>
      </c>
      <c r="B7103">
        <v>2883.7</v>
      </c>
      <c r="C7103">
        <v>-8.6594737664836594E-2</v>
      </c>
      <c r="D7103">
        <v>36.299999999999997</v>
      </c>
    </row>
    <row r="7104" spans="1:4" x14ac:dyDescent="0.25">
      <c r="A7104">
        <v>19714</v>
      </c>
      <c r="B7104">
        <v>0</v>
      </c>
      <c r="C7104" t="s">
        <v>125</v>
      </c>
      <c r="D7104">
        <v>0</v>
      </c>
    </row>
    <row r="7105" spans="1:4" x14ac:dyDescent="0.25">
      <c r="A7105">
        <v>19715</v>
      </c>
      <c r="B7105">
        <v>0</v>
      </c>
      <c r="C7105" t="s">
        <v>125</v>
      </c>
      <c r="D7105">
        <v>0</v>
      </c>
    </row>
    <row r="7106" spans="1:4" x14ac:dyDescent="0.25">
      <c r="A7106">
        <v>19716</v>
      </c>
      <c r="B7106">
        <v>0</v>
      </c>
      <c r="C7106" t="s">
        <v>125</v>
      </c>
      <c r="D7106">
        <v>0</v>
      </c>
    </row>
    <row r="7107" spans="1:4" x14ac:dyDescent="0.25">
      <c r="A7107">
        <v>19717</v>
      </c>
      <c r="B7107">
        <v>2380.4</v>
      </c>
      <c r="C7107">
        <v>-0.24171993688714499</v>
      </c>
      <c r="D7107">
        <v>21.9</v>
      </c>
    </row>
    <row r="7108" spans="1:4" x14ac:dyDescent="0.25">
      <c r="A7108">
        <v>19718</v>
      </c>
      <c r="B7108">
        <v>0</v>
      </c>
      <c r="C7108" t="s">
        <v>125</v>
      </c>
      <c r="D7108">
        <v>0</v>
      </c>
    </row>
    <row r="7109" spans="1:4" x14ac:dyDescent="0.25">
      <c r="A7109">
        <v>19720</v>
      </c>
      <c r="B7109">
        <v>1470.5</v>
      </c>
      <c r="C7109">
        <v>-9.0104999273883005E-2</v>
      </c>
      <c r="D7109">
        <v>36.700000000000003</v>
      </c>
    </row>
    <row r="7110" spans="1:4" x14ac:dyDescent="0.25">
      <c r="A7110">
        <v>19721</v>
      </c>
      <c r="B7110">
        <v>0</v>
      </c>
      <c r="C7110" t="s">
        <v>125</v>
      </c>
      <c r="D7110">
        <v>0</v>
      </c>
    </row>
    <row r="7111" spans="1:4" x14ac:dyDescent="0.25">
      <c r="A7111">
        <v>19730</v>
      </c>
      <c r="B7111">
        <v>0</v>
      </c>
      <c r="C7111" t="s">
        <v>125</v>
      </c>
      <c r="D7111">
        <v>0</v>
      </c>
    </row>
    <row r="7112" spans="1:4" x14ac:dyDescent="0.25">
      <c r="A7112">
        <v>19731</v>
      </c>
      <c r="B7112">
        <v>161.19999999999999</v>
      </c>
      <c r="C7112">
        <v>-0.69314718055994495</v>
      </c>
      <c r="D7112">
        <v>41.7</v>
      </c>
    </row>
    <row r="7113" spans="1:4" x14ac:dyDescent="0.25">
      <c r="A7113">
        <v>19732</v>
      </c>
      <c r="B7113">
        <v>0</v>
      </c>
      <c r="C7113" t="s">
        <v>125</v>
      </c>
      <c r="D7113">
        <v>0</v>
      </c>
    </row>
    <row r="7114" spans="1:4" x14ac:dyDescent="0.25">
      <c r="A7114">
        <v>19733</v>
      </c>
      <c r="B7114">
        <v>0</v>
      </c>
      <c r="C7114" t="s">
        <v>125</v>
      </c>
      <c r="D7114">
        <v>0</v>
      </c>
    </row>
    <row r="7115" spans="1:4" x14ac:dyDescent="0.25">
      <c r="A7115">
        <v>19734</v>
      </c>
      <c r="B7115">
        <v>160.69999999999999</v>
      </c>
      <c r="C7115">
        <v>-7.5225211646290802E-3</v>
      </c>
      <c r="D7115">
        <v>36.9</v>
      </c>
    </row>
    <row r="7116" spans="1:4" x14ac:dyDescent="0.25">
      <c r="A7116">
        <v>19735</v>
      </c>
      <c r="B7116">
        <v>0</v>
      </c>
      <c r="C7116" t="s">
        <v>125</v>
      </c>
      <c r="D7116">
        <v>0</v>
      </c>
    </row>
    <row r="7117" spans="1:4" x14ac:dyDescent="0.25">
      <c r="A7117">
        <v>19736</v>
      </c>
      <c r="B7117">
        <v>209.1</v>
      </c>
      <c r="C7117">
        <v>-0.102478669282937</v>
      </c>
      <c r="D7117">
        <v>52.4</v>
      </c>
    </row>
    <row r="7118" spans="1:4" x14ac:dyDescent="0.25">
      <c r="A7118">
        <v>19801</v>
      </c>
      <c r="B7118">
        <v>4228.8</v>
      </c>
      <c r="C7118">
        <v>-0.153762300142401</v>
      </c>
      <c r="D7118">
        <v>32.5</v>
      </c>
    </row>
    <row r="7119" spans="1:4" x14ac:dyDescent="0.25">
      <c r="A7119">
        <v>19802</v>
      </c>
      <c r="B7119">
        <v>7392.3</v>
      </c>
      <c r="C7119">
        <v>-4.6480888177194403E-2</v>
      </c>
      <c r="D7119">
        <v>35.6</v>
      </c>
    </row>
    <row r="7120" spans="1:4" x14ac:dyDescent="0.25">
      <c r="A7120">
        <v>19803</v>
      </c>
      <c r="B7120">
        <v>1572.4</v>
      </c>
      <c r="C7120">
        <v>-9.1615424711915402E-2</v>
      </c>
      <c r="D7120">
        <v>47.2</v>
      </c>
    </row>
    <row r="7121" spans="1:4" x14ac:dyDescent="0.25">
      <c r="A7121">
        <v>19804</v>
      </c>
      <c r="B7121">
        <v>2736.6</v>
      </c>
      <c r="C7121">
        <v>-3.8437927285291697E-2</v>
      </c>
      <c r="D7121">
        <v>38.9</v>
      </c>
    </row>
    <row r="7122" spans="1:4" x14ac:dyDescent="0.25">
      <c r="A7122">
        <v>19805</v>
      </c>
      <c r="B7122">
        <v>6480.7</v>
      </c>
      <c r="C7122">
        <v>-6.9326623477191304E-2</v>
      </c>
      <c r="D7122">
        <v>33.299999999999997</v>
      </c>
    </row>
    <row r="7123" spans="1:4" x14ac:dyDescent="0.25">
      <c r="A7123">
        <v>19806</v>
      </c>
      <c r="B7123">
        <v>7800.3</v>
      </c>
      <c r="C7123">
        <v>-0.17745180365569599</v>
      </c>
      <c r="D7123">
        <v>42.4</v>
      </c>
    </row>
    <row r="7124" spans="1:4" x14ac:dyDescent="0.25">
      <c r="A7124">
        <v>19807</v>
      </c>
      <c r="B7124">
        <v>402.3</v>
      </c>
      <c r="C7124">
        <v>-6.2398910800059902E-2</v>
      </c>
      <c r="D7124">
        <v>48.1</v>
      </c>
    </row>
    <row r="7125" spans="1:4" x14ac:dyDescent="0.25">
      <c r="A7125">
        <v>19808</v>
      </c>
      <c r="B7125">
        <v>2655.9</v>
      </c>
      <c r="C7125">
        <v>-7.9117210152593501E-2</v>
      </c>
      <c r="D7125">
        <v>42.2</v>
      </c>
    </row>
    <row r="7126" spans="1:4" x14ac:dyDescent="0.25">
      <c r="A7126">
        <v>19809</v>
      </c>
      <c r="B7126">
        <v>2732.5</v>
      </c>
      <c r="C7126">
        <v>-8.6549234179278706E-2</v>
      </c>
      <c r="D7126">
        <v>39.9</v>
      </c>
    </row>
    <row r="7127" spans="1:4" x14ac:dyDescent="0.25">
      <c r="A7127">
        <v>19810</v>
      </c>
      <c r="B7127">
        <v>3064.8</v>
      </c>
      <c r="C7127">
        <v>-7.9707062453482205E-2</v>
      </c>
      <c r="D7127">
        <v>45.1</v>
      </c>
    </row>
    <row r="7128" spans="1:4" x14ac:dyDescent="0.25">
      <c r="A7128">
        <v>19850</v>
      </c>
      <c r="B7128">
        <v>971.9</v>
      </c>
      <c r="C7128">
        <v>-4.5863416793181198E-2</v>
      </c>
      <c r="D7128">
        <v>37.700000000000003</v>
      </c>
    </row>
    <row r="7129" spans="1:4" x14ac:dyDescent="0.25">
      <c r="A7129">
        <v>19880</v>
      </c>
      <c r="B7129">
        <v>0</v>
      </c>
      <c r="C7129" t="s">
        <v>125</v>
      </c>
      <c r="D7129">
        <v>0</v>
      </c>
    </row>
    <row r="7130" spans="1:4" x14ac:dyDescent="0.25">
      <c r="A7130">
        <v>19884</v>
      </c>
      <c r="B7130">
        <v>0</v>
      </c>
      <c r="C7130" t="s">
        <v>125</v>
      </c>
      <c r="D7130">
        <v>0</v>
      </c>
    </row>
    <row r="7131" spans="1:4" x14ac:dyDescent="0.25">
      <c r="A7131">
        <v>19890</v>
      </c>
      <c r="B7131">
        <v>0</v>
      </c>
      <c r="C7131" t="s">
        <v>125</v>
      </c>
      <c r="D7131">
        <v>0</v>
      </c>
    </row>
    <row r="7132" spans="1:4" x14ac:dyDescent="0.25">
      <c r="A7132">
        <v>19897</v>
      </c>
      <c r="B7132">
        <v>0</v>
      </c>
      <c r="C7132" t="s">
        <v>125</v>
      </c>
      <c r="D7132">
        <v>0</v>
      </c>
    </row>
    <row r="7133" spans="1:4" x14ac:dyDescent="0.25">
      <c r="A7133">
        <v>19898</v>
      </c>
      <c r="B7133">
        <v>0</v>
      </c>
      <c r="C7133" t="s">
        <v>125</v>
      </c>
      <c r="D7133">
        <v>0</v>
      </c>
    </row>
    <row r="7134" spans="1:4" x14ac:dyDescent="0.25">
      <c r="A7134">
        <v>19899</v>
      </c>
      <c r="B7134">
        <v>0</v>
      </c>
      <c r="C7134" t="s">
        <v>125</v>
      </c>
      <c r="D7134">
        <v>0</v>
      </c>
    </row>
    <row r="7135" spans="1:4" x14ac:dyDescent="0.25">
      <c r="A7135">
        <v>19901</v>
      </c>
      <c r="B7135">
        <v>340.1</v>
      </c>
      <c r="C7135">
        <v>-8.0345393278264995E-2</v>
      </c>
      <c r="D7135">
        <v>32.6</v>
      </c>
    </row>
    <row r="7136" spans="1:4" x14ac:dyDescent="0.25">
      <c r="A7136">
        <v>19902</v>
      </c>
      <c r="B7136">
        <v>41.2</v>
      </c>
      <c r="C7136">
        <v>0.41985384556026401</v>
      </c>
      <c r="D7136">
        <v>22.3</v>
      </c>
    </row>
    <row r="7137" spans="1:4" x14ac:dyDescent="0.25">
      <c r="A7137">
        <v>19903</v>
      </c>
      <c r="B7137">
        <v>538.70000000000005</v>
      </c>
      <c r="C7137">
        <v>-0.103294593240254</v>
      </c>
      <c r="D7137">
        <v>32.9</v>
      </c>
    </row>
    <row r="7138" spans="1:4" x14ac:dyDescent="0.25">
      <c r="A7138">
        <v>19904</v>
      </c>
      <c r="B7138">
        <v>727.4</v>
      </c>
      <c r="C7138">
        <v>-0.116808917820098</v>
      </c>
      <c r="D7138">
        <v>34.9</v>
      </c>
    </row>
    <row r="7139" spans="1:4" x14ac:dyDescent="0.25">
      <c r="A7139">
        <v>19905</v>
      </c>
      <c r="B7139">
        <v>0</v>
      </c>
      <c r="C7139" t="s">
        <v>125</v>
      </c>
      <c r="D7139">
        <v>0</v>
      </c>
    </row>
    <row r="7140" spans="1:4" x14ac:dyDescent="0.25">
      <c r="A7140">
        <v>19930</v>
      </c>
      <c r="B7140">
        <v>464.6</v>
      </c>
      <c r="C7140">
        <v>-0.10563056696921599</v>
      </c>
      <c r="D7140">
        <v>63.1</v>
      </c>
    </row>
    <row r="7141" spans="1:4" x14ac:dyDescent="0.25">
      <c r="A7141">
        <v>19931</v>
      </c>
      <c r="B7141">
        <v>117.2</v>
      </c>
      <c r="C7141">
        <v>0</v>
      </c>
      <c r="D7141">
        <v>43.6</v>
      </c>
    </row>
    <row r="7142" spans="1:4" x14ac:dyDescent="0.25">
      <c r="A7142">
        <v>19933</v>
      </c>
      <c r="B7142">
        <v>129.30000000000001</v>
      </c>
      <c r="C7142">
        <v>-3.6236718130807699E-2</v>
      </c>
      <c r="D7142">
        <v>39.299999999999997</v>
      </c>
    </row>
    <row r="7143" spans="1:4" x14ac:dyDescent="0.25">
      <c r="A7143">
        <v>19934</v>
      </c>
      <c r="B7143">
        <v>306.10000000000002</v>
      </c>
      <c r="C7143">
        <v>-4.0499361834765803E-2</v>
      </c>
      <c r="D7143">
        <v>40.299999999999997</v>
      </c>
    </row>
    <row r="7144" spans="1:4" x14ac:dyDescent="0.25">
      <c r="A7144">
        <v>19936</v>
      </c>
      <c r="B7144">
        <v>543.5</v>
      </c>
      <c r="C7144">
        <v>-0.101276954148452</v>
      </c>
      <c r="D7144">
        <v>35.5</v>
      </c>
    </row>
    <row r="7145" spans="1:4" x14ac:dyDescent="0.25">
      <c r="A7145">
        <v>19938</v>
      </c>
      <c r="B7145">
        <v>183.4</v>
      </c>
      <c r="C7145">
        <v>-2.1650715051897799E-2</v>
      </c>
      <c r="D7145">
        <v>38.1</v>
      </c>
    </row>
    <row r="7146" spans="1:4" x14ac:dyDescent="0.25">
      <c r="A7146">
        <v>19939</v>
      </c>
      <c r="B7146">
        <v>227.4</v>
      </c>
      <c r="C7146">
        <v>-6.8406189158595296E-2</v>
      </c>
      <c r="D7146">
        <v>46.5</v>
      </c>
    </row>
    <row r="7147" spans="1:4" x14ac:dyDescent="0.25">
      <c r="A7147">
        <v>19940</v>
      </c>
      <c r="B7147">
        <v>130.4</v>
      </c>
      <c r="C7147">
        <v>-7.1025514023347697E-2</v>
      </c>
      <c r="D7147">
        <v>39.5</v>
      </c>
    </row>
    <row r="7148" spans="1:4" x14ac:dyDescent="0.25">
      <c r="A7148">
        <v>19941</v>
      </c>
      <c r="B7148">
        <v>81.3</v>
      </c>
      <c r="C7148">
        <v>-2.66956304631891E-2</v>
      </c>
      <c r="D7148">
        <v>37.9</v>
      </c>
    </row>
    <row r="7149" spans="1:4" x14ac:dyDescent="0.25">
      <c r="A7149">
        <v>19943</v>
      </c>
      <c r="B7149">
        <v>161.69999999999999</v>
      </c>
      <c r="C7149">
        <v>-5.3093214983983797E-2</v>
      </c>
      <c r="D7149">
        <v>39.700000000000003</v>
      </c>
    </row>
    <row r="7150" spans="1:4" x14ac:dyDescent="0.25">
      <c r="A7150">
        <v>19944</v>
      </c>
      <c r="B7150">
        <v>476.3</v>
      </c>
      <c r="C7150">
        <v>4.0568006956144698E-3</v>
      </c>
      <c r="D7150">
        <v>61.1</v>
      </c>
    </row>
    <row r="7151" spans="1:4" x14ac:dyDescent="0.25">
      <c r="A7151">
        <v>19945</v>
      </c>
      <c r="B7151">
        <v>110.2</v>
      </c>
      <c r="C7151">
        <v>-3.0258560397180299E-2</v>
      </c>
      <c r="D7151">
        <v>47.1</v>
      </c>
    </row>
    <row r="7152" spans="1:4" x14ac:dyDescent="0.25">
      <c r="A7152">
        <v>19946</v>
      </c>
      <c r="B7152">
        <v>191.1</v>
      </c>
      <c r="C7152">
        <v>-5.3061641444292602E-2</v>
      </c>
      <c r="D7152">
        <v>40.200000000000003</v>
      </c>
    </row>
    <row r="7153" spans="1:4" x14ac:dyDescent="0.25">
      <c r="A7153">
        <v>19947</v>
      </c>
      <c r="B7153">
        <v>178.3</v>
      </c>
      <c r="C7153">
        <v>0.14285582476185699</v>
      </c>
      <c r="D7153">
        <v>35.4</v>
      </c>
    </row>
    <row r="7154" spans="1:4" x14ac:dyDescent="0.25">
      <c r="A7154">
        <v>19950</v>
      </c>
      <c r="B7154">
        <v>87.9</v>
      </c>
      <c r="C7154">
        <v>-3.2415803389305602E-2</v>
      </c>
      <c r="D7154">
        <v>40.799999999999997</v>
      </c>
    </row>
    <row r="7155" spans="1:4" x14ac:dyDescent="0.25">
      <c r="A7155">
        <v>19951</v>
      </c>
      <c r="B7155">
        <v>171.9</v>
      </c>
      <c r="C7155">
        <v>-4.8486812127063302E-2</v>
      </c>
      <c r="D7155">
        <v>47.3</v>
      </c>
    </row>
    <row r="7156" spans="1:4" x14ac:dyDescent="0.25">
      <c r="A7156">
        <v>19952</v>
      </c>
      <c r="B7156">
        <v>123.6</v>
      </c>
      <c r="C7156">
        <v>-9.2261835339283393E-2</v>
      </c>
      <c r="D7156">
        <v>39.299999999999997</v>
      </c>
    </row>
    <row r="7157" spans="1:4" x14ac:dyDescent="0.25">
      <c r="A7157">
        <v>19953</v>
      </c>
      <c r="B7157">
        <v>165.7</v>
      </c>
      <c r="C7157">
        <v>1.8912535188083501E-3</v>
      </c>
      <c r="D7157">
        <v>39.1</v>
      </c>
    </row>
    <row r="7158" spans="1:4" x14ac:dyDescent="0.25">
      <c r="A7158">
        <v>19954</v>
      </c>
      <c r="B7158">
        <v>193.3</v>
      </c>
      <c r="C7158">
        <v>-3.2499167392954498E-2</v>
      </c>
      <c r="D7158">
        <v>42.3</v>
      </c>
    </row>
    <row r="7159" spans="1:4" x14ac:dyDescent="0.25">
      <c r="A7159">
        <v>19955</v>
      </c>
      <c r="B7159">
        <v>0</v>
      </c>
      <c r="C7159" t="s">
        <v>125</v>
      </c>
      <c r="D7159">
        <v>0</v>
      </c>
    </row>
    <row r="7160" spans="1:4" x14ac:dyDescent="0.25">
      <c r="A7160">
        <v>19956</v>
      </c>
      <c r="B7160">
        <v>151</v>
      </c>
      <c r="C7160">
        <v>-7.2688743285442295E-2</v>
      </c>
      <c r="D7160">
        <v>38.6</v>
      </c>
    </row>
    <row r="7161" spans="1:4" x14ac:dyDescent="0.25">
      <c r="A7161">
        <v>19958</v>
      </c>
      <c r="B7161">
        <v>339.1</v>
      </c>
      <c r="C7161">
        <v>-0.115666431420162</v>
      </c>
      <c r="D7161">
        <v>54</v>
      </c>
    </row>
    <row r="7162" spans="1:4" x14ac:dyDescent="0.25">
      <c r="A7162">
        <v>19960</v>
      </c>
      <c r="B7162">
        <v>266.89999999999998</v>
      </c>
      <c r="C7162">
        <v>-3.7785967159524203E-2</v>
      </c>
      <c r="D7162">
        <v>37.1</v>
      </c>
    </row>
    <row r="7163" spans="1:4" x14ac:dyDescent="0.25">
      <c r="A7163">
        <v>19961</v>
      </c>
      <c r="B7163">
        <v>0</v>
      </c>
      <c r="C7163" t="s">
        <v>125</v>
      </c>
      <c r="D7163">
        <v>0</v>
      </c>
    </row>
    <row r="7164" spans="1:4" x14ac:dyDescent="0.25">
      <c r="A7164">
        <v>19962</v>
      </c>
      <c r="B7164">
        <v>691.2</v>
      </c>
      <c r="C7164">
        <v>-5.87363713197624E-2</v>
      </c>
      <c r="D7164">
        <v>35.5</v>
      </c>
    </row>
    <row r="7165" spans="1:4" x14ac:dyDescent="0.25">
      <c r="A7165">
        <v>19963</v>
      </c>
      <c r="B7165">
        <v>168.2</v>
      </c>
      <c r="C7165">
        <v>-7.4915473659781406E-2</v>
      </c>
      <c r="D7165">
        <v>41.2</v>
      </c>
    </row>
    <row r="7166" spans="1:4" x14ac:dyDescent="0.25">
      <c r="A7166">
        <v>19964</v>
      </c>
      <c r="B7166">
        <v>129.5</v>
      </c>
      <c r="C7166">
        <v>4.5424125114255802E-2</v>
      </c>
      <c r="D7166">
        <v>40.4</v>
      </c>
    </row>
    <row r="7167" spans="1:4" x14ac:dyDescent="0.25">
      <c r="A7167">
        <v>19966</v>
      </c>
      <c r="B7167">
        <v>296.60000000000002</v>
      </c>
      <c r="C7167">
        <v>-9.5524846296902499E-2</v>
      </c>
      <c r="D7167">
        <v>48.1</v>
      </c>
    </row>
    <row r="7168" spans="1:4" x14ac:dyDescent="0.25">
      <c r="A7168">
        <v>19967</v>
      </c>
      <c r="B7168">
        <v>546.9</v>
      </c>
      <c r="C7168">
        <v>-9.8016541402067794E-2</v>
      </c>
      <c r="D7168">
        <v>54.5</v>
      </c>
    </row>
    <row r="7169" spans="1:4" x14ac:dyDescent="0.25">
      <c r="A7169">
        <v>19968</v>
      </c>
      <c r="B7169">
        <v>164.6</v>
      </c>
      <c r="C7169">
        <v>-5.5355894016741097E-2</v>
      </c>
      <c r="D7169">
        <v>43.7</v>
      </c>
    </row>
    <row r="7170" spans="1:4" x14ac:dyDescent="0.25">
      <c r="A7170">
        <v>19969</v>
      </c>
      <c r="B7170">
        <v>0</v>
      </c>
      <c r="C7170" t="s">
        <v>125</v>
      </c>
      <c r="D7170">
        <v>0</v>
      </c>
    </row>
    <row r="7171" spans="1:4" x14ac:dyDescent="0.25">
      <c r="A7171">
        <v>19970</v>
      </c>
      <c r="B7171">
        <v>533.9</v>
      </c>
      <c r="C7171">
        <v>-7.0593818475603906E-2</v>
      </c>
      <c r="D7171">
        <v>57.3</v>
      </c>
    </row>
    <row r="7172" spans="1:4" x14ac:dyDescent="0.25">
      <c r="A7172">
        <v>19971</v>
      </c>
      <c r="B7172">
        <v>696.3</v>
      </c>
      <c r="C7172">
        <v>1.11758613053122E-3</v>
      </c>
      <c r="D7172">
        <v>54.4</v>
      </c>
    </row>
    <row r="7173" spans="1:4" x14ac:dyDescent="0.25">
      <c r="A7173">
        <v>19973</v>
      </c>
      <c r="B7173">
        <v>236.9</v>
      </c>
      <c r="C7173">
        <v>-8.6085427369495301E-2</v>
      </c>
      <c r="D7173">
        <v>39.700000000000003</v>
      </c>
    </row>
    <row r="7174" spans="1:4" x14ac:dyDescent="0.25">
      <c r="A7174">
        <v>19975</v>
      </c>
      <c r="B7174">
        <v>269.10000000000002</v>
      </c>
      <c r="C7174">
        <v>-5.5169864482366798E-2</v>
      </c>
      <c r="D7174">
        <v>51</v>
      </c>
    </row>
    <row r="7175" spans="1:4" x14ac:dyDescent="0.25">
      <c r="A7175">
        <v>19977</v>
      </c>
      <c r="B7175">
        <v>337.1</v>
      </c>
      <c r="C7175">
        <v>0.14742390248478099</v>
      </c>
      <c r="D7175">
        <v>36.4</v>
      </c>
    </row>
    <row r="7176" spans="1:4" x14ac:dyDescent="0.25">
      <c r="A7176">
        <v>19979</v>
      </c>
      <c r="B7176">
        <v>163.4</v>
      </c>
      <c r="C7176">
        <v>-3.4016885278254201E-2</v>
      </c>
      <c r="D7176">
        <v>43</v>
      </c>
    </row>
    <row r="7177" spans="1:4" x14ac:dyDescent="0.25">
      <c r="A7177">
        <v>19980</v>
      </c>
      <c r="B7177">
        <v>224.6</v>
      </c>
      <c r="C7177">
        <v>1.6000341346441099E-2</v>
      </c>
      <c r="D7177">
        <v>42.3</v>
      </c>
    </row>
    <row r="7178" spans="1:4" x14ac:dyDescent="0.25">
      <c r="A7178">
        <v>20001</v>
      </c>
      <c r="B7178">
        <v>15725.4</v>
      </c>
      <c r="C7178">
        <v>-4.2241678080720699E-2</v>
      </c>
      <c r="D7178">
        <v>31.3</v>
      </c>
    </row>
    <row r="7179" spans="1:4" x14ac:dyDescent="0.25">
      <c r="A7179">
        <v>20002</v>
      </c>
      <c r="B7179">
        <v>11663</v>
      </c>
      <c r="C7179">
        <v>-9.5555471088953806E-2</v>
      </c>
      <c r="D7179">
        <v>35</v>
      </c>
    </row>
    <row r="7180" spans="1:4" x14ac:dyDescent="0.25">
      <c r="A7180">
        <v>20003</v>
      </c>
      <c r="B7180">
        <v>10075.1</v>
      </c>
      <c r="C7180">
        <v>0.155564773864456</v>
      </c>
      <c r="D7180">
        <v>34</v>
      </c>
    </row>
    <row r="7181" spans="1:4" x14ac:dyDescent="0.25">
      <c r="A7181">
        <v>20004</v>
      </c>
      <c r="B7181">
        <v>916.9</v>
      </c>
      <c r="C7181">
        <v>7.3112341782190296E-2</v>
      </c>
      <c r="D7181">
        <v>38.200000000000003</v>
      </c>
    </row>
    <row r="7182" spans="1:4" x14ac:dyDescent="0.25">
      <c r="A7182">
        <v>20005</v>
      </c>
      <c r="B7182">
        <v>30563.1</v>
      </c>
      <c r="C7182">
        <v>0.18851116572453999</v>
      </c>
      <c r="D7182">
        <v>33.200000000000003</v>
      </c>
    </row>
    <row r="7183" spans="1:4" x14ac:dyDescent="0.25">
      <c r="A7183">
        <v>20006</v>
      </c>
      <c r="B7183">
        <v>19883.099999999999</v>
      </c>
      <c r="C7183">
        <v>-0.14083644552088301</v>
      </c>
      <c r="D7183">
        <v>22</v>
      </c>
    </row>
    <row r="7184" spans="1:4" x14ac:dyDescent="0.25">
      <c r="A7184">
        <v>20007</v>
      </c>
      <c r="B7184">
        <v>9462</v>
      </c>
      <c r="C7184">
        <v>-0.167105082087807</v>
      </c>
      <c r="D7184">
        <v>29.5</v>
      </c>
    </row>
    <row r="7185" spans="1:4" x14ac:dyDescent="0.25">
      <c r="A7185">
        <v>20008</v>
      </c>
      <c r="B7185">
        <v>8153.9</v>
      </c>
      <c r="C7185">
        <v>-0.245706728650362</v>
      </c>
      <c r="D7185">
        <v>36.5</v>
      </c>
    </row>
    <row r="7186" spans="1:4" x14ac:dyDescent="0.25">
      <c r="A7186">
        <v>20009</v>
      </c>
      <c r="B7186">
        <v>36349.1</v>
      </c>
      <c r="C7186">
        <v>3.2527975974337403E-2</v>
      </c>
      <c r="D7186">
        <v>33</v>
      </c>
    </row>
    <row r="7187" spans="1:4" x14ac:dyDescent="0.25">
      <c r="A7187">
        <v>20010</v>
      </c>
      <c r="B7187">
        <v>28639.1</v>
      </c>
      <c r="C7187">
        <v>5.7562513906839703E-2</v>
      </c>
      <c r="D7187">
        <v>32.799999999999997</v>
      </c>
    </row>
    <row r="7188" spans="1:4" x14ac:dyDescent="0.25">
      <c r="A7188">
        <v>20011</v>
      </c>
      <c r="B7188">
        <v>11658.1</v>
      </c>
      <c r="C7188">
        <v>-0.104557021982546</v>
      </c>
      <c r="D7188">
        <v>37.9</v>
      </c>
    </row>
    <row r="7189" spans="1:4" x14ac:dyDescent="0.25">
      <c r="A7189">
        <v>20012</v>
      </c>
      <c r="B7189">
        <v>5702.5</v>
      </c>
      <c r="C7189">
        <v>-0.13395407667449299</v>
      </c>
      <c r="D7189">
        <v>43.3</v>
      </c>
    </row>
    <row r="7190" spans="1:4" x14ac:dyDescent="0.25">
      <c r="A7190">
        <v>20013</v>
      </c>
      <c r="B7190">
        <v>0</v>
      </c>
      <c r="C7190" t="s">
        <v>125</v>
      </c>
      <c r="D7190">
        <v>0</v>
      </c>
    </row>
    <row r="7191" spans="1:4" x14ac:dyDescent="0.25">
      <c r="A7191">
        <v>20015</v>
      </c>
      <c r="B7191">
        <v>5064.8</v>
      </c>
      <c r="C7191">
        <v>-0.16140153428432899</v>
      </c>
      <c r="D7191">
        <v>44.5</v>
      </c>
    </row>
    <row r="7192" spans="1:4" x14ac:dyDescent="0.25">
      <c r="A7192">
        <v>20016</v>
      </c>
      <c r="B7192">
        <v>7371.7</v>
      </c>
      <c r="C7192">
        <v>-0.247800263578244</v>
      </c>
      <c r="D7192">
        <v>36.9</v>
      </c>
    </row>
    <row r="7193" spans="1:4" x14ac:dyDescent="0.25">
      <c r="A7193">
        <v>20017</v>
      </c>
      <c r="B7193">
        <v>6780.4</v>
      </c>
      <c r="C7193">
        <v>-0.101130347788247</v>
      </c>
      <c r="D7193">
        <v>42</v>
      </c>
    </row>
    <row r="7194" spans="1:4" x14ac:dyDescent="0.25">
      <c r="A7194">
        <v>20018</v>
      </c>
      <c r="B7194">
        <v>4564.8999999999996</v>
      </c>
      <c r="C7194">
        <v>-0.208374388699613</v>
      </c>
      <c r="D7194">
        <v>43</v>
      </c>
    </row>
    <row r="7195" spans="1:4" x14ac:dyDescent="0.25">
      <c r="A7195">
        <v>20019</v>
      </c>
      <c r="B7195">
        <v>9420.2000000000007</v>
      </c>
      <c r="C7195">
        <v>-0.23409233720049899</v>
      </c>
      <c r="D7195">
        <v>35</v>
      </c>
    </row>
    <row r="7196" spans="1:4" x14ac:dyDescent="0.25">
      <c r="A7196">
        <v>20020</v>
      </c>
      <c r="B7196">
        <v>10278.700000000001</v>
      </c>
      <c r="C7196">
        <v>-0.22666963231812401</v>
      </c>
      <c r="D7196">
        <v>33.200000000000003</v>
      </c>
    </row>
    <row r="7197" spans="1:4" x14ac:dyDescent="0.25">
      <c r="A7197">
        <v>20024</v>
      </c>
      <c r="B7197">
        <v>9446</v>
      </c>
      <c r="C7197">
        <v>-0.134583068231756</v>
      </c>
      <c r="D7197">
        <v>40</v>
      </c>
    </row>
    <row r="7198" spans="1:4" x14ac:dyDescent="0.25">
      <c r="A7198">
        <v>20026</v>
      </c>
      <c r="B7198">
        <v>3792.4</v>
      </c>
      <c r="C7198">
        <v>-0.12705887811890501</v>
      </c>
      <c r="D7198">
        <v>36</v>
      </c>
    </row>
    <row r="7199" spans="1:4" x14ac:dyDescent="0.25">
      <c r="A7199">
        <v>20027</v>
      </c>
      <c r="B7199">
        <v>0</v>
      </c>
      <c r="C7199" t="s">
        <v>125</v>
      </c>
      <c r="D7199">
        <v>0</v>
      </c>
    </row>
    <row r="7200" spans="1:4" x14ac:dyDescent="0.25">
      <c r="A7200">
        <v>20029</v>
      </c>
      <c r="B7200">
        <v>0</v>
      </c>
      <c r="C7200" t="s">
        <v>125</v>
      </c>
      <c r="D7200">
        <v>0</v>
      </c>
    </row>
    <row r="7201" spans="1:4" x14ac:dyDescent="0.25">
      <c r="A7201">
        <v>20030</v>
      </c>
      <c r="B7201">
        <v>0</v>
      </c>
      <c r="C7201" t="s">
        <v>125</v>
      </c>
      <c r="D7201">
        <v>0</v>
      </c>
    </row>
    <row r="7202" spans="1:4" x14ac:dyDescent="0.25">
      <c r="A7202">
        <v>20032</v>
      </c>
      <c r="B7202">
        <v>6213.9</v>
      </c>
      <c r="C7202">
        <v>-0.157131770218323</v>
      </c>
      <c r="D7202">
        <v>30.5</v>
      </c>
    </row>
    <row r="7203" spans="1:4" x14ac:dyDescent="0.25">
      <c r="A7203">
        <v>20033</v>
      </c>
      <c r="B7203">
        <v>0</v>
      </c>
      <c r="C7203" t="s">
        <v>125</v>
      </c>
      <c r="D7203">
        <v>0</v>
      </c>
    </row>
    <row r="7204" spans="1:4" x14ac:dyDescent="0.25">
      <c r="A7204">
        <v>20035</v>
      </c>
      <c r="B7204">
        <v>0</v>
      </c>
      <c r="C7204" t="s">
        <v>125</v>
      </c>
      <c r="D7204">
        <v>0</v>
      </c>
    </row>
    <row r="7205" spans="1:4" x14ac:dyDescent="0.25">
      <c r="A7205">
        <v>20036</v>
      </c>
      <c r="B7205">
        <v>18129.3</v>
      </c>
      <c r="C7205">
        <v>-6.4384568400757194E-2</v>
      </c>
      <c r="D7205">
        <v>32.6</v>
      </c>
    </row>
    <row r="7206" spans="1:4" x14ac:dyDescent="0.25">
      <c r="A7206">
        <v>20037</v>
      </c>
      <c r="B7206">
        <v>24523</v>
      </c>
      <c r="C7206">
        <v>-0.14219494390710899</v>
      </c>
      <c r="D7206">
        <v>26.7</v>
      </c>
    </row>
    <row r="7207" spans="1:4" x14ac:dyDescent="0.25">
      <c r="A7207">
        <v>20038</v>
      </c>
      <c r="B7207">
        <v>0</v>
      </c>
      <c r="C7207" t="s">
        <v>125</v>
      </c>
      <c r="D7207">
        <v>0</v>
      </c>
    </row>
    <row r="7208" spans="1:4" x14ac:dyDescent="0.25">
      <c r="A7208">
        <v>20039</v>
      </c>
      <c r="B7208">
        <v>24391.200000000001</v>
      </c>
      <c r="C7208">
        <v>-0.12617682778485201</v>
      </c>
      <c r="D7208">
        <v>37.200000000000003</v>
      </c>
    </row>
    <row r="7209" spans="1:4" x14ac:dyDescent="0.25">
      <c r="A7209">
        <v>20040</v>
      </c>
      <c r="B7209">
        <v>0</v>
      </c>
      <c r="C7209" t="s">
        <v>125</v>
      </c>
      <c r="D7209">
        <v>0</v>
      </c>
    </row>
    <row r="7210" spans="1:4" x14ac:dyDescent="0.25">
      <c r="A7210">
        <v>20041</v>
      </c>
      <c r="B7210">
        <v>3543</v>
      </c>
      <c r="C7210">
        <v>-6.5305098407766701E-2</v>
      </c>
      <c r="D7210">
        <v>44.8</v>
      </c>
    </row>
    <row r="7211" spans="1:4" x14ac:dyDescent="0.25">
      <c r="A7211">
        <v>20042</v>
      </c>
      <c r="B7211">
        <v>0</v>
      </c>
      <c r="C7211" t="s">
        <v>125</v>
      </c>
      <c r="D7211">
        <v>0</v>
      </c>
    </row>
    <row r="7212" spans="1:4" x14ac:dyDescent="0.25">
      <c r="A7212">
        <v>20043</v>
      </c>
      <c r="B7212">
        <v>0</v>
      </c>
      <c r="C7212" t="s">
        <v>125</v>
      </c>
      <c r="D7212">
        <v>0</v>
      </c>
    </row>
    <row r="7213" spans="1:4" x14ac:dyDescent="0.25">
      <c r="A7213">
        <v>20044</v>
      </c>
      <c r="B7213">
        <v>0</v>
      </c>
      <c r="C7213" t="s">
        <v>125</v>
      </c>
      <c r="D7213">
        <v>0</v>
      </c>
    </row>
    <row r="7214" spans="1:4" x14ac:dyDescent="0.25">
      <c r="A7214">
        <v>20045</v>
      </c>
      <c r="B7214">
        <v>0</v>
      </c>
      <c r="C7214" t="s">
        <v>125</v>
      </c>
      <c r="D7214">
        <v>0</v>
      </c>
    </row>
    <row r="7215" spans="1:4" x14ac:dyDescent="0.25">
      <c r="A7215">
        <v>20049</v>
      </c>
      <c r="B7215">
        <v>0</v>
      </c>
      <c r="C7215" t="s">
        <v>125</v>
      </c>
      <c r="D7215">
        <v>0</v>
      </c>
    </row>
    <row r="7216" spans="1:4" x14ac:dyDescent="0.25">
      <c r="A7216">
        <v>20050</v>
      </c>
      <c r="B7216">
        <v>0</v>
      </c>
      <c r="C7216" t="s">
        <v>125</v>
      </c>
      <c r="D7216">
        <v>0</v>
      </c>
    </row>
    <row r="7217" spans="1:4" x14ac:dyDescent="0.25">
      <c r="A7217">
        <v>20052</v>
      </c>
      <c r="B7217">
        <v>0</v>
      </c>
      <c r="C7217" t="s">
        <v>125</v>
      </c>
      <c r="D7217">
        <v>0</v>
      </c>
    </row>
    <row r="7218" spans="1:4" x14ac:dyDescent="0.25">
      <c r="A7218">
        <v>20055</v>
      </c>
      <c r="B7218">
        <v>0</v>
      </c>
      <c r="C7218" t="s">
        <v>125</v>
      </c>
      <c r="D7218">
        <v>0</v>
      </c>
    </row>
    <row r="7219" spans="1:4" x14ac:dyDescent="0.25">
      <c r="A7219">
        <v>20056</v>
      </c>
      <c r="B7219">
        <v>0</v>
      </c>
      <c r="C7219" t="s">
        <v>125</v>
      </c>
      <c r="D7219">
        <v>0</v>
      </c>
    </row>
    <row r="7220" spans="1:4" x14ac:dyDescent="0.25">
      <c r="A7220">
        <v>20057</v>
      </c>
      <c r="B7220">
        <v>18745.099999999999</v>
      </c>
      <c r="C7220">
        <v>-0.19004360288786501</v>
      </c>
      <c r="D7220">
        <v>21.5</v>
      </c>
    </row>
    <row r="7221" spans="1:4" x14ac:dyDescent="0.25">
      <c r="A7221">
        <v>20059</v>
      </c>
      <c r="B7221">
        <v>0</v>
      </c>
      <c r="C7221" t="s">
        <v>125</v>
      </c>
      <c r="D7221">
        <v>0</v>
      </c>
    </row>
    <row r="7222" spans="1:4" x14ac:dyDescent="0.25">
      <c r="A7222">
        <v>20060</v>
      </c>
      <c r="B7222">
        <v>0</v>
      </c>
      <c r="C7222" t="s">
        <v>125</v>
      </c>
      <c r="D7222">
        <v>0</v>
      </c>
    </row>
    <row r="7223" spans="1:4" x14ac:dyDescent="0.25">
      <c r="A7223">
        <v>20061</v>
      </c>
      <c r="B7223">
        <v>0</v>
      </c>
      <c r="C7223" t="s">
        <v>125</v>
      </c>
      <c r="D7223">
        <v>0</v>
      </c>
    </row>
    <row r="7224" spans="1:4" x14ac:dyDescent="0.25">
      <c r="A7224">
        <v>20062</v>
      </c>
      <c r="B7224">
        <v>0</v>
      </c>
      <c r="C7224" t="s">
        <v>125</v>
      </c>
      <c r="D7224">
        <v>0</v>
      </c>
    </row>
    <row r="7225" spans="1:4" x14ac:dyDescent="0.25">
      <c r="A7225">
        <v>20064</v>
      </c>
      <c r="B7225">
        <v>0</v>
      </c>
      <c r="C7225" t="s">
        <v>125</v>
      </c>
      <c r="D7225">
        <v>0</v>
      </c>
    </row>
    <row r="7226" spans="1:4" x14ac:dyDescent="0.25">
      <c r="A7226">
        <v>20065</v>
      </c>
      <c r="B7226">
        <v>0</v>
      </c>
      <c r="C7226" t="s">
        <v>125</v>
      </c>
      <c r="D7226">
        <v>0</v>
      </c>
    </row>
    <row r="7227" spans="1:4" x14ac:dyDescent="0.25">
      <c r="A7227">
        <v>20066</v>
      </c>
      <c r="B7227">
        <v>0</v>
      </c>
      <c r="C7227" t="s">
        <v>125</v>
      </c>
      <c r="D7227">
        <v>0</v>
      </c>
    </row>
    <row r="7228" spans="1:4" x14ac:dyDescent="0.25">
      <c r="A7228">
        <v>20067</v>
      </c>
      <c r="B7228">
        <v>0</v>
      </c>
      <c r="C7228" t="s">
        <v>125</v>
      </c>
      <c r="D7228">
        <v>0</v>
      </c>
    </row>
    <row r="7229" spans="1:4" x14ac:dyDescent="0.25">
      <c r="A7229">
        <v>20070</v>
      </c>
      <c r="B7229">
        <v>0</v>
      </c>
      <c r="C7229" t="s">
        <v>125</v>
      </c>
      <c r="D7229">
        <v>0</v>
      </c>
    </row>
    <row r="7230" spans="1:4" x14ac:dyDescent="0.25">
      <c r="A7230">
        <v>20071</v>
      </c>
      <c r="B7230">
        <v>0</v>
      </c>
      <c r="C7230" t="s">
        <v>125</v>
      </c>
      <c r="D7230">
        <v>0</v>
      </c>
    </row>
    <row r="7231" spans="1:4" x14ac:dyDescent="0.25">
      <c r="A7231">
        <v>20075</v>
      </c>
      <c r="B7231">
        <v>0</v>
      </c>
      <c r="C7231" t="s">
        <v>125</v>
      </c>
      <c r="D7231">
        <v>0</v>
      </c>
    </row>
    <row r="7232" spans="1:4" x14ac:dyDescent="0.25">
      <c r="A7232">
        <v>20076</v>
      </c>
      <c r="B7232">
        <v>0</v>
      </c>
      <c r="C7232" t="s">
        <v>125</v>
      </c>
      <c r="D7232">
        <v>0</v>
      </c>
    </row>
    <row r="7233" spans="1:4" x14ac:dyDescent="0.25">
      <c r="A7233">
        <v>20080</v>
      </c>
      <c r="B7233">
        <v>0</v>
      </c>
      <c r="C7233" t="s">
        <v>125</v>
      </c>
      <c r="D7233">
        <v>0</v>
      </c>
    </row>
    <row r="7234" spans="1:4" x14ac:dyDescent="0.25">
      <c r="A7234">
        <v>20090</v>
      </c>
      <c r="B7234">
        <v>0</v>
      </c>
      <c r="C7234" t="s">
        <v>125</v>
      </c>
      <c r="D7234">
        <v>0</v>
      </c>
    </row>
    <row r="7235" spans="1:4" x14ac:dyDescent="0.25">
      <c r="A7235">
        <v>20091</v>
      </c>
      <c r="B7235">
        <v>0</v>
      </c>
      <c r="C7235" t="s">
        <v>125</v>
      </c>
      <c r="D7235">
        <v>0</v>
      </c>
    </row>
    <row r="7236" spans="1:4" x14ac:dyDescent="0.25">
      <c r="A7236">
        <v>20101</v>
      </c>
      <c r="B7236">
        <v>0</v>
      </c>
      <c r="C7236" t="s">
        <v>125</v>
      </c>
      <c r="D7236">
        <v>0</v>
      </c>
    </row>
    <row r="7237" spans="1:4" x14ac:dyDescent="0.25">
      <c r="A7237">
        <v>20102</v>
      </c>
      <c r="B7237">
        <v>0</v>
      </c>
      <c r="C7237" t="s">
        <v>125</v>
      </c>
      <c r="D7237">
        <v>0</v>
      </c>
    </row>
    <row r="7238" spans="1:4" x14ac:dyDescent="0.25">
      <c r="A7238">
        <v>20103</v>
      </c>
      <c r="B7238">
        <v>0</v>
      </c>
      <c r="C7238" t="s">
        <v>125</v>
      </c>
      <c r="D7238">
        <v>0</v>
      </c>
    </row>
    <row r="7239" spans="1:4" x14ac:dyDescent="0.25">
      <c r="A7239">
        <v>20104</v>
      </c>
      <c r="B7239">
        <v>0</v>
      </c>
      <c r="C7239" t="s">
        <v>125</v>
      </c>
      <c r="D7239">
        <v>0</v>
      </c>
    </row>
    <row r="7240" spans="1:4" x14ac:dyDescent="0.25">
      <c r="A7240">
        <v>20105</v>
      </c>
      <c r="B7240">
        <v>312.7</v>
      </c>
      <c r="C7240">
        <v>-2.46219137321286E-2</v>
      </c>
      <c r="D7240">
        <v>32.200000000000003</v>
      </c>
    </row>
    <row r="7241" spans="1:4" x14ac:dyDescent="0.25">
      <c r="A7241">
        <v>20106</v>
      </c>
      <c r="B7241">
        <v>86.4</v>
      </c>
      <c r="C7241">
        <v>1.56639641259004E-2</v>
      </c>
      <c r="D7241">
        <v>43.9</v>
      </c>
    </row>
    <row r="7242" spans="1:4" x14ac:dyDescent="0.25">
      <c r="A7242">
        <v>20108</v>
      </c>
      <c r="B7242">
        <v>0</v>
      </c>
      <c r="C7242" t="s">
        <v>125</v>
      </c>
      <c r="D7242">
        <v>0</v>
      </c>
    </row>
    <row r="7243" spans="1:4" x14ac:dyDescent="0.25">
      <c r="A7243">
        <v>20109</v>
      </c>
      <c r="B7243">
        <v>2601.1999999999998</v>
      </c>
      <c r="C7243">
        <v>2.71019297777912E-2</v>
      </c>
      <c r="D7243">
        <v>30.6</v>
      </c>
    </row>
    <row r="7244" spans="1:4" x14ac:dyDescent="0.25">
      <c r="A7244">
        <v>20110</v>
      </c>
      <c r="B7244">
        <v>3374.3</v>
      </c>
      <c r="C7244">
        <v>1.6824602009986801E-2</v>
      </c>
      <c r="D7244">
        <v>32.6</v>
      </c>
    </row>
    <row r="7245" spans="1:4" x14ac:dyDescent="0.25">
      <c r="A7245">
        <v>20111</v>
      </c>
      <c r="B7245">
        <v>1976.6</v>
      </c>
      <c r="C7245">
        <v>4.4451762570833803E-2</v>
      </c>
      <c r="D7245">
        <v>33</v>
      </c>
    </row>
    <row r="7246" spans="1:4" x14ac:dyDescent="0.25">
      <c r="A7246">
        <v>20112</v>
      </c>
      <c r="B7246">
        <v>840.4</v>
      </c>
      <c r="C7246">
        <v>3.2698905709920997E-2</v>
      </c>
      <c r="D7246">
        <v>38.799999999999997</v>
      </c>
    </row>
    <row r="7247" spans="1:4" x14ac:dyDescent="0.25">
      <c r="A7247">
        <v>20113</v>
      </c>
      <c r="B7247">
        <v>0</v>
      </c>
      <c r="C7247" t="s">
        <v>125</v>
      </c>
      <c r="D7247">
        <v>0</v>
      </c>
    </row>
    <row r="7248" spans="1:4" x14ac:dyDescent="0.25">
      <c r="A7248">
        <v>20115</v>
      </c>
      <c r="B7248">
        <v>52.3</v>
      </c>
      <c r="C7248">
        <v>-1.41178815457849E-2</v>
      </c>
      <c r="D7248">
        <v>45.2</v>
      </c>
    </row>
    <row r="7249" spans="1:4" x14ac:dyDescent="0.25">
      <c r="A7249">
        <v>20116</v>
      </c>
      <c r="B7249">
        <v>42.1</v>
      </c>
      <c r="C7249">
        <v>3.5647338730237697E-2</v>
      </c>
      <c r="D7249">
        <v>45.7</v>
      </c>
    </row>
    <row r="7250" spans="1:4" x14ac:dyDescent="0.25">
      <c r="A7250">
        <v>20117</v>
      </c>
      <c r="B7250">
        <v>61.2</v>
      </c>
      <c r="C7250">
        <v>-7.7291674301646504E-2</v>
      </c>
      <c r="D7250">
        <v>46.4</v>
      </c>
    </row>
    <row r="7251" spans="1:4" x14ac:dyDescent="0.25">
      <c r="A7251">
        <v>20118</v>
      </c>
      <c r="B7251">
        <v>63.5</v>
      </c>
      <c r="C7251">
        <v>-9.9062008008517999E-2</v>
      </c>
      <c r="D7251">
        <v>48.5</v>
      </c>
    </row>
    <row r="7252" spans="1:4" x14ac:dyDescent="0.25">
      <c r="A7252">
        <v>20119</v>
      </c>
      <c r="B7252">
        <v>67.2</v>
      </c>
      <c r="C7252">
        <v>4.5861041849434999E-4</v>
      </c>
      <c r="D7252">
        <v>42.3</v>
      </c>
    </row>
    <row r="7253" spans="1:4" x14ac:dyDescent="0.25">
      <c r="A7253">
        <v>20120</v>
      </c>
      <c r="B7253">
        <v>2129.4</v>
      </c>
      <c r="C7253">
        <v>-2.0231973754284101E-2</v>
      </c>
      <c r="D7253">
        <v>35.299999999999997</v>
      </c>
    </row>
    <row r="7254" spans="1:4" x14ac:dyDescent="0.25">
      <c r="A7254">
        <v>20121</v>
      </c>
      <c r="B7254">
        <v>3362.8</v>
      </c>
      <c r="C7254">
        <v>-9.3555775935845204E-3</v>
      </c>
      <c r="D7254">
        <v>32.1</v>
      </c>
    </row>
    <row r="7255" spans="1:4" x14ac:dyDescent="0.25">
      <c r="A7255">
        <v>20122</v>
      </c>
      <c r="B7255">
        <v>0</v>
      </c>
      <c r="C7255" t="s">
        <v>125</v>
      </c>
      <c r="D7255">
        <v>0</v>
      </c>
    </row>
    <row r="7256" spans="1:4" x14ac:dyDescent="0.25">
      <c r="A7256">
        <v>20124</v>
      </c>
      <c r="B7256">
        <v>718.5</v>
      </c>
      <c r="C7256">
        <v>-2.1832124357235201E-2</v>
      </c>
      <c r="D7256">
        <v>41.6</v>
      </c>
    </row>
    <row r="7257" spans="1:4" x14ac:dyDescent="0.25">
      <c r="A7257">
        <v>20128</v>
      </c>
      <c r="B7257">
        <v>0</v>
      </c>
      <c r="C7257" t="s">
        <v>125</v>
      </c>
      <c r="D7257">
        <v>0</v>
      </c>
    </row>
    <row r="7258" spans="1:4" x14ac:dyDescent="0.25">
      <c r="A7258">
        <v>20129</v>
      </c>
      <c r="B7258">
        <v>194.2</v>
      </c>
      <c r="C7258">
        <v>-5.8431083435842898E-2</v>
      </c>
      <c r="D7258">
        <v>44.6</v>
      </c>
    </row>
    <row r="7259" spans="1:4" x14ac:dyDescent="0.25">
      <c r="A7259">
        <v>20130</v>
      </c>
      <c r="B7259">
        <v>39.200000000000003</v>
      </c>
      <c r="C7259">
        <v>3.19515998066024E-2</v>
      </c>
      <c r="D7259">
        <v>46.2</v>
      </c>
    </row>
    <row r="7260" spans="1:4" x14ac:dyDescent="0.25">
      <c r="A7260">
        <v>20131</v>
      </c>
      <c r="B7260">
        <v>0</v>
      </c>
      <c r="C7260" t="s">
        <v>125</v>
      </c>
      <c r="D7260">
        <v>0</v>
      </c>
    </row>
    <row r="7261" spans="1:4" x14ac:dyDescent="0.25">
      <c r="A7261">
        <v>20132</v>
      </c>
      <c r="B7261">
        <v>204.2</v>
      </c>
      <c r="C7261">
        <v>-3.5860685787205901E-2</v>
      </c>
      <c r="D7261">
        <v>37.9</v>
      </c>
    </row>
    <row r="7262" spans="1:4" x14ac:dyDescent="0.25">
      <c r="A7262">
        <v>20134</v>
      </c>
      <c r="B7262">
        <v>174.2</v>
      </c>
      <c r="C7262">
        <v>1.2798313143309399E-2</v>
      </c>
      <c r="D7262">
        <v>38.9</v>
      </c>
    </row>
    <row r="7263" spans="1:4" x14ac:dyDescent="0.25">
      <c r="A7263">
        <v>20135</v>
      </c>
      <c r="B7263">
        <v>61.2</v>
      </c>
      <c r="C7263">
        <v>1.49722073189701E-2</v>
      </c>
      <c r="D7263">
        <v>44.9</v>
      </c>
    </row>
    <row r="7264" spans="1:4" x14ac:dyDescent="0.25">
      <c r="A7264">
        <v>20136</v>
      </c>
      <c r="B7264">
        <v>1378</v>
      </c>
      <c r="C7264">
        <v>-1.34627773804381E-2</v>
      </c>
      <c r="D7264">
        <v>31.2</v>
      </c>
    </row>
    <row r="7265" spans="1:4" x14ac:dyDescent="0.25">
      <c r="A7265">
        <v>20137</v>
      </c>
      <c r="B7265">
        <v>96.6</v>
      </c>
      <c r="C7265">
        <v>-2.2545238321056201E-2</v>
      </c>
      <c r="D7265">
        <v>46.4</v>
      </c>
    </row>
    <row r="7266" spans="1:4" x14ac:dyDescent="0.25">
      <c r="A7266">
        <v>20138</v>
      </c>
      <c r="B7266">
        <v>0</v>
      </c>
      <c r="C7266" t="s">
        <v>125</v>
      </c>
      <c r="D7266">
        <v>0</v>
      </c>
    </row>
    <row r="7267" spans="1:4" x14ac:dyDescent="0.25">
      <c r="A7267">
        <v>20139</v>
      </c>
      <c r="B7267">
        <v>0</v>
      </c>
      <c r="C7267" t="s">
        <v>125</v>
      </c>
      <c r="D7267">
        <v>0</v>
      </c>
    </row>
    <row r="7268" spans="1:4" x14ac:dyDescent="0.25">
      <c r="A7268">
        <v>20140</v>
      </c>
      <c r="B7268">
        <v>0</v>
      </c>
      <c r="C7268" t="s">
        <v>125</v>
      </c>
      <c r="D7268">
        <v>0</v>
      </c>
    </row>
    <row r="7269" spans="1:4" x14ac:dyDescent="0.25">
      <c r="A7269">
        <v>20141</v>
      </c>
      <c r="B7269">
        <v>173.1</v>
      </c>
      <c r="C7269">
        <v>-1.44600743047479E-2</v>
      </c>
      <c r="D7269">
        <v>37.799999999999997</v>
      </c>
    </row>
    <row r="7270" spans="1:4" x14ac:dyDescent="0.25">
      <c r="A7270">
        <v>20142</v>
      </c>
      <c r="B7270">
        <v>150.9</v>
      </c>
      <c r="C7270">
        <v>2.6317308317373399E-2</v>
      </c>
      <c r="D7270">
        <v>39.4</v>
      </c>
    </row>
    <row r="7271" spans="1:4" x14ac:dyDescent="0.25">
      <c r="A7271">
        <v>20143</v>
      </c>
      <c r="B7271">
        <v>194</v>
      </c>
      <c r="C7271">
        <v>4.09893445331969E-2</v>
      </c>
      <c r="D7271">
        <v>42.5</v>
      </c>
    </row>
    <row r="7272" spans="1:4" x14ac:dyDescent="0.25">
      <c r="A7272">
        <v>20144</v>
      </c>
      <c r="B7272">
        <v>28.9</v>
      </c>
      <c r="C7272">
        <v>3.9370129593396001E-3</v>
      </c>
      <c r="D7272">
        <v>47.9</v>
      </c>
    </row>
    <row r="7273" spans="1:4" x14ac:dyDescent="0.25">
      <c r="A7273">
        <v>20146</v>
      </c>
      <c r="B7273">
        <v>431.7</v>
      </c>
      <c r="C7273">
        <v>-4.3221939202915199E-2</v>
      </c>
      <c r="D7273">
        <v>30.4</v>
      </c>
    </row>
    <row r="7274" spans="1:4" x14ac:dyDescent="0.25">
      <c r="A7274">
        <v>20147</v>
      </c>
      <c r="B7274">
        <v>2446.8000000000002</v>
      </c>
      <c r="C7274">
        <v>-5.8767488836218303E-2</v>
      </c>
      <c r="D7274">
        <v>34.9</v>
      </c>
    </row>
    <row r="7275" spans="1:4" x14ac:dyDescent="0.25">
      <c r="A7275">
        <v>20148</v>
      </c>
      <c r="B7275">
        <v>1490.4</v>
      </c>
      <c r="C7275">
        <v>-2.3873334577779601E-2</v>
      </c>
      <c r="D7275">
        <v>31.1</v>
      </c>
    </row>
    <row r="7276" spans="1:4" x14ac:dyDescent="0.25">
      <c r="A7276">
        <v>20151</v>
      </c>
      <c r="B7276">
        <v>2259.1</v>
      </c>
      <c r="C7276">
        <v>6.7720349099444598E-3</v>
      </c>
      <c r="D7276">
        <v>36.1</v>
      </c>
    </row>
    <row r="7277" spans="1:4" x14ac:dyDescent="0.25">
      <c r="A7277">
        <v>20152</v>
      </c>
      <c r="B7277">
        <v>2084.6999999999998</v>
      </c>
      <c r="C7277">
        <v>-3.8852004244784202E-2</v>
      </c>
      <c r="D7277">
        <v>32</v>
      </c>
    </row>
    <row r="7278" spans="1:4" x14ac:dyDescent="0.25">
      <c r="A7278">
        <v>20153</v>
      </c>
      <c r="B7278">
        <v>0</v>
      </c>
      <c r="C7278" t="s">
        <v>125</v>
      </c>
      <c r="D7278">
        <v>0</v>
      </c>
    </row>
    <row r="7279" spans="1:4" x14ac:dyDescent="0.25">
      <c r="A7279">
        <v>20155</v>
      </c>
      <c r="B7279">
        <v>854.7</v>
      </c>
      <c r="C7279">
        <v>-3.6937276343625203E-2</v>
      </c>
      <c r="D7279">
        <v>37.299999999999997</v>
      </c>
    </row>
    <row r="7280" spans="1:4" x14ac:dyDescent="0.25">
      <c r="A7280">
        <v>20156</v>
      </c>
      <c r="B7280">
        <v>608.1</v>
      </c>
      <c r="C7280">
        <v>-6.0624621816434902E-2</v>
      </c>
      <c r="D7280">
        <v>42.3</v>
      </c>
    </row>
    <row r="7281" spans="1:4" x14ac:dyDescent="0.25">
      <c r="A7281">
        <v>20158</v>
      </c>
      <c r="B7281">
        <v>296.5</v>
      </c>
      <c r="C7281">
        <v>-2.1704595922925399E-2</v>
      </c>
      <c r="D7281">
        <v>40.4</v>
      </c>
    </row>
    <row r="7282" spans="1:4" x14ac:dyDescent="0.25">
      <c r="A7282">
        <v>20159</v>
      </c>
      <c r="B7282">
        <v>143.6</v>
      </c>
      <c r="C7282">
        <v>-3.0213778596496599E-2</v>
      </c>
      <c r="D7282">
        <v>41</v>
      </c>
    </row>
    <row r="7283" spans="1:4" x14ac:dyDescent="0.25">
      <c r="A7283">
        <v>20160</v>
      </c>
      <c r="B7283">
        <v>0</v>
      </c>
      <c r="C7283" t="s">
        <v>125</v>
      </c>
      <c r="D7283">
        <v>0</v>
      </c>
    </row>
    <row r="7284" spans="1:4" x14ac:dyDescent="0.25">
      <c r="A7284">
        <v>20164</v>
      </c>
      <c r="B7284">
        <v>4990.3</v>
      </c>
      <c r="C7284">
        <v>4.7098237109821799E-2</v>
      </c>
      <c r="D7284">
        <v>33.700000000000003</v>
      </c>
    </row>
    <row r="7285" spans="1:4" x14ac:dyDescent="0.25">
      <c r="A7285">
        <v>20165</v>
      </c>
      <c r="B7285">
        <v>3288.3</v>
      </c>
      <c r="C7285">
        <v>-4.1951098633747103E-2</v>
      </c>
      <c r="D7285">
        <v>36.6</v>
      </c>
    </row>
    <row r="7286" spans="1:4" x14ac:dyDescent="0.25">
      <c r="A7286">
        <v>20166</v>
      </c>
      <c r="B7286">
        <v>435.8</v>
      </c>
      <c r="C7286">
        <v>-4.2698613121655302E-3</v>
      </c>
      <c r="D7286">
        <v>32.299999999999997</v>
      </c>
    </row>
    <row r="7287" spans="1:4" x14ac:dyDescent="0.25">
      <c r="A7287">
        <v>20167</v>
      </c>
      <c r="B7287">
        <v>3065</v>
      </c>
      <c r="C7287">
        <v>0.16487464319023401</v>
      </c>
      <c r="D7287">
        <v>34.200000000000003</v>
      </c>
    </row>
    <row r="7288" spans="1:4" x14ac:dyDescent="0.25">
      <c r="A7288">
        <v>20168</v>
      </c>
      <c r="B7288">
        <v>1464.1</v>
      </c>
      <c r="C7288">
        <v>-7.6714917580861797E-2</v>
      </c>
      <c r="D7288">
        <v>30.8</v>
      </c>
    </row>
    <row r="7289" spans="1:4" x14ac:dyDescent="0.25">
      <c r="A7289">
        <v>20169</v>
      </c>
      <c r="B7289">
        <v>557.9</v>
      </c>
      <c r="C7289">
        <v>-7.0209017052775199E-3</v>
      </c>
      <c r="D7289">
        <v>37.9</v>
      </c>
    </row>
    <row r="7290" spans="1:4" x14ac:dyDescent="0.25">
      <c r="A7290">
        <v>20170</v>
      </c>
      <c r="B7290">
        <v>4739</v>
      </c>
      <c r="C7290">
        <v>6.8969438289139096E-2</v>
      </c>
      <c r="D7290">
        <v>33.799999999999997</v>
      </c>
    </row>
    <row r="7291" spans="1:4" x14ac:dyDescent="0.25">
      <c r="A7291">
        <v>20171</v>
      </c>
      <c r="B7291">
        <v>3722.7</v>
      </c>
      <c r="C7291">
        <v>-2.7471945763503898E-3</v>
      </c>
      <c r="D7291">
        <v>34.700000000000003</v>
      </c>
    </row>
    <row r="7292" spans="1:4" x14ac:dyDescent="0.25">
      <c r="A7292">
        <v>20172</v>
      </c>
      <c r="B7292">
        <v>0</v>
      </c>
      <c r="C7292" t="s">
        <v>125</v>
      </c>
      <c r="D7292">
        <v>0</v>
      </c>
    </row>
    <row r="7293" spans="1:4" x14ac:dyDescent="0.25">
      <c r="A7293">
        <v>20175</v>
      </c>
      <c r="B7293">
        <v>506.2</v>
      </c>
      <c r="C7293">
        <v>-1.77500003639301E-2</v>
      </c>
      <c r="D7293">
        <v>35.299999999999997</v>
      </c>
    </row>
    <row r="7294" spans="1:4" x14ac:dyDescent="0.25">
      <c r="A7294">
        <v>20176</v>
      </c>
      <c r="B7294">
        <v>792</v>
      </c>
      <c r="C7294">
        <v>-4.5805649545189397E-2</v>
      </c>
      <c r="D7294">
        <v>35.200000000000003</v>
      </c>
    </row>
    <row r="7295" spans="1:4" x14ac:dyDescent="0.25">
      <c r="A7295">
        <v>20177</v>
      </c>
      <c r="B7295">
        <v>0</v>
      </c>
      <c r="C7295" t="s">
        <v>125</v>
      </c>
      <c r="D7295">
        <v>0</v>
      </c>
    </row>
    <row r="7296" spans="1:4" x14ac:dyDescent="0.25">
      <c r="A7296">
        <v>20178</v>
      </c>
      <c r="B7296">
        <v>0</v>
      </c>
      <c r="C7296" t="s">
        <v>125</v>
      </c>
      <c r="D7296">
        <v>0</v>
      </c>
    </row>
    <row r="7297" spans="1:4" x14ac:dyDescent="0.25">
      <c r="A7297">
        <v>20180</v>
      </c>
      <c r="B7297">
        <v>135.69999999999999</v>
      </c>
      <c r="C7297">
        <v>-1.7657199728910399E-2</v>
      </c>
      <c r="D7297">
        <v>40.299999999999997</v>
      </c>
    </row>
    <row r="7298" spans="1:4" x14ac:dyDescent="0.25">
      <c r="A7298">
        <v>20181</v>
      </c>
      <c r="B7298">
        <v>166.8</v>
      </c>
      <c r="C7298">
        <v>-8.0656089647738304E-3</v>
      </c>
      <c r="D7298">
        <v>40.299999999999997</v>
      </c>
    </row>
    <row r="7299" spans="1:4" x14ac:dyDescent="0.25">
      <c r="A7299">
        <v>20182</v>
      </c>
      <c r="B7299">
        <v>230.6</v>
      </c>
      <c r="C7299">
        <v>5.1624365405307203E-2</v>
      </c>
      <c r="D7299">
        <v>39.5</v>
      </c>
    </row>
    <row r="7300" spans="1:4" x14ac:dyDescent="0.25">
      <c r="A7300">
        <v>20184</v>
      </c>
      <c r="B7300">
        <v>33.4</v>
      </c>
      <c r="C7300">
        <v>-2.1882711249507698E-2</v>
      </c>
      <c r="D7300">
        <v>45.6</v>
      </c>
    </row>
    <row r="7301" spans="1:4" x14ac:dyDescent="0.25">
      <c r="A7301">
        <v>20185</v>
      </c>
      <c r="B7301">
        <v>37.200000000000003</v>
      </c>
      <c r="C7301">
        <v>-3.3758479924954399E-2</v>
      </c>
      <c r="D7301">
        <v>46.6</v>
      </c>
    </row>
    <row r="7302" spans="1:4" x14ac:dyDescent="0.25">
      <c r="A7302">
        <v>20186</v>
      </c>
      <c r="B7302">
        <v>232.1</v>
      </c>
      <c r="C7302">
        <v>-8.2859657990589294E-2</v>
      </c>
      <c r="D7302">
        <v>41.1</v>
      </c>
    </row>
    <row r="7303" spans="1:4" x14ac:dyDescent="0.25">
      <c r="A7303">
        <v>20187</v>
      </c>
      <c r="B7303">
        <v>282.60000000000002</v>
      </c>
      <c r="C7303">
        <v>-1.2995806825696401E-2</v>
      </c>
      <c r="D7303">
        <v>40.299999999999997</v>
      </c>
    </row>
    <row r="7304" spans="1:4" x14ac:dyDescent="0.25">
      <c r="A7304">
        <v>20188</v>
      </c>
      <c r="B7304">
        <v>0</v>
      </c>
      <c r="C7304" t="s">
        <v>125</v>
      </c>
      <c r="D7304">
        <v>0</v>
      </c>
    </row>
    <row r="7305" spans="1:4" x14ac:dyDescent="0.25">
      <c r="A7305">
        <v>20189</v>
      </c>
      <c r="B7305">
        <v>0</v>
      </c>
      <c r="C7305" t="s">
        <v>125</v>
      </c>
      <c r="D7305">
        <v>0</v>
      </c>
    </row>
    <row r="7306" spans="1:4" x14ac:dyDescent="0.25">
      <c r="A7306">
        <v>20190</v>
      </c>
      <c r="B7306">
        <v>3818.3</v>
      </c>
      <c r="C7306">
        <v>-8.0472353222573095E-2</v>
      </c>
      <c r="D7306">
        <v>38.1</v>
      </c>
    </row>
    <row r="7307" spans="1:4" x14ac:dyDescent="0.25">
      <c r="A7307">
        <v>20191</v>
      </c>
      <c r="B7307">
        <v>3601</v>
      </c>
      <c r="C7307">
        <v>-4.7705111750353101E-2</v>
      </c>
      <c r="D7307">
        <v>38.1</v>
      </c>
    </row>
    <row r="7308" spans="1:4" x14ac:dyDescent="0.25">
      <c r="A7308">
        <v>20192</v>
      </c>
      <c r="B7308">
        <v>0</v>
      </c>
      <c r="C7308" t="s">
        <v>125</v>
      </c>
      <c r="D7308">
        <v>0</v>
      </c>
    </row>
    <row r="7309" spans="1:4" x14ac:dyDescent="0.25">
      <c r="A7309">
        <v>20194</v>
      </c>
      <c r="B7309">
        <v>4097.8</v>
      </c>
      <c r="C7309">
        <v>-8.2573008442304599E-2</v>
      </c>
      <c r="D7309">
        <v>38.6</v>
      </c>
    </row>
    <row r="7310" spans="1:4" x14ac:dyDescent="0.25">
      <c r="A7310">
        <v>20195</v>
      </c>
      <c r="B7310">
        <v>0</v>
      </c>
      <c r="C7310" t="s">
        <v>125</v>
      </c>
      <c r="D7310">
        <v>0</v>
      </c>
    </row>
    <row r="7311" spans="1:4" x14ac:dyDescent="0.25">
      <c r="A7311">
        <v>20197</v>
      </c>
      <c r="B7311">
        <v>128.69999999999999</v>
      </c>
      <c r="C7311">
        <v>-1.27983131433095E-2</v>
      </c>
      <c r="D7311">
        <v>40.5</v>
      </c>
    </row>
    <row r="7312" spans="1:4" x14ac:dyDescent="0.25">
      <c r="A7312">
        <v>20198</v>
      </c>
      <c r="B7312">
        <v>33.200000000000003</v>
      </c>
      <c r="C7312">
        <v>-5.3093037072432299E-2</v>
      </c>
      <c r="D7312">
        <v>45.3</v>
      </c>
    </row>
    <row r="7313" spans="1:4" x14ac:dyDescent="0.25">
      <c r="A7313">
        <v>20201</v>
      </c>
      <c r="B7313">
        <v>0</v>
      </c>
      <c r="C7313" t="s">
        <v>125</v>
      </c>
      <c r="D7313">
        <v>0</v>
      </c>
    </row>
    <row r="7314" spans="1:4" x14ac:dyDescent="0.25">
      <c r="A7314">
        <v>20202</v>
      </c>
      <c r="B7314">
        <v>0</v>
      </c>
      <c r="C7314" t="s">
        <v>125</v>
      </c>
      <c r="D7314">
        <v>0</v>
      </c>
    </row>
    <row r="7315" spans="1:4" x14ac:dyDescent="0.25">
      <c r="A7315">
        <v>20206</v>
      </c>
      <c r="B7315">
        <v>0</v>
      </c>
      <c r="C7315" t="s">
        <v>125</v>
      </c>
      <c r="D7315">
        <v>0</v>
      </c>
    </row>
    <row r="7316" spans="1:4" x14ac:dyDescent="0.25">
      <c r="A7316">
        <v>20207</v>
      </c>
      <c r="B7316">
        <v>0</v>
      </c>
      <c r="C7316" t="s">
        <v>125</v>
      </c>
      <c r="D7316">
        <v>0</v>
      </c>
    </row>
    <row r="7317" spans="1:4" x14ac:dyDescent="0.25">
      <c r="A7317">
        <v>20210</v>
      </c>
      <c r="B7317">
        <v>0</v>
      </c>
      <c r="C7317" t="s">
        <v>125</v>
      </c>
      <c r="D7317">
        <v>0</v>
      </c>
    </row>
    <row r="7318" spans="1:4" x14ac:dyDescent="0.25">
      <c r="A7318">
        <v>20212</v>
      </c>
      <c r="B7318">
        <v>0</v>
      </c>
      <c r="C7318" t="s">
        <v>125</v>
      </c>
      <c r="D7318">
        <v>0</v>
      </c>
    </row>
    <row r="7319" spans="1:4" x14ac:dyDescent="0.25">
      <c r="A7319">
        <v>20213</v>
      </c>
      <c r="B7319">
        <v>0</v>
      </c>
      <c r="C7319" t="s">
        <v>125</v>
      </c>
      <c r="D7319">
        <v>0</v>
      </c>
    </row>
    <row r="7320" spans="1:4" x14ac:dyDescent="0.25">
      <c r="A7320">
        <v>20219</v>
      </c>
      <c r="B7320">
        <v>0</v>
      </c>
      <c r="C7320" t="s">
        <v>125</v>
      </c>
      <c r="D7320">
        <v>0</v>
      </c>
    </row>
    <row r="7321" spans="1:4" x14ac:dyDescent="0.25">
      <c r="A7321">
        <v>20220</v>
      </c>
      <c r="B7321">
        <v>0</v>
      </c>
      <c r="C7321" t="s">
        <v>125</v>
      </c>
      <c r="D7321">
        <v>0</v>
      </c>
    </row>
    <row r="7322" spans="1:4" x14ac:dyDescent="0.25">
      <c r="A7322">
        <v>20221</v>
      </c>
      <c r="B7322">
        <v>0</v>
      </c>
      <c r="C7322" t="s">
        <v>125</v>
      </c>
      <c r="D7322">
        <v>0</v>
      </c>
    </row>
    <row r="7323" spans="1:4" x14ac:dyDescent="0.25">
      <c r="A7323">
        <v>20222</v>
      </c>
      <c r="B7323">
        <v>0</v>
      </c>
      <c r="C7323" t="s">
        <v>125</v>
      </c>
      <c r="D7323">
        <v>0</v>
      </c>
    </row>
    <row r="7324" spans="1:4" x14ac:dyDescent="0.25">
      <c r="A7324">
        <v>20223</v>
      </c>
      <c r="B7324">
        <v>0</v>
      </c>
      <c r="C7324" t="s">
        <v>125</v>
      </c>
      <c r="D7324">
        <v>0</v>
      </c>
    </row>
    <row r="7325" spans="1:4" x14ac:dyDescent="0.25">
      <c r="A7325">
        <v>20224</v>
      </c>
      <c r="B7325">
        <v>0</v>
      </c>
      <c r="C7325" t="s">
        <v>125</v>
      </c>
      <c r="D7325">
        <v>0</v>
      </c>
    </row>
    <row r="7326" spans="1:4" x14ac:dyDescent="0.25">
      <c r="A7326">
        <v>20226</v>
      </c>
      <c r="B7326">
        <v>0</v>
      </c>
      <c r="C7326" t="s">
        <v>125</v>
      </c>
      <c r="D7326">
        <v>0</v>
      </c>
    </row>
    <row r="7327" spans="1:4" x14ac:dyDescent="0.25">
      <c r="A7327">
        <v>20228</v>
      </c>
      <c r="B7327">
        <v>0</v>
      </c>
      <c r="C7327" t="s">
        <v>125</v>
      </c>
      <c r="D7327">
        <v>0</v>
      </c>
    </row>
    <row r="7328" spans="1:4" x14ac:dyDescent="0.25">
      <c r="A7328">
        <v>20229</v>
      </c>
      <c r="B7328">
        <v>0</v>
      </c>
      <c r="C7328" t="s">
        <v>125</v>
      </c>
      <c r="D7328">
        <v>0</v>
      </c>
    </row>
    <row r="7329" spans="1:4" x14ac:dyDescent="0.25">
      <c r="A7329">
        <v>20230</v>
      </c>
      <c r="B7329">
        <v>0</v>
      </c>
      <c r="C7329" t="s">
        <v>125</v>
      </c>
      <c r="D7329">
        <v>0</v>
      </c>
    </row>
    <row r="7330" spans="1:4" x14ac:dyDescent="0.25">
      <c r="A7330">
        <v>20233</v>
      </c>
      <c r="B7330">
        <v>0</v>
      </c>
      <c r="C7330" t="s">
        <v>125</v>
      </c>
      <c r="D7330">
        <v>0</v>
      </c>
    </row>
    <row r="7331" spans="1:4" x14ac:dyDescent="0.25">
      <c r="A7331">
        <v>20237</v>
      </c>
      <c r="B7331">
        <v>0</v>
      </c>
      <c r="C7331" t="s">
        <v>125</v>
      </c>
      <c r="D7331">
        <v>0</v>
      </c>
    </row>
    <row r="7332" spans="1:4" x14ac:dyDescent="0.25">
      <c r="A7332">
        <v>20240</v>
      </c>
      <c r="B7332">
        <v>0</v>
      </c>
      <c r="C7332" t="s">
        <v>125</v>
      </c>
      <c r="D7332">
        <v>0</v>
      </c>
    </row>
    <row r="7333" spans="1:4" x14ac:dyDescent="0.25">
      <c r="A7333">
        <v>20242</v>
      </c>
      <c r="B7333">
        <v>0</v>
      </c>
      <c r="C7333" t="s">
        <v>125</v>
      </c>
      <c r="D7333">
        <v>0</v>
      </c>
    </row>
    <row r="7334" spans="1:4" x14ac:dyDescent="0.25">
      <c r="A7334">
        <v>20250</v>
      </c>
      <c r="B7334">
        <v>0</v>
      </c>
      <c r="C7334" t="s">
        <v>125</v>
      </c>
      <c r="D7334">
        <v>0</v>
      </c>
    </row>
    <row r="7335" spans="1:4" x14ac:dyDescent="0.25">
      <c r="A7335">
        <v>20260</v>
      </c>
      <c r="B7335">
        <v>0</v>
      </c>
      <c r="C7335" t="s">
        <v>125</v>
      </c>
      <c r="D7335">
        <v>0</v>
      </c>
    </row>
    <row r="7336" spans="1:4" x14ac:dyDescent="0.25">
      <c r="A7336">
        <v>20301</v>
      </c>
      <c r="B7336">
        <v>0</v>
      </c>
      <c r="C7336" t="s">
        <v>125</v>
      </c>
      <c r="D7336">
        <v>0</v>
      </c>
    </row>
    <row r="7337" spans="1:4" x14ac:dyDescent="0.25">
      <c r="A7337">
        <v>20303</v>
      </c>
      <c r="B7337">
        <v>0</v>
      </c>
      <c r="C7337" t="s">
        <v>125</v>
      </c>
      <c r="D7337">
        <v>0</v>
      </c>
    </row>
    <row r="7338" spans="1:4" x14ac:dyDescent="0.25">
      <c r="A7338">
        <v>20306</v>
      </c>
      <c r="B7338">
        <v>0</v>
      </c>
      <c r="C7338" t="s">
        <v>125</v>
      </c>
      <c r="D7338">
        <v>0</v>
      </c>
    </row>
    <row r="7339" spans="1:4" x14ac:dyDescent="0.25">
      <c r="A7339">
        <v>20310</v>
      </c>
      <c r="B7339">
        <v>0</v>
      </c>
      <c r="C7339" t="s">
        <v>125</v>
      </c>
      <c r="D7339">
        <v>0</v>
      </c>
    </row>
    <row r="7340" spans="1:4" x14ac:dyDescent="0.25">
      <c r="A7340">
        <v>20318</v>
      </c>
      <c r="B7340">
        <v>0</v>
      </c>
      <c r="C7340" t="s">
        <v>125</v>
      </c>
      <c r="D7340">
        <v>0</v>
      </c>
    </row>
    <row r="7341" spans="1:4" x14ac:dyDescent="0.25">
      <c r="A7341">
        <v>20319</v>
      </c>
      <c r="B7341">
        <v>0</v>
      </c>
      <c r="C7341" t="s">
        <v>125</v>
      </c>
      <c r="D7341">
        <v>0</v>
      </c>
    </row>
    <row r="7342" spans="1:4" x14ac:dyDescent="0.25">
      <c r="A7342">
        <v>20330</v>
      </c>
      <c r="B7342">
        <v>0</v>
      </c>
      <c r="C7342" t="s">
        <v>125</v>
      </c>
      <c r="D7342">
        <v>0</v>
      </c>
    </row>
    <row r="7343" spans="1:4" x14ac:dyDescent="0.25">
      <c r="A7343">
        <v>20340</v>
      </c>
      <c r="B7343">
        <v>0</v>
      </c>
      <c r="C7343" t="s">
        <v>125</v>
      </c>
      <c r="D7343">
        <v>0</v>
      </c>
    </row>
    <row r="7344" spans="1:4" x14ac:dyDescent="0.25">
      <c r="A7344">
        <v>20350</v>
      </c>
      <c r="B7344">
        <v>0</v>
      </c>
      <c r="C7344" t="s">
        <v>125</v>
      </c>
      <c r="D7344">
        <v>0</v>
      </c>
    </row>
    <row r="7345" spans="1:4" x14ac:dyDescent="0.25">
      <c r="A7345">
        <v>20370</v>
      </c>
      <c r="B7345">
        <v>0</v>
      </c>
      <c r="C7345" t="s">
        <v>125</v>
      </c>
      <c r="D7345">
        <v>0</v>
      </c>
    </row>
    <row r="7346" spans="1:4" x14ac:dyDescent="0.25">
      <c r="A7346">
        <v>20372</v>
      </c>
      <c r="B7346">
        <v>0</v>
      </c>
      <c r="C7346" t="s">
        <v>125</v>
      </c>
      <c r="D7346">
        <v>0</v>
      </c>
    </row>
    <row r="7347" spans="1:4" x14ac:dyDescent="0.25">
      <c r="A7347">
        <v>20373</v>
      </c>
      <c r="B7347">
        <v>0</v>
      </c>
      <c r="C7347" t="s">
        <v>125</v>
      </c>
      <c r="D7347">
        <v>0</v>
      </c>
    </row>
    <row r="7348" spans="1:4" x14ac:dyDescent="0.25">
      <c r="A7348">
        <v>20374</v>
      </c>
      <c r="B7348">
        <v>0</v>
      </c>
      <c r="C7348" t="s">
        <v>125</v>
      </c>
      <c r="D7348">
        <v>0</v>
      </c>
    </row>
    <row r="7349" spans="1:4" x14ac:dyDescent="0.25">
      <c r="A7349">
        <v>20375</v>
      </c>
      <c r="B7349">
        <v>0</v>
      </c>
      <c r="C7349" t="s">
        <v>125</v>
      </c>
      <c r="D7349">
        <v>0</v>
      </c>
    </row>
    <row r="7350" spans="1:4" x14ac:dyDescent="0.25">
      <c r="A7350">
        <v>20376</v>
      </c>
      <c r="B7350">
        <v>0</v>
      </c>
      <c r="C7350" t="s">
        <v>125</v>
      </c>
      <c r="D7350">
        <v>0</v>
      </c>
    </row>
    <row r="7351" spans="1:4" x14ac:dyDescent="0.25">
      <c r="A7351">
        <v>20380</v>
      </c>
      <c r="B7351">
        <v>0</v>
      </c>
      <c r="C7351" t="s">
        <v>125</v>
      </c>
      <c r="D7351">
        <v>0</v>
      </c>
    </row>
    <row r="7352" spans="1:4" x14ac:dyDescent="0.25">
      <c r="A7352">
        <v>20388</v>
      </c>
      <c r="B7352">
        <v>0</v>
      </c>
      <c r="C7352" t="s">
        <v>125</v>
      </c>
      <c r="D7352">
        <v>0</v>
      </c>
    </row>
    <row r="7353" spans="1:4" x14ac:dyDescent="0.25">
      <c r="A7353">
        <v>20392</v>
      </c>
      <c r="B7353">
        <v>0</v>
      </c>
      <c r="C7353" t="s">
        <v>125</v>
      </c>
      <c r="D7353">
        <v>0</v>
      </c>
    </row>
    <row r="7354" spans="1:4" x14ac:dyDescent="0.25">
      <c r="A7354">
        <v>20395</v>
      </c>
      <c r="B7354">
        <v>0</v>
      </c>
      <c r="C7354" t="s">
        <v>125</v>
      </c>
      <c r="D7354">
        <v>0</v>
      </c>
    </row>
    <row r="7355" spans="1:4" x14ac:dyDescent="0.25">
      <c r="A7355">
        <v>20398</v>
      </c>
      <c r="B7355">
        <v>0</v>
      </c>
      <c r="C7355" t="s">
        <v>125</v>
      </c>
      <c r="D7355">
        <v>0</v>
      </c>
    </row>
    <row r="7356" spans="1:4" x14ac:dyDescent="0.25">
      <c r="A7356">
        <v>20401</v>
      </c>
      <c r="B7356">
        <v>0</v>
      </c>
      <c r="C7356" t="s">
        <v>125</v>
      </c>
      <c r="D7356">
        <v>0</v>
      </c>
    </row>
    <row r="7357" spans="1:4" x14ac:dyDescent="0.25">
      <c r="A7357">
        <v>20405</v>
      </c>
      <c r="B7357">
        <v>0</v>
      </c>
      <c r="C7357" t="s">
        <v>125</v>
      </c>
      <c r="D7357">
        <v>0</v>
      </c>
    </row>
    <row r="7358" spans="1:4" x14ac:dyDescent="0.25">
      <c r="A7358">
        <v>20407</v>
      </c>
      <c r="B7358">
        <v>0</v>
      </c>
      <c r="C7358" t="s">
        <v>125</v>
      </c>
      <c r="D7358">
        <v>0</v>
      </c>
    </row>
    <row r="7359" spans="1:4" x14ac:dyDescent="0.25">
      <c r="A7359">
        <v>20408</v>
      </c>
      <c r="B7359">
        <v>0</v>
      </c>
      <c r="C7359" t="s">
        <v>125</v>
      </c>
      <c r="D7359">
        <v>0</v>
      </c>
    </row>
    <row r="7360" spans="1:4" x14ac:dyDescent="0.25">
      <c r="A7360">
        <v>20410</v>
      </c>
      <c r="B7360">
        <v>0</v>
      </c>
      <c r="C7360" t="s">
        <v>125</v>
      </c>
      <c r="D7360">
        <v>0</v>
      </c>
    </row>
    <row r="7361" spans="1:4" x14ac:dyDescent="0.25">
      <c r="A7361">
        <v>20413</v>
      </c>
      <c r="B7361">
        <v>0</v>
      </c>
      <c r="C7361" t="s">
        <v>125</v>
      </c>
      <c r="D7361">
        <v>0</v>
      </c>
    </row>
    <row r="7362" spans="1:4" x14ac:dyDescent="0.25">
      <c r="A7362">
        <v>20415</v>
      </c>
      <c r="B7362">
        <v>0</v>
      </c>
      <c r="C7362" t="s">
        <v>125</v>
      </c>
      <c r="D7362">
        <v>0</v>
      </c>
    </row>
    <row r="7363" spans="1:4" x14ac:dyDescent="0.25">
      <c r="A7363">
        <v>20416</v>
      </c>
      <c r="B7363">
        <v>0</v>
      </c>
      <c r="C7363" t="s">
        <v>125</v>
      </c>
      <c r="D7363">
        <v>0</v>
      </c>
    </row>
    <row r="7364" spans="1:4" x14ac:dyDescent="0.25">
      <c r="A7364">
        <v>20418</v>
      </c>
      <c r="B7364">
        <v>0</v>
      </c>
      <c r="C7364" t="s">
        <v>125</v>
      </c>
      <c r="D7364">
        <v>0</v>
      </c>
    </row>
    <row r="7365" spans="1:4" x14ac:dyDescent="0.25">
      <c r="A7365">
        <v>20420</v>
      </c>
      <c r="B7365">
        <v>0</v>
      </c>
      <c r="C7365" t="s">
        <v>125</v>
      </c>
      <c r="D7365">
        <v>0</v>
      </c>
    </row>
    <row r="7366" spans="1:4" x14ac:dyDescent="0.25">
      <c r="A7366">
        <v>20421</v>
      </c>
      <c r="B7366">
        <v>0</v>
      </c>
      <c r="C7366" t="s">
        <v>125</v>
      </c>
      <c r="D7366">
        <v>0</v>
      </c>
    </row>
    <row r="7367" spans="1:4" x14ac:dyDescent="0.25">
      <c r="A7367">
        <v>20422</v>
      </c>
      <c r="B7367">
        <v>0</v>
      </c>
      <c r="C7367" t="s">
        <v>125</v>
      </c>
      <c r="D7367">
        <v>0</v>
      </c>
    </row>
    <row r="7368" spans="1:4" x14ac:dyDescent="0.25">
      <c r="A7368">
        <v>20426</v>
      </c>
      <c r="B7368">
        <v>0</v>
      </c>
      <c r="C7368" t="s">
        <v>125</v>
      </c>
      <c r="D7368">
        <v>0</v>
      </c>
    </row>
    <row r="7369" spans="1:4" x14ac:dyDescent="0.25">
      <c r="A7369">
        <v>20429</v>
      </c>
      <c r="B7369">
        <v>0</v>
      </c>
      <c r="C7369" t="s">
        <v>125</v>
      </c>
      <c r="D7369">
        <v>0</v>
      </c>
    </row>
    <row r="7370" spans="1:4" x14ac:dyDescent="0.25">
      <c r="A7370">
        <v>20431</v>
      </c>
      <c r="B7370">
        <v>0</v>
      </c>
      <c r="C7370" t="s">
        <v>125</v>
      </c>
      <c r="D7370">
        <v>0</v>
      </c>
    </row>
    <row r="7371" spans="1:4" x14ac:dyDescent="0.25">
      <c r="A7371">
        <v>20433</v>
      </c>
      <c r="B7371">
        <v>0</v>
      </c>
      <c r="C7371" t="s">
        <v>125</v>
      </c>
      <c r="D7371">
        <v>0</v>
      </c>
    </row>
    <row r="7372" spans="1:4" x14ac:dyDescent="0.25">
      <c r="A7372">
        <v>20435</v>
      </c>
      <c r="B7372">
        <v>0</v>
      </c>
      <c r="C7372" t="s">
        <v>125</v>
      </c>
      <c r="D7372">
        <v>0</v>
      </c>
    </row>
    <row r="7373" spans="1:4" x14ac:dyDescent="0.25">
      <c r="A7373">
        <v>20436</v>
      </c>
      <c r="B7373">
        <v>0</v>
      </c>
      <c r="C7373" t="s">
        <v>125</v>
      </c>
      <c r="D7373">
        <v>0</v>
      </c>
    </row>
    <row r="7374" spans="1:4" x14ac:dyDescent="0.25">
      <c r="A7374">
        <v>20439</v>
      </c>
      <c r="B7374">
        <v>0</v>
      </c>
      <c r="C7374" t="s">
        <v>125</v>
      </c>
      <c r="D7374">
        <v>0</v>
      </c>
    </row>
    <row r="7375" spans="1:4" x14ac:dyDescent="0.25">
      <c r="A7375">
        <v>20447</v>
      </c>
      <c r="B7375">
        <v>0</v>
      </c>
      <c r="C7375" t="s">
        <v>125</v>
      </c>
      <c r="D7375">
        <v>0</v>
      </c>
    </row>
    <row r="7376" spans="1:4" x14ac:dyDescent="0.25">
      <c r="A7376">
        <v>20451</v>
      </c>
      <c r="B7376">
        <v>0</v>
      </c>
      <c r="C7376" t="s">
        <v>125</v>
      </c>
      <c r="D7376">
        <v>0</v>
      </c>
    </row>
    <row r="7377" spans="1:4" x14ac:dyDescent="0.25">
      <c r="A7377">
        <v>20460</v>
      </c>
      <c r="B7377">
        <v>0</v>
      </c>
      <c r="C7377" t="s">
        <v>125</v>
      </c>
      <c r="D7377">
        <v>0</v>
      </c>
    </row>
    <row r="7378" spans="1:4" x14ac:dyDescent="0.25">
      <c r="A7378">
        <v>20463</v>
      </c>
      <c r="B7378">
        <v>0</v>
      </c>
      <c r="C7378" t="s">
        <v>125</v>
      </c>
      <c r="D7378">
        <v>0</v>
      </c>
    </row>
    <row r="7379" spans="1:4" x14ac:dyDescent="0.25">
      <c r="A7379">
        <v>20472</v>
      </c>
      <c r="B7379">
        <v>0</v>
      </c>
      <c r="C7379" t="s">
        <v>125</v>
      </c>
      <c r="D7379">
        <v>0</v>
      </c>
    </row>
    <row r="7380" spans="1:4" x14ac:dyDescent="0.25">
      <c r="A7380">
        <v>20500</v>
      </c>
      <c r="B7380">
        <v>0</v>
      </c>
      <c r="C7380" t="s">
        <v>125</v>
      </c>
      <c r="D7380">
        <v>0</v>
      </c>
    </row>
    <row r="7381" spans="1:4" x14ac:dyDescent="0.25">
      <c r="A7381">
        <v>20503</v>
      </c>
      <c r="B7381">
        <v>0</v>
      </c>
      <c r="C7381" t="s">
        <v>125</v>
      </c>
      <c r="D7381">
        <v>0</v>
      </c>
    </row>
    <row r="7382" spans="1:4" x14ac:dyDescent="0.25">
      <c r="A7382">
        <v>20505</v>
      </c>
      <c r="B7382">
        <v>0</v>
      </c>
      <c r="C7382" t="s">
        <v>125</v>
      </c>
      <c r="D7382">
        <v>0</v>
      </c>
    </row>
    <row r="7383" spans="1:4" x14ac:dyDescent="0.25">
      <c r="A7383">
        <v>20506</v>
      </c>
      <c r="B7383">
        <v>0</v>
      </c>
      <c r="C7383" t="s">
        <v>125</v>
      </c>
      <c r="D7383">
        <v>0</v>
      </c>
    </row>
    <row r="7384" spans="1:4" x14ac:dyDescent="0.25">
      <c r="A7384">
        <v>20507</v>
      </c>
      <c r="B7384">
        <v>0</v>
      </c>
      <c r="C7384" t="s">
        <v>125</v>
      </c>
      <c r="D7384">
        <v>0</v>
      </c>
    </row>
    <row r="7385" spans="1:4" x14ac:dyDescent="0.25">
      <c r="A7385">
        <v>20508</v>
      </c>
      <c r="B7385">
        <v>0</v>
      </c>
      <c r="C7385" t="s">
        <v>125</v>
      </c>
      <c r="D7385">
        <v>0</v>
      </c>
    </row>
    <row r="7386" spans="1:4" x14ac:dyDescent="0.25">
      <c r="A7386">
        <v>20510</v>
      </c>
      <c r="B7386">
        <v>0</v>
      </c>
      <c r="C7386" t="s">
        <v>125</v>
      </c>
      <c r="D7386">
        <v>0</v>
      </c>
    </row>
    <row r="7387" spans="1:4" x14ac:dyDescent="0.25">
      <c r="A7387">
        <v>20515</v>
      </c>
      <c r="B7387">
        <v>0</v>
      </c>
      <c r="C7387" t="s">
        <v>125</v>
      </c>
      <c r="D7387">
        <v>0</v>
      </c>
    </row>
    <row r="7388" spans="1:4" x14ac:dyDescent="0.25">
      <c r="A7388">
        <v>20520</v>
      </c>
      <c r="B7388">
        <v>0</v>
      </c>
      <c r="C7388" t="s">
        <v>125</v>
      </c>
      <c r="D7388">
        <v>0</v>
      </c>
    </row>
    <row r="7389" spans="1:4" x14ac:dyDescent="0.25">
      <c r="A7389">
        <v>20522</v>
      </c>
      <c r="B7389">
        <v>0</v>
      </c>
      <c r="C7389" t="s">
        <v>125</v>
      </c>
      <c r="D7389">
        <v>0</v>
      </c>
    </row>
    <row r="7390" spans="1:4" x14ac:dyDescent="0.25">
      <c r="A7390">
        <v>20523</v>
      </c>
      <c r="B7390">
        <v>0</v>
      </c>
      <c r="C7390" t="s">
        <v>125</v>
      </c>
      <c r="D7390">
        <v>0</v>
      </c>
    </row>
    <row r="7391" spans="1:4" x14ac:dyDescent="0.25">
      <c r="A7391">
        <v>20525</v>
      </c>
      <c r="B7391">
        <v>0</v>
      </c>
      <c r="C7391" t="s">
        <v>125</v>
      </c>
      <c r="D7391">
        <v>0</v>
      </c>
    </row>
    <row r="7392" spans="1:4" x14ac:dyDescent="0.25">
      <c r="A7392">
        <v>20526</v>
      </c>
      <c r="B7392">
        <v>0</v>
      </c>
      <c r="C7392" t="s">
        <v>125</v>
      </c>
      <c r="D7392">
        <v>0</v>
      </c>
    </row>
    <row r="7393" spans="1:4" x14ac:dyDescent="0.25">
      <c r="A7393">
        <v>20527</v>
      </c>
      <c r="B7393">
        <v>0</v>
      </c>
      <c r="C7393" t="s">
        <v>125</v>
      </c>
      <c r="D7393">
        <v>0</v>
      </c>
    </row>
    <row r="7394" spans="1:4" x14ac:dyDescent="0.25">
      <c r="A7394">
        <v>20528</v>
      </c>
      <c r="B7394">
        <v>0</v>
      </c>
      <c r="C7394" t="s">
        <v>125</v>
      </c>
      <c r="D7394">
        <v>0</v>
      </c>
    </row>
    <row r="7395" spans="1:4" x14ac:dyDescent="0.25">
      <c r="A7395">
        <v>20529</v>
      </c>
      <c r="B7395">
        <v>0</v>
      </c>
      <c r="C7395" t="s">
        <v>125</v>
      </c>
      <c r="D7395">
        <v>0</v>
      </c>
    </row>
    <row r="7396" spans="1:4" x14ac:dyDescent="0.25">
      <c r="A7396">
        <v>20530</v>
      </c>
      <c r="B7396">
        <v>0</v>
      </c>
      <c r="C7396" t="s">
        <v>125</v>
      </c>
      <c r="D7396">
        <v>0</v>
      </c>
    </row>
    <row r="7397" spans="1:4" x14ac:dyDescent="0.25">
      <c r="A7397">
        <v>20534</v>
      </c>
      <c r="B7397">
        <v>0</v>
      </c>
      <c r="C7397" t="s">
        <v>125</v>
      </c>
      <c r="D7397">
        <v>0</v>
      </c>
    </row>
    <row r="7398" spans="1:4" x14ac:dyDescent="0.25">
      <c r="A7398">
        <v>20535</v>
      </c>
      <c r="B7398">
        <v>0</v>
      </c>
      <c r="C7398" t="s">
        <v>125</v>
      </c>
      <c r="D7398">
        <v>0</v>
      </c>
    </row>
    <row r="7399" spans="1:4" x14ac:dyDescent="0.25">
      <c r="A7399">
        <v>20536</v>
      </c>
      <c r="B7399">
        <v>0</v>
      </c>
      <c r="C7399" t="s">
        <v>125</v>
      </c>
      <c r="D7399">
        <v>0</v>
      </c>
    </row>
    <row r="7400" spans="1:4" x14ac:dyDescent="0.25">
      <c r="A7400">
        <v>20540</v>
      </c>
      <c r="B7400">
        <v>0</v>
      </c>
      <c r="C7400" t="s">
        <v>125</v>
      </c>
      <c r="D7400">
        <v>0</v>
      </c>
    </row>
    <row r="7401" spans="1:4" x14ac:dyDescent="0.25">
      <c r="A7401">
        <v>20543</v>
      </c>
      <c r="B7401">
        <v>0</v>
      </c>
      <c r="C7401" t="s">
        <v>125</v>
      </c>
      <c r="D7401">
        <v>0</v>
      </c>
    </row>
    <row r="7402" spans="1:4" x14ac:dyDescent="0.25">
      <c r="A7402">
        <v>20544</v>
      </c>
      <c r="B7402">
        <v>0</v>
      </c>
      <c r="C7402" t="s">
        <v>125</v>
      </c>
      <c r="D7402">
        <v>0</v>
      </c>
    </row>
    <row r="7403" spans="1:4" x14ac:dyDescent="0.25">
      <c r="A7403">
        <v>20546</v>
      </c>
      <c r="B7403">
        <v>0</v>
      </c>
      <c r="C7403" t="s">
        <v>125</v>
      </c>
      <c r="D7403">
        <v>0</v>
      </c>
    </row>
    <row r="7404" spans="1:4" x14ac:dyDescent="0.25">
      <c r="A7404">
        <v>20547</v>
      </c>
      <c r="B7404">
        <v>0</v>
      </c>
      <c r="C7404" t="s">
        <v>125</v>
      </c>
      <c r="D7404">
        <v>0</v>
      </c>
    </row>
    <row r="7405" spans="1:4" x14ac:dyDescent="0.25">
      <c r="A7405">
        <v>20548</v>
      </c>
      <c r="B7405">
        <v>0</v>
      </c>
      <c r="C7405" t="s">
        <v>125</v>
      </c>
      <c r="D7405">
        <v>0</v>
      </c>
    </row>
    <row r="7406" spans="1:4" x14ac:dyDescent="0.25">
      <c r="A7406">
        <v>20549</v>
      </c>
      <c r="B7406">
        <v>0</v>
      </c>
      <c r="C7406" t="s">
        <v>125</v>
      </c>
      <c r="D7406">
        <v>0</v>
      </c>
    </row>
    <row r="7407" spans="1:4" x14ac:dyDescent="0.25">
      <c r="A7407">
        <v>20551</v>
      </c>
      <c r="B7407">
        <v>0</v>
      </c>
      <c r="C7407" t="s">
        <v>125</v>
      </c>
      <c r="D7407">
        <v>0</v>
      </c>
    </row>
    <row r="7408" spans="1:4" x14ac:dyDescent="0.25">
      <c r="A7408">
        <v>20552</v>
      </c>
      <c r="B7408">
        <v>0</v>
      </c>
      <c r="C7408" t="s">
        <v>125</v>
      </c>
      <c r="D7408">
        <v>0</v>
      </c>
    </row>
    <row r="7409" spans="1:4" x14ac:dyDescent="0.25">
      <c r="A7409">
        <v>20553</v>
      </c>
      <c r="B7409">
        <v>0</v>
      </c>
      <c r="C7409" t="s">
        <v>125</v>
      </c>
      <c r="D7409">
        <v>0</v>
      </c>
    </row>
    <row r="7410" spans="1:4" x14ac:dyDescent="0.25">
      <c r="A7410">
        <v>20554</v>
      </c>
      <c r="B7410">
        <v>0</v>
      </c>
      <c r="C7410" t="s">
        <v>125</v>
      </c>
      <c r="D7410">
        <v>0</v>
      </c>
    </row>
    <row r="7411" spans="1:4" x14ac:dyDescent="0.25">
      <c r="A7411">
        <v>20560</v>
      </c>
      <c r="B7411">
        <v>0</v>
      </c>
      <c r="C7411" t="s">
        <v>125</v>
      </c>
      <c r="D7411">
        <v>0</v>
      </c>
    </row>
    <row r="7412" spans="1:4" x14ac:dyDescent="0.25">
      <c r="A7412">
        <v>20565</v>
      </c>
      <c r="B7412">
        <v>0</v>
      </c>
      <c r="C7412" t="s">
        <v>125</v>
      </c>
      <c r="D7412">
        <v>0</v>
      </c>
    </row>
    <row r="7413" spans="1:4" x14ac:dyDescent="0.25">
      <c r="A7413">
        <v>20566</v>
      </c>
      <c r="B7413">
        <v>0</v>
      </c>
      <c r="C7413" t="s">
        <v>125</v>
      </c>
      <c r="D7413">
        <v>0</v>
      </c>
    </row>
    <row r="7414" spans="1:4" x14ac:dyDescent="0.25">
      <c r="A7414">
        <v>20571</v>
      </c>
      <c r="B7414">
        <v>0</v>
      </c>
      <c r="C7414" t="s">
        <v>125</v>
      </c>
      <c r="D7414">
        <v>0</v>
      </c>
    </row>
    <row r="7415" spans="1:4" x14ac:dyDescent="0.25">
      <c r="A7415">
        <v>20577</v>
      </c>
      <c r="B7415">
        <v>0</v>
      </c>
      <c r="C7415" t="s">
        <v>125</v>
      </c>
      <c r="D7415">
        <v>0</v>
      </c>
    </row>
    <row r="7416" spans="1:4" x14ac:dyDescent="0.25">
      <c r="A7416">
        <v>20579</v>
      </c>
      <c r="B7416">
        <v>0</v>
      </c>
      <c r="C7416" t="s">
        <v>125</v>
      </c>
      <c r="D7416">
        <v>0</v>
      </c>
    </row>
    <row r="7417" spans="1:4" x14ac:dyDescent="0.25">
      <c r="A7417">
        <v>20580</v>
      </c>
      <c r="B7417">
        <v>0</v>
      </c>
      <c r="C7417" t="s">
        <v>125</v>
      </c>
      <c r="D7417">
        <v>0</v>
      </c>
    </row>
    <row r="7418" spans="1:4" x14ac:dyDescent="0.25">
      <c r="A7418">
        <v>20581</v>
      </c>
      <c r="B7418">
        <v>0</v>
      </c>
      <c r="C7418" t="s">
        <v>125</v>
      </c>
      <c r="D7418">
        <v>0</v>
      </c>
    </row>
    <row r="7419" spans="1:4" x14ac:dyDescent="0.25">
      <c r="A7419">
        <v>20585</v>
      </c>
      <c r="B7419">
        <v>0</v>
      </c>
      <c r="C7419" t="s">
        <v>125</v>
      </c>
      <c r="D7419">
        <v>0</v>
      </c>
    </row>
    <row r="7420" spans="1:4" x14ac:dyDescent="0.25">
      <c r="A7420">
        <v>20590</v>
      </c>
      <c r="B7420">
        <v>0</v>
      </c>
      <c r="C7420" t="s">
        <v>125</v>
      </c>
      <c r="D7420">
        <v>0</v>
      </c>
    </row>
    <row r="7421" spans="1:4" x14ac:dyDescent="0.25">
      <c r="A7421">
        <v>20591</v>
      </c>
      <c r="B7421">
        <v>0</v>
      </c>
      <c r="C7421" t="s">
        <v>125</v>
      </c>
      <c r="D7421">
        <v>0</v>
      </c>
    </row>
    <row r="7422" spans="1:4" x14ac:dyDescent="0.25">
      <c r="A7422">
        <v>20593</v>
      </c>
      <c r="B7422">
        <v>0</v>
      </c>
      <c r="C7422" t="s">
        <v>125</v>
      </c>
      <c r="D7422">
        <v>0</v>
      </c>
    </row>
    <row r="7423" spans="1:4" x14ac:dyDescent="0.25">
      <c r="A7423">
        <v>20594</v>
      </c>
      <c r="B7423">
        <v>0</v>
      </c>
      <c r="C7423" t="s">
        <v>125</v>
      </c>
      <c r="D7423">
        <v>0</v>
      </c>
    </row>
    <row r="7424" spans="1:4" x14ac:dyDescent="0.25">
      <c r="A7424">
        <v>20598</v>
      </c>
      <c r="B7424">
        <v>0</v>
      </c>
      <c r="C7424" t="s">
        <v>125</v>
      </c>
      <c r="D7424">
        <v>0</v>
      </c>
    </row>
    <row r="7425" spans="1:4" x14ac:dyDescent="0.25">
      <c r="A7425">
        <v>20601</v>
      </c>
      <c r="B7425">
        <v>652.20000000000005</v>
      </c>
      <c r="C7425">
        <v>-6.9440426794411703E-2</v>
      </c>
      <c r="D7425">
        <v>36.799999999999997</v>
      </c>
    </row>
    <row r="7426" spans="1:4" x14ac:dyDescent="0.25">
      <c r="A7426">
        <v>20602</v>
      </c>
      <c r="B7426">
        <v>1469.3</v>
      </c>
      <c r="C7426">
        <v>-0.13287003151931101</v>
      </c>
      <c r="D7426">
        <v>33.1</v>
      </c>
    </row>
    <row r="7427" spans="1:4" x14ac:dyDescent="0.25">
      <c r="A7427">
        <v>20603</v>
      </c>
      <c r="B7427">
        <v>1725.1</v>
      </c>
      <c r="C7427">
        <v>-0.116783463960991</v>
      </c>
      <c r="D7427">
        <v>34.6</v>
      </c>
    </row>
    <row r="7428" spans="1:4" x14ac:dyDescent="0.25">
      <c r="A7428">
        <v>20604</v>
      </c>
      <c r="B7428">
        <v>0</v>
      </c>
      <c r="C7428" t="s">
        <v>125</v>
      </c>
      <c r="D7428">
        <v>0</v>
      </c>
    </row>
    <row r="7429" spans="1:4" x14ac:dyDescent="0.25">
      <c r="A7429">
        <v>20606</v>
      </c>
      <c r="B7429">
        <v>128.4</v>
      </c>
      <c r="C7429">
        <v>-1.6807118316381299E-2</v>
      </c>
      <c r="D7429">
        <v>44.4</v>
      </c>
    </row>
    <row r="7430" spans="1:4" x14ac:dyDescent="0.25">
      <c r="A7430">
        <v>20607</v>
      </c>
      <c r="B7430">
        <v>390.1</v>
      </c>
      <c r="C7430">
        <v>-2.9410817302852499E-2</v>
      </c>
      <c r="D7430">
        <v>40.6</v>
      </c>
    </row>
    <row r="7431" spans="1:4" x14ac:dyDescent="0.25">
      <c r="A7431">
        <v>20608</v>
      </c>
      <c r="B7431">
        <v>49.6</v>
      </c>
      <c r="C7431">
        <v>3.0839448383079698E-2</v>
      </c>
      <c r="D7431">
        <v>45.8</v>
      </c>
    </row>
    <row r="7432" spans="1:4" x14ac:dyDescent="0.25">
      <c r="A7432">
        <v>20609</v>
      </c>
      <c r="B7432">
        <v>131.19999999999999</v>
      </c>
      <c r="C7432">
        <v>-1.19582889888736E-2</v>
      </c>
      <c r="D7432">
        <v>44.3</v>
      </c>
    </row>
    <row r="7433" spans="1:4" x14ac:dyDescent="0.25">
      <c r="A7433">
        <v>20610</v>
      </c>
      <c r="B7433">
        <v>0</v>
      </c>
      <c r="C7433" t="s">
        <v>125</v>
      </c>
      <c r="D7433">
        <v>0</v>
      </c>
    </row>
    <row r="7434" spans="1:4" x14ac:dyDescent="0.25">
      <c r="A7434">
        <v>20611</v>
      </c>
      <c r="B7434">
        <v>145.6</v>
      </c>
      <c r="C7434">
        <v>2.8573372444055899E-2</v>
      </c>
      <c r="D7434">
        <v>43.5</v>
      </c>
    </row>
    <row r="7435" spans="1:4" x14ac:dyDescent="0.25">
      <c r="A7435">
        <v>20612</v>
      </c>
      <c r="B7435">
        <v>0</v>
      </c>
      <c r="C7435" t="s">
        <v>125</v>
      </c>
      <c r="D7435">
        <v>0</v>
      </c>
    </row>
    <row r="7436" spans="1:4" x14ac:dyDescent="0.25">
      <c r="A7436">
        <v>20613</v>
      </c>
      <c r="B7436">
        <v>156.6</v>
      </c>
      <c r="C7436">
        <v>-3.5791141295639699E-2</v>
      </c>
      <c r="D7436">
        <v>39.9</v>
      </c>
    </row>
    <row r="7437" spans="1:4" x14ac:dyDescent="0.25">
      <c r="A7437">
        <v>20615</v>
      </c>
      <c r="B7437">
        <v>224.2</v>
      </c>
      <c r="C7437">
        <v>2.9270382300113199E-2</v>
      </c>
      <c r="D7437">
        <v>39.200000000000003</v>
      </c>
    </row>
    <row r="7438" spans="1:4" x14ac:dyDescent="0.25">
      <c r="A7438">
        <v>20616</v>
      </c>
      <c r="B7438">
        <v>500.3</v>
      </c>
      <c r="C7438">
        <v>-7.3935899538653899E-2</v>
      </c>
      <c r="D7438">
        <v>36.4</v>
      </c>
    </row>
    <row r="7439" spans="1:4" x14ac:dyDescent="0.25">
      <c r="A7439">
        <v>20617</v>
      </c>
      <c r="B7439">
        <v>115.8</v>
      </c>
      <c r="C7439">
        <v>-3.0570066084678001E-2</v>
      </c>
      <c r="D7439">
        <v>44.1</v>
      </c>
    </row>
    <row r="7440" spans="1:4" x14ac:dyDescent="0.25">
      <c r="A7440">
        <v>20618</v>
      </c>
      <c r="B7440">
        <v>123</v>
      </c>
      <c r="C7440">
        <v>-1.7789541563498299E-2</v>
      </c>
      <c r="D7440">
        <v>43.1</v>
      </c>
    </row>
    <row r="7441" spans="1:4" x14ac:dyDescent="0.25">
      <c r="A7441">
        <v>20619</v>
      </c>
      <c r="B7441">
        <v>421.2</v>
      </c>
      <c r="C7441">
        <v>-2.7349015404100899E-2</v>
      </c>
      <c r="D7441">
        <v>35.6</v>
      </c>
    </row>
    <row r="7442" spans="1:4" x14ac:dyDescent="0.25">
      <c r="A7442">
        <v>20620</v>
      </c>
      <c r="B7442">
        <v>240.3</v>
      </c>
      <c r="C7442">
        <v>1.04576116439582E-2</v>
      </c>
      <c r="D7442">
        <v>39.1</v>
      </c>
    </row>
    <row r="7443" spans="1:4" x14ac:dyDescent="0.25">
      <c r="A7443">
        <v>20621</v>
      </c>
      <c r="B7443">
        <v>129.80000000000001</v>
      </c>
      <c r="C7443">
        <v>-3.0515543925950499E-2</v>
      </c>
      <c r="D7443">
        <v>36.299999999999997</v>
      </c>
    </row>
    <row r="7444" spans="1:4" x14ac:dyDescent="0.25">
      <c r="A7444">
        <v>20622</v>
      </c>
      <c r="B7444">
        <v>150.4</v>
      </c>
      <c r="C7444">
        <v>0.16812041020672999</v>
      </c>
      <c r="D7444">
        <v>40.799999999999997</v>
      </c>
    </row>
    <row r="7445" spans="1:4" x14ac:dyDescent="0.25">
      <c r="A7445">
        <v>20623</v>
      </c>
      <c r="B7445">
        <v>1643.3</v>
      </c>
      <c r="C7445">
        <v>-7.06797891596537E-2</v>
      </c>
      <c r="D7445">
        <v>39.200000000000003</v>
      </c>
    </row>
    <row r="7446" spans="1:4" x14ac:dyDescent="0.25">
      <c r="A7446">
        <v>20624</v>
      </c>
      <c r="B7446">
        <v>122.2</v>
      </c>
      <c r="C7446">
        <v>-7.0571923099987501E-3</v>
      </c>
      <c r="D7446">
        <v>36.9</v>
      </c>
    </row>
    <row r="7447" spans="1:4" x14ac:dyDescent="0.25">
      <c r="A7447">
        <v>20625</v>
      </c>
      <c r="B7447">
        <v>2209.4</v>
      </c>
      <c r="C7447">
        <v>-4.1437189864173198E-2</v>
      </c>
      <c r="D7447">
        <v>43.4</v>
      </c>
    </row>
    <row r="7448" spans="1:4" x14ac:dyDescent="0.25">
      <c r="A7448">
        <v>20626</v>
      </c>
      <c r="B7448">
        <v>198.9</v>
      </c>
      <c r="C7448">
        <v>-2.43914531241591E-2</v>
      </c>
      <c r="D7448">
        <v>46.6</v>
      </c>
    </row>
    <row r="7449" spans="1:4" x14ac:dyDescent="0.25">
      <c r="A7449">
        <v>20627</v>
      </c>
      <c r="B7449">
        <v>0</v>
      </c>
      <c r="C7449" t="s">
        <v>125</v>
      </c>
      <c r="D7449">
        <v>0</v>
      </c>
    </row>
    <row r="7450" spans="1:4" x14ac:dyDescent="0.25">
      <c r="A7450">
        <v>20628</v>
      </c>
      <c r="B7450">
        <v>118.6</v>
      </c>
      <c r="C7450">
        <v>4.6043938501406798E-2</v>
      </c>
      <c r="D7450">
        <v>43.7</v>
      </c>
    </row>
    <row r="7451" spans="1:4" x14ac:dyDescent="0.25">
      <c r="A7451">
        <v>20629</v>
      </c>
      <c r="B7451">
        <v>0</v>
      </c>
      <c r="C7451" t="s">
        <v>125</v>
      </c>
      <c r="D7451">
        <v>0</v>
      </c>
    </row>
    <row r="7452" spans="1:4" x14ac:dyDescent="0.25">
      <c r="A7452">
        <v>20630</v>
      </c>
      <c r="B7452">
        <v>146.30000000000001</v>
      </c>
      <c r="C7452">
        <v>1.0256500167189099E-2</v>
      </c>
      <c r="D7452">
        <v>42</v>
      </c>
    </row>
    <row r="7453" spans="1:4" x14ac:dyDescent="0.25">
      <c r="A7453">
        <v>20632</v>
      </c>
      <c r="B7453">
        <v>71.3</v>
      </c>
      <c r="C7453">
        <v>2.61452801043222E-2</v>
      </c>
      <c r="D7453">
        <v>40.299999999999997</v>
      </c>
    </row>
    <row r="7454" spans="1:4" x14ac:dyDescent="0.25">
      <c r="A7454">
        <v>20634</v>
      </c>
      <c r="B7454">
        <v>855.7</v>
      </c>
      <c r="C7454">
        <v>-2.7307352950247499E-2</v>
      </c>
      <c r="D7454">
        <v>32.5</v>
      </c>
    </row>
    <row r="7455" spans="1:4" x14ac:dyDescent="0.25">
      <c r="A7455">
        <v>20635</v>
      </c>
      <c r="B7455">
        <v>0</v>
      </c>
      <c r="C7455" t="s">
        <v>125</v>
      </c>
      <c r="D7455">
        <v>0</v>
      </c>
    </row>
    <row r="7456" spans="1:4" x14ac:dyDescent="0.25">
      <c r="A7456">
        <v>20636</v>
      </c>
      <c r="B7456">
        <v>285.2</v>
      </c>
      <c r="C7456">
        <v>1.5653798791150399E-2</v>
      </c>
      <c r="D7456">
        <v>39.299999999999997</v>
      </c>
    </row>
    <row r="7457" spans="1:4" x14ac:dyDescent="0.25">
      <c r="A7457">
        <v>20637</v>
      </c>
      <c r="B7457">
        <v>171.5</v>
      </c>
      <c r="C7457">
        <v>7.2775709886933604E-3</v>
      </c>
      <c r="D7457">
        <v>42.2</v>
      </c>
    </row>
    <row r="7458" spans="1:4" x14ac:dyDescent="0.25">
      <c r="A7458">
        <v>20639</v>
      </c>
      <c r="B7458">
        <v>341</v>
      </c>
      <c r="C7458">
        <v>-6.9237695766028796E-4</v>
      </c>
      <c r="D7458">
        <v>41</v>
      </c>
    </row>
    <row r="7459" spans="1:4" x14ac:dyDescent="0.25">
      <c r="A7459">
        <v>20640</v>
      </c>
      <c r="B7459">
        <v>245.7</v>
      </c>
      <c r="C7459">
        <v>-2.5221513058197802E-2</v>
      </c>
      <c r="D7459">
        <v>35.299999999999997</v>
      </c>
    </row>
    <row r="7460" spans="1:4" x14ac:dyDescent="0.25">
      <c r="A7460">
        <v>20643</v>
      </c>
      <c r="B7460">
        <v>0</v>
      </c>
      <c r="C7460" t="s">
        <v>125</v>
      </c>
      <c r="D7460">
        <v>0</v>
      </c>
    </row>
    <row r="7461" spans="1:4" x14ac:dyDescent="0.25">
      <c r="A7461">
        <v>20645</v>
      </c>
      <c r="B7461">
        <v>178.9</v>
      </c>
      <c r="C7461">
        <v>1.44930073025668E-2</v>
      </c>
      <c r="D7461">
        <v>47.5</v>
      </c>
    </row>
    <row r="7462" spans="1:4" x14ac:dyDescent="0.25">
      <c r="A7462">
        <v>20646</v>
      </c>
      <c r="B7462">
        <v>260.7</v>
      </c>
      <c r="C7462">
        <v>-3.3319171126167398E-2</v>
      </c>
      <c r="D7462">
        <v>40.700000000000003</v>
      </c>
    </row>
    <row r="7463" spans="1:4" x14ac:dyDescent="0.25">
      <c r="A7463">
        <v>20650</v>
      </c>
      <c r="B7463">
        <v>237.5</v>
      </c>
      <c r="C7463">
        <v>-2.6087787866976599E-2</v>
      </c>
      <c r="D7463">
        <v>39.9</v>
      </c>
    </row>
    <row r="7464" spans="1:4" x14ac:dyDescent="0.25">
      <c r="A7464">
        <v>20653</v>
      </c>
      <c r="B7464">
        <v>769.7</v>
      </c>
      <c r="C7464">
        <v>-4.8198202984798502E-2</v>
      </c>
      <c r="D7464">
        <v>29.7</v>
      </c>
    </row>
    <row r="7465" spans="1:4" x14ac:dyDescent="0.25">
      <c r="A7465">
        <v>20656</v>
      </c>
      <c r="B7465">
        <v>173.3</v>
      </c>
      <c r="C7465">
        <v>-3.73557865437689E-2</v>
      </c>
      <c r="D7465">
        <v>35.9</v>
      </c>
    </row>
    <row r="7466" spans="1:4" x14ac:dyDescent="0.25">
      <c r="A7466">
        <v>20657</v>
      </c>
      <c r="B7466">
        <v>730.3</v>
      </c>
      <c r="C7466">
        <v>-2.1152610626414201E-2</v>
      </c>
      <c r="D7466">
        <v>35.1</v>
      </c>
    </row>
    <row r="7467" spans="1:4" x14ac:dyDescent="0.25">
      <c r="A7467">
        <v>20658</v>
      </c>
      <c r="B7467">
        <v>176.5</v>
      </c>
      <c r="C7467">
        <v>5.92766099295403E-2</v>
      </c>
      <c r="D7467">
        <v>44.1</v>
      </c>
    </row>
    <row r="7468" spans="1:4" x14ac:dyDescent="0.25">
      <c r="A7468">
        <v>20659</v>
      </c>
      <c r="B7468">
        <v>237.8</v>
      </c>
      <c r="C7468">
        <v>1.1294646567767699E-2</v>
      </c>
      <c r="D7468">
        <v>37.799999999999997</v>
      </c>
    </row>
    <row r="7469" spans="1:4" x14ac:dyDescent="0.25">
      <c r="A7469">
        <v>20660</v>
      </c>
      <c r="B7469">
        <v>0</v>
      </c>
      <c r="C7469" t="s">
        <v>125</v>
      </c>
      <c r="D7469">
        <v>0</v>
      </c>
    </row>
    <row r="7470" spans="1:4" x14ac:dyDescent="0.25">
      <c r="A7470">
        <v>20661</v>
      </c>
      <c r="B7470">
        <v>50.1</v>
      </c>
      <c r="C7470">
        <v>-7.0617567213953403E-2</v>
      </c>
      <c r="D7470">
        <v>44.2</v>
      </c>
    </row>
    <row r="7471" spans="1:4" x14ac:dyDescent="0.25">
      <c r="A7471">
        <v>20662</v>
      </c>
      <c r="B7471">
        <v>52</v>
      </c>
      <c r="C7471">
        <v>5.7158413839948602E-2</v>
      </c>
      <c r="D7471">
        <v>41.6</v>
      </c>
    </row>
    <row r="7472" spans="1:4" x14ac:dyDescent="0.25">
      <c r="A7472">
        <v>20664</v>
      </c>
      <c r="B7472">
        <v>78.5</v>
      </c>
      <c r="C7472">
        <v>1.2357880846600401E-2</v>
      </c>
      <c r="D7472">
        <v>42.6</v>
      </c>
    </row>
    <row r="7473" spans="1:4" x14ac:dyDescent="0.25">
      <c r="A7473">
        <v>20667</v>
      </c>
      <c r="B7473">
        <v>382.8</v>
      </c>
      <c r="C7473">
        <v>-5.4509405668371598E-2</v>
      </c>
      <c r="D7473">
        <v>33.799999999999997</v>
      </c>
    </row>
    <row r="7474" spans="1:4" x14ac:dyDescent="0.25">
      <c r="A7474">
        <v>20670</v>
      </c>
      <c r="B7474">
        <v>101.3</v>
      </c>
      <c r="C7474">
        <v>0.335031833059244</v>
      </c>
      <c r="D7474">
        <v>22.2</v>
      </c>
    </row>
    <row r="7475" spans="1:4" x14ac:dyDescent="0.25">
      <c r="A7475">
        <v>20674</v>
      </c>
      <c r="B7475">
        <v>252.1</v>
      </c>
      <c r="C7475">
        <v>-3.8256031155536697E-2</v>
      </c>
      <c r="D7475">
        <v>46.9</v>
      </c>
    </row>
    <row r="7476" spans="1:4" x14ac:dyDescent="0.25">
      <c r="A7476">
        <v>20675</v>
      </c>
      <c r="B7476">
        <v>339.4</v>
      </c>
      <c r="C7476">
        <v>-5.5920789919598597E-2</v>
      </c>
      <c r="D7476">
        <v>40.4</v>
      </c>
    </row>
    <row r="7477" spans="1:4" x14ac:dyDescent="0.25">
      <c r="A7477">
        <v>20676</v>
      </c>
      <c r="B7477">
        <v>230.9</v>
      </c>
      <c r="C7477">
        <v>-8.1235215214793301E-3</v>
      </c>
      <c r="D7477">
        <v>40.6</v>
      </c>
    </row>
    <row r="7478" spans="1:4" x14ac:dyDescent="0.25">
      <c r="A7478">
        <v>20677</v>
      </c>
      <c r="B7478">
        <v>111.6</v>
      </c>
      <c r="C7478">
        <v>2.2930941063916899E-2</v>
      </c>
      <c r="D7478">
        <v>43.9</v>
      </c>
    </row>
    <row r="7479" spans="1:4" x14ac:dyDescent="0.25">
      <c r="A7479">
        <v>20678</v>
      </c>
      <c r="B7479">
        <v>259.2</v>
      </c>
      <c r="C7479">
        <v>-5.9769131996367603E-2</v>
      </c>
      <c r="D7479">
        <v>38.9</v>
      </c>
    </row>
    <row r="7480" spans="1:4" x14ac:dyDescent="0.25">
      <c r="A7480">
        <v>20680</v>
      </c>
      <c r="B7480">
        <v>114.3</v>
      </c>
      <c r="C7480">
        <v>1.7136282242987199E-2</v>
      </c>
      <c r="D7480">
        <v>45.9</v>
      </c>
    </row>
    <row r="7481" spans="1:4" x14ac:dyDescent="0.25">
      <c r="A7481">
        <v>20684</v>
      </c>
      <c r="B7481">
        <v>116.3</v>
      </c>
      <c r="C7481">
        <v>-4.0694190826554399E-2</v>
      </c>
      <c r="D7481">
        <v>46</v>
      </c>
    </row>
    <row r="7482" spans="1:4" x14ac:dyDescent="0.25">
      <c r="A7482">
        <v>20685</v>
      </c>
      <c r="B7482">
        <v>300.60000000000002</v>
      </c>
      <c r="C7482">
        <v>7.5428265943491696E-3</v>
      </c>
      <c r="D7482">
        <v>39.9</v>
      </c>
    </row>
    <row r="7483" spans="1:4" x14ac:dyDescent="0.25">
      <c r="A7483">
        <v>20686</v>
      </c>
      <c r="B7483">
        <v>0</v>
      </c>
      <c r="C7483" t="s">
        <v>125</v>
      </c>
      <c r="D7483">
        <v>0</v>
      </c>
    </row>
    <row r="7484" spans="1:4" x14ac:dyDescent="0.25">
      <c r="A7484">
        <v>20687</v>
      </c>
      <c r="B7484">
        <v>120.2</v>
      </c>
      <c r="C7484">
        <v>3.7426405519116801E-2</v>
      </c>
      <c r="D7484">
        <v>44.3</v>
      </c>
    </row>
    <row r="7485" spans="1:4" x14ac:dyDescent="0.25">
      <c r="A7485">
        <v>20688</v>
      </c>
      <c r="B7485">
        <v>626.4</v>
      </c>
      <c r="C7485">
        <v>-0.18080179966253901</v>
      </c>
      <c r="D7485">
        <v>52.8</v>
      </c>
    </row>
    <row r="7486" spans="1:4" x14ac:dyDescent="0.25">
      <c r="A7486">
        <v>20689</v>
      </c>
      <c r="B7486">
        <v>329.3</v>
      </c>
      <c r="C7486">
        <v>-5.1293294387550599E-2</v>
      </c>
      <c r="D7486">
        <v>41</v>
      </c>
    </row>
    <row r="7487" spans="1:4" x14ac:dyDescent="0.25">
      <c r="A7487">
        <v>20690</v>
      </c>
      <c r="B7487">
        <v>351.9</v>
      </c>
      <c r="C7487">
        <v>-4.3930929225726799E-2</v>
      </c>
      <c r="D7487">
        <v>46.8</v>
      </c>
    </row>
    <row r="7488" spans="1:4" x14ac:dyDescent="0.25">
      <c r="A7488">
        <v>20692</v>
      </c>
      <c r="B7488">
        <v>126.5</v>
      </c>
      <c r="C7488">
        <v>1.1325149357053499E-2</v>
      </c>
      <c r="D7488">
        <v>44.4</v>
      </c>
    </row>
    <row r="7489" spans="1:4" x14ac:dyDescent="0.25">
      <c r="A7489">
        <v>20693</v>
      </c>
      <c r="B7489">
        <v>61.1</v>
      </c>
      <c r="C7489">
        <v>9.3458624182376007E-3</v>
      </c>
      <c r="D7489">
        <v>42.6</v>
      </c>
    </row>
    <row r="7490" spans="1:4" x14ac:dyDescent="0.25">
      <c r="A7490">
        <v>20695</v>
      </c>
      <c r="B7490">
        <v>531.6</v>
      </c>
      <c r="C7490">
        <v>-0.114220001886221</v>
      </c>
      <c r="D7490">
        <v>36.6</v>
      </c>
    </row>
    <row r="7491" spans="1:4" x14ac:dyDescent="0.25">
      <c r="A7491">
        <v>20701</v>
      </c>
      <c r="B7491">
        <v>1443.1</v>
      </c>
      <c r="C7491">
        <v>-4.8790164169432097E-2</v>
      </c>
      <c r="D7491">
        <v>33.4</v>
      </c>
    </row>
    <row r="7492" spans="1:4" x14ac:dyDescent="0.25">
      <c r="A7492">
        <v>20703</v>
      </c>
      <c r="B7492">
        <v>0</v>
      </c>
      <c r="C7492" t="s">
        <v>125</v>
      </c>
      <c r="D7492">
        <v>0</v>
      </c>
    </row>
    <row r="7493" spans="1:4" x14ac:dyDescent="0.25">
      <c r="A7493">
        <v>20704</v>
      </c>
      <c r="B7493">
        <v>0</v>
      </c>
      <c r="C7493" t="s">
        <v>125</v>
      </c>
      <c r="D7493">
        <v>0</v>
      </c>
    </row>
    <row r="7494" spans="1:4" x14ac:dyDescent="0.25">
      <c r="A7494">
        <v>20705</v>
      </c>
      <c r="B7494">
        <v>2110.1</v>
      </c>
      <c r="C7494">
        <v>-3.9437892000915298E-2</v>
      </c>
      <c r="D7494">
        <v>35.299999999999997</v>
      </c>
    </row>
    <row r="7495" spans="1:4" x14ac:dyDescent="0.25">
      <c r="A7495">
        <v>20706</v>
      </c>
      <c r="B7495">
        <v>2440.6</v>
      </c>
      <c r="C7495">
        <v>-8.26527970103383E-2</v>
      </c>
      <c r="D7495">
        <v>34.799999999999997</v>
      </c>
    </row>
    <row r="7496" spans="1:4" x14ac:dyDescent="0.25">
      <c r="A7496">
        <v>20707</v>
      </c>
      <c r="B7496">
        <v>2939.8</v>
      </c>
      <c r="C7496">
        <v>-8.8892502578480706E-2</v>
      </c>
      <c r="D7496">
        <v>35.799999999999997</v>
      </c>
    </row>
    <row r="7497" spans="1:4" x14ac:dyDescent="0.25">
      <c r="A7497">
        <v>20708</v>
      </c>
      <c r="B7497">
        <v>3048.1</v>
      </c>
      <c r="C7497">
        <v>-0.115331700614882</v>
      </c>
      <c r="D7497">
        <v>32.299999999999997</v>
      </c>
    </row>
    <row r="7498" spans="1:4" x14ac:dyDescent="0.25">
      <c r="A7498">
        <v>20709</v>
      </c>
      <c r="B7498">
        <v>0</v>
      </c>
      <c r="C7498" t="s">
        <v>125</v>
      </c>
      <c r="D7498">
        <v>0</v>
      </c>
    </row>
    <row r="7499" spans="1:4" x14ac:dyDescent="0.25">
      <c r="A7499">
        <v>20710</v>
      </c>
      <c r="B7499">
        <v>7343.3</v>
      </c>
      <c r="C7499">
        <v>-9.6338810102463104E-2</v>
      </c>
      <c r="D7499">
        <v>31.4</v>
      </c>
    </row>
    <row r="7500" spans="1:4" x14ac:dyDescent="0.25">
      <c r="A7500">
        <v>20711</v>
      </c>
      <c r="B7500">
        <v>198.9</v>
      </c>
      <c r="C7500">
        <v>-2.6108009526790699E-2</v>
      </c>
      <c r="D7500">
        <v>44</v>
      </c>
    </row>
    <row r="7501" spans="1:4" x14ac:dyDescent="0.25">
      <c r="A7501">
        <v>20712</v>
      </c>
      <c r="B7501">
        <v>12918.3</v>
      </c>
      <c r="C7501">
        <v>-1.71260839369257E-2</v>
      </c>
      <c r="D7501">
        <v>32.700000000000003</v>
      </c>
    </row>
    <row r="7502" spans="1:4" x14ac:dyDescent="0.25">
      <c r="A7502">
        <v>20714</v>
      </c>
      <c r="B7502">
        <v>966.3</v>
      </c>
      <c r="C7502">
        <v>-8.7235869077226594E-2</v>
      </c>
      <c r="D7502">
        <v>37.9</v>
      </c>
    </row>
    <row r="7503" spans="1:4" x14ac:dyDescent="0.25">
      <c r="A7503">
        <v>20715</v>
      </c>
      <c r="B7503">
        <v>1870.5</v>
      </c>
      <c r="C7503">
        <v>-8.3443708661419799E-2</v>
      </c>
      <c r="D7503">
        <v>41.1</v>
      </c>
    </row>
    <row r="7504" spans="1:4" x14ac:dyDescent="0.25">
      <c r="A7504">
        <v>20716</v>
      </c>
      <c r="B7504">
        <v>1891.4</v>
      </c>
      <c r="C7504">
        <v>-0.17711991438132499</v>
      </c>
      <c r="D7504">
        <v>37.6</v>
      </c>
    </row>
    <row r="7505" spans="1:4" x14ac:dyDescent="0.25">
      <c r="A7505">
        <v>20717</v>
      </c>
      <c r="B7505">
        <v>0</v>
      </c>
      <c r="C7505" t="s">
        <v>125</v>
      </c>
      <c r="D7505">
        <v>0</v>
      </c>
    </row>
    <row r="7506" spans="1:4" x14ac:dyDescent="0.25">
      <c r="A7506">
        <v>20718</v>
      </c>
      <c r="B7506">
        <v>0</v>
      </c>
      <c r="C7506" t="s">
        <v>125</v>
      </c>
      <c r="D7506">
        <v>0</v>
      </c>
    </row>
    <row r="7507" spans="1:4" x14ac:dyDescent="0.25">
      <c r="A7507">
        <v>20719</v>
      </c>
      <c r="B7507">
        <v>2657.7</v>
      </c>
      <c r="C7507">
        <v>-5.2643733485421999E-2</v>
      </c>
      <c r="D7507">
        <v>40.700000000000003</v>
      </c>
    </row>
    <row r="7508" spans="1:4" x14ac:dyDescent="0.25">
      <c r="A7508">
        <v>20720</v>
      </c>
      <c r="B7508">
        <v>1859.2</v>
      </c>
      <c r="C7508">
        <v>-0.12519647962100899</v>
      </c>
      <c r="D7508">
        <v>37.1</v>
      </c>
    </row>
    <row r="7509" spans="1:4" x14ac:dyDescent="0.25">
      <c r="A7509">
        <v>20721</v>
      </c>
      <c r="B7509">
        <v>1585.6</v>
      </c>
      <c r="C7509">
        <v>-0.145622397435238</v>
      </c>
      <c r="D7509">
        <v>40.6</v>
      </c>
    </row>
    <row r="7510" spans="1:4" x14ac:dyDescent="0.25">
      <c r="A7510">
        <v>20722</v>
      </c>
      <c r="B7510">
        <v>3978.1</v>
      </c>
      <c r="C7510">
        <v>4.3646199890526099E-3</v>
      </c>
      <c r="D7510">
        <v>35.1</v>
      </c>
    </row>
    <row r="7511" spans="1:4" x14ac:dyDescent="0.25">
      <c r="A7511">
        <v>20723</v>
      </c>
      <c r="B7511">
        <v>2206.4</v>
      </c>
      <c r="C7511">
        <v>-4.5249528867631499E-2</v>
      </c>
      <c r="D7511">
        <v>35.200000000000003</v>
      </c>
    </row>
    <row r="7512" spans="1:4" x14ac:dyDescent="0.25">
      <c r="A7512">
        <v>20724</v>
      </c>
      <c r="B7512">
        <v>1726</v>
      </c>
      <c r="C7512">
        <v>-9.1192025730950102E-2</v>
      </c>
      <c r="D7512">
        <v>33.700000000000003</v>
      </c>
    </row>
    <row r="7513" spans="1:4" x14ac:dyDescent="0.25">
      <c r="A7513">
        <v>20725</v>
      </c>
      <c r="B7513">
        <v>0</v>
      </c>
      <c r="C7513" t="s">
        <v>125</v>
      </c>
      <c r="D7513">
        <v>0</v>
      </c>
    </row>
    <row r="7514" spans="1:4" x14ac:dyDescent="0.25">
      <c r="A7514">
        <v>20726</v>
      </c>
      <c r="B7514">
        <v>0</v>
      </c>
      <c r="C7514" t="s">
        <v>125</v>
      </c>
      <c r="D7514">
        <v>0</v>
      </c>
    </row>
    <row r="7515" spans="1:4" x14ac:dyDescent="0.25">
      <c r="A7515">
        <v>20731</v>
      </c>
      <c r="B7515">
        <v>0</v>
      </c>
      <c r="C7515" t="s">
        <v>125</v>
      </c>
      <c r="D7515">
        <v>0</v>
      </c>
    </row>
    <row r="7516" spans="1:4" x14ac:dyDescent="0.25">
      <c r="A7516">
        <v>20732</v>
      </c>
      <c r="B7516">
        <v>792</v>
      </c>
      <c r="C7516">
        <v>-4.7560803494030898E-2</v>
      </c>
      <c r="D7516">
        <v>37.5</v>
      </c>
    </row>
    <row r="7517" spans="1:4" x14ac:dyDescent="0.25">
      <c r="A7517">
        <v>20733</v>
      </c>
      <c r="B7517">
        <v>1012.5</v>
      </c>
      <c r="C7517">
        <v>-2.82096449211101E-2</v>
      </c>
      <c r="D7517">
        <v>42.4</v>
      </c>
    </row>
    <row r="7518" spans="1:4" x14ac:dyDescent="0.25">
      <c r="A7518">
        <v>20735</v>
      </c>
      <c r="B7518">
        <v>1411.9</v>
      </c>
      <c r="C7518">
        <v>-0.104292539783437</v>
      </c>
      <c r="D7518">
        <v>40.9</v>
      </c>
    </row>
    <row r="7519" spans="1:4" x14ac:dyDescent="0.25">
      <c r="A7519">
        <v>20736</v>
      </c>
      <c r="B7519">
        <v>368.2</v>
      </c>
      <c r="C7519">
        <v>-1.7295484740431601E-2</v>
      </c>
      <c r="D7519">
        <v>41</v>
      </c>
    </row>
    <row r="7520" spans="1:4" x14ac:dyDescent="0.25">
      <c r="A7520">
        <v>20737</v>
      </c>
      <c r="B7520">
        <v>6572.8</v>
      </c>
      <c r="C7520">
        <v>9.2124590206901197E-2</v>
      </c>
      <c r="D7520">
        <v>29.9</v>
      </c>
    </row>
    <row r="7521" spans="1:4" x14ac:dyDescent="0.25">
      <c r="A7521">
        <v>20738</v>
      </c>
      <c r="B7521">
        <v>0</v>
      </c>
      <c r="C7521" t="s">
        <v>125</v>
      </c>
      <c r="D7521">
        <v>0</v>
      </c>
    </row>
    <row r="7522" spans="1:4" x14ac:dyDescent="0.25">
      <c r="A7522">
        <v>20740</v>
      </c>
      <c r="B7522">
        <v>3697</v>
      </c>
      <c r="C7522">
        <v>0.110420729315269</v>
      </c>
      <c r="D7522">
        <v>23.4</v>
      </c>
    </row>
    <row r="7523" spans="1:4" x14ac:dyDescent="0.25">
      <c r="A7523">
        <v>20741</v>
      </c>
      <c r="B7523">
        <v>0</v>
      </c>
      <c r="C7523" t="s">
        <v>125</v>
      </c>
      <c r="D7523">
        <v>0</v>
      </c>
    </row>
    <row r="7524" spans="1:4" x14ac:dyDescent="0.25">
      <c r="A7524">
        <v>20742</v>
      </c>
      <c r="B7524">
        <v>0</v>
      </c>
      <c r="C7524" t="s">
        <v>125</v>
      </c>
      <c r="D7524">
        <v>0</v>
      </c>
    </row>
    <row r="7525" spans="1:4" x14ac:dyDescent="0.25">
      <c r="A7525">
        <v>20743</v>
      </c>
      <c r="B7525">
        <v>4412.7</v>
      </c>
      <c r="C7525">
        <v>-0.15389922215726001</v>
      </c>
      <c r="D7525">
        <v>35.5</v>
      </c>
    </row>
    <row r="7526" spans="1:4" x14ac:dyDescent="0.25">
      <c r="A7526">
        <v>20744</v>
      </c>
      <c r="B7526">
        <v>1957.5</v>
      </c>
      <c r="C7526">
        <v>-0.12031459534106601</v>
      </c>
      <c r="D7526">
        <v>40.9</v>
      </c>
    </row>
    <row r="7527" spans="1:4" x14ac:dyDescent="0.25">
      <c r="A7527">
        <v>20745</v>
      </c>
      <c r="B7527">
        <v>4328.5</v>
      </c>
      <c r="C7527">
        <v>-0.138875998463488</v>
      </c>
      <c r="D7527">
        <v>35.700000000000003</v>
      </c>
    </row>
    <row r="7528" spans="1:4" x14ac:dyDescent="0.25">
      <c r="A7528">
        <v>20746</v>
      </c>
      <c r="B7528">
        <v>3472.2</v>
      </c>
      <c r="C7528">
        <v>-0.168189765004534</v>
      </c>
      <c r="D7528">
        <v>33.200000000000003</v>
      </c>
    </row>
    <row r="7529" spans="1:4" x14ac:dyDescent="0.25">
      <c r="A7529">
        <v>20747</v>
      </c>
      <c r="B7529">
        <v>4644.8</v>
      </c>
      <c r="C7529">
        <v>-0.196944313721337</v>
      </c>
      <c r="D7529">
        <v>34.299999999999997</v>
      </c>
    </row>
    <row r="7530" spans="1:4" x14ac:dyDescent="0.25">
      <c r="A7530">
        <v>20748</v>
      </c>
      <c r="B7530">
        <v>4532.5</v>
      </c>
      <c r="C7530">
        <v>-0.16627646391859399</v>
      </c>
      <c r="D7530">
        <v>37.799999999999997</v>
      </c>
    </row>
    <row r="7531" spans="1:4" x14ac:dyDescent="0.25">
      <c r="A7531">
        <v>20749</v>
      </c>
      <c r="B7531">
        <v>0</v>
      </c>
      <c r="C7531" t="s">
        <v>125</v>
      </c>
      <c r="D7531">
        <v>0</v>
      </c>
    </row>
    <row r="7532" spans="1:4" x14ac:dyDescent="0.25">
      <c r="A7532">
        <v>20750</v>
      </c>
      <c r="B7532">
        <v>2381.1999999999998</v>
      </c>
      <c r="C7532">
        <v>-8.94450603519268E-2</v>
      </c>
      <c r="D7532">
        <v>36.299999999999997</v>
      </c>
    </row>
    <row r="7533" spans="1:4" x14ac:dyDescent="0.25">
      <c r="A7533">
        <v>20751</v>
      </c>
      <c r="B7533">
        <v>673.6</v>
      </c>
      <c r="C7533">
        <v>-1.87225656115554E-2</v>
      </c>
      <c r="D7533">
        <v>45.7</v>
      </c>
    </row>
    <row r="7534" spans="1:4" x14ac:dyDescent="0.25">
      <c r="A7534">
        <v>20752</v>
      </c>
      <c r="B7534">
        <v>0</v>
      </c>
      <c r="C7534" t="s">
        <v>125</v>
      </c>
      <c r="D7534">
        <v>0</v>
      </c>
    </row>
    <row r="7535" spans="1:4" x14ac:dyDescent="0.25">
      <c r="A7535">
        <v>20753</v>
      </c>
      <c r="B7535">
        <v>5731.3</v>
      </c>
      <c r="C7535">
        <v>-4.3216601499782299E-2</v>
      </c>
      <c r="D7535">
        <v>43</v>
      </c>
    </row>
    <row r="7536" spans="1:4" x14ac:dyDescent="0.25">
      <c r="A7536">
        <v>20754</v>
      </c>
      <c r="B7536">
        <v>390.9</v>
      </c>
      <c r="C7536">
        <v>-8.9914587205625702E-4</v>
      </c>
      <c r="D7536">
        <v>43.9</v>
      </c>
    </row>
    <row r="7537" spans="1:4" x14ac:dyDescent="0.25">
      <c r="A7537">
        <v>20755</v>
      </c>
      <c r="B7537">
        <v>473</v>
      </c>
      <c r="C7537">
        <v>8.1445429182820994E-2</v>
      </c>
      <c r="D7537">
        <v>23.3</v>
      </c>
    </row>
    <row r="7538" spans="1:4" x14ac:dyDescent="0.25">
      <c r="A7538">
        <v>20757</v>
      </c>
      <c r="B7538">
        <v>1597.2</v>
      </c>
      <c r="C7538">
        <v>-7.1176278467894996E-2</v>
      </c>
      <c r="D7538">
        <v>45.2</v>
      </c>
    </row>
    <row r="7539" spans="1:4" x14ac:dyDescent="0.25">
      <c r="A7539">
        <v>20758</v>
      </c>
      <c r="B7539">
        <v>230</v>
      </c>
      <c r="C7539">
        <v>-2.2372297754533099E-2</v>
      </c>
      <c r="D7539">
        <v>45.4</v>
      </c>
    </row>
    <row r="7540" spans="1:4" x14ac:dyDescent="0.25">
      <c r="A7540">
        <v>20759</v>
      </c>
      <c r="B7540">
        <v>491.4</v>
      </c>
      <c r="C7540">
        <v>-3.2518006986999498E-2</v>
      </c>
      <c r="D7540">
        <v>41.2</v>
      </c>
    </row>
    <row r="7541" spans="1:4" x14ac:dyDescent="0.25">
      <c r="A7541">
        <v>20762</v>
      </c>
      <c r="B7541">
        <v>1526.9</v>
      </c>
      <c r="C7541">
        <v>0.107698916589757</v>
      </c>
      <c r="D7541">
        <v>22.9</v>
      </c>
    </row>
    <row r="7542" spans="1:4" x14ac:dyDescent="0.25">
      <c r="A7542">
        <v>20763</v>
      </c>
      <c r="B7542">
        <v>2561.6999999999998</v>
      </c>
      <c r="C7542">
        <v>6.6793581140148703E-2</v>
      </c>
      <c r="D7542">
        <v>32.700000000000003</v>
      </c>
    </row>
    <row r="7543" spans="1:4" x14ac:dyDescent="0.25">
      <c r="A7543">
        <v>20764</v>
      </c>
      <c r="B7543">
        <v>874.3</v>
      </c>
      <c r="C7543">
        <v>3.10509780114341E-2</v>
      </c>
      <c r="D7543">
        <v>41.6</v>
      </c>
    </row>
    <row r="7544" spans="1:4" x14ac:dyDescent="0.25">
      <c r="A7544">
        <v>20765</v>
      </c>
      <c r="B7544">
        <v>94.4</v>
      </c>
      <c r="C7544">
        <v>-4.9392755329576501E-2</v>
      </c>
      <c r="D7544">
        <v>49.5</v>
      </c>
    </row>
    <row r="7545" spans="1:4" x14ac:dyDescent="0.25">
      <c r="A7545">
        <v>20768</v>
      </c>
      <c r="B7545">
        <v>1171.5999999999999</v>
      </c>
      <c r="C7545">
        <v>-0.29247117720286198</v>
      </c>
      <c r="D7545">
        <v>33.299999999999997</v>
      </c>
    </row>
    <row r="7546" spans="1:4" x14ac:dyDescent="0.25">
      <c r="A7546">
        <v>20769</v>
      </c>
      <c r="B7546">
        <v>738.7</v>
      </c>
      <c r="C7546">
        <v>-5.3546625176003601E-2</v>
      </c>
      <c r="D7546">
        <v>38.1</v>
      </c>
    </row>
    <row r="7547" spans="1:4" x14ac:dyDescent="0.25">
      <c r="A7547">
        <v>20770</v>
      </c>
      <c r="B7547">
        <v>2587.3000000000002</v>
      </c>
      <c r="C7547">
        <v>-0.13460513345087999</v>
      </c>
      <c r="D7547">
        <v>34</v>
      </c>
    </row>
    <row r="7548" spans="1:4" x14ac:dyDescent="0.25">
      <c r="A7548">
        <v>20771</v>
      </c>
      <c r="B7548">
        <v>0</v>
      </c>
      <c r="C7548" t="s">
        <v>125</v>
      </c>
      <c r="D7548">
        <v>0</v>
      </c>
    </row>
    <row r="7549" spans="1:4" x14ac:dyDescent="0.25">
      <c r="A7549">
        <v>20772</v>
      </c>
      <c r="B7549">
        <v>591.79999999999995</v>
      </c>
      <c r="C7549">
        <v>-8.5324542936269093E-2</v>
      </c>
      <c r="D7549">
        <v>38.299999999999997</v>
      </c>
    </row>
    <row r="7550" spans="1:4" x14ac:dyDescent="0.25">
      <c r="A7550">
        <v>20773</v>
      </c>
      <c r="B7550">
        <v>11651.9</v>
      </c>
      <c r="C7550">
        <v>-0.25837224319795399</v>
      </c>
      <c r="D7550">
        <v>36</v>
      </c>
    </row>
    <row r="7551" spans="1:4" x14ac:dyDescent="0.25">
      <c r="A7551">
        <v>20774</v>
      </c>
      <c r="B7551">
        <v>1201.8</v>
      </c>
      <c r="C7551">
        <v>-0.20242910552096</v>
      </c>
      <c r="D7551">
        <v>39.1</v>
      </c>
    </row>
    <row r="7552" spans="1:4" x14ac:dyDescent="0.25">
      <c r="A7552">
        <v>20775</v>
      </c>
      <c r="B7552">
        <v>1484.3</v>
      </c>
      <c r="C7552">
        <v>-0.29159291044378</v>
      </c>
      <c r="D7552">
        <v>33.200000000000003</v>
      </c>
    </row>
    <row r="7553" spans="1:4" x14ac:dyDescent="0.25">
      <c r="A7553">
        <v>20776</v>
      </c>
      <c r="B7553">
        <v>176.3</v>
      </c>
      <c r="C7553">
        <v>1.33219462252972E-2</v>
      </c>
      <c r="D7553">
        <v>44.4</v>
      </c>
    </row>
    <row r="7554" spans="1:4" x14ac:dyDescent="0.25">
      <c r="A7554">
        <v>20777</v>
      </c>
      <c r="B7554">
        <v>435.4</v>
      </c>
      <c r="C7554">
        <v>-2.77889789288297E-2</v>
      </c>
      <c r="D7554">
        <v>45.9</v>
      </c>
    </row>
    <row r="7555" spans="1:4" x14ac:dyDescent="0.25">
      <c r="A7555">
        <v>20778</v>
      </c>
      <c r="B7555">
        <v>263.3</v>
      </c>
      <c r="C7555">
        <v>1.9694290802925899E-2</v>
      </c>
      <c r="D7555">
        <v>44.3</v>
      </c>
    </row>
    <row r="7556" spans="1:4" x14ac:dyDescent="0.25">
      <c r="A7556">
        <v>20779</v>
      </c>
      <c r="B7556">
        <v>236.7</v>
      </c>
      <c r="C7556">
        <v>-3.52286918837438E-2</v>
      </c>
      <c r="D7556">
        <v>47.2</v>
      </c>
    </row>
    <row r="7557" spans="1:4" x14ac:dyDescent="0.25">
      <c r="A7557">
        <v>20781</v>
      </c>
      <c r="B7557">
        <v>6123.9</v>
      </c>
      <c r="C7557">
        <v>4.0204566464890103E-2</v>
      </c>
      <c r="D7557">
        <v>32.799999999999997</v>
      </c>
    </row>
    <row r="7558" spans="1:4" x14ac:dyDescent="0.25">
      <c r="A7558">
        <v>20782</v>
      </c>
      <c r="B7558">
        <v>7374.7</v>
      </c>
      <c r="C7558">
        <v>-1.5846545391803E-2</v>
      </c>
      <c r="D7558">
        <v>32.6</v>
      </c>
    </row>
    <row r="7559" spans="1:4" x14ac:dyDescent="0.25">
      <c r="A7559">
        <v>20783</v>
      </c>
      <c r="B7559">
        <v>8353.6</v>
      </c>
      <c r="C7559">
        <v>0.201513578170746</v>
      </c>
      <c r="D7559">
        <v>31.2</v>
      </c>
    </row>
    <row r="7560" spans="1:4" x14ac:dyDescent="0.25">
      <c r="A7560">
        <v>20784</v>
      </c>
      <c r="B7560">
        <v>5939.6</v>
      </c>
      <c r="C7560">
        <v>-2.3395608356236299E-2</v>
      </c>
      <c r="D7560">
        <v>32.5</v>
      </c>
    </row>
    <row r="7561" spans="1:4" x14ac:dyDescent="0.25">
      <c r="A7561">
        <v>20785</v>
      </c>
      <c r="B7561">
        <v>3954.6</v>
      </c>
      <c r="C7561">
        <v>-0.159481869734556</v>
      </c>
      <c r="D7561">
        <v>33</v>
      </c>
    </row>
    <row r="7562" spans="1:4" x14ac:dyDescent="0.25">
      <c r="A7562">
        <v>20787</v>
      </c>
      <c r="B7562">
        <v>2165.9</v>
      </c>
      <c r="C7562">
        <v>0.102745158291843</v>
      </c>
      <c r="D7562">
        <v>34.1</v>
      </c>
    </row>
    <row r="7563" spans="1:4" x14ac:dyDescent="0.25">
      <c r="A7563">
        <v>20788</v>
      </c>
      <c r="B7563">
        <v>5802.3</v>
      </c>
      <c r="C7563">
        <v>4.3172171865208803E-2</v>
      </c>
      <c r="D7563">
        <v>33.4</v>
      </c>
    </row>
    <row r="7564" spans="1:4" x14ac:dyDescent="0.25">
      <c r="A7564">
        <v>20790</v>
      </c>
      <c r="B7564">
        <v>0</v>
      </c>
      <c r="C7564" t="s">
        <v>125</v>
      </c>
      <c r="D7564">
        <v>0</v>
      </c>
    </row>
    <row r="7565" spans="1:4" x14ac:dyDescent="0.25">
      <c r="A7565">
        <v>20791</v>
      </c>
      <c r="B7565">
        <v>1683</v>
      </c>
      <c r="C7565">
        <v>-6.2520356981333902E-2</v>
      </c>
      <c r="D7565">
        <v>45.4</v>
      </c>
    </row>
    <row r="7566" spans="1:4" x14ac:dyDescent="0.25">
      <c r="A7566">
        <v>20792</v>
      </c>
      <c r="B7566">
        <v>1987.4</v>
      </c>
      <c r="C7566">
        <v>-2.2472855852058601E-2</v>
      </c>
      <c r="D7566">
        <v>46.4</v>
      </c>
    </row>
    <row r="7567" spans="1:4" x14ac:dyDescent="0.25">
      <c r="A7567">
        <v>20794</v>
      </c>
      <c r="B7567">
        <v>1193.0999999999999</v>
      </c>
      <c r="C7567">
        <v>0.526476143317261</v>
      </c>
      <c r="D7567">
        <v>36</v>
      </c>
    </row>
    <row r="7568" spans="1:4" x14ac:dyDescent="0.25">
      <c r="A7568">
        <v>20797</v>
      </c>
      <c r="B7568">
        <v>0</v>
      </c>
      <c r="C7568" t="s">
        <v>125</v>
      </c>
      <c r="D7568">
        <v>0</v>
      </c>
    </row>
    <row r="7569" spans="1:4" x14ac:dyDescent="0.25">
      <c r="A7569">
        <v>20799</v>
      </c>
      <c r="B7569">
        <v>0</v>
      </c>
      <c r="C7569" t="s">
        <v>125</v>
      </c>
      <c r="D7569">
        <v>0</v>
      </c>
    </row>
    <row r="7570" spans="1:4" x14ac:dyDescent="0.25">
      <c r="A7570">
        <v>20810</v>
      </c>
      <c r="B7570">
        <v>0</v>
      </c>
      <c r="C7570" t="s">
        <v>125</v>
      </c>
      <c r="D7570">
        <v>0</v>
      </c>
    </row>
    <row r="7571" spans="1:4" x14ac:dyDescent="0.25">
      <c r="A7571">
        <v>20812</v>
      </c>
      <c r="B7571">
        <v>1173</v>
      </c>
      <c r="C7571">
        <v>-0.104746830459063</v>
      </c>
      <c r="D7571">
        <v>42.5</v>
      </c>
    </row>
    <row r="7572" spans="1:4" x14ac:dyDescent="0.25">
      <c r="A7572">
        <v>20813</v>
      </c>
      <c r="B7572">
        <v>2690.3</v>
      </c>
      <c r="C7572">
        <v>-5.5186415567290897E-2</v>
      </c>
      <c r="D7572">
        <v>45.6</v>
      </c>
    </row>
    <row r="7573" spans="1:4" x14ac:dyDescent="0.25">
      <c r="A7573">
        <v>20814</v>
      </c>
      <c r="B7573">
        <v>5394.6</v>
      </c>
      <c r="C7573">
        <v>-0.107059924920517</v>
      </c>
      <c r="D7573">
        <v>40</v>
      </c>
    </row>
    <row r="7574" spans="1:4" x14ac:dyDescent="0.25">
      <c r="A7574">
        <v>20815</v>
      </c>
      <c r="B7574">
        <v>5375.1</v>
      </c>
      <c r="C7574">
        <v>-0.183823977994308</v>
      </c>
      <c r="D7574">
        <v>45.4</v>
      </c>
    </row>
    <row r="7575" spans="1:4" x14ac:dyDescent="0.25">
      <c r="A7575">
        <v>20816</v>
      </c>
      <c r="B7575">
        <v>4352.8999999999996</v>
      </c>
      <c r="C7575">
        <v>-0.116072171252754</v>
      </c>
      <c r="D7575">
        <v>43.8</v>
      </c>
    </row>
    <row r="7576" spans="1:4" x14ac:dyDescent="0.25">
      <c r="A7576">
        <v>20817</v>
      </c>
      <c r="B7576">
        <v>2631.7</v>
      </c>
      <c r="C7576">
        <v>-8.5315951496687303E-2</v>
      </c>
      <c r="D7576">
        <v>44.7</v>
      </c>
    </row>
    <row r="7577" spans="1:4" x14ac:dyDescent="0.25">
      <c r="A7577">
        <v>20818</v>
      </c>
      <c r="B7577">
        <v>2302.6</v>
      </c>
      <c r="C7577">
        <v>-6.4972454752538197E-2</v>
      </c>
      <c r="D7577">
        <v>47.3</v>
      </c>
    </row>
    <row r="7578" spans="1:4" x14ac:dyDescent="0.25">
      <c r="A7578">
        <v>20824</v>
      </c>
      <c r="B7578">
        <v>0</v>
      </c>
      <c r="C7578" t="s">
        <v>125</v>
      </c>
      <c r="D7578">
        <v>0</v>
      </c>
    </row>
    <row r="7579" spans="1:4" x14ac:dyDescent="0.25">
      <c r="A7579">
        <v>20825</v>
      </c>
      <c r="B7579">
        <v>0</v>
      </c>
      <c r="C7579" t="s">
        <v>125</v>
      </c>
      <c r="D7579">
        <v>0</v>
      </c>
    </row>
    <row r="7580" spans="1:4" x14ac:dyDescent="0.25">
      <c r="A7580">
        <v>20827</v>
      </c>
      <c r="B7580">
        <v>0</v>
      </c>
      <c r="C7580" t="s">
        <v>125</v>
      </c>
      <c r="D7580">
        <v>0</v>
      </c>
    </row>
    <row r="7581" spans="1:4" x14ac:dyDescent="0.25">
      <c r="A7581">
        <v>20830</v>
      </c>
      <c r="B7581">
        <v>0</v>
      </c>
      <c r="C7581" t="s">
        <v>125</v>
      </c>
      <c r="D7581">
        <v>0</v>
      </c>
    </row>
    <row r="7582" spans="1:4" x14ac:dyDescent="0.25">
      <c r="A7582">
        <v>20832</v>
      </c>
      <c r="B7582">
        <v>1871.9</v>
      </c>
      <c r="C7582">
        <v>-8.1604259131648996E-2</v>
      </c>
      <c r="D7582">
        <v>41</v>
      </c>
    </row>
    <row r="7583" spans="1:4" x14ac:dyDescent="0.25">
      <c r="A7583">
        <v>20833</v>
      </c>
      <c r="B7583">
        <v>450.3</v>
      </c>
      <c r="C7583">
        <v>-5.1942950689195001E-2</v>
      </c>
      <c r="D7583">
        <v>42.3</v>
      </c>
    </row>
    <row r="7584" spans="1:4" x14ac:dyDescent="0.25">
      <c r="A7584">
        <v>20837</v>
      </c>
      <c r="B7584">
        <v>117.3</v>
      </c>
      <c r="C7584">
        <v>-2.3080721654010899E-2</v>
      </c>
      <c r="D7584">
        <v>42.1</v>
      </c>
    </row>
    <row r="7585" spans="1:4" x14ac:dyDescent="0.25">
      <c r="A7585">
        <v>20838</v>
      </c>
      <c r="B7585">
        <v>72.2</v>
      </c>
      <c r="C7585">
        <v>-4.7346120597198303E-2</v>
      </c>
      <c r="D7585">
        <v>48.2</v>
      </c>
    </row>
    <row r="7586" spans="1:4" x14ac:dyDescent="0.25">
      <c r="A7586">
        <v>20839</v>
      </c>
      <c r="B7586">
        <v>44.7</v>
      </c>
      <c r="C7586">
        <v>8.2988028146950606E-3</v>
      </c>
      <c r="D7586">
        <v>45.8</v>
      </c>
    </row>
    <row r="7587" spans="1:4" x14ac:dyDescent="0.25">
      <c r="A7587">
        <v>20841</v>
      </c>
      <c r="B7587">
        <v>335.8</v>
      </c>
      <c r="C7587">
        <v>8.2527181001198296E-2</v>
      </c>
      <c r="D7587">
        <v>37.1</v>
      </c>
    </row>
    <row r="7588" spans="1:4" x14ac:dyDescent="0.25">
      <c r="A7588">
        <v>20842</v>
      </c>
      <c r="B7588">
        <v>51.7</v>
      </c>
      <c r="C7588">
        <v>-1.7351505311199899E-2</v>
      </c>
      <c r="D7588">
        <v>47.2</v>
      </c>
    </row>
    <row r="7589" spans="1:4" x14ac:dyDescent="0.25">
      <c r="A7589">
        <v>20847</v>
      </c>
      <c r="B7589">
        <v>0</v>
      </c>
      <c r="C7589" t="s">
        <v>125</v>
      </c>
      <c r="D7589">
        <v>0</v>
      </c>
    </row>
    <row r="7590" spans="1:4" x14ac:dyDescent="0.25">
      <c r="A7590">
        <v>20848</v>
      </c>
      <c r="B7590">
        <v>0</v>
      </c>
      <c r="C7590" t="s">
        <v>125</v>
      </c>
      <c r="D7590">
        <v>0</v>
      </c>
    </row>
    <row r="7591" spans="1:4" x14ac:dyDescent="0.25">
      <c r="A7591">
        <v>20849</v>
      </c>
      <c r="B7591">
        <v>0</v>
      </c>
      <c r="C7591" t="s">
        <v>125</v>
      </c>
      <c r="D7591">
        <v>0</v>
      </c>
    </row>
    <row r="7592" spans="1:4" x14ac:dyDescent="0.25">
      <c r="A7592">
        <v>20850</v>
      </c>
      <c r="B7592">
        <v>3362.2</v>
      </c>
      <c r="C7592">
        <v>-0.11034324717562299</v>
      </c>
      <c r="D7592">
        <v>39.299999999999997</v>
      </c>
    </row>
    <row r="7593" spans="1:4" x14ac:dyDescent="0.25">
      <c r="A7593">
        <v>20851</v>
      </c>
      <c r="B7593">
        <v>4600</v>
      </c>
      <c r="C7593">
        <v>1.85396485548751E-2</v>
      </c>
      <c r="D7593">
        <v>35.6</v>
      </c>
    </row>
    <row r="7594" spans="1:4" x14ac:dyDescent="0.25">
      <c r="A7594">
        <v>20852</v>
      </c>
      <c r="B7594">
        <v>5158.8</v>
      </c>
      <c r="C7594">
        <v>-0.117857754526669</v>
      </c>
      <c r="D7594">
        <v>39.1</v>
      </c>
    </row>
    <row r="7595" spans="1:4" x14ac:dyDescent="0.25">
      <c r="A7595">
        <v>20853</v>
      </c>
      <c r="B7595">
        <v>3337</v>
      </c>
      <c r="C7595">
        <v>-2.4889986821209398E-2</v>
      </c>
      <c r="D7595">
        <v>41.1</v>
      </c>
    </row>
    <row r="7596" spans="1:4" x14ac:dyDescent="0.25">
      <c r="A7596">
        <v>20854</v>
      </c>
      <c r="B7596">
        <v>1506.7</v>
      </c>
      <c r="C7596">
        <v>-5.8780685328837803E-2</v>
      </c>
      <c r="D7596">
        <v>46.3</v>
      </c>
    </row>
    <row r="7597" spans="1:4" x14ac:dyDescent="0.25">
      <c r="A7597">
        <v>20855</v>
      </c>
      <c r="B7597">
        <v>1214.5</v>
      </c>
      <c r="C7597">
        <v>-1.1883516935162401E-2</v>
      </c>
      <c r="D7597">
        <v>41.4</v>
      </c>
    </row>
    <row r="7598" spans="1:4" x14ac:dyDescent="0.25">
      <c r="A7598">
        <v>20857</v>
      </c>
      <c r="B7598">
        <v>0</v>
      </c>
      <c r="C7598" t="s">
        <v>125</v>
      </c>
      <c r="D7598">
        <v>0</v>
      </c>
    </row>
    <row r="7599" spans="1:4" x14ac:dyDescent="0.25">
      <c r="A7599">
        <v>20859</v>
      </c>
      <c r="B7599">
        <v>0</v>
      </c>
      <c r="C7599" t="s">
        <v>125</v>
      </c>
      <c r="D7599">
        <v>0</v>
      </c>
    </row>
    <row r="7600" spans="1:4" x14ac:dyDescent="0.25">
      <c r="A7600">
        <v>20860</v>
      </c>
      <c r="B7600">
        <v>585.29999999999995</v>
      </c>
      <c r="C7600">
        <v>-0.13844058265076101</v>
      </c>
      <c r="D7600">
        <v>46.3</v>
      </c>
    </row>
    <row r="7601" spans="1:4" x14ac:dyDescent="0.25">
      <c r="A7601">
        <v>20861</v>
      </c>
      <c r="B7601">
        <v>671.6</v>
      </c>
      <c r="C7601">
        <v>-0.12461323917330799</v>
      </c>
      <c r="D7601">
        <v>46.2</v>
      </c>
    </row>
    <row r="7602" spans="1:4" x14ac:dyDescent="0.25">
      <c r="A7602">
        <v>20862</v>
      </c>
      <c r="B7602">
        <v>262.39999999999998</v>
      </c>
      <c r="C7602">
        <v>-1.5190165493975101E-2</v>
      </c>
      <c r="D7602">
        <v>45.1</v>
      </c>
    </row>
    <row r="7603" spans="1:4" x14ac:dyDescent="0.25">
      <c r="A7603">
        <v>20866</v>
      </c>
      <c r="B7603">
        <v>1888.9</v>
      </c>
      <c r="C7603">
        <v>-0.14207686539606801</v>
      </c>
      <c r="D7603">
        <v>35.4</v>
      </c>
    </row>
    <row r="7604" spans="1:4" x14ac:dyDescent="0.25">
      <c r="A7604">
        <v>20868</v>
      </c>
      <c r="B7604">
        <v>331.7</v>
      </c>
      <c r="C7604">
        <v>-3.5559302036486801E-2</v>
      </c>
      <c r="D7604">
        <v>43.8</v>
      </c>
    </row>
    <row r="7605" spans="1:4" x14ac:dyDescent="0.25">
      <c r="A7605">
        <v>20871</v>
      </c>
      <c r="B7605">
        <v>546.5</v>
      </c>
      <c r="C7605">
        <v>-4.7419700805790499E-2</v>
      </c>
      <c r="D7605">
        <v>34.5</v>
      </c>
    </row>
    <row r="7606" spans="1:4" x14ac:dyDescent="0.25">
      <c r="A7606">
        <v>20872</v>
      </c>
      <c r="B7606">
        <v>626</v>
      </c>
      <c r="C7606">
        <v>-4.3629061322150199E-2</v>
      </c>
      <c r="D7606">
        <v>37.4</v>
      </c>
    </row>
    <row r="7607" spans="1:4" x14ac:dyDescent="0.25">
      <c r="A7607">
        <v>20874</v>
      </c>
      <c r="B7607">
        <v>2796.3</v>
      </c>
      <c r="C7607">
        <v>-8.2951578471933102E-2</v>
      </c>
      <c r="D7607">
        <v>34</v>
      </c>
    </row>
    <row r="7608" spans="1:4" x14ac:dyDescent="0.25">
      <c r="A7608">
        <v>20875</v>
      </c>
      <c r="B7608">
        <v>0</v>
      </c>
      <c r="C7608" t="s">
        <v>125</v>
      </c>
      <c r="D7608">
        <v>0</v>
      </c>
    </row>
    <row r="7609" spans="1:4" x14ac:dyDescent="0.25">
      <c r="A7609">
        <v>20876</v>
      </c>
      <c r="B7609">
        <v>2798.6</v>
      </c>
      <c r="C7609">
        <v>-6.9840768282768195E-2</v>
      </c>
      <c r="D7609">
        <v>33.299999999999997</v>
      </c>
    </row>
    <row r="7610" spans="1:4" x14ac:dyDescent="0.25">
      <c r="A7610">
        <v>20877</v>
      </c>
      <c r="B7610">
        <v>5909.7</v>
      </c>
      <c r="C7610">
        <v>-2.22799781480593E-2</v>
      </c>
      <c r="D7610">
        <v>34.299999999999997</v>
      </c>
    </row>
    <row r="7611" spans="1:4" x14ac:dyDescent="0.25">
      <c r="A7611">
        <v>20878</v>
      </c>
      <c r="B7611">
        <v>2630.5</v>
      </c>
      <c r="C7611">
        <v>-5.5318988814203801E-2</v>
      </c>
      <c r="D7611">
        <v>37.9</v>
      </c>
    </row>
    <row r="7612" spans="1:4" x14ac:dyDescent="0.25">
      <c r="A7612">
        <v>20879</v>
      </c>
      <c r="B7612">
        <v>3328.2</v>
      </c>
      <c r="C7612">
        <v>-4.9809108056229602E-2</v>
      </c>
      <c r="D7612">
        <v>35</v>
      </c>
    </row>
    <row r="7613" spans="1:4" x14ac:dyDescent="0.25">
      <c r="A7613">
        <v>20880</v>
      </c>
      <c r="B7613">
        <v>0</v>
      </c>
      <c r="C7613" t="s">
        <v>125</v>
      </c>
      <c r="D7613">
        <v>0</v>
      </c>
    </row>
    <row r="7614" spans="1:4" x14ac:dyDescent="0.25">
      <c r="A7614">
        <v>20882</v>
      </c>
      <c r="B7614">
        <v>379.1</v>
      </c>
      <c r="C7614">
        <v>-1.30147336778349E-2</v>
      </c>
      <c r="D7614">
        <v>42.3</v>
      </c>
    </row>
    <row r="7615" spans="1:4" x14ac:dyDescent="0.25">
      <c r="A7615">
        <v>20883</v>
      </c>
      <c r="B7615">
        <v>0</v>
      </c>
      <c r="C7615" t="s">
        <v>125</v>
      </c>
      <c r="D7615">
        <v>0</v>
      </c>
    </row>
    <row r="7616" spans="1:4" x14ac:dyDescent="0.25">
      <c r="A7616">
        <v>20884</v>
      </c>
      <c r="B7616">
        <v>0</v>
      </c>
      <c r="C7616" t="s">
        <v>125</v>
      </c>
      <c r="D7616">
        <v>0</v>
      </c>
    </row>
    <row r="7617" spans="1:4" x14ac:dyDescent="0.25">
      <c r="A7617">
        <v>20885</v>
      </c>
      <c r="B7617">
        <v>0</v>
      </c>
      <c r="C7617" t="s">
        <v>125</v>
      </c>
      <c r="D7617">
        <v>0</v>
      </c>
    </row>
    <row r="7618" spans="1:4" x14ac:dyDescent="0.25">
      <c r="A7618">
        <v>20886</v>
      </c>
      <c r="B7618">
        <v>6168.3</v>
      </c>
      <c r="C7618">
        <v>-6.28537491136541E-2</v>
      </c>
      <c r="D7618">
        <v>35.299999999999997</v>
      </c>
    </row>
    <row r="7619" spans="1:4" x14ac:dyDescent="0.25">
      <c r="A7619">
        <v>20889</v>
      </c>
      <c r="B7619">
        <v>0</v>
      </c>
      <c r="C7619" t="s">
        <v>125</v>
      </c>
      <c r="D7619">
        <v>0</v>
      </c>
    </row>
    <row r="7620" spans="1:4" x14ac:dyDescent="0.25">
      <c r="A7620">
        <v>20891</v>
      </c>
      <c r="B7620">
        <v>5874.1</v>
      </c>
      <c r="C7620">
        <v>-0.27443684570176002</v>
      </c>
      <c r="D7620">
        <v>52.7</v>
      </c>
    </row>
    <row r="7621" spans="1:4" x14ac:dyDescent="0.25">
      <c r="A7621">
        <v>20892</v>
      </c>
      <c r="B7621">
        <v>0</v>
      </c>
      <c r="C7621" t="s">
        <v>125</v>
      </c>
      <c r="D7621">
        <v>0</v>
      </c>
    </row>
    <row r="7622" spans="1:4" x14ac:dyDescent="0.25">
      <c r="A7622">
        <v>20894</v>
      </c>
      <c r="B7622">
        <v>0</v>
      </c>
      <c r="C7622" t="s">
        <v>125</v>
      </c>
      <c r="D7622">
        <v>0</v>
      </c>
    </row>
    <row r="7623" spans="1:4" x14ac:dyDescent="0.25">
      <c r="A7623">
        <v>20895</v>
      </c>
      <c r="B7623">
        <v>4564.8999999999996</v>
      </c>
      <c r="C7623">
        <v>-0.10433446031364101</v>
      </c>
      <c r="D7623">
        <v>42.2</v>
      </c>
    </row>
    <row r="7624" spans="1:4" x14ac:dyDescent="0.25">
      <c r="A7624">
        <v>20896</v>
      </c>
      <c r="B7624">
        <v>0</v>
      </c>
      <c r="C7624" t="s">
        <v>125</v>
      </c>
      <c r="D7624">
        <v>0</v>
      </c>
    </row>
    <row r="7625" spans="1:4" x14ac:dyDescent="0.25">
      <c r="A7625">
        <v>20897</v>
      </c>
      <c r="B7625">
        <v>0</v>
      </c>
      <c r="C7625" t="s">
        <v>125</v>
      </c>
      <c r="D7625">
        <v>0</v>
      </c>
    </row>
    <row r="7626" spans="1:4" x14ac:dyDescent="0.25">
      <c r="A7626">
        <v>20898</v>
      </c>
      <c r="B7626">
        <v>0</v>
      </c>
      <c r="C7626" t="s">
        <v>125</v>
      </c>
      <c r="D7626">
        <v>0</v>
      </c>
    </row>
    <row r="7627" spans="1:4" x14ac:dyDescent="0.25">
      <c r="A7627">
        <v>20899</v>
      </c>
      <c r="B7627">
        <v>0</v>
      </c>
      <c r="C7627" t="s">
        <v>125</v>
      </c>
      <c r="D7627">
        <v>0</v>
      </c>
    </row>
    <row r="7628" spans="1:4" x14ac:dyDescent="0.25">
      <c r="A7628">
        <v>20901</v>
      </c>
      <c r="B7628">
        <v>6485</v>
      </c>
      <c r="C7628">
        <v>-6.7083080421736496E-2</v>
      </c>
      <c r="D7628">
        <v>36.9</v>
      </c>
    </row>
    <row r="7629" spans="1:4" x14ac:dyDescent="0.25">
      <c r="A7629">
        <v>20902</v>
      </c>
      <c r="B7629">
        <v>6369.7</v>
      </c>
      <c r="C7629">
        <v>-4.1471233781275603E-2</v>
      </c>
      <c r="D7629">
        <v>35.5</v>
      </c>
    </row>
    <row r="7630" spans="1:4" x14ac:dyDescent="0.25">
      <c r="A7630">
        <v>20903</v>
      </c>
      <c r="B7630">
        <v>7748.8</v>
      </c>
      <c r="C7630">
        <v>4.9964495961114901E-2</v>
      </c>
      <c r="D7630">
        <v>31.5</v>
      </c>
    </row>
    <row r="7631" spans="1:4" x14ac:dyDescent="0.25">
      <c r="A7631">
        <v>20904</v>
      </c>
      <c r="B7631">
        <v>3644.1</v>
      </c>
      <c r="C7631">
        <v>-0.14951977009534201</v>
      </c>
      <c r="D7631">
        <v>38.200000000000003</v>
      </c>
    </row>
    <row r="7632" spans="1:4" x14ac:dyDescent="0.25">
      <c r="A7632">
        <v>20905</v>
      </c>
      <c r="B7632">
        <v>1337.3</v>
      </c>
      <c r="C7632">
        <v>-3.3920467246033703E-2</v>
      </c>
      <c r="D7632">
        <v>43.4</v>
      </c>
    </row>
    <row r="7633" spans="1:4" x14ac:dyDescent="0.25">
      <c r="A7633">
        <v>20906</v>
      </c>
      <c r="B7633">
        <v>5382.5</v>
      </c>
      <c r="C7633">
        <v>-0.15354984194788199</v>
      </c>
      <c r="D7633">
        <v>40.299999999999997</v>
      </c>
    </row>
    <row r="7634" spans="1:4" x14ac:dyDescent="0.25">
      <c r="A7634">
        <v>20907</v>
      </c>
      <c r="B7634">
        <v>0</v>
      </c>
      <c r="C7634" t="s">
        <v>125</v>
      </c>
      <c r="D7634">
        <v>0</v>
      </c>
    </row>
    <row r="7635" spans="1:4" x14ac:dyDescent="0.25">
      <c r="A7635">
        <v>20908</v>
      </c>
      <c r="B7635">
        <v>7181.3</v>
      </c>
      <c r="C7635">
        <v>-0.16705408466316601</v>
      </c>
      <c r="D7635">
        <v>33.9</v>
      </c>
    </row>
    <row r="7636" spans="1:4" x14ac:dyDescent="0.25">
      <c r="A7636">
        <v>20910</v>
      </c>
      <c r="B7636">
        <v>8158.3</v>
      </c>
      <c r="C7636">
        <v>-0.11343399060803</v>
      </c>
      <c r="D7636">
        <v>35.299999999999997</v>
      </c>
    </row>
    <row r="7637" spans="1:4" x14ac:dyDescent="0.25">
      <c r="A7637">
        <v>20911</v>
      </c>
      <c r="B7637">
        <v>0</v>
      </c>
      <c r="C7637" t="s">
        <v>125</v>
      </c>
      <c r="D7637">
        <v>0</v>
      </c>
    </row>
    <row r="7638" spans="1:4" x14ac:dyDescent="0.25">
      <c r="A7638">
        <v>20912</v>
      </c>
      <c r="B7638">
        <v>9232.1</v>
      </c>
      <c r="C7638">
        <v>-8.3266727773353894E-2</v>
      </c>
      <c r="D7638">
        <v>35.700000000000003</v>
      </c>
    </row>
    <row r="7639" spans="1:4" x14ac:dyDescent="0.25">
      <c r="A7639">
        <v>20913</v>
      </c>
      <c r="B7639">
        <v>0</v>
      </c>
      <c r="C7639" t="s">
        <v>125</v>
      </c>
      <c r="D7639">
        <v>0</v>
      </c>
    </row>
    <row r="7640" spans="1:4" x14ac:dyDescent="0.25">
      <c r="A7640">
        <v>20914</v>
      </c>
      <c r="B7640">
        <v>0</v>
      </c>
      <c r="C7640" t="s">
        <v>125</v>
      </c>
      <c r="D7640">
        <v>0</v>
      </c>
    </row>
    <row r="7641" spans="1:4" x14ac:dyDescent="0.25">
      <c r="A7641">
        <v>20915</v>
      </c>
      <c r="B7641">
        <v>0</v>
      </c>
      <c r="C7641" t="s">
        <v>125</v>
      </c>
      <c r="D7641">
        <v>0</v>
      </c>
    </row>
    <row r="7642" spans="1:4" x14ac:dyDescent="0.25">
      <c r="A7642">
        <v>20916</v>
      </c>
      <c r="B7642">
        <v>0</v>
      </c>
      <c r="C7642" t="s">
        <v>125</v>
      </c>
      <c r="D7642">
        <v>0</v>
      </c>
    </row>
    <row r="7643" spans="1:4" x14ac:dyDescent="0.25">
      <c r="A7643">
        <v>20918</v>
      </c>
      <c r="B7643">
        <v>4746.7</v>
      </c>
      <c r="C7643">
        <v>0</v>
      </c>
      <c r="D7643">
        <v>37.1</v>
      </c>
    </row>
    <row r="7644" spans="1:4" x14ac:dyDescent="0.25">
      <c r="A7644">
        <v>20993</v>
      </c>
      <c r="B7644">
        <v>0</v>
      </c>
      <c r="C7644" t="s">
        <v>125</v>
      </c>
      <c r="D7644">
        <v>0</v>
      </c>
    </row>
    <row r="7645" spans="1:4" x14ac:dyDescent="0.25">
      <c r="A7645">
        <v>21001</v>
      </c>
      <c r="B7645">
        <v>706.6</v>
      </c>
      <c r="C7645">
        <v>-8.6084929349030295E-2</v>
      </c>
      <c r="D7645">
        <v>38.299999999999997</v>
      </c>
    </row>
    <row r="7646" spans="1:4" x14ac:dyDescent="0.25">
      <c r="A7646">
        <v>21005</v>
      </c>
      <c r="B7646">
        <v>72.599999999999994</v>
      </c>
      <c r="C7646">
        <v>0.47194527821299997</v>
      </c>
      <c r="D7646">
        <v>24.5</v>
      </c>
    </row>
    <row r="7647" spans="1:4" x14ac:dyDescent="0.25">
      <c r="A7647">
        <v>21009</v>
      </c>
      <c r="B7647">
        <v>2491.6999999999998</v>
      </c>
      <c r="C7647">
        <v>-5.5023838924950899E-2</v>
      </c>
      <c r="D7647">
        <v>34.700000000000003</v>
      </c>
    </row>
    <row r="7648" spans="1:4" x14ac:dyDescent="0.25">
      <c r="A7648">
        <v>21010</v>
      </c>
      <c r="B7648">
        <v>6.6</v>
      </c>
      <c r="C7648">
        <v>-0.231801614057324</v>
      </c>
      <c r="D7648">
        <v>35.299999999999997</v>
      </c>
    </row>
    <row r="7649" spans="1:4" x14ac:dyDescent="0.25">
      <c r="A7649">
        <v>21012</v>
      </c>
      <c r="B7649">
        <v>2239.8000000000002</v>
      </c>
      <c r="C7649">
        <v>-5.3851115192223097E-2</v>
      </c>
      <c r="D7649">
        <v>40.700000000000003</v>
      </c>
    </row>
    <row r="7650" spans="1:4" x14ac:dyDescent="0.25">
      <c r="A7650">
        <v>21013</v>
      </c>
      <c r="B7650">
        <v>296.8</v>
      </c>
      <c r="C7650">
        <v>-2.4815169119724E-2</v>
      </c>
      <c r="D7650">
        <v>47.6</v>
      </c>
    </row>
    <row r="7651" spans="1:4" x14ac:dyDescent="0.25">
      <c r="A7651">
        <v>21014</v>
      </c>
      <c r="B7651">
        <v>2517.6999999999998</v>
      </c>
      <c r="C7651">
        <v>-5.86233985586345E-2</v>
      </c>
      <c r="D7651">
        <v>40.5</v>
      </c>
    </row>
    <row r="7652" spans="1:4" x14ac:dyDescent="0.25">
      <c r="A7652">
        <v>21015</v>
      </c>
      <c r="B7652">
        <v>930.3</v>
      </c>
      <c r="C7652">
        <v>-5.1750571751959303E-2</v>
      </c>
      <c r="D7652">
        <v>39.1</v>
      </c>
    </row>
    <row r="7653" spans="1:4" x14ac:dyDescent="0.25">
      <c r="A7653">
        <v>21017</v>
      </c>
      <c r="B7653">
        <v>2309.3000000000002</v>
      </c>
      <c r="C7653">
        <v>-6.5405972929733394E-2</v>
      </c>
      <c r="D7653">
        <v>33.5</v>
      </c>
    </row>
    <row r="7654" spans="1:4" x14ac:dyDescent="0.25">
      <c r="A7654">
        <v>21018</v>
      </c>
      <c r="B7654">
        <v>0</v>
      </c>
      <c r="C7654" t="s">
        <v>125</v>
      </c>
      <c r="D7654">
        <v>0</v>
      </c>
    </row>
    <row r="7655" spans="1:4" x14ac:dyDescent="0.25">
      <c r="A7655">
        <v>21020</v>
      </c>
      <c r="B7655">
        <v>0</v>
      </c>
      <c r="C7655" t="s">
        <v>125</v>
      </c>
      <c r="D7655">
        <v>0</v>
      </c>
    </row>
    <row r="7656" spans="1:4" x14ac:dyDescent="0.25">
      <c r="A7656">
        <v>21022</v>
      </c>
      <c r="B7656">
        <v>0</v>
      </c>
      <c r="C7656" t="s">
        <v>125</v>
      </c>
      <c r="D7656">
        <v>0</v>
      </c>
    </row>
    <row r="7657" spans="1:4" x14ac:dyDescent="0.25">
      <c r="A7657">
        <v>21023</v>
      </c>
      <c r="B7657">
        <v>0</v>
      </c>
      <c r="C7657" t="s">
        <v>125</v>
      </c>
      <c r="D7657">
        <v>0</v>
      </c>
    </row>
    <row r="7658" spans="1:4" x14ac:dyDescent="0.25">
      <c r="A7658">
        <v>21027</v>
      </c>
      <c r="B7658">
        <v>0</v>
      </c>
      <c r="C7658" t="s">
        <v>125</v>
      </c>
      <c r="D7658">
        <v>0</v>
      </c>
    </row>
    <row r="7659" spans="1:4" x14ac:dyDescent="0.25">
      <c r="A7659">
        <v>21028</v>
      </c>
      <c r="B7659">
        <v>221.9</v>
      </c>
      <c r="C7659">
        <v>1.64612770540719E-2</v>
      </c>
      <c r="D7659">
        <v>45.6</v>
      </c>
    </row>
    <row r="7660" spans="1:4" x14ac:dyDescent="0.25">
      <c r="A7660">
        <v>21029</v>
      </c>
      <c r="B7660">
        <v>683.7</v>
      </c>
      <c r="C7660">
        <v>-1.38439372207044E-2</v>
      </c>
      <c r="D7660">
        <v>40.5</v>
      </c>
    </row>
    <row r="7661" spans="1:4" x14ac:dyDescent="0.25">
      <c r="A7661">
        <v>21030</v>
      </c>
      <c r="B7661">
        <v>849.7</v>
      </c>
      <c r="C7661">
        <v>-6.8050039972812504E-2</v>
      </c>
      <c r="D7661">
        <v>37.9</v>
      </c>
    </row>
    <row r="7662" spans="1:4" x14ac:dyDescent="0.25">
      <c r="A7662">
        <v>21031</v>
      </c>
      <c r="B7662">
        <v>0</v>
      </c>
      <c r="C7662" t="s">
        <v>125</v>
      </c>
      <c r="D7662">
        <v>0</v>
      </c>
    </row>
    <row r="7663" spans="1:4" x14ac:dyDescent="0.25">
      <c r="A7663">
        <v>21032</v>
      </c>
      <c r="B7663">
        <v>509.9</v>
      </c>
      <c r="C7663">
        <v>1.01067676697744E-2</v>
      </c>
      <c r="D7663">
        <v>44.6</v>
      </c>
    </row>
    <row r="7664" spans="1:4" x14ac:dyDescent="0.25">
      <c r="A7664">
        <v>21034</v>
      </c>
      <c r="B7664">
        <v>141.5</v>
      </c>
      <c r="C7664">
        <v>-1.2443599478738E-2</v>
      </c>
      <c r="D7664">
        <v>44.9</v>
      </c>
    </row>
    <row r="7665" spans="1:4" x14ac:dyDescent="0.25">
      <c r="A7665">
        <v>21035</v>
      </c>
      <c r="B7665">
        <v>275.10000000000002</v>
      </c>
      <c r="C7665">
        <v>2.1202207650602899E-2</v>
      </c>
      <c r="D7665">
        <v>45.8</v>
      </c>
    </row>
    <row r="7666" spans="1:4" x14ac:dyDescent="0.25">
      <c r="A7666">
        <v>21036</v>
      </c>
      <c r="B7666">
        <v>327.10000000000002</v>
      </c>
      <c r="C7666">
        <v>-9.2545647662057497E-3</v>
      </c>
      <c r="D7666">
        <v>45.4</v>
      </c>
    </row>
    <row r="7667" spans="1:4" x14ac:dyDescent="0.25">
      <c r="A7667">
        <v>21037</v>
      </c>
      <c r="B7667">
        <v>1186.5</v>
      </c>
      <c r="C7667">
        <v>-8.1020698267946292E-3</v>
      </c>
      <c r="D7667">
        <v>41.2</v>
      </c>
    </row>
    <row r="7668" spans="1:4" x14ac:dyDescent="0.25">
      <c r="A7668">
        <v>21040</v>
      </c>
      <c r="B7668">
        <v>2924.3</v>
      </c>
      <c r="C7668">
        <v>-9.2113228642999798E-2</v>
      </c>
      <c r="D7668">
        <v>32.700000000000003</v>
      </c>
    </row>
    <row r="7669" spans="1:4" x14ac:dyDescent="0.25">
      <c r="A7669">
        <v>21041</v>
      </c>
      <c r="B7669">
        <v>1560.9</v>
      </c>
      <c r="C7669">
        <v>-0.213773363026625</v>
      </c>
      <c r="D7669">
        <v>48.2</v>
      </c>
    </row>
    <row r="7670" spans="1:4" x14ac:dyDescent="0.25">
      <c r="A7670">
        <v>21042</v>
      </c>
      <c r="B7670">
        <v>1038.3</v>
      </c>
      <c r="C7670">
        <v>-3.0423625418713001E-2</v>
      </c>
      <c r="D7670">
        <v>43.6</v>
      </c>
    </row>
    <row r="7671" spans="1:4" x14ac:dyDescent="0.25">
      <c r="A7671">
        <v>21043</v>
      </c>
      <c r="B7671">
        <v>2209.6999999999998</v>
      </c>
      <c r="C7671">
        <v>-4.64335055211237E-2</v>
      </c>
      <c r="D7671">
        <v>36.799999999999997</v>
      </c>
    </row>
    <row r="7672" spans="1:4" x14ac:dyDescent="0.25">
      <c r="A7672">
        <v>21044</v>
      </c>
      <c r="B7672">
        <v>3369.8</v>
      </c>
      <c r="C7672">
        <v>-0.109910854892093</v>
      </c>
      <c r="D7672">
        <v>38.700000000000003</v>
      </c>
    </row>
    <row r="7673" spans="1:4" x14ac:dyDescent="0.25">
      <c r="A7673">
        <v>21045</v>
      </c>
      <c r="B7673">
        <v>3775.5</v>
      </c>
      <c r="C7673">
        <v>-5.7650240468037101E-2</v>
      </c>
      <c r="D7673">
        <v>36.299999999999997</v>
      </c>
    </row>
    <row r="7674" spans="1:4" x14ac:dyDescent="0.25">
      <c r="A7674">
        <v>21046</v>
      </c>
      <c r="B7674">
        <v>1986.2</v>
      </c>
      <c r="C7674">
        <v>-5.4401013895005602E-2</v>
      </c>
      <c r="D7674">
        <v>36.700000000000003</v>
      </c>
    </row>
    <row r="7675" spans="1:4" x14ac:dyDescent="0.25">
      <c r="A7675">
        <v>21047</v>
      </c>
      <c r="B7675">
        <v>487.6</v>
      </c>
      <c r="C7675">
        <v>-1.1008691395375501E-2</v>
      </c>
      <c r="D7675">
        <v>45.1</v>
      </c>
    </row>
    <row r="7676" spans="1:4" x14ac:dyDescent="0.25">
      <c r="A7676">
        <v>21048</v>
      </c>
      <c r="B7676">
        <v>408.1</v>
      </c>
      <c r="C7676">
        <v>1.0186845306993E-2</v>
      </c>
      <c r="D7676">
        <v>44.2</v>
      </c>
    </row>
    <row r="7677" spans="1:4" x14ac:dyDescent="0.25">
      <c r="A7677">
        <v>21050</v>
      </c>
      <c r="B7677">
        <v>629.70000000000005</v>
      </c>
      <c r="C7677">
        <v>-6.5466308431586101E-2</v>
      </c>
      <c r="D7677">
        <v>40.700000000000003</v>
      </c>
    </row>
    <row r="7678" spans="1:4" x14ac:dyDescent="0.25">
      <c r="A7678">
        <v>21051</v>
      </c>
      <c r="B7678">
        <v>262.89999999999998</v>
      </c>
      <c r="C7678">
        <v>-2.61452801043222E-2</v>
      </c>
      <c r="D7678">
        <v>48.7</v>
      </c>
    </row>
    <row r="7679" spans="1:4" x14ac:dyDescent="0.25">
      <c r="A7679">
        <v>21052</v>
      </c>
      <c r="B7679">
        <v>1914</v>
      </c>
      <c r="C7679">
        <v>-5.2518034283446403E-2</v>
      </c>
      <c r="D7679">
        <v>48.1</v>
      </c>
    </row>
    <row r="7680" spans="1:4" x14ac:dyDescent="0.25">
      <c r="A7680">
        <v>21053</v>
      </c>
      <c r="B7680">
        <v>153.1</v>
      </c>
      <c r="C7680">
        <v>1.9385818945203699E-2</v>
      </c>
      <c r="D7680">
        <v>44.6</v>
      </c>
    </row>
    <row r="7681" spans="1:4" x14ac:dyDescent="0.25">
      <c r="A7681">
        <v>21054</v>
      </c>
      <c r="B7681">
        <v>723.5</v>
      </c>
      <c r="C7681">
        <v>-5.0181565534860098E-2</v>
      </c>
      <c r="D7681">
        <v>41</v>
      </c>
    </row>
    <row r="7682" spans="1:4" x14ac:dyDescent="0.25">
      <c r="A7682">
        <v>21056</v>
      </c>
      <c r="B7682">
        <v>0</v>
      </c>
      <c r="C7682" t="s">
        <v>125</v>
      </c>
      <c r="D7682">
        <v>0</v>
      </c>
    </row>
    <row r="7683" spans="1:4" x14ac:dyDescent="0.25">
      <c r="A7683">
        <v>21057</v>
      </c>
      <c r="B7683">
        <v>292.60000000000002</v>
      </c>
      <c r="C7683">
        <v>-7.0071488873757096E-2</v>
      </c>
      <c r="D7683">
        <v>49.8</v>
      </c>
    </row>
    <row r="7684" spans="1:4" x14ac:dyDescent="0.25">
      <c r="A7684">
        <v>21060</v>
      </c>
      <c r="B7684">
        <v>2013.7</v>
      </c>
      <c r="C7684">
        <v>-3.9518714224463E-2</v>
      </c>
      <c r="D7684">
        <v>38.6</v>
      </c>
    </row>
    <row r="7685" spans="1:4" x14ac:dyDescent="0.25">
      <c r="A7685">
        <v>21061</v>
      </c>
      <c r="B7685">
        <v>3437.6</v>
      </c>
      <c r="C7685">
        <v>-4.7389459322005202E-2</v>
      </c>
      <c r="D7685">
        <v>35.1</v>
      </c>
    </row>
    <row r="7686" spans="1:4" x14ac:dyDescent="0.25">
      <c r="A7686">
        <v>21062</v>
      </c>
      <c r="B7686">
        <v>0</v>
      </c>
      <c r="C7686" t="s">
        <v>125</v>
      </c>
      <c r="D7686">
        <v>0</v>
      </c>
    </row>
    <row r="7687" spans="1:4" x14ac:dyDescent="0.25">
      <c r="A7687">
        <v>21065</v>
      </c>
      <c r="B7687">
        <v>0</v>
      </c>
      <c r="C7687" t="s">
        <v>125</v>
      </c>
      <c r="D7687">
        <v>0</v>
      </c>
    </row>
    <row r="7688" spans="1:4" x14ac:dyDescent="0.25">
      <c r="A7688">
        <v>21071</v>
      </c>
      <c r="B7688">
        <v>571.9</v>
      </c>
      <c r="C7688">
        <v>-0.148683197645125</v>
      </c>
      <c r="D7688">
        <v>44.5</v>
      </c>
    </row>
    <row r="7689" spans="1:4" x14ac:dyDescent="0.25">
      <c r="A7689">
        <v>21074</v>
      </c>
      <c r="B7689">
        <v>372.6</v>
      </c>
      <c r="C7689">
        <v>-3.8080753518049598E-2</v>
      </c>
      <c r="D7689">
        <v>39.9</v>
      </c>
    </row>
    <row r="7690" spans="1:4" x14ac:dyDescent="0.25">
      <c r="A7690">
        <v>21075</v>
      </c>
      <c r="B7690">
        <v>2092.6</v>
      </c>
      <c r="C7690">
        <v>8.0732209030720901E-3</v>
      </c>
      <c r="D7690">
        <v>33.5</v>
      </c>
    </row>
    <row r="7691" spans="1:4" x14ac:dyDescent="0.25">
      <c r="A7691">
        <v>21076</v>
      </c>
      <c r="B7691">
        <v>884.2</v>
      </c>
      <c r="C7691">
        <v>-9.4567274641916207E-3</v>
      </c>
      <c r="D7691">
        <v>36.9</v>
      </c>
    </row>
    <row r="7692" spans="1:4" x14ac:dyDescent="0.25">
      <c r="A7692">
        <v>21077</v>
      </c>
      <c r="B7692">
        <v>1162.5999999999999</v>
      </c>
      <c r="C7692">
        <v>-3.5339366445308801E-2</v>
      </c>
      <c r="D7692">
        <v>38</v>
      </c>
    </row>
    <row r="7693" spans="1:4" x14ac:dyDescent="0.25">
      <c r="A7693">
        <v>21078</v>
      </c>
      <c r="B7693">
        <v>569.70000000000005</v>
      </c>
      <c r="C7693">
        <v>-5.3059528310130298E-2</v>
      </c>
      <c r="D7693">
        <v>43.2</v>
      </c>
    </row>
    <row r="7694" spans="1:4" x14ac:dyDescent="0.25">
      <c r="A7694">
        <v>21082</v>
      </c>
      <c r="B7694">
        <v>226.7</v>
      </c>
      <c r="C7694">
        <v>-4.8481569814259599E-2</v>
      </c>
      <c r="D7694">
        <v>48.6</v>
      </c>
    </row>
    <row r="7695" spans="1:4" x14ac:dyDescent="0.25">
      <c r="A7695">
        <v>21084</v>
      </c>
      <c r="B7695">
        <v>244.3</v>
      </c>
      <c r="C7695">
        <v>8.9661570126935899E-3</v>
      </c>
      <c r="D7695">
        <v>45.7</v>
      </c>
    </row>
    <row r="7696" spans="1:4" x14ac:dyDescent="0.25">
      <c r="A7696">
        <v>21085</v>
      </c>
      <c r="B7696">
        <v>956.6</v>
      </c>
      <c r="C7696">
        <v>-2.5747105136056998E-2</v>
      </c>
      <c r="D7696">
        <v>41.6</v>
      </c>
    </row>
    <row r="7697" spans="1:4" x14ac:dyDescent="0.25">
      <c r="A7697">
        <v>21087</v>
      </c>
      <c r="B7697">
        <v>318.89999999999998</v>
      </c>
      <c r="C7697">
        <v>-2.76417315242195E-2</v>
      </c>
      <c r="D7697">
        <v>48</v>
      </c>
    </row>
    <row r="7698" spans="1:4" x14ac:dyDescent="0.25">
      <c r="A7698">
        <v>21090</v>
      </c>
      <c r="B7698">
        <v>1285.7</v>
      </c>
      <c r="C7698">
        <v>-5.1303780909747999E-2</v>
      </c>
      <c r="D7698">
        <v>43.7</v>
      </c>
    </row>
    <row r="7699" spans="1:4" x14ac:dyDescent="0.25">
      <c r="A7699">
        <v>21092</v>
      </c>
      <c r="B7699">
        <v>0</v>
      </c>
      <c r="C7699" t="s">
        <v>125</v>
      </c>
      <c r="D7699">
        <v>0</v>
      </c>
    </row>
    <row r="7700" spans="1:4" x14ac:dyDescent="0.25">
      <c r="A7700">
        <v>21093</v>
      </c>
      <c r="B7700">
        <v>1697.6</v>
      </c>
      <c r="C7700">
        <v>-0.15717688266233201</v>
      </c>
      <c r="D7700">
        <v>45</v>
      </c>
    </row>
    <row r="7701" spans="1:4" x14ac:dyDescent="0.25">
      <c r="A7701">
        <v>21094</v>
      </c>
      <c r="B7701">
        <v>0</v>
      </c>
      <c r="C7701" t="s">
        <v>125</v>
      </c>
      <c r="D7701">
        <v>0</v>
      </c>
    </row>
    <row r="7702" spans="1:4" x14ac:dyDescent="0.25">
      <c r="A7702">
        <v>21102</v>
      </c>
      <c r="B7702">
        <v>248.7</v>
      </c>
      <c r="C7702">
        <v>-1.6107270785451398E-2</v>
      </c>
      <c r="D7702">
        <v>41</v>
      </c>
    </row>
    <row r="7703" spans="1:4" x14ac:dyDescent="0.25">
      <c r="A7703">
        <v>21104</v>
      </c>
      <c r="B7703">
        <v>271</v>
      </c>
      <c r="C7703">
        <v>4.2462908814509997E-3</v>
      </c>
      <c r="D7703">
        <v>41.2</v>
      </c>
    </row>
    <row r="7704" spans="1:4" x14ac:dyDescent="0.25">
      <c r="A7704">
        <v>21105</v>
      </c>
      <c r="B7704">
        <v>0</v>
      </c>
      <c r="C7704" t="s">
        <v>125</v>
      </c>
      <c r="D7704">
        <v>0</v>
      </c>
    </row>
    <row r="7705" spans="1:4" x14ac:dyDescent="0.25">
      <c r="A7705">
        <v>21106</v>
      </c>
      <c r="B7705">
        <v>0</v>
      </c>
      <c r="C7705" t="s">
        <v>125</v>
      </c>
      <c r="D7705">
        <v>0</v>
      </c>
    </row>
    <row r="7706" spans="1:4" x14ac:dyDescent="0.25">
      <c r="A7706">
        <v>21108</v>
      </c>
      <c r="B7706">
        <v>1407.8</v>
      </c>
      <c r="C7706">
        <v>-3.8615759549778299E-2</v>
      </c>
      <c r="D7706">
        <v>38.4</v>
      </c>
    </row>
    <row r="7707" spans="1:4" x14ac:dyDescent="0.25">
      <c r="A7707">
        <v>21111</v>
      </c>
      <c r="B7707">
        <v>141.6</v>
      </c>
      <c r="C7707">
        <v>-2.1754465016565E-2</v>
      </c>
      <c r="D7707">
        <v>46</v>
      </c>
    </row>
    <row r="7708" spans="1:4" x14ac:dyDescent="0.25">
      <c r="A7708">
        <v>21113</v>
      </c>
      <c r="B7708">
        <v>1795.8</v>
      </c>
      <c r="C7708">
        <v>-9.2759126111753396E-2</v>
      </c>
      <c r="D7708">
        <v>34.5</v>
      </c>
    </row>
    <row r="7709" spans="1:4" x14ac:dyDescent="0.25">
      <c r="A7709">
        <v>21114</v>
      </c>
      <c r="B7709">
        <v>3316.9</v>
      </c>
      <c r="C7709">
        <v>-5.9181149322978702E-2</v>
      </c>
      <c r="D7709">
        <v>35.5</v>
      </c>
    </row>
    <row r="7710" spans="1:4" x14ac:dyDescent="0.25">
      <c r="A7710">
        <v>21117</v>
      </c>
      <c r="B7710">
        <v>1830.9</v>
      </c>
      <c r="C7710">
        <v>-0.15721050989796501</v>
      </c>
      <c r="D7710">
        <v>34.799999999999997</v>
      </c>
    </row>
    <row r="7711" spans="1:4" x14ac:dyDescent="0.25">
      <c r="A7711">
        <v>21120</v>
      </c>
      <c r="B7711">
        <v>167.4</v>
      </c>
      <c r="C7711">
        <v>-1.04258112053366E-2</v>
      </c>
      <c r="D7711">
        <v>45</v>
      </c>
    </row>
    <row r="7712" spans="1:4" x14ac:dyDescent="0.25">
      <c r="A7712">
        <v>21122</v>
      </c>
      <c r="B7712">
        <v>1888.9</v>
      </c>
      <c r="C7712">
        <v>-1.48029557482336E-2</v>
      </c>
      <c r="D7712">
        <v>39.1</v>
      </c>
    </row>
    <row r="7713" spans="1:4" x14ac:dyDescent="0.25">
      <c r="A7713">
        <v>21123</v>
      </c>
      <c r="B7713">
        <v>0</v>
      </c>
      <c r="C7713" t="s">
        <v>125</v>
      </c>
      <c r="D7713">
        <v>0</v>
      </c>
    </row>
    <row r="7714" spans="1:4" x14ac:dyDescent="0.25">
      <c r="A7714">
        <v>21128</v>
      </c>
      <c r="B7714">
        <v>2021.9</v>
      </c>
      <c r="C7714">
        <v>-9.4862403623167696E-2</v>
      </c>
      <c r="D7714">
        <v>39.6</v>
      </c>
    </row>
    <row r="7715" spans="1:4" x14ac:dyDescent="0.25">
      <c r="A7715">
        <v>21130</v>
      </c>
      <c r="B7715">
        <v>581.20000000000005</v>
      </c>
      <c r="C7715" t="e">
        <v>#NAME?</v>
      </c>
      <c r="D7715">
        <v>40</v>
      </c>
    </row>
    <row r="7716" spans="1:4" x14ac:dyDescent="0.25">
      <c r="A7716">
        <v>21131</v>
      </c>
      <c r="B7716">
        <v>297.8</v>
      </c>
      <c r="C7716">
        <v>-3.5708117281395099E-2</v>
      </c>
      <c r="D7716">
        <v>46.2</v>
      </c>
    </row>
    <row r="7717" spans="1:4" x14ac:dyDescent="0.25">
      <c r="A7717">
        <v>21132</v>
      </c>
      <c r="B7717">
        <v>126</v>
      </c>
      <c r="C7717">
        <v>-2.4116924478312401E-2</v>
      </c>
      <c r="D7717">
        <v>43.5</v>
      </c>
    </row>
    <row r="7718" spans="1:4" x14ac:dyDescent="0.25">
      <c r="A7718">
        <v>21133</v>
      </c>
      <c r="B7718">
        <v>1812.2</v>
      </c>
      <c r="C7718">
        <v>-0.17524358354786401</v>
      </c>
      <c r="D7718">
        <v>38.799999999999997</v>
      </c>
    </row>
    <row r="7719" spans="1:4" x14ac:dyDescent="0.25">
      <c r="A7719">
        <v>21136</v>
      </c>
      <c r="B7719">
        <v>662.1</v>
      </c>
      <c r="C7719">
        <v>-8.4388475956529194E-2</v>
      </c>
      <c r="D7719">
        <v>39</v>
      </c>
    </row>
    <row r="7720" spans="1:4" x14ac:dyDescent="0.25">
      <c r="A7720">
        <v>21139</v>
      </c>
      <c r="B7720">
        <v>0</v>
      </c>
      <c r="C7720" t="s">
        <v>125</v>
      </c>
      <c r="D7720">
        <v>0</v>
      </c>
    </row>
    <row r="7721" spans="1:4" x14ac:dyDescent="0.25">
      <c r="A7721">
        <v>21140</v>
      </c>
      <c r="B7721">
        <v>1788.3</v>
      </c>
      <c r="C7721">
        <v>2.8820438535491901E-2</v>
      </c>
      <c r="D7721">
        <v>43.5</v>
      </c>
    </row>
    <row r="7722" spans="1:4" x14ac:dyDescent="0.25">
      <c r="A7722">
        <v>21144</v>
      </c>
      <c r="B7722">
        <v>2062.6999999999998</v>
      </c>
      <c r="C7722">
        <v>-6.6673831134887701E-2</v>
      </c>
      <c r="D7722">
        <v>36.200000000000003</v>
      </c>
    </row>
    <row r="7723" spans="1:4" x14ac:dyDescent="0.25">
      <c r="A7723">
        <v>21146</v>
      </c>
      <c r="B7723">
        <v>2541.5</v>
      </c>
      <c r="C7723">
        <v>-4.4375499463075202E-2</v>
      </c>
      <c r="D7723">
        <v>43</v>
      </c>
    </row>
    <row r="7724" spans="1:4" x14ac:dyDescent="0.25">
      <c r="A7724">
        <v>21150</v>
      </c>
      <c r="B7724">
        <v>2407.1</v>
      </c>
      <c r="C7724">
        <v>4.9382816405825801E-3</v>
      </c>
      <c r="D7724">
        <v>45.3</v>
      </c>
    </row>
    <row r="7725" spans="1:4" x14ac:dyDescent="0.25">
      <c r="A7725">
        <v>21152</v>
      </c>
      <c r="B7725">
        <v>232.1</v>
      </c>
      <c r="C7725">
        <v>-9.0408296900957502E-2</v>
      </c>
      <c r="D7725">
        <v>43.4</v>
      </c>
    </row>
    <row r="7726" spans="1:4" x14ac:dyDescent="0.25">
      <c r="A7726">
        <v>21153</v>
      </c>
      <c r="B7726">
        <v>982.5</v>
      </c>
      <c r="C7726">
        <v>-0.110456995564311</v>
      </c>
      <c r="D7726">
        <v>51.8</v>
      </c>
    </row>
    <row r="7727" spans="1:4" x14ac:dyDescent="0.25">
      <c r="A7727">
        <v>21154</v>
      </c>
      <c r="B7727">
        <v>167.7</v>
      </c>
      <c r="C7727">
        <v>1.6720255766093199E-2</v>
      </c>
      <c r="D7727">
        <v>44.3</v>
      </c>
    </row>
    <row r="7728" spans="1:4" x14ac:dyDescent="0.25">
      <c r="A7728">
        <v>21155</v>
      </c>
      <c r="B7728">
        <v>108.6</v>
      </c>
      <c r="C7728">
        <v>-2.2680518608489599E-2</v>
      </c>
      <c r="D7728">
        <v>45.4</v>
      </c>
    </row>
    <row r="7729" spans="1:4" x14ac:dyDescent="0.25">
      <c r="A7729">
        <v>21156</v>
      </c>
      <c r="B7729">
        <v>316.5</v>
      </c>
      <c r="C7729">
        <v>4.91401480242916E-3</v>
      </c>
      <c r="D7729">
        <v>48.4</v>
      </c>
    </row>
    <row r="7730" spans="1:4" x14ac:dyDescent="0.25">
      <c r="A7730">
        <v>21157</v>
      </c>
      <c r="B7730">
        <v>524.4</v>
      </c>
      <c r="C7730">
        <v>-4.8162341967369501E-2</v>
      </c>
      <c r="D7730">
        <v>40.799999999999997</v>
      </c>
    </row>
    <row r="7731" spans="1:4" x14ac:dyDescent="0.25">
      <c r="A7731">
        <v>21158</v>
      </c>
      <c r="B7731">
        <v>262.89999999999998</v>
      </c>
      <c r="C7731">
        <v>-5.83756516460796E-2</v>
      </c>
      <c r="D7731">
        <v>39.799999999999997</v>
      </c>
    </row>
    <row r="7732" spans="1:4" x14ac:dyDescent="0.25">
      <c r="A7732">
        <v>21160</v>
      </c>
      <c r="B7732">
        <v>147.6</v>
      </c>
      <c r="C7732">
        <v>-8.1815257413025994E-3</v>
      </c>
      <c r="D7732">
        <v>41.3</v>
      </c>
    </row>
    <row r="7733" spans="1:4" x14ac:dyDescent="0.25">
      <c r="A7733">
        <v>21161</v>
      </c>
      <c r="B7733">
        <v>117.3</v>
      </c>
      <c r="C7733">
        <v>1.5873349156290201E-2</v>
      </c>
      <c r="D7733">
        <v>44.5</v>
      </c>
    </row>
    <row r="7734" spans="1:4" x14ac:dyDescent="0.25">
      <c r="A7734">
        <v>21162</v>
      </c>
      <c r="B7734">
        <v>486.5</v>
      </c>
      <c r="C7734">
        <v>-6.6445427186686097E-3</v>
      </c>
      <c r="D7734">
        <v>40</v>
      </c>
    </row>
    <row r="7735" spans="1:4" x14ac:dyDescent="0.25">
      <c r="A7735">
        <v>21163</v>
      </c>
      <c r="B7735">
        <v>672</v>
      </c>
      <c r="C7735">
        <v>-9.9210565195978206E-2</v>
      </c>
      <c r="D7735">
        <v>43.1</v>
      </c>
    </row>
    <row r="7736" spans="1:4" x14ac:dyDescent="0.25">
      <c r="A7736">
        <v>21201</v>
      </c>
      <c r="B7736">
        <v>12839.5</v>
      </c>
      <c r="C7736">
        <v>-0.122335159845924</v>
      </c>
      <c r="D7736">
        <v>32.200000000000003</v>
      </c>
    </row>
    <row r="7737" spans="1:4" x14ac:dyDescent="0.25">
      <c r="A7737">
        <v>21202</v>
      </c>
      <c r="B7737">
        <v>15190.4</v>
      </c>
      <c r="C7737">
        <v>0.40325137492289498</v>
      </c>
      <c r="D7737">
        <v>33.1</v>
      </c>
    </row>
    <row r="7738" spans="1:4" x14ac:dyDescent="0.25">
      <c r="A7738">
        <v>21203</v>
      </c>
      <c r="B7738">
        <v>0</v>
      </c>
      <c r="C7738" t="s">
        <v>125</v>
      </c>
      <c r="D7738">
        <v>0</v>
      </c>
    </row>
    <row r="7739" spans="1:4" x14ac:dyDescent="0.25">
      <c r="A7739">
        <v>21204</v>
      </c>
      <c r="B7739">
        <v>2379.1</v>
      </c>
      <c r="C7739">
        <v>-0.15899111298657601</v>
      </c>
      <c r="D7739">
        <v>33.6</v>
      </c>
    </row>
    <row r="7740" spans="1:4" x14ac:dyDescent="0.25">
      <c r="A7740">
        <v>21205</v>
      </c>
      <c r="B7740">
        <v>7420.6</v>
      </c>
      <c r="C7740">
        <v>-0.17787059641141301</v>
      </c>
      <c r="D7740">
        <v>31.4</v>
      </c>
    </row>
    <row r="7741" spans="1:4" x14ac:dyDescent="0.25">
      <c r="A7741">
        <v>21206</v>
      </c>
      <c r="B7741">
        <v>7263.9</v>
      </c>
      <c r="C7741">
        <v>-0.14864964092851601</v>
      </c>
      <c r="D7741">
        <v>35.5</v>
      </c>
    </row>
    <row r="7742" spans="1:4" x14ac:dyDescent="0.25">
      <c r="A7742">
        <v>21207</v>
      </c>
      <c r="B7742">
        <v>4583.3</v>
      </c>
      <c r="C7742">
        <v>-0.173169040273012</v>
      </c>
      <c r="D7742">
        <v>38.6</v>
      </c>
    </row>
    <row r="7743" spans="1:4" x14ac:dyDescent="0.25">
      <c r="A7743">
        <v>21208</v>
      </c>
      <c r="B7743">
        <v>2658.7</v>
      </c>
      <c r="C7743">
        <v>-0.17821189650755301</v>
      </c>
      <c r="D7743">
        <v>45.6</v>
      </c>
    </row>
    <row r="7744" spans="1:4" x14ac:dyDescent="0.25">
      <c r="A7744">
        <v>21209</v>
      </c>
      <c r="B7744">
        <v>3894.6</v>
      </c>
      <c r="C7744">
        <v>-0.140587365451326</v>
      </c>
      <c r="D7744">
        <v>37.799999999999997</v>
      </c>
    </row>
    <row r="7745" spans="1:4" x14ac:dyDescent="0.25">
      <c r="A7745">
        <v>21210</v>
      </c>
      <c r="B7745">
        <v>4043.4</v>
      </c>
      <c r="C7745">
        <v>-0.16001365899925801</v>
      </c>
      <c r="D7745">
        <v>41.8</v>
      </c>
    </row>
    <row r="7746" spans="1:4" x14ac:dyDescent="0.25">
      <c r="A7746">
        <v>21211</v>
      </c>
      <c r="B7746">
        <v>7528.9</v>
      </c>
      <c r="C7746">
        <v>-5.10046802145913E-2</v>
      </c>
      <c r="D7746">
        <v>36</v>
      </c>
    </row>
    <row r="7747" spans="1:4" x14ac:dyDescent="0.25">
      <c r="A7747">
        <v>21212</v>
      </c>
      <c r="B7747">
        <v>6764.1</v>
      </c>
      <c r="C7747">
        <v>-0.15297275401817001</v>
      </c>
      <c r="D7747">
        <v>38.700000000000003</v>
      </c>
    </row>
    <row r="7748" spans="1:4" x14ac:dyDescent="0.25">
      <c r="A7748">
        <v>21213</v>
      </c>
      <c r="B7748">
        <v>9950.7999999999993</v>
      </c>
      <c r="C7748">
        <v>-0.186144892611524</v>
      </c>
      <c r="D7748">
        <v>35.299999999999997</v>
      </c>
    </row>
    <row r="7749" spans="1:4" x14ac:dyDescent="0.25">
      <c r="A7749">
        <v>21214</v>
      </c>
      <c r="B7749">
        <v>7229.4</v>
      </c>
      <c r="C7749">
        <v>-0.115772702807003</v>
      </c>
      <c r="D7749">
        <v>38.6</v>
      </c>
    </row>
    <row r="7750" spans="1:4" x14ac:dyDescent="0.25">
      <c r="A7750">
        <v>21215</v>
      </c>
      <c r="B7750">
        <v>9062.7999999999993</v>
      </c>
      <c r="C7750">
        <v>-0.18634723353275001</v>
      </c>
      <c r="D7750">
        <v>39.5</v>
      </c>
    </row>
    <row r="7751" spans="1:4" x14ac:dyDescent="0.25">
      <c r="A7751">
        <v>21216</v>
      </c>
      <c r="B7751">
        <v>9718.2000000000007</v>
      </c>
      <c r="C7751">
        <v>-0.189602245973023</v>
      </c>
      <c r="D7751">
        <v>37.1</v>
      </c>
    </row>
    <row r="7752" spans="1:4" x14ac:dyDescent="0.25">
      <c r="A7752">
        <v>21217</v>
      </c>
      <c r="B7752">
        <v>12618.2</v>
      </c>
      <c r="C7752">
        <v>-0.17564430522726401</v>
      </c>
      <c r="D7752">
        <v>34</v>
      </c>
    </row>
    <row r="7753" spans="1:4" x14ac:dyDescent="0.25">
      <c r="A7753">
        <v>21218</v>
      </c>
      <c r="B7753">
        <v>12271.3</v>
      </c>
      <c r="C7753">
        <v>-0.10829444851209</v>
      </c>
      <c r="D7753">
        <v>31.3</v>
      </c>
    </row>
    <row r="7754" spans="1:4" x14ac:dyDescent="0.25">
      <c r="A7754">
        <v>21219</v>
      </c>
      <c r="B7754">
        <v>1162.4000000000001</v>
      </c>
      <c r="C7754">
        <v>-2.24372018688682E-2</v>
      </c>
      <c r="D7754">
        <v>45.3</v>
      </c>
    </row>
    <row r="7755" spans="1:4" x14ac:dyDescent="0.25">
      <c r="A7755">
        <v>21220</v>
      </c>
      <c r="B7755">
        <v>1746</v>
      </c>
      <c r="C7755">
        <v>-6.1764047132123301E-2</v>
      </c>
      <c r="D7755">
        <v>37</v>
      </c>
    </row>
    <row r="7756" spans="1:4" x14ac:dyDescent="0.25">
      <c r="A7756">
        <v>21221</v>
      </c>
      <c r="B7756">
        <v>2833.8</v>
      </c>
      <c r="C7756">
        <v>-8.10728890347331E-2</v>
      </c>
      <c r="D7756">
        <v>37.700000000000003</v>
      </c>
    </row>
    <row r="7757" spans="1:4" x14ac:dyDescent="0.25">
      <c r="A7757">
        <v>21222</v>
      </c>
      <c r="B7757">
        <v>4631.3999999999996</v>
      </c>
      <c r="C7757">
        <v>-7.1854004881685696E-2</v>
      </c>
      <c r="D7757">
        <v>38.700000000000003</v>
      </c>
    </row>
    <row r="7758" spans="1:4" x14ac:dyDescent="0.25">
      <c r="A7758">
        <v>21223</v>
      </c>
      <c r="B7758">
        <v>10326.4</v>
      </c>
      <c r="C7758">
        <v>-5.2706901783108301E-2</v>
      </c>
      <c r="D7758">
        <v>34.700000000000003</v>
      </c>
    </row>
    <row r="7759" spans="1:4" x14ac:dyDescent="0.25">
      <c r="A7759">
        <v>21224</v>
      </c>
      <c r="B7759">
        <v>5460.1</v>
      </c>
      <c r="C7759">
        <v>-3.54967901260945E-3</v>
      </c>
      <c r="D7759">
        <v>33</v>
      </c>
    </row>
    <row r="7760" spans="1:4" x14ac:dyDescent="0.25">
      <c r="A7760">
        <v>21225</v>
      </c>
      <c r="B7760">
        <v>4586</v>
      </c>
      <c r="C7760">
        <v>-0.128860046125229</v>
      </c>
      <c r="D7760">
        <v>32.299999999999997</v>
      </c>
    </row>
    <row r="7761" spans="1:4" x14ac:dyDescent="0.25">
      <c r="A7761">
        <v>21226</v>
      </c>
      <c r="B7761">
        <v>878.8</v>
      </c>
      <c r="C7761">
        <v>-3.2333886900596603E-2</v>
      </c>
      <c r="D7761">
        <v>34.700000000000003</v>
      </c>
    </row>
    <row r="7762" spans="1:4" x14ac:dyDescent="0.25">
      <c r="A7762">
        <v>21227</v>
      </c>
      <c r="B7762">
        <v>3642.7</v>
      </c>
      <c r="C7762">
        <v>-6.0144897483929802E-2</v>
      </c>
      <c r="D7762">
        <v>34.4</v>
      </c>
    </row>
    <row r="7763" spans="1:4" x14ac:dyDescent="0.25">
      <c r="A7763">
        <v>21228</v>
      </c>
      <c r="B7763">
        <v>3108.2</v>
      </c>
      <c r="C7763">
        <v>-8.3616608814239796E-2</v>
      </c>
      <c r="D7763">
        <v>39.5</v>
      </c>
    </row>
    <row r="7764" spans="1:4" x14ac:dyDescent="0.25">
      <c r="A7764">
        <v>21229</v>
      </c>
      <c r="B7764">
        <v>7270</v>
      </c>
      <c r="C7764">
        <v>-0.19520293301468999</v>
      </c>
      <c r="D7764">
        <v>38.200000000000003</v>
      </c>
    </row>
    <row r="7765" spans="1:4" x14ac:dyDescent="0.25">
      <c r="A7765">
        <v>21230</v>
      </c>
      <c r="B7765">
        <v>5254</v>
      </c>
      <c r="C7765">
        <v>-1.03102171246168E-3</v>
      </c>
      <c r="D7765">
        <v>32.700000000000003</v>
      </c>
    </row>
    <row r="7766" spans="1:4" x14ac:dyDescent="0.25">
      <c r="A7766">
        <v>21231</v>
      </c>
      <c r="B7766">
        <v>16646.099999999999</v>
      </c>
      <c r="C7766">
        <v>-2.49835012252301E-2</v>
      </c>
      <c r="D7766">
        <v>32.9</v>
      </c>
    </row>
    <row r="7767" spans="1:4" x14ac:dyDescent="0.25">
      <c r="A7767">
        <v>21233</v>
      </c>
      <c r="B7767">
        <v>0</v>
      </c>
      <c r="C7767" t="s">
        <v>125</v>
      </c>
      <c r="D7767">
        <v>0</v>
      </c>
    </row>
    <row r="7768" spans="1:4" x14ac:dyDescent="0.25">
      <c r="A7768">
        <v>21234</v>
      </c>
      <c r="B7768">
        <v>5253.5</v>
      </c>
      <c r="C7768">
        <v>-0.13955655022645799</v>
      </c>
      <c r="D7768">
        <v>40</v>
      </c>
    </row>
    <row r="7769" spans="1:4" x14ac:dyDescent="0.25">
      <c r="A7769">
        <v>21235</v>
      </c>
      <c r="B7769">
        <v>2957.8</v>
      </c>
      <c r="C7769">
        <v>-0.18232155679395501</v>
      </c>
      <c r="D7769">
        <v>42.5</v>
      </c>
    </row>
    <row r="7770" spans="1:4" x14ac:dyDescent="0.25">
      <c r="A7770">
        <v>21236</v>
      </c>
      <c r="B7770">
        <v>3988.3</v>
      </c>
      <c r="C7770">
        <v>-0.11317810295844501</v>
      </c>
      <c r="D7770">
        <v>37.700000000000003</v>
      </c>
    </row>
    <row r="7771" spans="1:4" x14ac:dyDescent="0.25">
      <c r="A7771">
        <v>21237</v>
      </c>
      <c r="B7771">
        <v>2748.8</v>
      </c>
      <c r="C7771">
        <v>-9.7605167922641498E-2</v>
      </c>
      <c r="D7771">
        <v>37.6</v>
      </c>
    </row>
    <row r="7772" spans="1:4" x14ac:dyDescent="0.25">
      <c r="A7772">
        <v>21239</v>
      </c>
      <c r="B7772">
        <v>8707.7999999999993</v>
      </c>
      <c r="C7772">
        <v>-0.241145769862467</v>
      </c>
      <c r="D7772">
        <v>35.4</v>
      </c>
    </row>
    <row r="7773" spans="1:4" x14ac:dyDescent="0.25">
      <c r="A7773">
        <v>21240</v>
      </c>
      <c r="B7773">
        <v>0</v>
      </c>
      <c r="C7773" t="s">
        <v>125</v>
      </c>
      <c r="D7773">
        <v>0</v>
      </c>
    </row>
    <row r="7774" spans="1:4" x14ac:dyDescent="0.25">
      <c r="A7774">
        <v>21241</v>
      </c>
      <c r="B7774">
        <v>1888.4</v>
      </c>
      <c r="C7774">
        <v>-0.55961578793542299</v>
      </c>
      <c r="D7774">
        <v>20.3</v>
      </c>
    </row>
    <row r="7775" spans="1:4" x14ac:dyDescent="0.25">
      <c r="A7775">
        <v>21244</v>
      </c>
      <c r="B7775">
        <v>2426.5</v>
      </c>
      <c r="C7775">
        <v>-0.18054795118450501</v>
      </c>
      <c r="D7775">
        <v>34.4</v>
      </c>
    </row>
    <row r="7776" spans="1:4" x14ac:dyDescent="0.25">
      <c r="A7776">
        <v>21250</v>
      </c>
      <c r="B7776">
        <v>0</v>
      </c>
      <c r="C7776" t="s">
        <v>125</v>
      </c>
      <c r="D7776">
        <v>0</v>
      </c>
    </row>
    <row r="7777" spans="1:4" x14ac:dyDescent="0.25">
      <c r="A7777">
        <v>21251</v>
      </c>
      <c r="B7777">
        <v>0</v>
      </c>
      <c r="C7777" t="s">
        <v>125</v>
      </c>
      <c r="D7777">
        <v>0</v>
      </c>
    </row>
    <row r="7778" spans="1:4" x14ac:dyDescent="0.25">
      <c r="A7778">
        <v>21252</v>
      </c>
      <c r="B7778">
        <v>0</v>
      </c>
      <c r="C7778" t="s">
        <v>125</v>
      </c>
      <c r="D7778">
        <v>0</v>
      </c>
    </row>
    <row r="7779" spans="1:4" x14ac:dyDescent="0.25">
      <c r="A7779">
        <v>21270</v>
      </c>
      <c r="B7779">
        <v>0</v>
      </c>
      <c r="C7779" t="s">
        <v>125</v>
      </c>
      <c r="D7779">
        <v>0</v>
      </c>
    </row>
    <row r="7780" spans="1:4" x14ac:dyDescent="0.25">
      <c r="A7780">
        <v>21278</v>
      </c>
      <c r="B7780">
        <v>0</v>
      </c>
      <c r="C7780" t="s">
        <v>125</v>
      </c>
      <c r="D7780">
        <v>0</v>
      </c>
    </row>
    <row r="7781" spans="1:4" x14ac:dyDescent="0.25">
      <c r="A7781">
        <v>21281</v>
      </c>
      <c r="B7781">
        <v>0</v>
      </c>
      <c r="C7781" t="s">
        <v>125</v>
      </c>
      <c r="D7781">
        <v>0</v>
      </c>
    </row>
    <row r="7782" spans="1:4" x14ac:dyDescent="0.25">
      <c r="A7782">
        <v>21282</v>
      </c>
      <c r="B7782">
        <v>0</v>
      </c>
      <c r="C7782" t="s">
        <v>125</v>
      </c>
      <c r="D7782">
        <v>0</v>
      </c>
    </row>
    <row r="7783" spans="1:4" x14ac:dyDescent="0.25">
      <c r="A7783">
        <v>21284</v>
      </c>
      <c r="B7783">
        <v>0</v>
      </c>
      <c r="C7783" t="s">
        <v>125</v>
      </c>
      <c r="D7783">
        <v>0</v>
      </c>
    </row>
    <row r="7784" spans="1:4" x14ac:dyDescent="0.25">
      <c r="A7784">
        <v>21285</v>
      </c>
      <c r="B7784">
        <v>3132.8</v>
      </c>
      <c r="C7784">
        <v>0</v>
      </c>
      <c r="D7784">
        <v>44.6</v>
      </c>
    </row>
    <row r="7785" spans="1:4" x14ac:dyDescent="0.25">
      <c r="A7785">
        <v>21286</v>
      </c>
      <c r="B7785">
        <v>2144.1999999999998</v>
      </c>
      <c r="C7785">
        <v>-0.122294729370214</v>
      </c>
      <c r="D7785">
        <v>40.5</v>
      </c>
    </row>
    <row r="7786" spans="1:4" x14ac:dyDescent="0.25">
      <c r="A7786">
        <v>21287</v>
      </c>
      <c r="B7786">
        <v>0</v>
      </c>
      <c r="C7786" t="s">
        <v>125</v>
      </c>
      <c r="D7786">
        <v>0</v>
      </c>
    </row>
    <row r="7787" spans="1:4" x14ac:dyDescent="0.25">
      <c r="A7787">
        <v>21290</v>
      </c>
      <c r="B7787">
        <v>0</v>
      </c>
      <c r="C7787" t="s">
        <v>125</v>
      </c>
      <c r="D7787">
        <v>0</v>
      </c>
    </row>
    <row r="7788" spans="1:4" x14ac:dyDescent="0.25">
      <c r="A7788">
        <v>21297</v>
      </c>
      <c r="B7788">
        <v>10608.2</v>
      </c>
      <c r="C7788">
        <v>0.69314718055994495</v>
      </c>
      <c r="D7788">
        <v>36.5</v>
      </c>
    </row>
    <row r="7789" spans="1:4" x14ac:dyDescent="0.25">
      <c r="A7789">
        <v>21401</v>
      </c>
      <c r="B7789">
        <v>1732.8</v>
      </c>
      <c r="C7789">
        <v>-6.5899145438815795E-2</v>
      </c>
      <c r="D7789">
        <v>41.9</v>
      </c>
    </row>
    <row r="7790" spans="1:4" x14ac:dyDescent="0.25">
      <c r="A7790">
        <v>21402</v>
      </c>
      <c r="B7790">
        <v>3327.1</v>
      </c>
      <c r="C7790">
        <v>1.05706154869266</v>
      </c>
      <c r="D7790">
        <v>21.7</v>
      </c>
    </row>
    <row r="7791" spans="1:4" x14ac:dyDescent="0.25">
      <c r="A7791">
        <v>21403</v>
      </c>
      <c r="B7791">
        <v>3142.5</v>
      </c>
      <c r="C7791">
        <v>-7.1771135749565507E-2</v>
      </c>
      <c r="D7791">
        <v>40.299999999999997</v>
      </c>
    </row>
    <row r="7792" spans="1:4" x14ac:dyDescent="0.25">
      <c r="A7792">
        <v>21404</v>
      </c>
      <c r="B7792">
        <v>1042.5</v>
      </c>
      <c r="C7792">
        <v>5.1533650115182898E-2</v>
      </c>
      <c r="D7792">
        <v>37.4</v>
      </c>
    </row>
    <row r="7793" spans="1:4" x14ac:dyDescent="0.25">
      <c r="A7793">
        <v>21405</v>
      </c>
      <c r="B7793">
        <v>0</v>
      </c>
      <c r="C7793" t="s">
        <v>125</v>
      </c>
      <c r="D7793">
        <v>0</v>
      </c>
    </row>
    <row r="7794" spans="1:4" x14ac:dyDescent="0.25">
      <c r="A7794">
        <v>21409</v>
      </c>
      <c r="B7794">
        <v>1368.5</v>
      </c>
      <c r="C7794">
        <v>-5.9047856505975903E-2</v>
      </c>
      <c r="D7794">
        <v>40.200000000000003</v>
      </c>
    </row>
    <row r="7795" spans="1:4" x14ac:dyDescent="0.25">
      <c r="A7795">
        <v>21411</v>
      </c>
      <c r="B7795">
        <v>0</v>
      </c>
      <c r="C7795" t="s">
        <v>125</v>
      </c>
      <c r="D7795">
        <v>0</v>
      </c>
    </row>
    <row r="7796" spans="1:4" x14ac:dyDescent="0.25">
      <c r="A7796">
        <v>21501</v>
      </c>
      <c r="B7796">
        <v>0</v>
      </c>
      <c r="C7796" t="s">
        <v>125</v>
      </c>
      <c r="D7796">
        <v>0</v>
      </c>
    </row>
    <row r="7797" spans="1:4" x14ac:dyDescent="0.25">
      <c r="A7797">
        <v>21502</v>
      </c>
      <c r="B7797">
        <v>476.7</v>
      </c>
      <c r="C7797">
        <v>0.14097959024398299</v>
      </c>
      <c r="D7797">
        <v>41.7</v>
      </c>
    </row>
    <row r="7798" spans="1:4" x14ac:dyDescent="0.25">
      <c r="A7798">
        <v>21503</v>
      </c>
      <c r="B7798">
        <v>0</v>
      </c>
      <c r="C7798" t="s">
        <v>125</v>
      </c>
      <c r="D7798">
        <v>0</v>
      </c>
    </row>
    <row r="7799" spans="1:4" x14ac:dyDescent="0.25">
      <c r="A7799">
        <v>21504</v>
      </c>
      <c r="B7799">
        <v>1386.4</v>
      </c>
      <c r="C7799">
        <v>-0.111225635110224</v>
      </c>
      <c r="D7799">
        <v>44</v>
      </c>
    </row>
    <row r="7800" spans="1:4" x14ac:dyDescent="0.25">
      <c r="A7800">
        <v>21505</v>
      </c>
      <c r="B7800">
        <v>0</v>
      </c>
      <c r="C7800" t="s">
        <v>125</v>
      </c>
      <c r="D7800">
        <v>0</v>
      </c>
    </row>
    <row r="7801" spans="1:4" x14ac:dyDescent="0.25">
      <c r="A7801">
        <v>21520</v>
      </c>
      <c r="B7801">
        <v>38.799999999999997</v>
      </c>
      <c r="C7801">
        <v>-3.6254617892144701E-2</v>
      </c>
      <c r="D7801">
        <v>41.3</v>
      </c>
    </row>
    <row r="7802" spans="1:4" x14ac:dyDescent="0.25">
      <c r="A7802">
        <v>21521</v>
      </c>
      <c r="B7802">
        <v>57.3</v>
      </c>
      <c r="C7802">
        <v>6.0606246116909502E-3</v>
      </c>
      <c r="D7802">
        <v>44.2</v>
      </c>
    </row>
    <row r="7803" spans="1:4" x14ac:dyDescent="0.25">
      <c r="A7803">
        <v>21522</v>
      </c>
      <c r="B7803">
        <v>33.299999999999997</v>
      </c>
      <c r="C7803">
        <v>-1.8692133012152501E-2</v>
      </c>
      <c r="D7803">
        <v>40.799999999999997</v>
      </c>
    </row>
    <row r="7804" spans="1:4" x14ac:dyDescent="0.25">
      <c r="A7804">
        <v>21523</v>
      </c>
      <c r="B7804">
        <v>29.5</v>
      </c>
      <c r="C7804">
        <v>0.131336002061087</v>
      </c>
      <c r="D7804">
        <v>42.5</v>
      </c>
    </row>
    <row r="7805" spans="1:4" x14ac:dyDescent="0.25">
      <c r="A7805">
        <v>21524</v>
      </c>
      <c r="B7805">
        <v>0</v>
      </c>
      <c r="C7805" t="s">
        <v>125</v>
      </c>
      <c r="D7805">
        <v>0</v>
      </c>
    </row>
    <row r="7806" spans="1:4" x14ac:dyDescent="0.25">
      <c r="A7806">
        <v>21528</v>
      </c>
      <c r="B7806">
        <v>0</v>
      </c>
      <c r="C7806" t="s">
        <v>125</v>
      </c>
      <c r="D7806">
        <v>0</v>
      </c>
    </row>
    <row r="7807" spans="1:4" x14ac:dyDescent="0.25">
      <c r="A7807">
        <v>21529</v>
      </c>
      <c r="B7807">
        <v>224.6</v>
      </c>
      <c r="C7807">
        <v>0</v>
      </c>
      <c r="D7807">
        <v>44.9</v>
      </c>
    </row>
    <row r="7808" spans="1:4" x14ac:dyDescent="0.25">
      <c r="A7808">
        <v>21530</v>
      </c>
      <c r="B7808">
        <v>21</v>
      </c>
      <c r="C7808">
        <v>8.1706324759936597E-2</v>
      </c>
      <c r="D7808">
        <v>44.4</v>
      </c>
    </row>
    <row r="7809" spans="1:4" x14ac:dyDescent="0.25">
      <c r="A7809">
        <v>21531</v>
      </c>
      <c r="B7809">
        <v>38.5</v>
      </c>
      <c r="C7809">
        <v>2.1607228587754299E-2</v>
      </c>
      <c r="D7809">
        <v>43.5</v>
      </c>
    </row>
    <row r="7810" spans="1:4" x14ac:dyDescent="0.25">
      <c r="A7810">
        <v>21532</v>
      </c>
      <c r="B7810">
        <v>169.8</v>
      </c>
      <c r="C7810">
        <v>-3.6104086557735997E-2</v>
      </c>
      <c r="D7810">
        <v>31.8</v>
      </c>
    </row>
    <row r="7811" spans="1:4" x14ac:dyDescent="0.25">
      <c r="A7811">
        <v>21536</v>
      </c>
      <c r="B7811">
        <v>45.7</v>
      </c>
      <c r="C7811">
        <v>-5.93087744402939E-2</v>
      </c>
      <c r="D7811">
        <v>41</v>
      </c>
    </row>
    <row r="7812" spans="1:4" x14ac:dyDescent="0.25">
      <c r="A7812">
        <v>21538</v>
      </c>
      <c r="B7812">
        <v>24.1</v>
      </c>
      <c r="C7812">
        <v>3.0153038170687499E-2</v>
      </c>
      <c r="D7812">
        <v>41</v>
      </c>
    </row>
    <row r="7813" spans="1:4" x14ac:dyDescent="0.25">
      <c r="A7813">
        <v>21539</v>
      </c>
      <c r="B7813">
        <v>56</v>
      </c>
      <c r="C7813">
        <v>-5.6025579093123702E-2</v>
      </c>
      <c r="D7813">
        <v>41.5</v>
      </c>
    </row>
    <row r="7814" spans="1:4" x14ac:dyDescent="0.25">
      <c r="A7814">
        <v>21540</v>
      </c>
      <c r="B7814">
        <v>793.2</v>
      </c>
      <c r="C7814">
        <v>-8.4557388028062994E-2</v>
      </c>
      <c r="D7814">
        <v>45.9</v>
      </c>
    </row>
    <row r="7815" spans="1:4" x14ac:dyDescent="0.25">
      <c r="A7815">
        <v>21541</v>
      </c>
      <c r="B7815">
        <v>57.1</v>
      </c>
      <c r="C7815">
        <v>4.4509964706868597E-2</v>
      </c>
      <c r="D7815">
        <v>41.8</v>
      </c>
    </row>
    <row r="7816" spans="1:4" x14ac:dyDescent="0.25">
      <c r="A7816">
        <v>21542</v>
      </c>
      <c r="B7816">
        <v>0</v>
      </c>
      <c r="C7816" t="s">
        <v>125</v>
      </c>
      <c r="D7816">
        <v>0</v>
      </c>
    </row>
    <row r="7817" spans="1:4" x14ac:dyDescent="0.25">
      <c r="A7817">
        <v>21543</v>
      </c>
      <c r="B7817">
        <v>146.80000000000001</v>
      </c>
      <c r="C7817">
        <v>-1.0526412986987499E-2</v>
      </c>
      <c r="D7817">
        <v>41.7</v>
      </c>
    </row>
    <row r="7818" spans="1:4" x14ac:dyDescent="0.25">
      <c r="A7818">
        <v>21545</v>
      </c>
      <c r="B7818">
        <v>168.4</v>
      </c>
      <c r="C7818">
        <v>-3.01530381706876E-2</v>
      </c>
      <c r="D7818">
        <v>43</v>
      </c>
    </row>
    <row r="7819" spans="1:4" x14ac:dyDescent="0.25">
      <c r="A7819">
        <v>21550</v>
      </c>
      <c r="B7819">
        <v>71.099999999999994</v>
      </c>
      <c r="C7819">
        <v>-4.15640583545367E-2</v>
      </c>
      <c r="D7819">
        <v>43.1</v>
      </c>
    </row>
    <row r="7820" spans="1:4" x14ac:dyDescent="0.25">
      <c r="A7820">
        <v>21555</v>
      </c>
      <c r="B7820">
        <v>22.1</v>
      </c>
      <c r="C7820">
        <v>-6.0852114755455596E-3</v>
      </c>
      <c r="D7820">
        <v>45.6</v>
      </c>
    </row>
    <row r="7821" spans="1:4" x14ac:dyDescent="0.25">
      <c r="A7821">
        <v>21556</v>
      </c>
      <c r="B7821">
        <v>0</v>
      </c>
      <c r="C7821" t="s">
        <v>125</v>
      </c>
      <c r="D7821">
        <v>0</v>
      </c>
    </row>
    <row r="7822" spans="1:4" x14ac:dyDescent="0.25">
      <c r="A7822">
        <v>21557</v>
      </c>
      <c r="B7822">
        <v>76.5</v>
      </c>
      <c r="C7822">
        <v>-2.7072579217633699E-2</v>
      </c>
      <c r="D7822">
        <v>45.7</v>
      </c>
    </row>
    <row r="7823" spans="1:4" x14ac:dyDescent="0.25">
      <c r="A7823">
        <v>21560</v>
      </c>
      <c r="B7823">
        <v>41.1</v>
      </c>
      <c r="C7823">
        <v>0</v>
      </c>
      <c r="D7823">
        <v>45.7</v>
      </c>
    </row>
    <row r="7824" spans="1:4" x14ac:dyDescent="0.25">
      <c r="A7824">
        <v>21561</v>
      </c>
      <c r="B7824">
        <v>32.9</v>
      </c>
      <c r="C7824">
        <v>5.4607952934970297E-2</v>
      </c>
      <c r="D7824">
        <v>46.7</v>
      </c>
    </row>
    <row r="7825" spans="1:4" x14ac:dyDescent="0.25">
      <c r="A7825">
        <v>21562</v>
      </c>
      <c r="B7825">
        <v>189.4</v>
      </c>
      <c r="C7825">
        <v>-7.3567444880788896E-2</v>
      </c>
      <c r="D7825">
        <v>46.2</v>
      </c>
    </row>
    <row r="7826" spans="1:4" x14ac:dyDescent="0.25">
      <c r="A7826">
        <v>21601</v>
      </c>
      <c r="B7826">
        <v>214.1</v>
      </c>
      <c r="C7826">
        <v>-0.10931101722966299</v>
      </c>
      <c r="D7826">
        <v>45.2</v>
      </c>
    </row>
    <row r="7827" spans="1:4" x14ac:dyDescent="0.25">
      <c r="A7827">
        <v>21607</v>
      </c>
      <c r="B7827">
        <v>36.1</v>
      </c>
      <c r="C7827">
        <v>0</v>
      </c>
      <c r="D7827">
        <v>38.1</v>
      </c>
    </row>
    <row r="7828" spans="1:4" x14ac:dyDescent="0.25">
      <c r="A7828">
        <v>21609</v>
      </c>
      <c r="B7828">
        <v>0</v>
      </c>
      <c r="C7828" t="s">
        <v>125</v>
      </c>
      <c r="D7828">
        <v>0</v>
      </c>
    </row>
    <row r="7829" spans="1:4" x14ac:dyDescent="0.25">
      <c r="A7829">
        <v>21610</v>
      </c>
      <c r="B7829">
        <v>86.4</v>
      </c>
      <c r="C7829">
        <v>-7.6227365387884299E-2</v>
      </c>
      <c r="D7829">
        <v>50.7</v>
      </c>
    </row>
    <row r="7830" spans="1:4" x14ac:dyDescent="0.25">
      <c r="A7830">
        <v>21612</v>
      </c>
      <c r="B7830">
        <v>101.9</v>
      </c>
      <c r="C7830">
        <v>-9.5310179804324893E-2</v>
      </c>
      <c r="D7830">
        <v>58.9</v>
      </c>
    </row>
    <row r="7831" spans="1:4" x14ac:dyDescent="0.25">
      <c r="A7831">
        <v>21613</v>
      </c>
      <c r="B7831">
        <v>122.8</v>
      </c>
      <c r="C7831">
        <v>-0.13140971847408001</v>
      </c>
      <c r="D7831">
        <v>41.9</v>
      </c>
    </row>
    <row r="7832" spans="1:4" x14ac:dyDescent="0.25">
      <c r="A7832">
        <v>21617</v>
      </c>
      <c r="B7832">
        <v>88.1</v>
      </c>
      <c r="C7832">
        <v>-1.9612477461583299E-2</v>
      </c>
      <c r="D7832">
        <v>40.1</v>
      </c>
    </row>
    <row r="7833" spans="1:4" x14ac:dyDescent="0.25">
      <c r="A7833">
        <v>21619</v>
      </c>
      <c r="B7833">
        <v>555.29999999999995</v>
      </c>
      <c r="C7833">
        <v>-2.74632129360316E-2</v>
      </c>
      <c r="D7833">
        <v>42.9</v>
      </c>
    </row>
    <row r="7834" spans="1:4" x14ac:dyDescent="0.25">
      <c r="A7834">
        <v>21620</v>
      </c>
      <c r="B7834">
        <v>102.5</v>
      </c>
      <c r="C7834">
        <v>-0.133571805645604</v>
      </c>
      <c r="D7834">
        <v>43.7</v>
      </c>
    </row>
    <row r="7835" spans="1:4" x14ac:dyDescent="0.25">
      <c r="A7835">
        <v>21622</v>
      </c>
      <c r="B7835">
        <v>14</v>
      </c>
      <c r="C7835">
        <v>3.0077455237277999E-2</v>
      </c>
      <c r="D7835">
        <v>50.6</v>
      </c>
    </row>
    <row r="7836" spans="1:4" x14ac:dyDescent="0.25">
      <c r="A7836">
        <v>21623</v>
      </c>
      <c r="B7836">
        <v>51.6</v>
      </c>
      <c r="C7836">
        <v>0.124243602659328</v>
      </c>
      <c r="D7836">
        <v>38.1</v>
      </c>
    </row>
    <row r="7837" spans="1:4" x14ac:dyDescent="0.25">
      <c r="A7837">
        <v>21624</v>
      </c>
      <c r="B7837">
        <v>77.099999999999994</v>
      </c>
      <c r="C7837">
        <v>-4.6520015634892803E-2</v>
      </c>
      <c r="D7837">
        <v>53.3</v>
      </c>
    </row>
    <row r="7838" spans="1:4" x14ac:dyDescent="0.25">
      <c r="A7838">
        <v>21625</v>
      </c>
      <c r="B7838">
        <v>56.7</v>
      </c>
      <c r="C7838">
        <v>-1.63532334073075E-3</v>
      </c>
      <c r="D7838">
        <v>44.2</v>
      </c>
    </row>
    <row r="7839" spans="1:4" x14ac:dyDescent="0.25">
      <c r="A7839">
        <v>21626</v>
      </c>
      <c r="B7839">
        <v>7.3</v>
      </c>
      <c r="C7839">
        <v>3.50913198112702E-2</v>
      </c>
      <c r="D7839">
        <v>52.1</v>
      </c>
    </row>
    <row r="7840" spans="1:4" x14ac:dyDescent="0.25">
      <c r="A7840">
        <v>21627</v>
      </c>
      <c r="B7840">
        <v>7.3</v>
      </c>
      <c r="C7840">
        <v>0</v>
      </c>
      <c r="D7840">
        <v>50</v>
      </c>
    </row>
    <row r="7841" spans="1:4" x14ac:dyDescent="0.25">
      <c r="A7841">
        <v>21628</v>
      </c>
      <c r="B7841">
        <v>0</v>
      </c>
      <c r="C7841" t="s">
        <v>125</v>
      </c>
      <c r="D7841">
        <v>0</v>
      </c>
    </row>
    <row r="7842" spans="1:4" x14ac:dyDescent="0.25">
      <c r="A7842">
        <v>21629</v>
      </c>
      <c r="B7842">
        <v>109.5</v>
      </c>
      <c r="C7842">
        <v>-7.9282809969855705E-2</v>
      </c>
      <c r="D7842">
        <v>40.200000000000003</v>
      </c>
    </row>
    <row r="7843" spans="1:4" x14ac:dyDescent="0.25">
      <c r="A7843">
        <v>21631</v>
      </c>
      <c r="B7843">
        <v>119.2</v>
      </c>
      <c r="C7843">
        <v>-1.8570635819456099E-2</v>
      </c>
      <c r="D7843">
        <v>46.2</v>
      </c>
    </row>
    <row r="7844" spans="1:4" x14ac:dyDescent="0.25">
      <c r="A7844">
        <v>21632</v>
      </c>
      <c r="B7844">
        <v>99.1</v>
      </c>
      <c r="C7844">
        <v>-9.9877019237499198E-2</v>
      </c>
      <c r="D7844">
        <v>38.200000000000003</v>
      </c>
    </row>
    <row r="7845" spans="1:4" x14ac:dyDescent="0.25">
      <c r="A7845">
        <v>21634</v>
      </c>
      <c r="B7845">
        <v>16.8</v>
      </c>
      <c r="C7845">
        <v>8.3614140041133503E-2</v>
      </c>
      <c r="D7845">
        <v>52.1</v>
      </c>
    </row>
    <row r="7846" spans="1:4" x14ac:dyDescent="0.25">
      <c r="A7846">
        <v>21635</v>
      </c>
      <c r="B7846">
        <v>66.599999999999994</v>
      </c>
      <c r="C7846">
        <v>-1.53363402827388E-2</v>
      </c>
      <c r="D7846">
        <v>45.3</v>
      </c>
    </row>
    <row r="7847" spans="1:4" x14ac:dyDescent="0.25">
      <c r="A7847">
        <v>21636</v>
      </c>
      <c r="B7847">
        <v>66</v>
      </c>
      <c r="C7847">
        <v>-1.7930390718429098E-2</v>
      </c>
      <c r="D7847">
        <v>37.799999999999997</v>
      </c>
    </row>
    <row r="7848" spans="1:4" x14ac:dyDescent="0.25">
      <c r="A7848">
        <v>21638</v>
      </c>
      <c r="B7848">
        <v>474.3</v>
      </c>
      <c r="C7848">
        <v>-8.0903145131372596E-3</v>
      </c>
      <c r="D7848">
        <v>43.1</v>
      </c>
    </row>
    <row r="7849" spans="1:4" x14ac:dyDescent="0.25">
      <c r="A7849">
        <v>21639</v>
      </c>
      <c r="B7849">
        <v>128.6</v>
      </c>
      <c r="C7849">
        <v>-7.61734218004151E-2</v>
      </c>
      <c r="D7849">
        <v>36.5</v>
      </c>
    </row>
    <row r="7850" spans="1:4" x14ac:dyDescent="0.25">
      <c r="A7850">
        <v>21640</v>
      </c>
      <c r="B7850">
        <v>69.400000000000006</v>
      </c>
      <c r="C7850">
        <v>3.2869666329760003E-2</v>
      </c>
      <c r="D7850">
        <v>35.9</v>
      </c>
    </row>
    <row r="7851" spans="1:4" x14ac:dyDescent="0.25">
      <c r="A7851">
        <v>21641</v>
      </c>
      <c r="B7851">
        <v>44.9</v>
      </c>
      <c r="C7851">
        <v>0</v>
      </c>
      <c r="D7851">
        <v>40</v>
      </c>
    </row>
    <row r="7852" spans="1:4" x14ac:dyDescent="0.25">
      <c r="A7852">
        <v>21643</v>
      </c>
      <c r="B7852">
        <v>111.8</v>
      </c>
      <c r="C7852">
        <v>-7.2720916292510804E-2</v>
      </c>
      <c r="D7852">
        <v>40.299999999999997</v>
      </c>
    </row>
    <row r="7853" spans="1:4" x14ac:dyDescent="0.25">
      <c r="A7853">
        <v>21644</v>
      </c>
      <c r="B7853">
        <v>35.700000000000003</v>
      </c>
      <c r="C7853">
        <v>-3.1252543504104398E-2</v>
      </c>
      <c r="D7853">
        <v>40.299999999999997</v>
      </c>
    </row>
    <row r="7854" spans="1:4" x14ac:dyDescent="0.25">
      <c r="A7854">
        <v>21645</v>
      </c>
      <c r="B7854">
        <v>30.7</v>
      </c>
      <c r="C7854">
        <v>8.5942429800724598E-2</v>
      </c>
      <c r="D7854">
        <v>46.5</v>
      </c>
    </row>
    <row r="7855" spans="1:4" x14ac:dyDescent="0.25">
      <c r="A7855">
        <v>21647</v>
      </c>
      <c r="B7855">
        <v>76.900000000000006</v>
      </c>
      <c r="C7855">
        <v>-5.5398779389788301E-2</v>
      </c>
      <c r="D7855">
        <v>52.6</v>
      </c>
    </row>
    <row r="7856" spans="1:4" x14ac:dyDescent="0.25">
      <c r="A7856">
        <v>21648</v>
      </c>
      <c r="B7856">
        <v>17.5</v>
      </c>
      <c r="C7856">
        <v>9.3090423066012007E-2</v>
      </c>
      <c r="D7856">
        <v>50.8</v>
      </c>
    </row>
    <row r="7857" spans="1:4" x14ac:dyDescent="0.25">
      <c r="A7857">
        <v>21649</v>
      </c>
      <c r="B7857">
        <v>74.5</v>
      </c>
      <c r="C7857">
        <v>0.122926839375725</v>
      </c>
      <c r="D7857">
        <v>32.6</v>
      </c>
    </row>
    <row r="7858" spans="1:4" x14ac:dyDescent="0.25">
      <c r="A7858">
        <v>21650</v>
      </c>
      <c r="B7858">
        <v>50.5</v>
      </c>
      <c r="C7858">
        <v>-7.4107972153721793E-2</v>
      </c>
      <c r="D7858">
        <v>38.799999999999997</v>
      </c>
    </row>
    <row r="7859" spans="1:4" x14ac:dyDescent="0.25">
      <c r="A7859">
        <v>21651</v>
      </c>
      <c r="B7859">
        <v>68.599999999999994</v>
      </c>
      <c r="C7859">
        <v>-2.27492134605605E-2</v>
      </c>
      <c r="D7859">
        <v>41</v>
      </c>
    </row>
    <row r="7860" spans="1:4" x14ac:dyDescent="0.25">
      <c r="A7860">
        <v>21652</v>
      </c>
      <c r="B7860">
        <v>0</v>
      </c>
      <c r="C7860" t="s">
        <v>125</v>
      </c>
      <c r="D7860">
        <v>0</v>
      </c>
    </row>
    <row r="7861" spans="1:4" x14ac:dyDescent="0.25">
      <c r="A7861">
        <v>21653</v>
      </c>
      <c r="B7861">
        <v>0</v>
      </c>
      <c r="C7861" t="s">
        <v>125</v>
      </c>
      <c r="D7861">
        <v>0</v>
      </c>
    </row>
    <row r="7862" spans="1:4" x14ac:dyDescent="0.25">
      <c r="A7862">
        <v>21654</v>
      </c>
      <c r="B7862">
        <v>113.4</v>
      </c>
      <c r="C7862">
        <v>-1.2142386825725399E-2</v>
      </c>
      <c r="D7862">
        <v>57.5</v>
      </c>
    </row>
    <row r="7863" spans="1:4" x14ac:dyDescent="0.25">
      <c r="A7863">
        <v>21655</v>
      </c>
      <c r="B7863">
        <v>86.2</v>
      </c>
      <c r="C7863">
        <v>1.95335297803442E-2</v>
      </c>
      <c r="D7863">
        <v>42.5</v>
      </c>
    </row>
    <row r="7864" spans="1:4" x14ac:dyDescent="0.25">
      <c r="A7864">
        <v>21657</v>
      </c>
      <c r="B7864">
        <v>53.4</v>
      </c>
      <c r="C7864">
        <v>-2.2629338130759898E-2</v>
      </c>
      <c r="D7864">
        <v>41.3</v>
      </c>
    </row>
    <row r="7865" spans="1:4" x14ac:dyDescent="0.25">
      <c r="A7865">
        <v>21658</v>
      </c>
      <c r="B7865">
        <v>94.3</v>
      </c>
      <c r="C7865">
        <v>-2.50563899570411E-3</v>
      </c>
      <c r="D7865">
        <v>46.9</v>
      </c>
    </row>
    <row r="7866" spans="1:4" x14ac:dyDescent="0.25">
      <c r="A7866">
        <v>21659</v>
      </c>
      <c r="B7866">
        <v>33.1</v>
      </c>
      <c r="C7866">
        <v>-7.26391836399716E-2</v>
      </c>
      <c r="D7866">
        <v>44</v>
      </c>
    </row>
    <row r="7867" spans="1:4" x14ac:dyDescent="0.25">
      <c r="A7867">
        <v>21660</v>
      </c>
      <c r="B7867">
        <v>124.3</v>
      </c>
      <c r="C7867">
        <v>-7.1846958333380506E-2</v>
      </c>
      <c r="D7867">
        <v>35.6</v>
      </c>
    </row>
    <row r="7868" spans="1:4" x14ac:dyDescent="0.25">
      <c r="A7868">
        <v>21661</v>
      </c>
      <c r="B7868">
        <v>92.8</v>
      </c>
      <c r="C7868">
        <v>-9.4950790761822404E-2</v>
      </c>
      <c r="D7868">
        <v>51.7</v>
      </c>
    </row>
    <row r="7869" spans="1:4" x14ac:dyDescent="0.25">
      <c r="A7869">
        <v>21662</v>
      </c>
      <c r="B7869">
        <v>96.8</v>
      </c>
      <c r="C7869">
        <v>-3.0653741091002398E-2</v>
      </c>
      <c r="D7869">
        <v>54.8</v>
      </c>
    </row>
    <row r="7870" spans="1:4" x14ac:dyDescent="0.25">
      <c r="A7870">
        <v>21663</v>
      </c>
      <c r="B7870">
        <v>284.10000000000002</v>
      </c>
      <c r="C7870">
        <v>-0.19382916364543401</v>
      </c>
      <c r="D7870">
        <v>57.1</v>
      </c>
    </row>
    <row r="7871" spans="1:4" x14ac:dyDescent="0.25">
      <c r="A7871">
        <v>21664</v>
      </c>
      <c r="B7871">
        <v>179.6</v>
      </c>
      <c r="C7871">
        <v>-4.36432897319066E-2</v>
      </c>
      <c r="D7871">
        <v>45.5</v>
      </c>
    </row>
    <row r="7872" spans="1:4" x14ac:dyDescent="0.25">
      <c r="A7872">
        <v>21665</v>
      </c>
      <c r="B7872">
        <v>83.9</v>
      </c>
      <c r="C7872">
        <v>-6.8992871486951393E-2</v>
      </c>
      <c r="D7872">
        <v>52.8</v>
      </c>
    </row>
    <row r="7873" spans="1:4" x14ac:dyDescent="0.25">
      <c r="A7873">
        <v>21666</v>
      </c>
      <c r="B7873">
        <v>565.20000000000005</v>
      </c>
      <c r="C7873">
        <v>-4.7521597010430601E-3</v>
      </c>
      <c r="D7873">
        <v>42.5</v>
      </c>
    </row>
    <row r="7874" spans="1:4" x14ac:dyDescent="0.25">
      <c r="A7874">
        <v>21667</v>
      </c>
      <c r="B7874">
        <v>43.5</v>
      </c>
      <c r="C7874">
        <v>-5.17356743991889E-2</v>
      </c>
      <c r="D7874">
        <v>49.9</v>
      </c>
    </row>
    <row r="7875" spans="1:4" x14ac:dyDescent="0.25">
      <c r="A7875">
        <v>21668</v>
      </c>
      <c r="B7875">
        <v>43.6</v>
      </c>
      <c r="C7875">
        <v>-2.3101331273398001E-2</v>
      </c>
      <c r="D7875">
        <v>40.200000000000003</v>
      </c>
    </row>
    <row r="7876" spans="1:4" x14ac:dyDescent="0.25">
      <c r="A7876">
        <v>21669</v>
      </c>
      <c r="B7876">
        <v>16.899999999999999</v>
      </c>
      <c r="C7876">
        <v>9.69922659873097E-2</v>
      </c>
      <c r="D7876">
        <v>51.7</v>
      </c>
    </row>
    <row r="7877" spans="1:4" x14ac:dyDescent="0.25">
      <c r="A7877">
        <v>21670</v>
      </c>
      <c r="B7877">
        <v>0</v>
      </c>
      <c r="C7877" t="s">
        <v>125</v>
      </c>
      <c r="D7877">
        <v>0</v>
      </c>
    </row>
    <row r="7878" spans="1:4" x14ac:dyDescent="0.25">
      <c r="A7878">
        <v>21671</v>
      </c>
      <c r="B7878">
        <v>327.2</v>
      </c>
      <c r="C7878">
        <v>-8.1948075033083004E-2</v>
      </c>
      <c r="D7878">
        <v>53.9</v>
      </c>
    </row>
    <row r="7879" spans="1:4" x14ac:dyDescent="0.25">
      <c r="A7879">
        <v>21672</v>
      </c>
      <c r="B7879">
        <v>7.3</v>
      </c>
      <c r="C7879">
        <v>1.7241806434505999E-2</v>
      </c>
      <c r="D7879">
        <v>50.8</v>
      </c>
    </row>
    <row r="7880" spans="1:4" x14ac:dyDescent="0.25">
      <c r="A7880">
        <v>21673</v>
      </c>
      <c r="B7880">
        <v>60.7</v>
      </c>
      <c r="C7880">
        <v>-1.3483350337287E-2</v>
      </c>
      <c r="D7880">
        <v>45.8</v>
      </c>
    </row>
    <row r="7881" spans="1:4" x14ac:dyDescent="0.25">
      <c r="A7881">
        <v>21675</v>
      </c>
      <c r="B7881">
        <v>7.3</v>
      </c>
      <c r="C7881">
        <v>3.7041271680349097E-2</v>
      </c>
      <c r="D7881">
        <v>51.3</v>
      </c>
    </row>
    <row r="7882" spans="1:4" x14ac:dyDescent="0.25">
      <c r="A7882">
        <v>21676</v>
      </c>
      <c r="B7882">
        <v>77.099999999999994</v>
      </c>
      <c r="C7882">
        <v>-4.5985113241823403E-2</v>
      </c>
      <c r="D7882">
        <v>52.8</v>
      </c>
    </row>
    <row r="7883" spans="1:4" x14ac:dyDescent="0.25">
      <c r="A7883">
        <v>21677</v>
      </c>
      <c r="B7883">
        <v>27.1</v>
      </c>
      <c r="C7883">
        <v>-9.3458624182376597E-3</v>
      </c>
      <c r="D7883">
        <v>49</v>
      </c>
    </row>
    <row r="7884" spans="1:4" x14ac:dyDescent="0.25">
      <c r="A7884">
        <v>21678</v>
      </c>
      <c r="B7884">
        <v>59.7</v>
      </c>
      <c r="C7884">
        <v>-4.2391758774255703E-2</v>
      </c>
      <c r="D7884">
        <v>46.8</v>
      </c>
    </row>
    <row r="7885" spans="1:4" x14ac:dyDescent="0.25">
      <c r="A7885">
        <v>21679</v>
      </c>
      <c r="B7885">
        <v>58.7</v>
      </c>
      <c r="C7885">
        <v>2.49567319738675E-2</v>
      </c>
      <c r="D7885">
        <v>42.3</v>
      </c>
    </row>
    <row r="7886" spans="1:4" x14ac:dyDescent="0.25">
      <c r="A7886">
        <v>21701</v>
      </c>
      <c r="B7886">
        <v>919.4</v>
      </c>
      <c r="C7886">
        <v>-8.7445876236091805E-2</v>
      </c>
      <c r="D7886">
        <v>39.4</v>
      </c>
    </row>
    <row r="7887" spans="1:4" x14ac:dyDescent="0.25">
      <c r="A7887">
        <v>21702</v>
      </c>
      <c r="B7887">
        <v>824.4</v>
      </c>
      <c r="C7887">
        <v>-6.4273447529005406E-2</v>
      </c>
      <c r="D7887">
        <v>36.1</v>
      </c>
    </row>
    <row r="7888" spans="1:4" x14ac:dyDescent="0.25">
      <c r="A7888">
        <v>21703</v>
      </c>
      <c r="B7888">
        <v>947.3</v>
      </c>
      <c r="C7888">
        <v>-4.3670840315703698E-3</v>
      </c>
      <c r="D7888">
        <v>33.5</v>
      </c>
    </row>
    <row r="7889" spans="1:4" x14ac:dyDescent="0.25">
      <c r="A7889">
        <v>21704</v>
      </c>
      <c r="B7889">
        <v>439.7</v>
      </c>
      <c r="C7889">
        <v>-2.2853440145911199E-2</v>
      </c>
      <c r="D7889">
        <v>36</v>
      </c>
    </row>
    <row r="7890" spans="1:4" x14ac:dyDescent="0.25">
      <c r="A7890">
        <v>21705</v>
      </c>
      <c r="B7890">
        <v>0</v>
      </c>
      <c r="C7890" t="s">
        <v>125</v>
      </c>
      <c r="D7890">
        <v>0</v>
      </c>
    </row>
    <row r="7891" spans="1:4" x14ac:dyDescent="0.25">
      <c r="A7891">
        <v>21709</v>
      </c>
      <c r="B7891">
        <v>0</v>
      </c>
      <c r="C7891" t="s">
        <v>125</v>
      </c>
      <c r="D7891">
        <v>0</v>
      </c>
    </row>
    <row r="7892" spans="1:4" x14ac:dyDescent="0.25">
      <c r="A7892">
        <v>21710</v>
      </c>
      <c r="B7892">
        <v>131.9</v>
      </c>
      <c r="C7892">
        <v>-2.7697951916500901E-2</v>
      </c>
      <c r="D7892">
        <v>41.3</v>
      </c>
    </row>
    <row r="7893" spans="1:4" x14ac:dyDescent="0.25">
      <c r="A7893">
        <v>21711</v>
      </c>
      <c r="B7893">
        <v>42.7</v>
      </c>
      <c r="C7893">
        <v>6.6922312492847399E-2</v>
      </c>
      <c r="D7893">
        <v>42.7</v>
      </c>
    </row>
    <row r="7894" spans="1:4" x14ac:dyDescent="0.25">
      <c r="A7894">
        <v>21713</v>
      </c>
      <c r="B7894">
        <v>251.2</v>
      </c>
      <c r="C7894">
        <v>-6.7284128925887698E-2</v>
      </c>
      <c r="D7894">
        <v>42.8</v>
      </c>
    </row>
    <row r="7895" spans="1:4" x14ac:dyDescent="0.25">
      <c r="A7895">
        <v>21714</v>
      </c>
      <c r="B7895">
        <v>835.3</v>
      </c>
      <c r="C7895">
        <v>-9.1324835632724706E-3</v>
      </c>
      <c r="D7895">
        <v>42</v>
      </c>
    </row>
    <row r="7896" spans="1:4" x14ac:dyDescent="0.25">
      <c r="A7896">
        <v>21715</v>
      </c>
      <c r="B7896">
        <v>134</v>
      </c>
      <c r="C7896">
        <v>-7.2320661579626105E-2</v>
      </c>
      <c r="D7896">
        <v>43.8</v>
      </c>
    </row>
    <row r="7897" spans="1:4" x14ac:dyDescent="0.25">
      <c r="A7897">
        <v>21716</v>
      </c>
      <c r="B7897">
        <v>1519</v>
      </c>
      <c r="C7897">
        <v>-3.4507178517955102E-2</v>
      </c>
      <c r="D7897">
        <v>38</v>
      </c>
    </row>
    <row r="7898" spans="1:4" x14ac:dyDescent="0.25">
      <c r="A7898">
        <v>21717</v>
      </c>
      <c r="B7898">
        <v>0</v>
      </c>
      <c r="C7898" t="s">
        <v>125</v>
      </c>
      <c r="D7898">
        <v>0</v>
      </c>
    </row>
    <row r="7899" spans="1:4" x14ac:dyDescent="0.25">
      <c r="A7899">
        <v>21718</v>
      </c>
      <c r="B7899">
        <v>94.6</v>
      </c>
      <c r="C7899">
        <v>-9.7374164025176402E-2</v>
      </c>
      <c r="D7899">
        <v>42.3</v>
      </c>
    </row>
    <row r="7900" spans="1:4" x14ac:dyDescent="0.25">
      <c r="A7900">
        <v>21719</v>
      </c>
      <c r="B7900">
        <v>283.3</v>
      </c>
      <c r="C7900">
        <v>-6.0209701267766001E-2</v>
      </c>
      <c r="D7900">
        <v>36</v>
      </c>
    </row>
    <row r="7901" spans="1:4" x14ac:dyDescent="0.25">
      <c r="A7901">
        <v>21720</v>
      </c>
      <c r="B7901">
        <v>0</v>
      </c>
      <c r="C7901" t="s">
        <v>125</v>
      </c>
      <c r="D7901">
        <v>0</v>
      </c>
    </row>
    <row r="7902" spans="1:4" x14ac:dyDescent="0.25">
      <c r="A7902">
        <v>21721</v>
      </c>
      <c r="B7902">
        <v>0</v>
      </c>
      <c r="C7902" t="s">
        <v>125</v>
      </c>
      <c r="D7902">
        <v>0</v>
      </c>
    </row>
    <row r="7903" spans="1:4" x14ac:dyDescent="0.25">
      <c r="A7903">
        <v>21722</v>
      </c>
      <c r="B7903">
        <v>99.6</v>
      </c>
      <c r="C7903">
        <v>3.0594432259555202E-2</v>
      </c>
      <c r="D7903">
        <v>42.1</v>
      </c>
    </row>
    <row r="7904" spans="1:4" x14ac:dyDescent="0.25">
      <c r="A7904">
        <v>21723</v>
      </c>
      <c r="B7904">
        <v>271.3</v>
      </c>
      <c r="C7904">
        <v>2.86105340412658E-2</v>
      </c>
      <c r="D7904">
        <v>40.799999999999997</v>
      </c>
    </row>
    <row r="7905" spans="1:4" x14ac:dyDescent="0.25">
      <c r="A7905">
        <v>21727</v>
      </c>
      <c r="B7905">
        <v>173</v>
      </c>
      <c r="C7905">
        <v>-8.7241553075350795E-2</v>
      </c>
      <c r="D7905">
        <v>31.3</v>
      </c>
    </row>
    <row r="7906" spans="1:4" x14ac:dyDescent="0.25">
      <c r="A7906">
        <v>21733</v>
      </c>
      <c r="B7906">
        <v>171.3</v>
      </c>
      <c r="C7906">
        <v>1.2685159527315601E-2</v>
      </c>
      <c r="D7906">
        <v>42</v>
      </c>
    </row>
    <row r="7907" spans="1:4" x14ac:dyDescent="0.25">
      <c r="A7907">
        <v>21734</v>
      </c>
      <c r="B7907">
        <v>0</v>
      </c>
      <c r="C7907" t="s">
        <v>125</v>
      </c>
      <c r="D7907">
        <v>0</v>
      </c>
    </row>
    <row r="7908" spans="1:4" x14ac:dyDescent="0.25">
      <c r="A7908">
        <v>21737</v>
      </c>
      <c r="B7908">
        <v>295.39999999999998</v>
      </c>
      <c r="C7908">
        <v>-5.7110377955145002E-3</v>
      </c>
      <c r="D7908">
        <v>42.8</v>
      </c>
    </row>
    <row r="7909" spans="1:4" x14ac:dyDescent="0.25">
      <c r="A7909">
        <v>21738</v>
      </c>
      <c r="B7909">
        <v>274</v>
      </c>
      <c r="C7909">
        <v>8.6269406355228406E-3</v>
      </c>
      <c r="D7909">
        <v>41.6</v>
      </c>
    </row>
    <row r="7910" spans="1:4" x14ac:dyDescent="0.25">
      <c r="A7910">
        <v>21740</v>
      </c>
      <c r="B7910">
        <v>906.1</v>
      </c>
      <c r="C7910">
        <v>0.13208454901519501</v>
      </c>
      <c r="D7910">
        <v>37.299999999999997</v>
      </c>
    </row>
    <row r="7911" spans="1:4" x14ac:dyDescent="0.25">
      <c r="A7911">
        <v>21741</v>
      </c>
      <c r="B7911">
        <v>1679.4</v>
      </c>
      <c r="C7911">
        <v>0.23772597460848</v>
      </c>
      <c r="D7911">
        <v>28.8</v>
      </c>
    </row>
    <row r="7912" spans="1:4" x14ac:dyDescent="0.25">
      <c r="A7912">
        <v>21742</v>
      </c>
      <c r="B7912">
        <v>614.20000000000005</v>
      </c>
      <c r="C7912">
        <v>-7.1056718296552496E-2</v>
      </c>
      <c r="D7912">
        <v>39.4</v>
      </c>
    </row>
    <row r="7913" spans="1:4" x14ac:dyDescent="0.25">
      <c r="A7913">
        <v>21746</v>
      </c>
      <c r="B7913">
        <v>0</v>
      </c>
      <c r="C7913" t="s">
        <v>125</v>
      </c>
      <c r="D7913">
        <v>0</v>
      </c>
    </row>
    <row r="7914" spans="1:4" x14ac:dyDescent="0.25">
      <c r="A7914">
        <v>21750</v>
      </c>
      <c r="B7914">
        <v>58.7</v>
      </c>
      <c r="C7914">
        <v>-1.18027121191514E-2</v>
      </c>
      <c r="D7914">
        <v>43.3</v>
      </c>
    </row>
    <row r="7915" spans="1:4" x14ac:dyDescent="0.25">
      <c r="A7915">
        <v>21754</v>
      </c>
      <c r="B7915">
        <v>333.5</v>
      </c>
      <c r="C7915">
        <v>1.5738240374396199E-2</v>
      </c>
      <c r="D7915">
        <v>40.799999999999997</v>
      </c>
    </row>
    <row r="7916" spans="1:4" x14ac:dyDescent="0.25">
      <c r="A7916">
        <v>21755</v>
      </c>
      <c r="B7916">
        <v>187.4</v>
      </c>
      <c r="C7916">
        <v>4.1769568988228702E-3</v>
      </c>
      <c r="D7916">
        <v>42.9</v>
      </c>
    </row>
    <row r="7917" spans="1:4" x14ac:dyDescent="0.25">
      <c r="A7917">
        <v>21756</v>
      </c>
      <c r="B7917">
        <v>160.1</v>
      </c>
      <c r="C7917">
        <v>6.5906448954538097E-3</v>
      </c>
      <c r="D7917">
        <v>40.799999999999997</v>
      </c>
    </row>
    <row r="7918" spans="1:4" x14ac:dyDescent="0.25">
      <c r="A7918">
        <v>21757</v>
      </c>
      <c r="B7918">
        <v>77.7</v>
      </c>
      <c r="C7918">
        <v>3.7451835928802198E-2</v>
      </c>
      <c r="D7918">
        <v>42.7</v>
      </c>
    </row>
    <row r="7919" spans="1:4" x14ac:dyDescent="0.25">
      <c r="A7919">
        <v>21758</v>
      </c>
      <c r="B7919">
        <v>165.9</v>
      </c>
      <c r="C7919">
        <v>-7.9117631106487198E-3</v>
      </c>
      <c r="D7919">
        <v>40.799999999999997</v>
      </c>
    </row>
    <row r="7920" spans="1:4" x14ac:dyDescent="0.25">
      <c r="A7920">
        <v>21759</v>
      </c>
      <c r="B7920">
        <v>0</v>
      </c>
      <c r="C7920" t="s">
        <v>125</v>
      </c>
      <c r="D7920">
        <v>0</v>
      </c>
    </row>
    <row r="7921" spans="1:4" x14ac:dyDescent="0.25">
      <c r="A7921">
        <v>21762</v>
      </c>
      <c r="B7921">
        <v>0</v>
      </c>
      <c r="C7921" t="s">
        <v>125</v>
      </c>
      <c r="D7921">
        <v>0</v>
      </c>
    </row>
    <row r="7922" spans="1:4" x14ac:dyDescent="0.25">
      <c r="A7922">
        <v>21765</v>
      </c>
      <c r="B7922">
        <v>260.3</v>
      </c>
      <c r="C7922">
        <v>-1.1049836186584901E-2</v>
      </c>
      <c r="D7922">
        <v>39.9</v>
      </c>
    </row>
    <row r="7923" spans="1:4" x14ac:dyDescent="0.25">
      <c r="A7923">
        <v>21766</v>
      </c>
      <c r="B7923">
        <v>18.7</v>
      </c>
      <c r="C7923">
        <v>6.6959411131949906E-2</v>
      </c>
      <c r="D7923">
        <v>47.1</v>
      </c>
    </row>
    <row r="7924" spans="1:4" x14ac:dyDescent="0.25">
      <c r="A7924">
        <v>21767</v>
      </c>
      <c r="B7924">
        <v>478</v>
      </c>
      <c r="C7924">
        <v>-4.9056156989194202E-2</v>
      </c>
      <c r="D7924">
        <v>37.9</v>
      </c>
    </row>
    <row r="7925" spans="1:4" x14ac:dyDescent="0.25">
      <c r="A7925">
        <v>21769</v>
      </c>
      <c r="B7925">
        <v>276.10000000000002</v>
      </c>
      <c r="C7925">
        <v>-1.3019184595692001E-2</v>
      </c>
      <c r="D7925">
        <v>42.3</v>
      </c>
    </row>
    <row r="7926" spans="1:4" x14ac:dyDescent="0.25">
      <c r="A7926">
        <v>21770</v>
      </c>
      <c r="B7926">
        <v>453.9</v>
      </c>
      <c r="C7926">
        <v>3.8690957329685499E-2</v>
      </c>
      <c r="D7926">
        <v>44.7</v>
      </c>
    </row>
    <row r="7927" spans="1:4" x14ac:dyDescent="0.25">
      <c r="A7927">
        <v>21771</v>
      </c>
      <c r="B7927">
        <v>331.3</v>
      </c>
      <c r="C7927">
        <v>-1.2720262563222401E-2</v>
      </c>
      <c r="D7927">
        <v>40.200000000000003</v>
      </c>
    </row>
    <row r="7928" spans="1:4" x14ac:dyDescent="0.25">
      <c r="A7928">
        <v>21773</v>
      </c>
      <c r="B7928">
        <v>146.1</v>
      </c>
      <c r="C7928">
        <v>1.21785044779593E-2</v>
      </c>
      <c r="D7928">
        <v>42.7</v>
      </c>
    </row>
    <row r="7929" spans="1:4" x14ac:dyDescent="0.25">
      <c r="A7929">
        <v>21774</v>
      </c>
      <c r="B7929">
        <v>597.4</v>
      </c>
      <c r="C7929">
        <v>-3.4595411048317599E-2</v>
      </c>
      <c r="D7929">
        <v>36.4</v>
      </c>
    </row>
    <row r="7930" spans="1:4" x14ac:dyDescent="0.25">
      <c r="A7930">
        <v>21775</v>
      </c>
      <c r="B7930">
        <v>0</v>
      </c>
      <c r="C7930" t="s">
        <v>125</v>
      </c>
      <c r="D7930">
        <v>0</v>
      </c>
    </row>
    <row r="7931" spans="1:4" x14ac:dyDescent="0.25">
      <c r="A7931">
        <v>21776</v>
      </c>
      <c r="B7931">
        <v>162.5</v>
      </c>
      <c r="C7931">
        <v>1.43298255548249E-2</v>
      </c>
      <c r="D7931">
        <v>41.8</v>
      </c>
    </row>
    <row r="7932" spans="1:4" x14ac:dyDescent="0.25">
      <c r="A7932">
        <v>21777</v>
      </c>
      <c r="B7932">
        <v>216.9</v>
      </c>
      <c r="C7932">
        <v>-5.1791509128404897E-2</v>
      </c>
      <c r="D7932">
        <v>38.200000000000003</v>
      </c>
    </row>
    <row r="7933" spans="1:4" x14ac:dyDescent="0.25">
      <c r="A7933">
        <v>21778</v>
      </c>
      <c r="B7933">
        <v>66.599999999999994</v>
      </c>
      <c r="C7933">
        <v>9.4251404595831097E-3</v>
      </c>
      <c r="D7933">
        <v>46.1</v>
      </c>
    </row>
    <row r="7934" spans="1:4" x14ac:dyDescent="0.25">
      <c r="A7934">
        <v>21779</v>
      </c>
      <c r="B7934">
        <v>126.2</v>
      </c>
      <c r="C7934">
        <v>9.5878011551536104E-3</v>
      </c>
      <c r="D7934">
        <v>43.6</v>
      </c>
    </row>
    <row r="7935" spans="1:4" x14ac:dyDescent="0.25">
      <c r="A7935">
        <v>21780</v>
      </c>
      <c r="B7935">
        <v>67.3</v>
      </c>
      <c r="C7935">
        <v>7.6441695499942106E-2</v>
      </c>
      <c r="D7935">
        <v>42.4</v>
      </c>
    </row>
    <row r="7936" spans="1:4" x14ac:dyDescent="0.25">
      <c r="A7936">
        <v>21781</v>
      </c>
      <c r="B7936">
        <v>0</v>
      </c>
      <c r="C7936" t="s">
        <v>125</v>
      </c>
      <c r="D7936">
        <v>0</v>
      </c>
    </row>
    <row r="7937" spans="1:4" x14ac:dyDescent="0.25">
      <c r="A7937">
        <v>21782</v>
      </c>
      <c r="B7937">
        <v>112.4</v>
      </c>
      <c r="C7937">
        <v>1.9608471388376299E-2</v>
      </c>
      <c r="D7937">
        <v>44.2</v>
      </c>
    </row>
    <row r="7938" spans="1:4" x14ac:dyDescent="0.25">
      <c r="A7938">
        <v>21783</v>
      </c>
      <c r="B7938">
        <v>202.4</v>
      </c>
      <c r="C7938">
        <v>-2.38685364231149E-2</v>
      </c>
      <c r="D7938">
        <v>39.9</v>
      </c>
    </row>
    <row r="7939" spans="1:4" x14ac:dyDescent="0.25">
      <c r="A7939">
        <v>21784</v>
      </c>
      <c r="B7939">
        <v>673.7</v>
      </c>
      <c r="C7939">
        <v>9.5325633942864897E-3</v>
      </c>
      <c r="D7939">
        <v>40.4</v>
      </c>
    </row>
    <row r="7940" spans="1:4" x14ac:dyDescent="0.25">
      <c r="A7940">
        <v>21787</v>
      </c>
      <c r="B7940">
        <v>198.4</v>
      </c>
      <c r="C7940">
        <v>-5.4598505765178898E-2</v>
      </c>
      <c r="D7940">
        <v>39.700000000000003</v>
      </c>
    </row>
    <row r="7941" spans="1:4" x14ac:dyDescent="0.25">
      <c r="A7941">
        <v>21788</v>
      </c>
      <c r="B7941">
        <v>178.8</v>
      </c>
      <c r="C7941">
        <v>-1.6889440482806502E-2</v>
      </c>
      <c r="D7941">
        <v>41.4</v>
      </c>
    </row>
    <row r="7942" spans="1:4" x14ac:dyDescent="0.25">
      <c r="A7942">
        <v>21790</v>
      </c>
      <c r="B7942">
        <v>148.4</v>
      </c>
      <c r="C7942">
        <v>-0.107245530353598</v>
      </c>
      <c r="D7942">
        <v>42</v>
      </c>
    </row>
    <row r="7943" spans="1:4" x14ac:dyDescent="0.25">
      <c r="A7943">
        <v>21791</v>
      </c>
      <c r="B7943">
        <v>121.7</v>
      </c>
      <c r="C7943">
        <v>7.3147583127104697E-3</v>
      </c>
      <c r="D7943">
        <v>42</v>
      </c>
    </row>
    <row r="7944" spans="1:4" x14ac:dyDescent="0.25">
      <c r="A7944">
        <v>21792</v>
      </c>
      <c r="B7944">
        <v>0</v>
      </c>
      <c r="C7944" t="s">
        <v>125</v>
      </c>
      <c r="D7944">
        <v>0</v>
      </c>
    </row>
    <row r="7945" spans="1:4" x14ac:dyDescent="0.25">
      <c r="A7945">
        <v>21793</v>
      </c>
      <c r="B7945">
        <v>543.5</v>
      </c>
      <c r="C7945">
        <v>-8.3517763065732595E-2</v>
      </c>
      <c r="D7945">
        <v>39.5</v>
      </c>
    </row>
    <row r="7946" spans="1:4" x14ac:dyDescent="0.25">
      <c r="A7946">
        <v>21794</v>
      </c>
      <c r="B7946">
        <v>320.8</v>
      </c>
      <c r="C7946">
        <v>1.4575156802968101E-2</v>
      </c>
      <c r="D7946">
        <v>44.1</v>
      </c>
    </row>
    <row r="7947" spans="1:4" x14ac:dyDescent="0.25">
      <c r="A7947">
        <v>21795</v>
      </c>
      <c r="B7947">
        <v>320.5</v>
      </c>
      <c r="C7947">
        <v>-8.6762131913326199E-2</v>
      </c>
      <c r="D7947">
        <v>43.6</v>
      </c>
    </row>
    <row r="7948" spans="1:4" x14ac:dyDescent="0.25">
      <c r="A7948">
        <v>21797</v>
      </c>
      <c r="B7948">
        <v>221.9</v>
      </c>
      <c r="C7948">
        <v>1.00975379492833E-2</v>
      </c>
      <c r="D7948">
        <v>43.8</v>
      </c>
    </row>
    <row r="7949" spans="1:4" x14ac:dyDescent="0.25">
      <c r="A7949">
        <v>21798</v>
      </c>
      <c r="B7949">
        <v>108.3</v>
      </c>
      <c r="C7949">
        <v>-9.1365926867471305E-4</v>
      </c>
      <c r="D7949">
        <v>42.6</v>
      </c>
    </row>
    <row r="7950" spans="1:4" x14ac:dyDescent="0.25">
      <c r="A7950">
        <v>21801</v>
      </c>
      <c r="B7950">
        <v>463</v>
      </c>
      <c r="C7950">
        <v>-0.11675956893936699</v>
      </c>
      <c r="D7950">
        <v>35.6</v>
      </c>
    </row>
    <row r="7951" spans="1:4" x14ac:dyDescent="0.25">
      <c r="A7951">
        <v>21802</v>
      </c>
      <c r="B7951">
        <v>3109.8</v>
      </c>
      <c r="C7951">
        <v>-3.0771658666753701E-2</v>
      </c>
      <c r="D7951">
        <v>27.7</v>
      </c>
    </row>
    <row r="7952" spans="1:4" x14ac:dyDescent="0.25">
      <c r="A7952">
        <v>21803</v>
      </c>
      <c r="B7952">
        <v>0</v>
      </c>
      <c r="C7952" t="s">
        <v>125</v>
      </c>
      <c r="D7952">
        <v>0</v>
      </c>
    </row>
    <row r="7953" spans="1:4" x14ac:dyDescent="0.25">
      <c r="A7953">
        <v>21804</v>
      </c>
      <c r="B7953">
        <v>636.4</v>
      </c>
      <c r="C7953">
        <v>-0.12718303929024799</v>
      </c>
      <c r="D7953">
        <v>32.9</v>
      </c>
    </row>
    <row r="7954" spans="1:4" x14ac:dyDescent="0.25">
      <c r="A7954">
        <v>21810</v>
      </c>
      <c r="B7954">
        <v>0</v>
      </c>
      <c r="C7954" t="s">
        <v>125</v>
      </c>
      <c r="D7954">
        <v>0</v>
      </c>
    </row>
    <row r="7955" spans="1:4" x14ac:dyDescent="0.25">
      <c r="A7955">
        <v>21811</v>
      </c>
      <c r="B7955">
        <v>235.7</v>
      </c>
      <c r="C7955">
        <v>-8.7172698907866802E-2</v>
      </c>
      <c r="D7955">
        <v>50.8</v>
      </c>
    </row>
    <row r="7956" spans="1:4" x14ac:dyDescent="0.25">
      <c r="A7956">
        <v>21813</v>
      </c>
      <c r="B7956">
        <v>88.6</v>
      </c>
      <c r="C7956">
        <v>8.7848295557328097E-3</v>
      </c>
      <c r="D7956">
        <v>46.4</v>
      </c>
    </row>
    <row r="7957" spans="1:4" x14ac:dyDescent="0.25">
      <c r="A7957">
        <v>21814</v>
      </c>
      <c r="B7957">
        <v>94.7</v>
      </c>
      <c r="C7957">
        <v>-6.5382759262851697E-2</v>
      </c>
      <c r="D7957">
        <v>48.9</v>
      </c>
    </row>
    <row r="7958" spans="1:4" x14ac:dyDescent="0.25">
      <c r="A7958">
        <v>21817</v>
      </c>
      <c r="B7958">
        <v>190.5</v>
      </c>
      <c r="C7958">
        <v>-0.13199434197111801</v>
      </c>
      <c r="D7958">
        <v>43.1</v>
      </c>
    </row>
    <row r="7959" spans="1:4" x14ac:dyDescent="0.25">
      <c r="A7959">
        <v>21821</v>
      </c>
      <c r="B7959">
        <v>37.6</v>
      </c>
      <c r="C7959">
        <v>-2.54097155253683E-2</v>
      </c>
      <c r="D7959">
        <v>50.9</v>
      </c>
    </row>
    <row r="7960" spans="1:4" x14ac:dyDescent="0.25">
      <c r="A7960">
        <v>21822</v>
      </c>
      <c r="B7960">
        <v>32.700000000000003</v>
      </c>
      <c r="C7960">
        <v>-6.6637157794492405E-2</v>
      </c>
      <c r="D7960">
        <v>36.9</v>
      </c>
    </row>
    <row r="7961" spans="1:4" x14ac:dyDescent="0.25">
      <c r="A7961">
        <v>21824</v>
      </c>
      <c r="B7961">
        <v>43.1</v>
      </c>
      <c r="C7961">
        <v>3.0077455237277999E-2</v>
      </c>
      <c r="D7961">
        <v>54.3</v>
      </c>
    </row>
    <row r="7962" spans="1:4" x14ac:dyDescent="0.25">
      <c r="A7962">
        <v>21826</v>
      </c>
      <c r="B7962">
        <v>801</v>
      </c>
      <c r="C7962">
        <v>-0.115724190276134</v>
      </c>
      <c r="D7962">
        <v>37.1</v>
      </c>
    </row>
    <row r="7963" spans="1:4" x14ac:dyDescent="0.25">
      <c r="A7963">
        <v>21829</v>
      </c>
      <c r="B7963">
        <v>24.9</v>
      </c>
      <c r="C7963">
        <v>-7.3150881635615103E-2</v>
      </c>
      <c r="D7963">
        <v>45.5</v>
      </c>
    </row>
    <row r="7964" spans="1:4" x14ac:dyDescent="0.25">
      <c r="A7964">
        <v>21830</v>
      </c>
      <c r="B7964">
        <v>155</v>
      </c>
      <c r="C7964">
        <v>-2.6967926427507002E-2</v>
      </c>
      <c r="D7964">
        <v>38.1</v>
      </c>
    </row>
    <row r="7965" spans="1:4" x14ac:dyDescent="0.25">
      <c r="A7965">
        <v>21835</v>
      </c>
      <c r="B7965">
        <v>53.5</v>
      </c>
      <c r="C7965">
        <v>-3.3198069409595701E-2</v>
      </c>
      <c r="D7965">
        <v>46.3</v>
      </c>
    </row>
    <row r="7966" spans="1:4" x14ac:dyDescent="0.25">
      <c r="A7966">
        <v>21836</v>
      </c>
      <c r="B7966">
        <v>0</v>
      </c>
      <c r="C7966" t="s">
        <v>125</v>
      </c>
      <c r="D7966">
        <v>0</v>
      </c>
    </row>
    <row r="7967" spans="1:4" x14ac:dyDescent="0.25">
      <c r="A7967">
        <v>21837</v>
      </c>
      <c r="B7967">
        <v>68.400000000000006</v>
      </c>
      <c r="C7967">
        <v>-7.8201767058334298E-3</v>
      </c>
      <c r="D7967">
        <v>40.1</v>
      </c>
    </row>
    <row r="7968" spans="1:4" x14ac:dyDescent="0.25">
      <c r="A7968">
        <v>21838</v>
      </c>
      <c r="B7968">
        <v>39.799999999999997</v>
      </c>
      <c r="C7968">
        <v>9.6735941783784602E-3</v>
      </c>
      <c r="D7968">
        <v>46.9</v>
      </c>
    </row>
    <row r="7969" spans="1:4" x14ac:dyDescent="0.25">
      <c r="A7969">
        <v>21840</v>
      </c>
      <c r="B7969">
        <v>94.8</v>
      </c>
      <c r="C7969">
        <v>-6.5846565797586507E-2</v>
      </c>
      <c r="D7969">
        <v>49.3</v>
      </c>
    </row>
    <row r="7970" spans="1:4" x14ac:dyDescent="0.25">
      <c r="A7970">
        <v>21841</v>
      </c>
      <c r="B7970">
        <v>23.4</v>
      </c>
      <c r="C7970">
        <v>1.1947573421118201E-2</v>
      </c>
      <c r="D7970">
        <v>44.3</v>
      </c>
    </row>
    <row r="7971" spans="1:4" x14ac:dyDescent="0.25">
      <c r="A7971">
        <v>21842</v>
      </c>
      <c r="B7971">
        <v>1014.2</v>
      </c>
      <c r="C7971">
        <v>2.70382888821303E-2</v>
      </c>
      <c r="D7971">
        <v>50.3</v>
      </c>
    </row>
    <row r="7972" spans="1:4" x14ac:dyDescent="0.25">
      <c r="A7972">
        <v>21843</v>
      </c>
      <c r="B7972">
        <v>0</v>
      </c>
      <c r="C7972" t="s">
        <v>125</v>
      </c>
      <c r="D7972">
        <v>0</v>
      </c>
    </row>
    <row r="7973" spans="1:4" x14ac:dyDescent="0.25">
      <c r="A7973">
        <v>21849</v>
      </c>
      <c r="B7973">
        <v>108.6</v>
      </c>
      <c r="C7973">
        <v>-2.21820555259746E-2</v>
      </c>
      <c r="D7973">
        <v>41.7</v>
      </c>
    </row>
    <row r="7974" spans="1:4" x14ac:dyDescent="0.25">
      <c r="A7974">
        <v>21850</v>
      </c>
      <c r="B7974">
        <v>85.8</v>
      </c>
      <c r="C7974">
        <v>-4.0614719154190203E-2</v>
      </c>
      <c r="D7974">
        <v>40.6</v>
      </c>
    </row>
    <row r="7975" spans="1:4" x14ac:dyDescent="0.25">
      <c r="A7975">
        <v>21851</v>
      </c>
      <c r="B7975">
        <v>76.400000000000006</v>
      </c>
      <c r="C7975">
        <v>-0.15040124108212999</v>
      </c>
      <c r="D7975">
        <v>40.9</v>
      </c>
    </row>
    <row r="7976" spans="1:4" x14ac:dyDescent="0.25">
      <c r="A7976">
        <v>21852</v>
      </c>
      <c r="B7976">
        <v>0</v>
      </c>
      <c r="C7976" t="s">
        <v>125</v>
      </c>
      <c r="D7976">
        <v>0</v>
      </c>
    </row>
    <row r="7977" spans="1:4" x14ac:dyDescent="0.25">
      <c r="A7977">
        <v>21853</v>
      </c>
      <c r="B7977">
        <v>100.7</v>
      </c>
      <c r="C7977">
        <v>-0.17516938066210699</v>
      </c>
      <c r="D7977">
        <v>28.2</v>
      </c>
    </row>
    <row r="7978" spans="1:4" x14ac:dyDescent="0.25">
      <c r="A7978">
        <v>21856</v>
      </c>
      <c r="B7978">
        <v>26.2</v>
      </c>
      <c r="C7978">
        <v>0.207069726483149</v>
      </c>
      <c r="D7978">
        <v>44.5</v>
      </c>
    </row>
    <row r="7979" spans="1:4" x14ac:dyDescent="0.25">
      <c r="A7979">
        <v>21857</v>
      </c>
      <c r="B7979">
        <v>0</v>
      </c>
      <c r="C7979" t="s">
        <v>125</v>
      </c>
      <c r="D7979">
        <v>0</v>
      </c>
    </row>
    <row r="7980" spans="1:4" x14ac:dyDescent="0.25">
      <c r="A7980">
        <v>21861</v>
      </c>
      <c r="B7980">
        <v>213.9</v>
      </c>
      <c r="C7980">
        <v>-0.13096838395963301</v>
      </c>
      <c r="D7980">
        <v>41.2</v>
      </c>
    </row>
    <row r="7981" spans="1:4" x14ac:dyDescent="0.25">
      <c r="A7981">
        <v>21862</v>
      </c>
      <c r="B7981">
        <v>53.7</v>
      </c>
      <c r="C7981">
        <v>-5.9423420470800799E-2</v>
      </c>
      <c r="D7981">
        <v>42.8</v>
      </c>
    </row>
    <row r="7982" spans="1:4" x14ac:dyDescent="0.25">
      <c r="A7982">
        <v>21863</v>
      </c>
      <c r="B7982">
        <v>47.4</v>
      </c>
      <c r="C7982">
        <v>1.9180347225831802E-2</v>
      </c>
      <c r="D7982">
        <v>43.7</v>
      </c>
    </row>
    <row r="7983" spans="1:4" x14ac:dyDescent="0.25">
      <c r="A7983">
        <v>21864</v>
      </c>
      <c r="B7983">
        <v>28.6</v>
      </c>
      <c r="C7983">
        <v>-8.4557388028062994E-2</v>
      </c>
      <c r="D7983">
        <v>45.3</v>
      </c>
    </row>
    <row r="7984" spans="1:4" x14ac:dyDescent="0.25">
      <c r="A7984">
        <v>21865</v>
      </c>
      <c r="B7984">
        <v>36.6</v>
      </c>
      <c r="C7984">
        <v>0.101506946341836</v>
      </c>
      <c r="D7984">
        <v>47</v>
      </c>
    </row>
    <row r="7985" spans="1:4" x14ac:dyDescent="0.25">
      <c r="A7985">
        <v>21866</v>
      </c>
      <c r="B7985">
        <v>0</v>
      </c>
      <c r="C7985" t="s">
        <v>125</v>
      </c>
      <c r="D7985">
        <v>0</v>
      </c>
    </row>
    <row r="7986" spans="1:4" x14ac:dyDescent="0.25">
      <c r="A7986">
        <v>21867</v>
      </c>
      <c r="B7986">
        <v>0</v>
      </c>
      <c r="C7986" t="s">
        <v>125</v>
      </c>
      <c r="D7986">
        <v>0</v>
      </c>
    </row>
    <row r="7987" spans="1:4" x14ac:dyDescent="0.25">
      <c r="A7987">
        <v>21869</v>
      </c>
      <c r="B7987">
        <v>11.8</v>
      </c>
      <c r="C7987">
        <v>-9.0870895481807601E-2</v>
      </c>
      <c r="D7987">
        <v>47.2</v>
      </c>
    </row>
    <row r="7988" spans="1:4" x14ac:dyDescent="0.25">
      <c r="A7988">
        <v>21871</v>
      </c>
      <c r="B7988">
        <v>77.599999999999994</v>
      </c>
      <c r="C7988">
        <v>1.4310054037578599</v>
      </c>
      <c r="D7988">
        <v>37.799999999999997</v>
      </c>
    </row>
    <row r="7989" spans="1:4" x14ac:dyDescent="0.25">
      <c r="A7989">
        <v>21872</v>
      </c>
      <c r="B7989">
        <v>56.9</v>
      </c>
      <c r="C7989">
        <v>-9.1324835632724706E-3</v>
      </c>
      <c r="D7989">
        <v>45.1</v>
      </c>
    </row>
    <row r="7990" spans="1:4" x14ac:dyDescent="0.25">
      <c r="A7990">
        <v>21874</v>
      </c>
      <c r="B7990">
        <v>80.5</v>
      </c>
      <c r="C7990">
        <v>-2.2392337312621399E-2</v>
      </c>
      <c r="D7990">
        <v>37.5</v>
      </c>
    </row>
    <row r="7991" spans="1:4" x14ac:dyDescent="0.25">
      <c r="A7991">
        <v>21875</v>
      </c>
      <c r="B7991">
        <v>271</v>
      </c>
      <c r="C7991">
        <v>1.06216012217935E-2</v>
      </c>
      <c r="D7991">
        <v>36.799999999999997</v>
      </c>
    </row>
    <row r="7992" spans="1:4" x14ac:dyDescent="0.25">
      <c r="A7992">
        <v>21890</v>
      </c>
      <c r="B7992">
        <v>0</v>
      </c>
      <c r="C7992" t="s">
        <v>125</v>
      </c>
      <c r="D7992">
        <v>0</v>
      </c>
    </row>
    <row r="7993" spans="1:4" x14ac:dyDescent="0.25">
      <c r="A7993">
        <v>21901</v>
      </c>
      <c r="B7993">
        <v>295.2</v>
      </c>
      <c r="C7993">
        <v>-2.94790148748343E-2</v>
      </c>
      <c r="D7993">
        <v>37.4</v>
      </c>
    </row>
    <row r="7994" spans="1:4" x14ac:dyDescent="0.25">
      <c r="A7994">
        <v>21902</v>
      </c>
      <c r="B7994">
        <v>0</v>
      </c>
      <c r="C7994" t="s">
        <v>125</v>
      </c>
      <c r="D7994">
        <v>0</v>
      </c>
    </row>
    <row r="7995" spans="1:4" x14ac:dyDescent="0.25">
      <c r="A7995">
        <v>21903</v>
      </c>
      <c r="B7995">
        <v>539.20000000000005</v>
      </c>
      <c r="C7995">
        <v>0.100303147039599</v>
      </c>
      <c r="D7995">
        <v>42.9</v>
      </c>
    </row>
    <row r="7996" spans="1:4" x14ac:dyDescent="0.25">
      <c r="A7996">
        <v>21904</v>
      </c>
      <c r="B7996">
        <v>295.60000000000002</v>
      </c>
      <c r="C7996">
        <v>-3.4413569953930601E-3</v>
      </c>
      <c r="D7996">
        <v>40.4</v>
      </c>
    </row>
    <row r="7997" spans="1:4" x14ac:dyDescent="0.25">
      <c r="A7997">
        <v>21911</v>
      </c>
      <c r="B7997">
        <v>317.2</v>
      </c>
      <c r="C7997">
        <v>-1.90996449411222E-2</v>
      </c>
      <c r="D7997">
        <v>38.4</v>
      </c>
    </row>
    <row r="7998" spans="1:4" x14ac:dyDescent="0.25">
      <c r="A7998">
        <v>21912</v>
      </c>
      <c r="B7998">
        <v>61.8</v>
      </c>
      <c r="C7998">
        <v>2.8013036227673899E-2</v>
      </c>
      <c r="D7998">
        <v>39.9</v>
      </c>
    </row>
    <row r="7999" spans="1:4" x14ac:dyDescent="0.25">
      <c r="A7999">
        <v>21913</v>
      </c>
      <c r="B7999">
        <v>61.6</v>
      </c>
      <c r="C7999">
        <v>-2.5029748065835401E-2</v>
      </c>
      <c r="D7999">
        <v>38.6</v>
      </c>
    </row>
    <row r="8000" spans="1:4" x14ac:dyDescent="0.25">
      <c r="A8000">
        <v>21914</v>
      </c>
      <c r="B8000">
        <v>334.6</v>
      </c>
      <c r="C8000">
        <v>-8.0645598367304096E-3</v>
      </c>
      <c r="D8000">
        <v>42.2</v>
      </c>
    </row>
    <row r="8001" spans="1:4" x14ac:dyDescent="0.25">
      <c r="A8001">
        <v>21915</v>
      </c>
      <c r="B8001">
        <v>115.8</v>
      </c>
      <c r="C8001">
        <v>1.75284028435909E-2</v>
      </c>
      <c r="D8001">
        <v>45</v>
      </c>
    </row>
    <row r="8002" spans="1:4" x14ac:dyDescent="0.25">
      <c r="A8002">
        <v>21916</v>
      </c>
      <c r="B8002">
        <v>0</v>
      </c>
      <c r="C8002" t="s">
        <v>125</v>
      </c>
      <c r="D8002">
        <v>0</v>
      </c>
    </row>
    <row r="8003" spans="1:4" x14ac:dyDescent="0.25">
      <c r="A8003">
        <v>21917</v>
      </c>
      <c r="B8003">
        <v>334.1</v>
      </c>
      <c r="C8003">
        <v>6.1378485402834602E-2</v>
      </c>
      <c r="D8003">
        <v>39.6</v>
      </c>
    </row>
    <row r="8004" spans="1:4" x14ac:dyDescent="0.25">
      <c r="A8004">
        <v>21918</v>
      </c>
      <c r="B8004">
        <v>263.7</v>
      </c>
      <c r="C8004">
        <v>3.9590467271008602E-2</v>
      </c>
      <c r="D8004">
        <v>39.200000000000003</v>
      </c>
    </row>
    <row r="8005" spans="1:4" x14ac:dyDescent="0.25">
      <c r="A8005">
        <v>21919</v>
      </c>
      <c r="B8005">
        <v>85.7</v>
      </c>
      <c r="C8005">
        <v>-4.01099973381654E-2</v>
      </c>
      <c r="D8005">
        <v>47</v>
      </c>
    </row>
    <row r="8006" spans="1:4" x14ac:dyDescent="0.25">
      <c r="A8006">
        <v>21920</v>
      </c>
      <c r="B8006">
        <v>0</v>
      </c>
      <c r="C8006" t="s">
        <v>125</v>
      </c>
      <c r="D8006">
        <v>0</v>
      </c>
    </row>
    <row r="8007" spans="1:4" x14ac:dyDescent="0.25">
      <c r="A8007">
        <v>21921</v>
      </c>
      <c r="B8007">
        <v>458.7</v>
      </c>
      <c r="C8007">
        <v>-2.94594947204458E-2</v>
      </c>
      <c r="D8007">
        <v>36.6</v>
      </c>
    </row>
    <row r="8008" spans="1:4" x14ac:dyDescent="0.25">
      <c r="A8008">
        <v>21922</v>
      </c>
      <c r="B8008">
        <v>492.2</v>
      </c>
      <c r="C8008">
        <v>9.6931292056597496E-3</v>
      </c>
      <c r="D8008">
        <v>38.200000000000003</v>
      </c>
    </row>
    <row r="8009" spans="1:4" x14ac:dyDescent="0.25">
      <c r="A8009">
        <v>21930</v>
      </c>
      <c r="B8009">
        <v>0</v>
      </c>
      <c r="C8009" t="s">
        <v>125</v>
      </c>
      <c r="D8009">
        <v>0</v>
      </c>
    </row>
    <row r="8010" spans="1:4" x14ac:dyDescent="0.25">
      <c r="A8010">
        <v>22003</v>
      </c>
      <c r="B8010">
        <v>4460.3</v>
      </c>
      <c r="C8010">
        <v>-2.8827769886916699E-2</v>
      </c>
      <c r="D8010">
        <v>39.200000000000003</v>
      </c>
    </row>
    <row r="8011" spans="1:4" x14ac:dyDescent="0.25">
      <c r="A8011">
        <v>22009</v>
      </c>
      <c r="B8011">
        <v>0</v>
      </c>
      <c r="C8011" t="s">
        <v>125</v>
      </c>
      <c r="D8011">
        <v>0</v>
      </c>
    </row>
    <row r="8012" spans="1:4" x14ac:dyDescent="0.25">
      <c r="A8012">
        <v>22015</v>
      </c>
      <c r="B8012">
        <v>4951.2</v>
      </c>
      <c r="C8012">
        <v>-5.5588149583891203E-2</v>
      </c>
      <c r="D8012">
        <v>39.5</v>
      </c>
    </row>
    <row r="8013" spans="1:4" x14ac:dyDescent="0.25">
      <c r="A8013">
        <v>22025</v>
      </c>
      <c r="B8013">
        <v>1081.8</v>
      </c>
      <c r="C8013">
        <v>-5.4743201467264802E-2</v>
      </c>
      <c r="D8013">
        <v>38.799999999999997</v>
      </c>
    </row>
    <row r="8014" spans="1:4" x14ac:dyDescent="0.25">
      <c r="A8014">
        <v>22026</v>
      </c>
      <c r="B8014">
        <v>1164.5999999999999</v>
      </c>
      <c r="C8014">
        <v>-6.8189825970075099E-2</v>
      </c>
      <c r="D8014">
        <v>30.4</v>
      </c>
    </row>
    <row r="8015" spans="1:4" x14ac:dyDescent="0.25">
      <c r="A8015">
        <v>22027</v>
      </c>
      <c r="B8015">
        <v>4865.6000000000004</v>
      </c>
      <c r="C8015">
        <v>-1.84024563616857E-2</v>
      </c>
      <c r="D8015">
        <v>37.6</v>
      </c>
    </row>
    <row r="8016" spans="1:4" x14ac:dyDescent="0.25">
      <c r="A8016">
        <v>22030</v>
      </c>
      <c r="B8016">
        <v>2868.7</v>
      </c>
      <c r="C8016">
        <v>-3.77446142146323E-3</v>
      </c>
      <c r="D8016">
        <v>33.5</v>
      </c>
    </row>
    <row r="8017" spans="1:4" x14ac:dyDescent="0.25">
      <c r="A8017">
        <v>22031</v>
      </c>
      <c r="B8017">
        <v>4308.8</v>
      </c>
      <c r="C8017">
        <v>-4.3595077732103199E-3</v>
      </c>
      <c r="D8017">
        <v>35.5</v>
      </c>
    </row>
    <row r="8018" spans="1:4" x14ac:dyDescent="0.25">
      <c r="A8018">
        <v>22032</v>
      </c>
      <c r="B8018">
        <v>4060.8</v>
      </c>
      <c r="C8018">
        <v>-1.88587793825317E-2</v>
      </c>
      <c r="D8018">
        <v>41.5</v>
      </c>
    </row>
    <row r="8019" spans="1:4" x14ac:dyDescent="0.25">
      <c r="A8019">
        <v>22033</v>
      </c>
      <c r="B8019">
        <v>4796.6000000000004</v>
      </c>
      <c r="C8019">
        <v>-4.3742419445165097E-2</v>
      </c>
      <c r="D8019">
        <v>34.5</v>
      </c>
    </row>
    <row r="8020" spans="1:4" x14ac:dyDescent="0.25">
      <c r="A8020">
        <v>22035</v>
      </c>
      <c r="B8020">
        <v>0</v>
      </c>
      <c r="C8020" t="s">
        <v>125</v>
      </c>
      <c r="D8020">
        <v>0</v>
      </c>
    </row>
    <row r="8021" spans="1:4" x14ac:dyDescent="0.25">
      <c r="A8021">
        <v>22037</v>
      </c>
      <c r="B8021">
        <v>0</v>
      </c>
      <c r="C8021" t="s">
        <v>125</v>
      </c>
      <c r="D8021">
        <v>0</v>
      </c>
    </row>
    <row r="8022" spans="1:4" x14ac:dyDescent="0.25">
      <c r="A8022">
        <v>22038</v>
      </c>
      <c r="B8022">
        <v>2726.1</v>
      </c>
      <c r="C8022">
        <v>-0.112529005136439</v>
      </c>
      <c r="D8022">
        <v>22.7</v>
      </c>
    </row>
    <row r="8023" spans="1:4" x14ac:dyDescent="0.25">
      <c r="A8023">
        <v>22039</v>
      </c>
      <c r="B8023">
        <v>781.1</v>
      </c>
      <c r="C8023">
        <v>-7.4035240335648296E-3</v>
      </c>
      <c r="D8023">
        <v>46.4</v>
      </c>
    </row>
    <row r="8024" spans="1:4" x14ac:dyDescent="0.25">
      <c r="A8024">
        <v>22040</v>
      </c>
      <c r="B8024">
        <v>0</v>
      </c>
      <c r="C8024" t="s">
        <v>125</v>
      </c>
      <c r="D8024">
        <v>0</v>
      </c>
    </row>
    <row r="8025" spans="1:4" x14ac:dyDescent="0.25">
      <c r="A8025">
        <v>22041</v>
      </c>
      <c r="B8025">
        <v>8842.2000000000007</v>
      </c>
      <c r="C8025">
        <v>5.52949354325478E-2</v>
      </c>
      <c r="D8025">
        <v>35.200000000000003</v>
      </c>
    </row>
    <row r="8026" spans="1:4" x14ac:dyDescent="0.25">
      <c r="A8026">
        <v>22042</v>
      </c>
      <c r="B8026">
        <v>5095.8999999999996</v>
      </c>
      <c r="C8026">
        <v>8.2051109640511599E-3</v>
      </c>
      <c r="D8026">
        <v>35.6</v>
      </c>
    </row>
    <row r="8027" spans="1:4" x14ac:dyDescent="0.25">
      <c r="A8027">
        <v>22043</v>
      </c>
      <c r="B8027">
        <v>5093.3</v>
      </c>
      <c r="C8027">
        <v>-1.23018709062953E-2</v>
      </c>
      <c r="D8027">
        <v>36</v>
      </c>
    </row>
    <row r="8028" spans="1:4" x14ac:dyDescent="0.25">
      <c r="A8028">
        <v>22044</v>
      </c>
      <c r="B8028">
        <v>6601.1</v>
      </c>
      <c r="C8028">
        <v>6.5064756764787596E-2</v>
      </c>
      <c r="D8028">
        <v>36.4</v>
      </c>
    </row>
    <row r="8029" spans="1:4" x14ac:dyDescent="0.25">
      <c r="A8029">
        <v>22046</v>
      </c>
      <c r="B8029">
        <v>5907.7</v>
      </c>
      <c r="C8029">
        <v>-4.5875102861245701E-2</v>
      </c>
      <c r="D8029">
        <v>38.9</v>
      </c>
    </row>
    <row r="8030" spans="1:4" x14ac:dyDescent="0.25">
      <c r="A8030">
        <v>22060</v>
      </c>
      <c r="B8030">
        <v>615.5</v>
      </c>
      <c r="C8030">
        <v>-1.31006240456981E-2</v>
      </c>
      <c r="D8030">
        <v>25.3</v>
      </c>
    </row>
    <row r="8031" spans="1:4" x14ac:dyDescent="0.25">
      <c r="A8031">
        <v>22066</v>
      </c>
      <c r="B8031">
        <v>682.4</v>
      </c>
      <c r="C8031">
        <v>2.1829303582158099E-3</v>
      </c>
      <c r="D8031">
        <v>44</v>
      </c>
    </row>
    <row r="8032" spans="1:4" x14ac:dyDescent="0.25">
      <c r="A8032">
        <v>22079</v>
      </c>
      <c r="B8032">
        <v>1146.3</v>
      </c>
      <c r="C8032">
        <v>-7.6245849791966996E-2</v>
      </c>
      <c r="D8032">
        <v>35.5</v>
      </c>
    </row>
    <row r="8033" spans="1:4" x14ac:dyDescent="0.25">
      <c r="A8033">
        <v>22081</v>
      </c>
      <c r="B8033">
        <v>0</v>
      </c>
      <c r="C8033" t="s">
        <v>125</v>
      </c>
      <c r="D8033">
        <v>0</v>
      </c>
    </row>
    <row r="8034" spans="1:4" x14ac:dyDescent="0.25">
      <c r="A8034">
        <v>22082</v>
      </c>
      <c r="B8034">
        <v>0</v>
      </c>
      <c r="C8034" t="s">
        <v>125</v>
      </c>
      <c r="D8034">
        <v>0</v>
      </c>
    </row>
    <row r="8035" spans="1:4" x14ac:dyDescent="0.25">
      <c r="A8035">
        <v>22101</v>
      </c>
      <c r="B8035">
        <v>2220.3000000000002</v>
      </c>
      <c r="C8035">
        <v>-7.9221471425356793E-2</v>
      </c>
      <c r="D8035">
        <v>45.4</v>
      </c>
    </row>
    <row r="8036" spans="1:4" x14ac:dyDescent="0.25">
      <c r="A8036">
        <v>22102</v>
      </c>
      <c r="B8036">
        <v>1977.7</v>
      </c>
      <c r="C8036">
        <v>-8.7673096539228099E-2</v>
      </c>
      <c r="D8036">
        <v>38.799999999999997</v>
      </c>
    </row>
    <row r="8037" spans="1:4" x14ac:dyDescent="0.25">
      <c r="A8037">
        <v>22103</v>
      </c>
      <c r="B8037">
        <v>0</v>
      </c>
      <c r="C8037" t="s">
        <v>125</v>
      </c>
      <c r="D8037">
        <v>0</v>
      </c>
    </row>
    <row r="8038" spans="1:4" x14ac:dyDescent="0.25">
      <c r="A8038">
        <v>22106</v>
      </c>
      <c r="B8038">
        <v>0</v>
      </c>
      <c r="C8038" t="s">
        <v>125</v>
      </c>
      <c r="D8038">
        <v>0</v>
      </c>
    </row>
    <row r="8039" spans="1:4" x14ac:dyDescent="0.25">
      <c r="A8039">
        <v>22107</v>
      </c>
      <c r="B8039">
        <v>0</v>
      </c>
      <c r="C8039" t="s">
        <v>125</v>
      </c>
      <c r="D8039">
        <v>0</v>
      </c>
    </row>
    <row r="8040" spans="1:4" x14ac:dyDescent="0.25">
      <c r="A8040">
        <v>22108</v>
      </c>
      <c r="B8040">
        <v>0</v>
      </c>
      <c r="C8040" t="s">
        <v>125</v>
      </c>
      <c r="D8040">
        <v>0</v>
      </c>
    </row>
    <row r="8041" spans="1:4" x14ac:dyDescent="0.25">
      <c r="A8041">
        <v>22109</v>
      </c>
      <c r="B8041">
        <v>0</v>
      </c>
      <c r="C8041" t="s">
        <v>125</v>
      </c>
      <c r="D8041">
        <v>0</v>
      </c>
    </row>
    <row r="8042" spans="1:4" x14ac:dyDescent="0.25">
      <c r="A8042">
        <v>22116</v>
      </c>
      <c r="B8042">
        <v>0</v>
      </c>
      <c r="C8042" t="s">
        <v>125</v>
      </c>
      <c r="D8042">
        <v>0</v>
      </c>
    </row>
    <row r="8043" spans="1:4" x14ac:dyDescent="0.25">
      <c r="A8043">
        <v>22118</v>
      </c>
      <c r="B8043">
        <v>0</v>
      </c>
      <c r="C8043" t="s">
        <v>125</v>
      </c>
      <c r="D8043">
        <v>0</v>
      </c>
    </row>
    <row r="8044" spans="1:4" x14ac:dyDescent="0.25">
      <c r="A8044">
        <v>22119</v>
      </c>
      <c r="B8044">
        <v>0</v>
      </c>
      <c r="C8044" t="s">
        <v>125</v>
      </c>
      <c r="D8044">
        <v>0</v>
      </c>
    </row>
    <row r="8045" spans="1:4" x14ac:dyDescent="0.25">
      <c r="A8045">
        <v>22121</v>
      </c>
      <c r="B8045">
        <v>4327.1000000000004</v>
      </c>
      <c r="C8045">
        <v>-3.5281814144639698E-2</v>
      </c>
      <c r="D8045">
        <v>46.6</v>
      </c>
    </row>
    <row r="8046" spans="1:4" x14ac:dyDescent="0.25">
      <c r="A8046">
        <v>22122</v>
      </c>
      <c r="B8046">
        <v>251.7</v>
      </c>
      <c r="C8046">
        <v>0.22314355131420999</v>
      </c>
      <c r="D8046">
        <v>25.3</v>
      </c>
    </row>
    <row r="8047" spans="1:4" x14ac:dyDescent="0.25">
      <c r="A8047">
        <v>22124</v>
      </c>
      <c r="B8047">
        <v>1770.2</v>
      </c>
      <c r="C8047">
        <v>-4.82047548092581E-2</v>
      </c>
      <c r="D8047">
        <v>41.8</v>
      </c>
    </row>
    <row r="8048" spans="1:4" x14ac:dyDescent="0.25">
      <c r="A8048">
        <v>22125</v>
      </c>
      <c r="B8048">
        <v>0</v>
      </c>
      <c r="C8048" t="s">
        <v>125</v>
      </c>
      <c r="D8048">
        <v>0</v>
      </c>
    </row>
    <row r="8049" spans="1:4" x14ac:dyDescent="0.25">
      <c r="A8049">
        <v>22134</v>
      </c>
      <c r="B8049">
        <v>672.1</v>
      </c>
      <c r="C8049">
        <v>0.26329928089839799</v>
      </c>
      <c r="D8049">
        <v>22.2</v>
      </c>
    </row>
    <row r="8050" spans="1:4" x14ac:dyDescent="0.25">
      <c r="A8050">
        <v>22135</v>
      </c>
      <c r="B8050">
        <v>0</v>
      </c>
      <c r="C8050" t="s">
        <v>125</v>
      </c>
      <c r="D8050">
        <v>0</v>
      </c>
    </row>
    <row r="8051" spans="1:4" x14ac:dyDescent="0.25">
      <c r="A8051">
        <v>22150</v>
      </c>
      <c r="B8051">
        <v>3932.2</v>
      </c>
      <c r="C8051">
        <v>-1.04144689002397E-2</v>
      </c>
      <c r="D8051">
        <v>37.9</v>
      </c>
    </row>
    <row r="8052" spans="1:4" x14ac:dyDescent="0.25">
      <c r="A8052">
        <v>22151</v>
      </c>
      <c r="B8052">
        <v>3404.4</v>
      </c>
      <c r="C8052">
        <v>1.6038644222608901E-2</v>
      </c>
      <c r="D8052">
        <v>38.9</v>
      </c>
    </row>
    <row r="8053" spans="1:4" x14ac:dyDescent="0.25">
      <c r="A8053">
        <v>22152</v>
      </c>
      <c r="B8053">
        <v>4739.2</v>
      </c>
      <c r="C8053">
        <v>-7.84160163031319E-2</v>
      </c>
      <c r="D8053">
        <v>39.6</v>
      </c>
    </row>
    <row r="8054" spans="1:4" x14ac:dyDescent="0.25">
      <c r="A8054">
        <v>22153</v>
      </c>
      <c r="B8054">
        <v>3725.4</v>
      </c>
      <c r="C8054">
        <v>-2.7202914977604999E-2</v>
      </c>
      <c r="D8054">
        <v>39.1</v>
      </c>
    </row>
    <row r="8055" spans="1:4" x14ac:dyDescent="0.25">
      <c r="A8055">
        <v>22159</v>
      </c>
      <c r="B8055">
        <v>0</v>
      </c>
      <c r="C8055" t="s">
        <v>125</v>
      </c>
      <c r="D8055">
        <v>0</v>
      </c>
    </row>
    <row r="8056" spans="1:4" x14ac:dyDescent="0.25">
      <c r="A8056">
        <v>22161</v>
      </c>
      <c r="B8056">
        <v>0</v>
      </c>
      <c r="C8056" t="s">
        <v>125</v>
      </c>
      <c r="D8056">
        <v>0</v>
      </c>
    </row>
    <row r="8057" spans="1:4" x14ac:dyDescent="0.25">
      <c r="A8057">
        <v>22172</v>
      </c>
      <c r="B8057">
        <v>1731</v>
      </c>
      <c r="C8057">
        <v>-4.17085388550631E-2</v>
      </c>
      <c r="D8057">
        <v>31.5</v>
      </c>
    </row>
    <row r="8058" spans="1:4" x14ac:dyDescent="0.25">
      <c r="A8058">
        <v>22180</v>
      </c>
      <c r="B8058">
        <v>3995.7</v>
      </c>
      <c r="C8058">
        <v>3.5508632987899E-3</v>
      </c>
      <c r="D8058">
        <v>39.1</v>
      </c>
    </row>
    <row r="8059" spans="1:4" x14ac:dyDescent="0.25">
      <c r="A8059">
        <v>22181</v>
      </c>
      <c r="B8059">
        <v>2808.8</v>
      </c>
      <c r="C8059">
        <v>-2.3514687758401299E-2</v>
      </c>
      <c r="D8059">
        <v>40.299999999999997</v>
      </c>
    </row>
    <row r="8060" spans="1:4" x14ac:dyDescent="0.25">
      <c r="A8060">
        <v>22182</v>
      </c>
      <c r="B8060">
        <v>2157.3000000000002</v>
      </c>
      <c r="C8060">
        <v>-2.3888911563467001E-2</v>
      </c>
      <c r="D8060">
        <v>42</v>
      </c>
    </row>
    <row r="8061" spans="1:4" x14ac:dyDescent="0.25">
      <c r="A8061">
        <v>22183</v>
      </c>
      <c r="B8061">
        <v>0</v>
      </c>
      <c r="C8061" t="s">
        <v>125</v>
      </c>
      <c r="D8061">
        <v>0</v>
      </c>
    </row>
    <row r="8062" spans="1:4" x14ac:dyDescent="0.25">
      <c r="A8062">
        <v>22185</v>
      </c>
      <c r="B8062">
        <v>0</v>
      </c>
      <c r="C8062" t="s">
        <v>125</v>
      </c>
      <c r="D8062">
        <v>0</v>
      </c>
    </row>
    <row r="8063" spans="1:4" x14ac:dyDescent="0.25">
      <c r="A8063">
        <v>22191</v>
      </c>
      <c r="B8063">
        <v>3285.9</v>
      </c>
      <c r="C8063">
        <v>-8.9893862154218095E-4</v>
      </c>
      <c r="D8063">
        <v>31.4</v>
      </c>
    </row>
    <row r="8064" spans="1:4" x14ac:dyDescent="0.25">
      <c r="A8064">
        <v>22192</v>
      </c>
      <c r="B8064">
        <v>2920.5</v>
      </c>
      <c r="C8064">
        <v>-7.2850264532817899E-2</v>
      </c>
      <c r="D8064">
        <v>35.6</v>
      </c>
    </row>
    <row r="8065" spans="1:4" x14ac:dyDescent="0.25">
      <c r="A8065">
        <v>22193</v>
      </c>
      <c r="B8065">
        <v>3705.3</v>
      </c>
      <c r="C8065">
        <v>-2.5423332175808701E-2</v>
      </c>
      <c r="D8065">
        <v>32.700000000000003</v>
      </c>
    </row>
    <row r="8066" spans="1:4" x14ac:dyDescent="0.25">
      <c r="A8066">
        <v>22194</v>
      </c>
      <c r="B8066">
        <v>0</v>
      </c>
      <c r="C8066" t="s">
        <v>125</v>
      </c>
      <c r="D8066">
        <v>0</v>
      </c>
    </row>
    <row r="8067" spans="1:4" x14ac:dyDescent="0.25">
      <c r="A8067">
        <v>22195</v>
      </c>
      <c r="B8067">
        <v>0</v>
      </c>
      <c r="C8067" t="s">
        <v>125</v>
      </c>
      <c r="D8067">
        <v>0</v>
      </c>
    </row>
    <row r="8068" spans="1:4" x14ac:dyDescent="0.25">
      <c r="A8068">
        <v>22199</v>
      </c>
      <c r="B8068">
        <v>0</v>
      </c>
      <c r="C8068" t="s">
        <v>125</v>
      </c>
      <c r="D8068">
        <v>0</v>
      </c>
    </row>
    <row r="8069" spans="1:4" x14ac:dyDescent="0.25">
      <c r="A8069">
        <v>22201</v>
      </c>
      <c r="B8069">
        <v>14685.1</v>
      </c>
      <c r="C8069">
        <v>3.5790598311523897E-2</v>
      </c>
      <c r="D8069">
        <v>32.1</v>
      </c>
    </row>
    <row r="8070" spans="1:4" x14ac:dyDescent="0.25">
      <c r="A8070">
        <v>22202</v>
      </c>
      <c r="B8070">
        <v>6800.6</v>
      </c>
      <c r="C8070">
        <v>-2.06334103993802E-2</v>
      </c>
      <c r="D8070">
        <v>34.1</v>
      </c>
    </row>
    <row r="8071" spans="1:4" x14ac:dyDescent="0.25">
      <c r="A8071">
        <v>22203</v>
      </c>
      <c r="B8071">
        <v>14658.2</v>
      </c>
      <c r="C8071">
        <v>3.1235711179307499E-2</v>
      </c>
      <c r="D8071">
        <v>33</v>
      </c>
    </row>
    <row r="8072" spans="1:4" x14ac:dyDescent="0.25">
      <c r="A8072">
        <v>22204</v>
      </c>
      <c r="B8072">
        <v>11270.8</v>
      </c>
      <c r="C8072">
        <v>1.0340204931331899E-2</v>
      </c>
      <c r="D8072">
        <v>33.9</v>
      </c>
    </row>
    <row r="8073" spans="1:4" x14ac:dyDescent="0.25">
      <c r="A8073">
        <v>22205</v>
      </c>
      <c r="B8073">
        <v>6347.6</v>
      </c>
      <c r="C8073">
        <v>1.3710583238507599E-2</v>
      </c>
      <c r="D8073">
        <v>37.700000000000003</v>
      </c>
    </row>
    <row r="8074" spans="1:4" x14ac:dyDescent="0.25">
      <c r="A8074">
        <v>22206</v>
      </c>
      <c r="B8074">
        <v>10472.9</v>
      </c>
      <c r="C8074">
        <v>-0.166185088116482</v>
      </c>
      <c r="D8074">
        <v>33.9</v>
      </c>
    </row>
    <row r="8075" spans="1:4" x14ac:dyDescent="0.25">
      <c r="A8075">
        <v>22207</v>
      </c>
      <c r="B8075">
        <v>4727.8</v>
      </c>
      <c r="C8075">
        <v>-5.8473098987453502E-2</v>
      </c>
      <c r="D8075">
        <v>39.799999999999997</v>
      </c>
    </row>
    <row r="8076" spans="1:4" x14ac:dyDescent="0.25">
      <c r="A8076">
        <v>22209</v>
      </c>
      <c r="B8076">
        <v>5433</v>
      </c>
      <c r="C8076">
        <v>5.3868591812874303E-2</v>
      </c>
      <c r="D8076">
        <v>31.9</v>
      </c>
    </row>
    <row r="8077" spans="1:4" x14ac:dyDescent="0.25">
      <c r="A8077">
        <v>22210</v>
      </c>
      <c r="B8077">
        <v>4595.1000000000004</v>
      </c>
      <c r="C8077">
        <v>3.4635496662756303E-2</v>
      </c>
      <c r="D8077">
        <v>34</v>
      </c>
    </row>
    <row r="8078" spans="1:4" x14ac:dyDescent="0.25">
      <c r="A8078">
        <v>22211</v>
      </c>
      <c r="B8078">
        <v>1218.4000000000001</v>
      </c>
      <c r="C8078">
        <v>1.6448050562713901</v>
      </c>
      <c r="D8078">
        <v>22.6</v>
      </c>
    </row>
    <row r="8079" spans="1:4" x14ac:dyDescent="0.25">
      <c r="A8079">
        <v>22212</v>
      </c>
      <c r="B8079">
        <v>0</v>
      </c>
      <c r="C8079" t="s">
        <v>125</v>
      </c>
      <c r="D8079">
        <v>0</v>
      </c>
    </row>
    <row r="8080" spans="1:4" x14ac:dyDescent="0.25">
      <c r="A8080">
        <v>22213</v>
      </c>
      <c r="B8080">
        <v>5091.5</v>
      </c>
      <c r="C8080">
        <v>-2.9179789108776701E-2</v>
      </c>
      <c r="D8080">
        <v>37.9</v>
      </c>
    </row>
    <row r="8081" spans="1:4" x14ac:dyDescent="0.25">
      <c r="A8081">
        <v>22214</v>
      </c>
      <c r="B8081">
        <v>0</v>
      </c>
      <c r="C8081" t="s">
        <v>125</v>
      </c>
      <c r="D8081">
        <v>0</v>
      </c>
    </row>
    <row r="8082" spans="1:4" x14ac:dyDescent="0.25">
      <c r="A8082">
        <v>22215</v>
      </c>
      <c r="B8082">
        <v>12711.6</v>
      </c>
      <c r="C8082">
        <v>5.9423420470800799E-2</v>
      </c>
      <c r="D8082">
        <v>42.4</v>
      </c>
    </row>
    <row r="8083" spans="1:4" x14ac:dyDescent="0.25">
      <c r="A8083">
        <v>22216</v>
      </c>
      <c r="B8083">
        <v>0</v>
      </c>
      <c r="C8083" t="s">
        <v>125</v>
      </c>
      <c r="D8083">
        <v>0</v>
      </c>
    </row>
    <row r="8084" spans="1:4" x14ac:dyDescent="0.25">
      <c r="A8084">
        <v>22219</v>
      </c>
      <c r="B8084">
        <v>0</v>
      </c>
      <c r="C8084" t="s">
        <v>125</v>
      </c>
      <c r="D8084">
        <v>0</v>
      </c>
    </row>
    <row r="8085" spans="1:4" x14ac:dyDescent="0.25">
      <c r="A8085">
        <v>22226</v>
      </c>
      <c r="B8085">
        <v>0</v>
      </c>
      <c r="C8085" t="s">
        <v>125</v>
      </c>
      <c r="D8085">
        <v>0</v>
      </c>
    </row>
    <row r="8086" spans="1:4" x14ac:dyDescent="0.25">
      <c r="A8086">
        <v>22230</v>
      </c>
      <c r="B8086">
        <v>0</v>
      </c>
      <c r="C8086" t="s">
        <v>125</v>
      </c>
      <c r="D8086">
        <v>0</v>
      </c>
    </row>
    <row r="8087" spans="1:4" x14ac:dyDescent="0.25">
      <c r="A8087">
        <v>22240</v>
      </c>
      <c r="B8087">
        <v>0</v>
      </c>
      <c r="C8087" t="s">
        <v>125</v>
      </c>
      <c r="D8087">
        <v>0</v>
      </c>
    </row>
    <row r="8088" spans="1:4" x14ac:dyDescent="0.25">
      <c r="A8088">
        <v>22242</v>
      </c>
      <c r="B8088">
        <v>0</v>
      </c>
      <c r="C8088" t="s">
        <v>125</v>
      </c>
      <c r="D8088">
        <v>0</v>
      </c>
    </row>
    <row r="8089" spans="1:4" x14ac:dyDescent="0.25">
      <c r="A8089">
        <v>22301</v>
      </c>
      <c r="B8089">
        <v>7819.5</v>
      </c>
      <c r="C8089">
        <v>-0.108609776542126</v>
      </c>
      <c r="D8089">
        <v>37.9</v>
      </c>
    </row>
    <row r="8090" spans="1:4" x14ac:dyDescent="0.25">
      <c r="A8090">
        <v>22302</v>
      </c>
      <c r="B8090">
        <v>6368.8</v>
      </c>
      <c r="C8090">
        <v>-0.14113131279489599</v>
      </c>
      <c r="D8090">
        <v>37</v>
      </c>
    </row>
    <row r="8091" spans="1:4" x14ac:dyDescent="0.25">
      <c r="A8091">
        <v>22303</v>
      </c>
      <c r="B8091">
        <v>6817.2</v>
      </c>
      <c r="C8091">
        <v>5.58969023821239E-2</v>
      </c>
      <c r="D8091">
        <v>36.799999999999997</v>
      </c>
    </row>
    <row r="8092" spans="1:4" x14ac:dyDescent="0.25">
      <c r="A8092">
        <v>22304</v>
      </c>
      <c r="B8092">
        <v>9864.2000000000007</v>
      </c>
      <c r="C8092">
        <v>-0.127578832224614</v>
      </c>
      <c r="D8092">
        <v>35.5</v>
      </c>
    </row>
    <row r="8093" spans="1:4" x14ac:dyDescent="0.25">
      <c r="A8093">
        <v>22305</v>
      </c>
      <c r="B8093">
        <v>13555.5</v>
      </c>
      <c r="C8093">
        <v>8.6732108225142907E-2</v>
      </c>
      <c r="D8093">
        <v>33.1</v>
      </c>
    </row>
    <row r="8094" spans="1:4" x14ac:dyDescent="0.25">
      <c r="A8094">
        <v>22306</v>
      </c>
      <c r="B8094">
        <v>4595.3</v>
      </c>
      <c r="C8094">
        <v>-5.1080286031008303E-2</v>
      </c>
      <c r="D8094">
        <v>33.700000000000003</v>
      </c>
    </row>
    <row r="8095" spans="1:4" x14ac:dyDescent="0.25">
      <c r="A8095">
        <v>22307</v>
      </c>
      <c r="B8095">
        <v>3290.9</v>
      </c>
      <c r="C8095">
        <v>-0.12812109989627499</v>
      </c>
      <c r="D8095">
        <v>43.8</v>
      </c>
    </row>
    <row r="8096" spans="1:4" x14ac:dyDescent="0.25">
      <c r="A8096">
        <v>22308</v>
      </c>
      <c r="B8096">
        <v>2839.4</v>
      </c>
      <c r="C8096">
        <v>-6.9276055787363705E-2</v>
      </c>
      <c r="D8096">
        <v>44.6</v>
      </c>
    </row>
    <row r="8097" spans="1:4" x14ac:dyDescent="0.25">
      <c r="A8097">
        <v>22309</v>
      </c>
      <c r="B8097">
        <v>4398.3</v>
      </c>
      <c r="C8097">
        <v>-2.5342848361900101E-2</v>
      </c>
      <c r="D8097">
        <v>35.700000000000003</v>
      </c>
    </row>
    <row r="8098" spans="1:4" x14ac:dyDescent="0.25">
      <c r="A8098">
        <v>22310</v>
      </c>
      <c r="B8098">
        <v>4286.1000000000004</v>
      </c>
      <c r="C8098">
        <v>-4.6577491465476697E-2</v>
      </c>
      <c r="D8098">
        <v>38.1</v>
      </c>
    </row>
    <row r="8099" spans="1:4" x14ac:dyDescent="0.25">
      <c r="A8099">
        <v>22311</v>
      </c>
      <c r="B8099">
        <v>14848.7</v>
      </c>
      <c r="C8099">
        <v>-5.3510401655328301E-3</v>
      </c>
      <c r="D8099">
        <v>33.9</v>
      </c>
    </row>
    <row r="8100" spans="1:4" x14ac:dyDescent="0.25">
      <c r="A8100">
        <v>22312</v>
      </c>
      <c r="B8100">
        <v>6036.6</v>
      </c>
      <c r="C8100">
        <v>-1.99507864193487E-2</v>
      </c>
      <c r="D8100">
        <v>34.9</v>
      </c>
    </row>
    <row r="8101" spans="1:4" x14ac:dyDescent="0.25">
      <c r="A8101">
        <v>22313</v>
      </c>
      <c r="B8101">
        <v>0</v>
      </c>
      <c r="C8101" t="s">
        <v>125</v>
      </c>
      <c r="D8101">
        <v>0</v>
      </c>
    </row>
    <row r="8102" spans="1:4" x14ac:dyDescent="0.25">
      <c r="A8102">
        <v>22314</v>
      </c>
      <c r="B8102">
        <v>7362.8</v>
      </c>
      <c r="C8102">
        <v>-8.7242996635574499E-2</v>
      </c>
      <c r="D8102">
        <v>39</v>
      </c>
    </row>
    <row r="8103" spans="1:4" x14ac:dyDescent="0.25">
      <c r="A8103">
        <v>22315</v>
      </c>
      <c r="B8103">
        <v>4415.1000000000004</v>
      </c>
      <c r="C8103">
        <v>-0.10215283311621901</v>
      </c>
      <c r="D8103">
        <v>37.700000000000003</v>
      </c>
    </row>
    <row r="8104" spans="1:4" x14ac:dyDescent="0.25">
      <c r="A8104">
        <v>22320</v>
      </c>
      <c r="B8104">
        <v>0</v>
      </c>
      <c r="C8104" t="s">
        <v>125</v>
      </c>
      <c r="D8104">
        <v>0</v>
      </c>
    </row>
    <row r="8105" spans="1:4" x14ac:dyDescent="0.25">
      <c r="A8105">
        <v>22331</v>
      </c>
      <c r="B8105">
        <v>0</v>
      </c>
      <c r="C8105" t="s">
        <v>125</v>
      </c>
      <c r="D8105">
        <v>0</v>
      </c>
    </row>
    <row r="8106" spans="1:4" x14ac:dyDescent="0.25">
      <c r="A8106">
        <v>22332</v>
      </c>
      <c r="B8106">
        <v>0</v>
      </c>
      <c r="C8106" t="s">
        <v>125</v>
      </c>
      <c r="D8106">
        <v>0</v>
      </c>
    </row>
    <row r="8107" spans="1:4" x14ac:dyDescent="0.25">
      <c r="A8107">
        <v>22350</v>
      </c>
      <c r="B8107">
        <v>0</v>
      </c>
      <c r="C8107" t="s">
        <v>125</v>
      </c>
      <c r="D8107">
        <v>0</v>
      </c>
    </row>
    <row r="8108" spans="1:4" x14ac:dyDescent="0.25">
      <c r="A8108">
        <v>22401</v>
      </c>
      <c r="B8108">
        <v>2342.6</v>
      </c>
      <c r="C8108">
        <v>-0.16556246069792899</v>
      </c>
      <c r="D8108">
        <v>29.4</v>
      </c>
    </row>
    <row r="8109" spans="1:4" x14ac:dyDescent="0.25">
      <c r="A8109">
        <v>22402</v>
      </c>
      <c r="B8109">
        <v>1772.1</v>
      </c>
      <c r="C8109">
        <v>-0.123106058145298</v>
      </c>
      <c r="D8109">
        <v>37.799999999999997</v>
      </c>
    </row>
    <row r="8110" spans="1:4" x14ac:dyDescent="0.25">
      <c r="A8110">
        <v>22403</v>
      </c>
      <c r="B8110">
        <v>2079.6</v>
      </c>
      <c r="C8110">
        <v>-0.107245530353598</v>
      </c>
      <c r="D8110">
        <v>28</v>
      </c>
    </row>
    <row r="8111" spans="1:4" x14ac:dyDescent="0.25">
      <c r="A8111">
        <v>22404</v>
      </c>
      <c r="B8111">
        <v>0</v>
      </c>
      <c r="C8111" t="s">
        <v>125</v>
      </c>
      <c r="D8111">
        <v>0</v>
      </c>
    </row>
    <row r="8112" spans="1:4" x14ac:dyDescent="0.25">
      <c r="A8112">
        <v>22405</v>
      </c>
      <c r="B8112">
        <v>544.70000000000005</v>
      </c>
      <c r="C8112">
        <v>-4.5570560073253299E-3</v>
      </c>
      <c r="D8112">
        <v>38</v>
      </c>
    </row>
    <row r="8113" spans="1:4" x14ac:dyDescent="0.25">
      <c r="A8113">
        <v>22406</v>
      </c>
      <c r="B8113">
        <v>308.10000000000002</v>
      </c>
      <c r="C8113">
        <v>-2.96459433785537E-2</v>
      </c>
      <c r="D8113">
        <v>35.5</v>
      </c>
    </row>
    <row r="8114" spans="1:4" x14ac:dyDescent="0.25">
      <c r="A8114">
        <v>22407</v>
      </c>
      <c r="B8114">
        <v>874.6</v>
      </c>
      <c r="C8114">
        <v>-6.14108589635846E-2</v>
      </c>
      <c r="D8114">
        <v>35.299999999999997</v>
      </c>
    </row>
    <row r="8115" spans="1:4" x14ac:dyDescent="0.25">
      <c r="A8115">
        <v>22408</v>
      </c>
      <c r="B8115">
        <v>578.70000000000005</v>
      </c>
      <c r="C8115">
        <v>-6.0499495572829499E-2</v>
      </c>
      <c r="D8115">
        <v>35</v>
      </c>
    </row>
    <row r="8116" spans="1:4" x14ac:dyDescent="0.25">
      <c r="A8116">
        <v>22412</v>
      </c>
      <c r="B8116">
        <v>0</v>
      </c>
      <c r="C8116" t="s">
        <v>125</v>
      </c>
      <c r="D8116">
        <v>0</v>
      </c>
    </row>
    <row r="8117" spans="1:4" x14ac:dyDescent="0.25">
      <c r="A8117">
        <v>22427</v>
      </c>
      <c r="B8117">
        <v>20.9</v>
      </c>
      <c r="C8117">
        <v>6.7202652113884306E-2</v>
      </c>
      <c r="D8117">
        <v>43.3</v>
      </c>
    </row>
    <row r="8118" spans="1:4" x14ac:dyDescent="0.25">
      <c r="A8118">
        <v>22430</v>
      </c>
      <c r="B8118">
        <v>0</v>
      </c>
      <c r="C8118" t="s">
        <v>125</v>
      </c>
      <c r="D8118">
        <v>0</v>
      </c>
    </row>
    <row r="8119" spans="1:4" x14ac:dyDescent="0.25">
      <c r="A8119">
        <v>22432</v>
      </c>
      <c r="B8119">
        <v>75.5</v>
      </c>
      <c r="C8119">
        <v>-9.2089565104282706E-2</v>
      </c>
      <c r="D8119">
        <v>50.8</v>
      </c>
    </row>
    <row r="8120" spans="1:4" x14ac:dyDescent="0.25">
      <c r="A8120">
        <v>22433</v>
      </c>
      <c r="B8120">
        <v>52.4</v>
      </c>
      <c r="C8120">
        <v>3.5339366445308898E-2</v>
      </c>
      <c r="D8120">
        <v>38</v>
      </c>
    </row>
    <row r="8121" spans="1:4" x14ac:dyDescent="0.25">
      <c r="A8121">
        <v>22435</v>
      </c>
      <c r="B8121">
        <v>90.6</v>
      </c>
      <c r="C8121">
        <v>-2.3821152840230501E-2</v>
      </c>
      <c r="D8121">
        <v>44.6</v>
      </c>
    </row>
    <row r="8122" spans="1:4" x14ac:dyDescent="0.25">
      <c r="A8122">
        <v>22436</v>
      </c>
      <c r="B8122">
        <v>27.7</v>
      </c>
      <c r="C8122">
        <v>-5.37557433048233E-2</v>
      </c>
      <c r="D8122">
        <v>45.2</v>
      </c>
    </row>
    <row r="8123" spans="1:4" x14ac:dyDescent="0.25">
      <c r="A8123">
        <v>22437</v>
      </c>
      <c r="B8123">
        <v>30.6</v>
      </c>
      <c r="C8123">
        <v>-6.7927341284913206E-2</v>
      </c>
      <c r="D8123">
        <v>47</v>
      </c>
    </row>
    <row r="8124" spans="1:4" x14ac:dyDescent="0.25">
      <c r="A8124">
        <v>22438</v>
      </c>
      <c r="B8124">
        <v>15.3</v>
      </c>
      <c r="C8124">
        <v>1.52674721307884E-2</v>
      </c>
      <c r="D8124">
        <v>44.1</v>
      </c>
    </row>
    <row r="8125" spans="1:4" x14ac:dyDescent="0.25">
      <c r="A8125">
        <v>22442</v>
      </c>
      <c r="B8125">
        <v>0</v>
      </c>
      <c r="C8125" t="s">
        <v>125</v>
      </c>
      <c r="D8125">
        <v>0</v>
      </c>
    </row>
    <row r="8126" spans="1:4" x14ac:dyDescent="0.25">
      <c r="A8126">
        <v>22443</v>
      </c>
      <c r="B8126">
        <v>132.5</v>
      </c>
      <c r="C8126">
        <v>-5.2791048037483898E-2</v>
      </c>
      <c r="D8126">
        <v>44.8</v>
      </c>
    </row>
    <row r="8127" spans="1:4" x14ac:dyDescent="0.25">
      <c r="A8127">
        <v>22446</v>
      </c>
      <c r="B8127">
        <v>0</v>
      </c>
      <c r="C8127" t="s">
        <v>125</v>
      </c>
      <c r="D8127">
        <v>0</v>
      </c>
    </row>
    <row r="8128" spans="1:4" x14ac:dyDescent="0.25">
      <c r="A8128">
        <v>22448</v>
      </c>
      <c r="B8128">
        <v>143.5</v>
      </c>
      <c r="C8128">
        <v>0.51256324366453099</v>
      </c>
      <c r="D8128">
        <v>23.3</v>
      </c>
    </row>
    <row r="8129" spans="1:4" x14ac:dyDescent="0.25">
      <c r="A8129">
        <v>22451</v>
      </c>
      <c r="B8129">
        <v>0</v>
      </c>
      <c r="C8129" t="s">
        <v>125</v>
      </c>
      <c r="D8129">
        <v>0</v>
      </c>
    </row>
    <row r="8130" spans="1:4" x14ac:dyDescent="0.25">
      <c r="A8130">
        <v>22454</v>
      </c>
      <c r="B8130">
        <v>46.9</v>
      </c>
      <c r="C8130">
        <v>-4.1195756438267297E-2</v>
      </c>
      <c r="D8130">
        <v>42.3</v>
      </c>
    </row>
    <row r="8131" spans="1:4" x14ac:dyDescent="0.25">
      <c r="A8131">
        <v>22456</v>
      </c>
      <c r="B8131">
        <v>67.7</v>
      </c>
      <c r="C8131">
        <v>-0.12516314295400599</v>
      </c>
      <c r="D8131">
        <v>57.7</v>
      </c>
    </row>
    <row r="8132" spans="1:4" x14ac:dyDescent="0.25">
      <c r="A8132">
        <v>22460</v>
      </c>
      <c r="B8132">
        <v>41.2</v>
      </c>
      <c r="C8132">
        <v>0.198176928583749</v>
      </c>
      <c r="D8132">
        <v>45.2</v>
      </c>
    </row>
    <row r="8133" spans="1:4" x14ac:dyDescent="0.25">
      <c r="A8133">
        <v>22463</v>
      </c>
      <c r="B8133">
        <v>0</v>
      </c>
      <c r="C8133" t="s">
        <v>125</v>
      </c>
      <c r="D8133">
        <v>0</v>
      </c>
    </row>
    <row r="8134" spans="1:4" x14ac:dyDescent="0.25">
      <c r="A8134">
        <v>22469</v>
      </c>
      <c r="B8134">
        <v>54</v>
      </c>
      <c r="C8134">
        <v>-4.6155340495617703E-2</v>
      </c>
      <c r="D8134">
        <v>47.6</v>
      </c>
    </row>
    <row r="8135" spans="1:4" x14ac:dyDescent="0.25">
      <c r="A8135">
        <v>22471</v>
      </c>
      <c r="B8135">
        <v>0</v>
      </c>
      <c r="C8135" t="s">
        <v>125</v>
      </c>
      <c r="D8135">
        <v>0</v>
      </c>
    </row>
    <row r="8136" spans="1:4" x14ac:dyDescent="0.25">
      <c r="A8136">
        <v>22472</v>
      </c>
      <c r="B8136">
        <v>111.1</v>
      </c>
      <c r="C8136">
        <v>0.88884323637304397</v>
      </c>
      <c r="D8136">
        <v>40</v>
      </c>
    </row>
    <row r="8137" spans="1:4" x14ac:dyDescent="0.25">
      <c r="A8137">
        <v>22473</v>
      </c>
      <c r="B8137">
        <v>48</v>
      </c>
      <c r="C8137">
        <v>-7.1255827872440405E-2</v>
      </c>
      <c r="D8137">
        <v>52.7</v>
      </c>
    </row>
    <row r="8138" spans="1:4" x14ac:dyDescent="0.25">
      <c r="A8138">
        <v>22476</v>
      </c>
      <c r="B8138">
        <v>14.4</v>
      </c>
      <c r="C8138">
        <v>3.2970019237569897E-2</v>
      </c>
      <c r="D8138">
        <v>43.3</v>
      </c>
    </row>
    <row r="8139" spans="1:4" x14ac:dyDescent="0.25">
      <c r="A8139">
        <v>22480</v>
      </c>
      <c r="B8139">
        <v>216.8</v>
      </c>
      <c r="C8139">
        <v>-0.239592882055013</v>
      </c>
      <c r="D8139">
        <v>63.4</v>
      </c>
    </row>
    <row r="8140" spans="1:4" x14ac:dyDescent="0.25">
      <c r="A8140">
        <v>22481</v>
      </c>
      <c r="B8140">
        <v>0</v>
      </c>
      <c r="C8140" t="s">
        <v>125</v>
      </c>
      <c r="D8140">
        <v>0</v>
      </c>
    </row>
    <row r="8141" spans="1:4" x14ac:dyDescent="0.25">
      <c r="A8141">
        <v>22482</v>
      </c>
      <c r="B8141">
        <v>73.2</v>
      </c>
      <c r="C8141">
        <v>-0.131722299058042</v>
      </c>
      <c r="D8141">
        <v>55.7</v>
      </c>
    </row>
    <row r="8142" spans="1:4" x14ac:dyDescent="0.25">
      <c r="A8142">
        <v>22485</v>
      </c>
      <c r="B8142">
        <v>131</v>
      </c>
      <c r="C8142">
        <v>-3.1334345421908999E-3</v>
      </c>
      <c r="D8142">
        <v>37.200000000000003</v>
      </c>
    </row>
    <row r="8143" spans="1:4" x14ac:dyDescent="0.25">
      <c r="A8143">
        <v>22488</v>
      </c>
      <c r="B8143">
        <v>53.7</v>
      </c>
      <c r="C8143">
        <v>-3.6813973122716302E-2</v>
      </c>
      <c r="D8143">
        <v>48.1</v>
      </c>
    </row>
    <row r="8144" spans="1:4" x14ac:dyDescent="0.25">
      <c r="A8144">
        <v>22501</v>
      </c>
      <c r="B8144">
        <v>0</v>
      </c>
      <c r="C8144" t="s">
        <v>125</v>
      </c>
      <c r="D8144">
        <v>0</v>
      </c>
    </row>
    <row r="8145" spans="1:4" x14ac:dyDescent="0.25">
      <c r="A8145">
        <v>22503</v>
      </c>
      <c r="B8145">
        <v>51.6</v>
      </c>
      <c r="C8145">
        <v>-6.8164838769987995E-2</v>
      </c>
      <c r="D8145">
        <v>52</v>
      </c>
    </row>
    <row r="8146" spans="1:4" x14ac:dyDescent="0.25">
      <c r="A8146">
        <v>22504</v>
      </c>
      <c r="B8146">
        <v>34.5</v>
      </c>
      <c r="C8146">
        <v>-5.6695343676545301E-2</v>
      </c>
      <c r="D8146">
        <v>48</v>
      </c>
    </row>
    <row r="8147" spans="1:4" x14ac:dyDescent="0.25">
      <c r="A8147">
        <v>22507</v>
      </c>
      <c r="B8147">
        <v>33.799999999999997</v>
      </c>
      <c r="C8147">
        <v>-0.13438719070841901</v>
      </c>
      <c r="D8147">
        <v>48.2</v>
      </c>
    </row>
    <row r="8148" spans="1:4" x14ac:dyDescent="0.25">
      <c r="A8148">
        <v>22508</v>
      </c>
      <c r="B8148">
        <v>196.4</v>
      </c>
      <c r="C8148">
        <v>-5.4209617122608897E-2</v>
      </c>
      <c r="D8148">
        <v>43.4</v>
      </c>
    </row>
    <row r="8149" spans="1:4" x14ac:dyDescent="0.25">
      <c r="A8149">
        <v>22509</v>
      </c>
      <c r="B8149">
        <v>15.6</v>
      </c>
      <c r="C8149">
        <v>-9.8440072813252497E-2</v>
      </c>
      <c r="D8149">
        <v>41.7</v>
      </c>
    </row>
    <row r="8150" spans="1:4" x14ac:dyDescent="0.25">
      <c r="A8150">
        <v>22511</v>
      </c>
      <c r="B8150">
        <v>65.400000000000006</v>
      </c>
      <c r="C8150">
        <v>-6.5305098407766701E-2</v>
      </c>
      <c r="D8150">
        <v>54.8</v>
      </c>
    </row>
    <row r="8151" spans="1:4" x14ac:dyDescent="0.25">
      <c r="A8151">
        <v>22513</v>
      </c>
      <c r="B8151">
        <v>0</v>
      </c>
      <c r="C8151" t="s">
        <v>125</v>
      </c>
      <c r="D8151">
        <v>0</v>
      </c>
    </row>
    <row r="8152" spans="1:4" x14ac:dyDescent="0.25">
      <c r="A8152">
        <v>22514</v>
      </c>
      <c r="B8152">
        <v>36.1</v>
      </c>
      <c r="C8152">
        <v>-3.52645849940652E-2</v>
      </c>
      <c r="D8152">
        <v>42.3</v>
      </c>
    </row>
    <row r="8153" spans="1:4" x14ac:dyDescent="0.25">
      <c r="A8153">
        <v>22517</v>
      </c>
      <c r="B8153">
        <v>0</v>
      </c>
      <c r="C8153" t="s">
        <v>125</v>
      </c>
      <c r="D8153">
        <v>0</v>
      </c>
    </row>
    <row r="8154" spans="1:4" x14ac:dyDescent="0.25">
      <c r="A8154">
        <v>22520</v>
      </c>
      <c r="B8154">
        <v>57.4</v>
      </c>
      <c r="C8154">
        <v>-5.1233555446704201E-2</v>
      </c>
      <c r="D8154">
        <v>47.9</v>
      </c>
    </row>
    <row r="8155" spans="1:4" x14ac:dyDescent="0.25">
      <c r="A8155">
        <v>22523</v>
      </c>
      <c r="B8155">
        <v>0</v>
      </c>
      <c r="C8155" t="s">
        <v>125</v>
      </c>
      <c r="D8155">
        <v>0</v>
      </c>
    </row>
    <row r="8156" spans="1:4" x14ac:dyDescent="0.25">
      <c r="A8156">
        <v>22524</v>
      </c>
      <c r="B8156">
        <v>0</v>
      </c>
      <c r="C8156" t="s">
        <v>125</v>
      </c>
      <c r="D8156">
        <v>0</v>
      </c>
    </row>
    <row r="8157" spans="1:4" x14ac:dyDescent="0.25">
      <c r="A8157">
        <v>22526</v>
      </c>
      <c r="B8157">
        <v>0</v>
      </c>
      <c r="C8157" t="s">
        <v>125</v>
      </c>
      <c r="D8157">
        <v>0</v>
      </c>
    </row>
    <row r="8158" spans="1:4" x14ac:dyDescent="0.25">
      <c r="A8158">
        <v>22528</v>
      </c>
      <c r="B8158">
        <v>0</v>
      </c>
      <c r="C8158" t="s">
        <v>125</v>
      </c>
      <c r="D8158">
        <v>0</v>
      </c>
    </row>
    <row r="8159" spans="1:4" x14ac:dyDescent="0.25">
      <c r="A8159">
        <v>22529</v>
      </c>
      <c r="B8159">
        <v>0</v>
      </c>
      <c r="C8159" t="s">
        <v>125</v>
      </c>
      <c r="D8159">
        <v>0</v>
      </c>
    </row>
    <row r="8160" spans="1:4" x14ac:dyDescent="0.25">
      <c r="A8160">
        <v>22530</v>
      </c>
      <c r="B8160">
        <v>64.099999999999994</v>
      </c>
      <c r="C8160">
        <v>3.4685557987890102E-2</v>
      </c>
      <c r="D8160">
        <v>53.3</v>
      </c>
    </row>
    <row r="8161" spans="1:4" x14ac:dyDescent="0.25">
      <c r="A8161">
        <v>22534</v>
      </c>
      <c r="B8161">
        <v>73.900000000000006</v>
      </c>
      <c r="C8161">
        <v>-6.3852646886719804E-3</v>
      </c>
      <c r="D8161">
        <v>37.5</v>
      </c>
    </row>
    <row r="8162" spans="1:4" x14ac:dyDescent="0.25">
      <c r="A8162">
        <v>22535</v>
      </c>
      <c r="B8162">
        <v>37.1</v>
      </c>
      <c r="C8162">
        <v>1.0582109330537E-2</v>
      </c>
      <c r="D8162">
        <v>45.1</v>
      </c>
    </row>
    <row r="8163" spans="1:4" x14ac:dyDescent="0.25">
      <c r="A8163">
        <v>22538</v>
      </c>
      <c r="B8163">
        <v>27.7</v>
      </c>
      <c r="C8163">
        <v>3.6589447432292199E-2</v>
      </c>
      <c r="D8163">
        <v>44.1</v>
      </c>
    </row>
    <row r="8164" spans="1:4" x14ac:dyDescent="0.25">
      <c r="A8164">
        <v>22539</v>
      </c>
      <c r="B8164">
        <v>115.5</v>
      </c>
      <c r="C8164">
        <v>-3.1958642680094802E-2</v>
      </c>
      <c r="D8164">
        <v>57.9</v>
      </c>
    </row>
    <row r="8165" spans="1:4" x14ac:dyDescent="0.25">
      <c r="A8165">
        <v>22542</v>
      </c>
      <c r="B8165">
        <v>59.4</v>
      </c>
      <c r="C8165">
        <v>1.65880580838988E-2</v>
      </c>
      <c r="D8165">
        <v>38.700000000000003</v>
      </c>
    </row>
    <row r="8166" spans="1:4" x14ac:dyDescent="0.25">
      <c r="A8166">
        <v>22544</v>
      </c>
      <c r="B8166">
        <v>0</v>
      </c>
      <c r="C8166" t="s">
        <v>125</v>
      </c>
      <c r="D8166">
        <v>0</v>
      </c>
    </row>
    <row r="8167" spans="1:4" x14ac:dyDescent="0.25">
      <c r="A8167">
        <v>22545</v>
      </c>
      <c r="B8167">
        <v>0</v>
      </c>
      <c r="C8167" t="s">
        <v>125</v>
      </c>
      <c r="D8167">
        <v>0</v>
      </c>
    </row>
    <row r="8168" spans="1:4" x14ac:dyDescent="0.25">
      <c r="A8168">
        <v>22546</v>
      </c>
      <c r="B8168">
        <v>98.7</v>
      </c>
      <c r="C8168">
        <v>-4.63955941944297E-2</v>
      </c>
      <c r="D8168">
        <v>35.9</v>
      </c>
    </row>
    <row r="8169" spans="1:4" x14ac:dyDescent="0.25">
      <c r="A8169">
        <v>22547</v>
      </c>
      <c r="B8169">
        <v>0</v>
      </c>
      <c r="C8169" t="s">
        <v>125</v>
      </c>
      <c r="D8169">
        <v>0</v>
      </c>
    </row>
    <row r="8170" spans="1:4" x14ac:dyDescent="0.25">
      <c r="A8170">
        <v>22548</v>
      </c>
      <c r="B8170">
        <v>0</v>
      </c>
      <c r="C8170" t="s">
        <v>125</v>
      </c>
      <c r="D8170">
        <v>0</v>
      </c>
    </row>
    <row r="8171" spans="1:4" x14ac:dyDescent="0.25">
      <c r="A8171">
        <v>22551</v>
      </c>
      <c r="B8171">
        <v>117.7</v>
      </c>
      <c r="C8171">
        <v>6.06030242458177E-3</v>
      </c>
      <c r="D8171">
        <v>38.799999999999997</v>
      </c>
    </row>
    <row r="8172" spans="1:4" x14ac:dyDescent="0.25">
      <c r="A8172">
        <v>22552</v>
      </c>
      <c r="B8172">
        <v>0</v>
      </c>
      <c r="C8172" t="s">
        <v>125</v>
      </c>
      <c r="D8172">
        <v>0</v>
      </c>
    </row>
    <row r="8173" spans="1:4" x14ac:dyDescent="0.25">
      <c r="A8173">
        <v>22553</v>
      </c>
      <c r="B8173">
        <v>301</v>
      </c>
      <c r="C8173">
        <v>-2.6708428629704298E-2</v>
      </c>
      <c r="D8173">
        <v>36.700000000000003</v>
      </c>
    </row>
    <row r="8174" spans="1:4" x14ac:dyDescent="0.25">
      <c r="A8174">
        <v>22554</v>
      </c>
      <c r="B8174">
        <v>549.1</v>
      </c>
      <c r="C8174">
        <v>1.9039593843660101E-2</v>
      </c>
      <c r="D8174">
        <v>33.1</v>
      </c>
    </row>
    <row r="8175" spans="1:4" x14ac:dyDescent="0.25">
      <c r="A8175">
        <v>22555</v>
      </c>
      <c r="B8175">
        <v>0</v>
      </c>
      <c r="C8175" t="s">
        <v>125</v>
      </c>
      <c r="D8175">
        <v>0</v>
      </c>
    </row>
    <row r="8176" spans="1:4" x14ac:dyDescent="0.25">
      <c r="A8176">
        <v>22556</v>
      </c>
      <c r="B8176">
        <v>447.9</v>
      </c>
      <c r="C8176">
        <v>4.4087019889340301E-2</v>
      </c>
      <c r="D8176">
        <v>32.9</v>
      </c>
    </row>
    <row r="8177" spans="1:4" x14ac:dyDescent="0.25">
      <c r="A8177">
        <v>22558</v>
      </c>
      <c r="B8177">
        <v>0</v>
      </c>
      <c r="C8177" t="s">
        <v>125</v>
      </c>
      <c r="D8177">
        <v>0</v>
      </c>
    </row>
    <row r="8178" spans="1:4" x14ac:dyDescent="0.25">
      <c r="A8178">
        <v>22560</v>
      </c>
      <c r="B8178">
        <v>65.900000000000006</v>
      </c>
      <c r="C8178">
        <v>-0.16096605719854301</v>
      </c>
      <c r="D8178">
        <v>41.9</v>
      </c>
    </row>
    <row r="8179" spans="1:4" x14ac:dyDescent="0.25">
      <c r="A8179">
        <v>22565</v>
      </c>
      <c r="B8179">
        <v>0</v>
      </c>
      <c r="C8179" t="s">
        <v>125</v>
      </c>
      <c r="D8179">
        <v>0</v>
      </c>
    </row>
    <row r="8180" spans="1:4" x14ac:dyDescent="0.25">
      <c r="A8180">
        <v>22567</v>
      </c>
      <c r="B8180">
        <v>58.5</v>
      </c>
      <c r="C8180">
        <v>-4.0927751537530397E-3</v>
      </c>
      <c r="D8180">
        <v>40.6</v>
      </c>
    </row>
    <row r="8181" spans="1:4" x14ac:dyDescent="0.25">
      <c r="A8181">
        <v>22570</v>
      </c>
      <c r="B8181">
        <v>86.2</v>
      </c>
      <c r="C8181">
        <v>-4.6520015634892803E-2</v>
      </c>
      <c r="D8181">
        <v>39</v>
      </c>
    </row>
    <row r="8182" spans="1:4" x14ac:dyDescent="0.25">
      <c r="A8182">
        <v>22572</v>
      </c>
      <c r="B8182">
        <v>48</v>
      </c>
      <c r="C8182">
        <v>0.202267820976334</v>
      </c>
      <c r="D8182">
        <v>43</v>
      </c>
    </row>
    <row r="8183" spans="1:4" x14ac:dyDescent="0.25">
      <c r="A8183">
        <v>22576</v>
      </c>
      <c r="B8183">
        <v>164.3</v>
      </c>
      <c r="C8183">
        <v>-0.16838089470937501</v>
      </c>
      <c r="D8183">
        <v>53</v>
      </c>
    </row>
    <row r="8184" spans="1:4" x14ac:dyDescent="0.25">
      <c r="A8184">
        <v>22577</v>
      </c>
      <c r="B8184">
        <v>0</v>
      </c>
      <c r="C8184" t="s">
        <v>125</v>
      </c>
      <c r="D8184">
        <v>0</v>
      </c>
    </row>
    <row r="8185" spans="1:4" x14ac:dyDescent="0.25">
      <c r="A8185">
        <v>22578</v>
      </c>
      <c r="B8185">
        <v>159.5</v>
      </c>
      <c r="C8185">
        <v>-7.4693717264854007E-2</v>
      </c>
      <c r="D8185">
        <v>56</v>
      </c>
    </row>
    <row r="8186" spans="1:4" x14ac:dyDescent="0.25">
      <c r="A8186">
        <v>22579</v>
      </c>
      <c r="B8186">
        <v>69.2</v>
      </c>
      <c r="C8186">
        <v>-3.3152207316900502E-2</v>
      </c>
      <c r="D8186">
        <v>57.8</v>
      </c>
    </row>
    <row r="8187" spans="1:4" x14ac:dyDescent="0.25">
      <c r="A8187">
        <v>22580</v>
      </c>
      <c r="B8187">
        <v>61.4</v>
      </c>
      <c r="C8187">
        <v>-5.8061715468597903E-2</v>
      </c>
      <c r="D8187">
        <v>40.9</v>
      </c>
    </row>
    <row r="8188" spans="1:4" x14ac:dyDescent="0.25">
      <c r="A8188">
        <v>22601</v>
      </c>
      <c r="B8188">
        <v>2047.1</v>
      </c>
      <c r="C8188">
        <v>-2.15716133639965E-2</v>
      </c>
      <c r="D8188">
        <v>35.1</v>
      </c>
    </row>
    <row r="8189" spans="1:4" x14ac:dyDescent="0.25">
      <c r="A8189">
        <v>22602</v>
      </c>
      <c r="B8189">
        <v>229.1</v>
      </c>
      <c r="C8189">
        <v>-4.54123244611878E-3</v>
      </c>
      <c r="D8189">
        <v>37.6</v>
      </c>
    </row>
    <row r="8190" spans="1:4" x14ac:dyDescent="0.25">
      <c r="A8190">
        <v>22603</v>
      </c>
      <c r="B8190">
        <v>148.4</v>
      </c>
      <c r="C8190">
        <v>-7.6780890838590602E-3</v>
      </c>
      <c r="D8190">
        <v>42.2</v>
      </c>
    </row>
    <row r="8191" spans="1:4" x14ac:dyDescent="0.25">
      <c r="A8191">
        <v>22604</v>
      </c>
      <c r="B8191">
        <v>0</v>
      </c>
      <c r="C8191" t="s">
        <v>125</v>
      </c>
      <c r="D8191">
        <v>0</v>
      </c>
    </row>
    <row r="8192" spans="1:4" x14ac:dyDescent="0.25">
      <c r="A8192">
        <v>22610</v>
      </c>
      <c r="B8192">
        <v>52.6</v>
      </c>
      <c r="C8192">
        <v>3.3546122491203798E-2</v>
      </c>
      <c r="D8192">
        <v>45.3</v>
      </c>
    </row>
    <row r="8193" spans="1:4" x14ac:dyDescent="0.25">
      <c r="A8193">
        <v>22611</v>
      </c>
      <c r="B8193">
        <v>112.3</v>
      </c>
      <c r="C8193">
        <v>-5.1269913239768899E-2</v>
      </c>
      <c r="D8193">
        <v>44</v>
      </c>
    </row>
    <row r="8194" spans="1:4" x14ac:dyDescent="0.25">
      <c r="A8194">
        <v>22620</v>
      </c>
      <c r="B8194">
        <v>55.3</v>
      </c>
      <c r="C8194">
        <v>2.31982162973179E-2</v>
      </c>
      <c r="D8194">
        <v>46</v>
      </c>
    </row>
    <row r="8195" spans="1:4" x14ac:dyDescent="0.25">
      <c r="A8195">
        <v>22622</v>
      </c>
      <c r="B8195">
        <v>0</v>
      </c>
      <c r="C8195" t="s">
        <v>125</v>
      </c>
      <c r="D8195">
        <v>0</v>
      </c>
    </row>
    <row r="8196" spans="1:4" x14ac:dyDescent="0.25">
      <c r="A8196">
        <v>22623</v>
      </c>
      <c r="B8196">
        <v>36.9</v>
      </c>
      <c r="C8196">
        <v>2.50941160542571E-3</v>
      </c>
      <c r="D8196">
        <v>43.8</v>
      </c>
    </row>
    <row r="8197" spans="1:4" x14ac:dyDescent="0.25">
      <c r="A8197">
        <v>22624</v>
      </c>
      <c r="B8197">
        <v>140.1</v>
      </c>
      <c r="C8197">
        <v>3.3901551675681402E-2</v>
      </c>
      <c r="D8197">
        <v>43.3</v>
      </c>
    </row>
    <row r="8198" spans="1:4" x14ac:dyDescent="0.25">
      <c r="A8198">
        <v>22625</v>
      </c>
      <c r="B8198">
        <v>70.8</v>
      </c>
      <c r="C8198">
        <v>3.3611474388770698E-2</v>
      </c>
      <c r="D8198">
        <v>40.5</v>
      </c>
    </row>
    <row r="8199" spans="1:4" x14ac:dyDescent="0.25">
      <c r="A8199">
        <v>22626</v>
      </c>
      <c r="B8199">
        <v>0</v>
      </c>
      <c r="C8199" t="s">
        <v>125</v>
      </c>
      <c r="D8199">
        <v>0</v>
      </c>
    </row>
    <row r="8200" spans="1:4" x14ac:dyDescent="0.25">
      <c r="A8200">
        <v>22627</v>
      </c>
      <c r="B8200">
        <v>36.200000000000003</v>
      </c>
      <c r="C8200">
        <v>1.96469973837964E-2</v>
      </c>
      <c r="D8200">
        <v>46.1</v>
      </c>
    </row>
    <row r="8201" spans="1:4" x14ac:dyDescent="0.25">
      <c r="A8201">
        <v>22630</v>
      </c>
      <c r="B8201">
        <v>207.9</v>
      </c>
      <c r="C8201">
        <v>-2.32560782689267E-2</v>
      </c>
      <c r="D8201">
        <v>39</v>
      </c>
    </row>
    <row r="8202" spans="1:4" x14ac:dyDescent="0.25">
      <c r="A8202">
        <v>22637</v>
      </c>
      <c r="B8202">
        <v>48.7</v>
      </c>
      <c r="C8202">
        <v>1.34230203321408E-2</v>
      </c>
      <c r="D8202">
        <v>41.9</v>
      </c>
    </row>
    <row r="8203" spans="1:4" x14ac:dyDescent="0.25">
      <c r="A8203">
        <v>22639</v>
      </c>
      <c r="B8203">
        <v>33.6</v>
      </c>
      <c r="C8203">
        <v>5.7158413839948602E-2</v>
      </c>
      <c r="D8203">
        <v>49.5</v>
      </c>
    </row>
    <row r="8204" spans="1:4" x14ac:dyDescent="0.25">
      <c r="A8204">
        <v>22640</v>
      </c>
      <c r="B8204">
        <v>31.5</v>
      </c>
      <c r="C8204">
        <v>-7.7519768043179402E-3</v>
      </c>
      <c r="D8204">
        <v>45.6</v>
      </c>
    </row>
    <row r="8205" spans="1:4" x14ac:dyDescent="0.25">
      <c r="A8205">
        <v>22641</v>
      </c>
      <c r="B8205">
        <v>38.700000000000003</v>
      </c>
      <c r="C8205">
        <v>4.6091107200267101E-2</v>
      </c>
      <c r="D8205">
        <v>44.5</v>
      </c>
    </row>
    <row r="8206" spans="1:4" x14ac:dyDescent="0.25">
      <c r="A8206">
        <v>22642</v>
      </c>
      <c r="B8206">
        <v>113.2</v>
      </c>
      <c r="C8206">
        <v>4.3581819062293699E-2</v>
      </c>
      <c r="D8206">
        <v>38.700000000000003</v>
      </c>
    </row>
    <row r="8207" spans="1:4" x14ac:dyDescent="0.25">
      <c r="A8207">
        <v>22643</v>
      </c>
      <c r="B8207">
        <v>22.4</v>
      </c>
      <c r="C8207">
        <v>3.6533743332456098E-2</v>
      </c>
      <c r="D8207">
        <v>48.8</v>
      </c>
    </row>
    <row r="8208" spans="1:4" x14ac:dyDescent="0.25">
      <c r="A8208">
        <v>22644</v>
      </c>
      <c r="B8208">
        <v>52.7</v>
      </c>
      <c r="C8208">
        <v>2.1464238668299999E-2</v>
      </c>
      <c r="D8208">
        <v>44.8</v>
      </c>
    </row>
    <row r="8209" spans="1:4" x14ac:dyDescent="0.25">
      <c r="A8209">
        <v>22645</v>
      </c>
      <c r="B8209">
        <v>120</v>
      </c>
      <c r="C8209">
        <v>1.2395739425183501E-2</v>
      </c>
      <c r="D8209">
        <v>40.799999999999997</v>
      </c>
    </row>
    <row r="8210" spans="1:4" x14ac:dyDescent="0.25">
      <c r="A8210">
        <v>22646</v>
      </c>
      <c r="B8210">
        <v>39.1</v>
      </c>
      <c r="C8210">
        <v>-2.9852963149681201E-2</v>
      </c>
      <c r="D8210">
        <v>50.7</v>
      </c>
    </row>
    <row r="8211" spans="1:4" x14ac:dyDescent="0.25">
      <c r="A8211">
        <v>22649</v>
      </c>
      <c r="B8211">
        <v>51</v>
      </c>
      <c r="C8211">
        <v>0.154150679827258</v>
      </c>
      <c r="D8211">
        <v>42.5</v>
      </c>
    </row>
    <row r="8212" spans="1:4" x14ac:dyDescent="0.25">
      <c r="A8212">
        <v>22650</v>
      </c>
      <c r="B8212">
        <v>27.5</v>
      </c>
      <c r="C8212">
        <v>0</v>
      </c>
      <c r="D8212">
        <v>46.7</v>
      </c>
    </row>
    <row r="8213" spans="1:4" x14ac:dyDescent="0.25">
      <c r="A8213">
        <v>22652</v>
      </c>
      <c r="B8213">
        <v>22.5</v>
      </c>
      <c r="C8213">
        <v>4.3412492935313497E-2</v>
      </c>
      <c r="D8213">
        <v>47.8</v>
      </c>
    </row>
    <row r="8214" spans="1:4" x14ac:dyDescent="0.25">
      <c r="A8214">
        <v>22654</v>
      </c>
      <c r="B8214">
        <v>36.5</v>
      </c>
      <c r="C8214">
        <v>9.3474595179841705E-2</v>
      </c>
      <c r="D8214">
        <v>38.6</v>
      </c>
    </row>
    <row r="8215" spans="1:4" x14ac:dyDescent="0.25">
      <c r="A8215">
        <v>22655</v>
      </c>
      <c r="B8215">
        <v>514.70000000000005</v>
      </c>
      <c r="C8215">
        <v>-5.70716316371883E-2</v>
      </c>
      <c r="D8215">
        <v>35.9</v>
      </c>
    </row>
    <row r="8216" spans="1:4" x14ac:dyDescent="0.25">
      <c r="A8216">
        <v>22656</v>
      </c>
      <c r="B8216">
        <v>253.6</v>
      </c>
      <c r="C8216">
        <v>-9.9291595882195008E-3</v>
      </c>
      <c r="D8216">
        <v>41.9</v>
      </c>
    </row>
    <row r="8217" spans="1:4" x14ac:dyDescent="0.25">
      <c r="A8217">
        <v>22657</v>
      </c>
      <c r="B8217">
        <v>159.5</v>
      </c>
      <c r="C8217">
        <v>-7.0646392837463906E-2</v>
      </c>
      <c r="D8217">
        <v>39.5</v>
      </c>
    </row>
    <row r="8218" spans="1:4" x14ac:dyDescent="0.25">
      <c r="A8218">
        <v>22660</v>
      </c>
      <c r="B8218">
        <v>111.2</v>
      </c>
      <c r="C8218">
        <v>1.1293055971514901E-3</v>
      </c>
      <c r="D8218">
        <v>44.3</v>
      </c>
    </row>
    <row r="8219" spans="1:4" x14ac:dyDescent="0.25">
      <c r="A8219">
        <v>22663</v>
      </c>
      <c r="B8219">
        <v>61.4</v>
      </c>
      <c r="C8219">
        <v>0.157566567008665</v>
      </c>
      <c r="D8219">
        <v>42.7</v>
      </c>
    </row>
    <row r="8220" spans="1:4" x14ac:dyDescent="0.25">
      <c r="A8220">
        <v>22664</v>
      </c>
      <c r="B8220">
        <v>126.5</v>
      </c>
      <c r="C8220">
        <v>-9.8068745026526793E-2</v>
      </c>
      <c r="D8220">
        <v>42.3</v>
      </c>
    </row>
    <row r="8221" spans="1:4" x14ac:dyDescent="0.25">
      <c r="A8221">
        <v>22701</v>
      </c>
      <c r="B8221">
        <v>163.80000000000001</v>
      </c>
      <c r="C8221">
        <v>-1.49122585170818E-2</v>
      </c>
      <c r="D8221">
        <v>36.4</v>
      </c>
    </row>
    <row r="8222" spans="1:4" x14ac:dyDescent="0.25">
      <c r="A8222">
        <v>22709</v>
      </c>
      <c r="B8222">
        <v>55.7</v>
      </c>
      <c r="C8222">
        <v>-4.0683576636443598E-2</v>
      </c>
      <c r="D8222">
        <v>41.7</v>
      </c>
    </row>
    <row r="8223" spans="1:4" x14ac:dyDescent="0.25">
      <c r="A8223">
        <v>22711</v>
      </c>
      <c r="B8223">
        <v>16</v>
      </c>
      <c r="C8223">
        <v>-3.01530381706876E-2</v>
      </c>
      <c r="D8223">
        <v>47.1</v>
      </c>
    </row>
    <row r="8224" spans="1:4" x14ac:dyDescent="0.25">
      <c r="A8224">
        <v>22712</v>
      </c>
      <c r="B8224">
        <v>147.4</v>
      </c>
      <c r="C8224">
        <v>-1.2118640232241301E-2</v>
      </c>
      <c r="D8224">
        <v>35.700000000000003</v>
      </c>
    </row>
    <row r="8225" spans="1:4" x14ac:dyDescent="0.25">
      <c r="A8225">
        <v>22713</v>
      </c>
      <c r="B8225">
        <v>63.8</v>
      </c>
      <c r="C8225">
        <v>-2.84210959095757E-2</v>
      </c>
      <c r="D8225">
        <v>41.7</v>
      </c>
    </row>
    <row r="8226" spans="1:4" x14ac:dyDescent="0.25">
      <c r="A8226">
        <v>22714</v>
      </c>
      <c r="B8226">
        <v>46.7</v>
      </c>
      <c r="C8226">
        <v>4.1322372849105903E-3</v>
      </c>
      <c r="D8226">
        <v>39</v>
      </c>
    </row>
    <row r="8227" spans="1:4" x14ac:dyDescent="0.25">
      <c r="A8227">
        <v>22715</v>
      </c>
      <c r="B8227">
        <v>69</v>
      </c>
      <c r="C8227">
        <v>-3.2919364891958902E-2</v>
      </c>
      <c r="D8227">
        <v>45.2</v>
      </c>
    </row>
    <row r="8228" spans="1:4" x14ac:dyDescent="0.25">
      <c r="A8228">
        <v>22716</v>
      </c>
      <c r="B8228">
        <v>26.2</v>
      </c>
      <c r="C8228">
        <v>-6.0233257908236901E-2</v>
      </c>
      <c r="D8228">
        <v>47</v>
      </c>
    </row>
    <row r="8229" spans="1:4" x14ac:dyDescent="0.25">
      <c r="A8229">
        <v>22718</v>
      </c>
      <c r="B8229">
        <v>39.200000000000003</v>
      </c>
      <c r="C8229">
        <v>1.56009404424798E-2</v>
      </c>
      <c r="D8229">
        <v>38.799999999999997</v>
      </c>
    </row>
    <row r="8230" spans="1:4" x14ac:dyDescent="0.25">
      <c r="A8230">
        <v>22719</v>
      </c>
      <c r="B8230">
        <v>13.8</v>
      </c>
      <c r="C8230">
        <v>-3.9292781398895501E-3</v>
      </c>
      <c r="D8230">
        <v>46.1</v>
      </c>
    </row>
    <row r="8231" spans="1:4" x14ac:dyDescent="0.25">
      <c r="A8231">
        <v>22720</v>
      </c>
      <c r="B8231">
        <v>67.400000000000006</v>
      </c>
      <c r="C8231">
        <v>3.5531428378485601E-2</v>
      </c>
      <c r="D8231">
        <v>44.2</v>
      </c>
    </row>
    <row r="8232" spans="1:4" x14ac:dyDescent="0.25">
      <c r="A8232">
        <v>22722</v>
      </c>
      <c r="B8232">
        <v>16</v>
      </c>
      <c r="C8232">
        <v>-2.1506205220963599E-2</v>
      </c>
      <c r="D8232">
        <v>46</v>
      </c>
    </row>
    <row r="8233" spans="1:4" x14ac:dyDescent="0.25">
      <c r="A8233">
        <v>22723</v>
      </c>
      <c r="B8233">
        <v>40.5</v>
      </c>
      <c r="C8233">
        <v>-4.4451762570833803E-2</v>
      </c>
      <c r="D8233">
        <v>46.5</v>
      </c>
    </row>
    <row r="8234" spans="1:4" x14ac:dyDescent="0.25">
      <c r="A8234">
        <v>22724</v>
      </c>
      <c r="B8234">
        <v>104.4</v>
      </c>
      <c r="C8234">
        <v>3.1913014349456301E-2</v>
      </c>
      <c r="D8234">
        <v>41.6</v>
      </c>
    </row>
    <row r="8235" spans="1:4" x14ac:dyDescent="0.25">
      <c r="A8235">
        <v>22725</v>
      </c>
      <c r="B8235">
        <v>68.7</v>
      </c>
      <c r="C8235">
        <v>-4.08219945202552E-2</v>
      </c>
      <c r="D8235">
        <v>45</v>
      </c>
    </row>
    <row r="8236" spans="1:4" x14ac:dyDescent="0.25">
      <c r="A8236">
        <v>22726</v>
      </c>
      <c r="B8236">
        <v>32</v>
      </c>
      <c r="C8236">
        <v>5.18848353690117E-2</v>
      </c>
      <c r="D8236">
        <v>39.1</v>
      </c>
    </row>
    <row r="8237" spans="1:4" x14ac:dyDescent="0.25">
      <c r="A8237">
        <v>22727</v>
      </c>
      <c r="B8237">
        <v>44.7</v>
      </c>
      <c r="C8237">
        <v>-7.8295764379245694E-2</v>
      </c>
      <c r="D8237">
        <v>44.2</v>
      </c>
    </row>
    <row r="8238" spans="1:4" x14ac:dyDescent="0.25">
      <c r="A8238">
        <v>22728</v>
      </c>
      <c r="B8238">
        <v>86.4</v>
      </c>
      <c r="C8238">
        <v>-2.79938302661429E-2</v>
      </c>
      <c r="D8238">
        <v>37.799999999999997</v>
      </c>
    </row>
    <row r="8239" spans="1:4" x14ac:dyDescent="0.25">
      <c r="A8239">
        <v>22729</v>
      </c>
      <c r="B8239">
        <v>62.3</v>
      </c>
      <c r="C8239">
        <v>1.37960537296909</v>
      </c>
      <c r="D8239">
        <v>39.4</v>
      </c>
    </row>
    <row r="8240" spans="1:4" x14ac:dyDescent="0.25">
      <c r="A8240">
        <v>22730</v>
      </c>
      <c r="B8240">
        <v>66.5</v>
      </c>
      <c r="C8240">
        <v>-4.7252884850545497E-2</v>
      </c>
      <c r="D8240">
        <v>41.3</v>
      </c>
    </row>
    <row r="8241" spans="1:4" x14ac:dyDescent="0.25">
      <c r="A8241">
        <v>22731</v>
      </c>
      <c r="B8241">
        <v>55.4</v>
      </c>
      <c r="C8241">
        <v>-8.4899443786486298E-2</v>
      </c>
      <c r="D8241">
        <v>42.9</v>
      </c>
    </row>
    <row r="8242" spans="1:4" x14ac:dyDescent="0.25">
      <c r="A8242">
        <v>22732</v>
      </c>
      <c r="B8242">
        <v>58.9</v>
      </c>
      <c r="C8242">
        <v>-2.45712607305053E-2</v>
      </c>
      <c r="D8242">
        <v>41</v>
      </c>
    </row>
    <row r="8243" spans="1:4" x14ac:dyDescent="0.25">
      <c r="A8243">
        <v>22733</v>
      </c>
      <c r="B8243">
        <v>67.099999999999994</v>
      </c>
      <c r="C8243">
        <v>0.76706173535063205</v>
      </c>
      <c r="D8243">
        <v>40.700000000000003</v>
      </c>
    </row>
    <row r="8244" spans="1:4" x14ac:dyDescent="0.25">
      <c r="A8244">
        <v>22734</v>
      </c>
      <c r="B8244">
        <v>157</v>
      </c>
      <c r="C8244">
        <v>-4.3017385083690803E-2</v>
      </c>
      <c r="D8244">
        <v>34.5</v>
      </c>
    </row>
    <row r="8245" spans="1:4" x14ac:dyDescent="0.25">
      <c r="A8245">
        <v>22735</v>
      </c>
      <c r="B8245">
        <v>72</v>
      </c>
      <c r="C8245">
        <v>-5.6871510954606699E-2</v>
      </c>
      <c r="D8245">
        <v>41.2</v>
      </c>
    </row>
    <row r="8246" spans="1:4" x14ac:dyDescent="0.25">
      <c r="A8246">
        <v>22736</v>
      </c>
      <c r="B8246">
        <v>32</v>
      </c>
      <c r="C8246">
        <v>5.7432049085875403E-2</v>
      </c>
      <c r="D8246">
        <v>39.4</v>
      </c>
    </row>
    <row r="8247" spans="1:4" x14ac:dyDescent="0.25">
      <c r="A8247">
        <v>22737</v>
      </c>
      <c r="B8247">
        <v>94</v>
      </c>
      <c r="C8247">
        <v>-1.15275051710674E-2</v>
      </c>
      <c r="D8247">
        <v>41.2</v>
      </c>
    </row>
    <row r="8248" spans="1:4" x14ac:dyDescent="0.25">
      <c r="A8248">
        <v>22738</v>
      </c>
      <c r="B8248">
        <v>46.6</v>
      </c>
      <c r="C8248">
        <v>-5.3471856591835003E-2</v>
      </c>
      <c r="D8248">
        <v>44.5</v>
      </c>
    </row>
    <row r="8249" spans="1:4" x14ac:dyDescent="0.25">
      <c r="A8249">
        <v>22740</v>
      </c>
      <c r="B8249">
        <v>23.5</v>
      </c>
      <c r="C8249">
        <v>-8.6455869928540405E-3</v>
      </c>
      <c r="D8249">
        <v>48.2</v>
      </c>
    </row>
    <row r="8250" spans="1:4" x14ac:dyDescent="0.25">
      <c r="A8250">
        <v>22741</v>
      </c>
      <c r="B8250">
        <v>40.5</v>
      </c>
      <c r="C8250">
        <v>4.1672696400568102E-2</v>
      </c>
      <c r="D8250">
        <v>40.200000000000003</v>
      </c>
    </row>
    <row r="8251" spans="1:4" x14ac:dyDescent="0.25">
      <c r="A8251">
        <v>22742</v>
      </c>
      <c r="B8251">
        <v>63.6</v>
      </c>
      <c r="C8251">
        <v>5.4808236494995E-2</v>
      </c>
      <c r="D8251">
        <v>41.1</v>
      </c>
    </row>
    <row r="8252" spans="1:4" x14ac:dyDescent="0.25">
      <c r="A8252">
        <v>22743</v>
      </c>
      <c r="B8252">
        <v>13.8</v>
      </c>
      <c r="C8252">
        <v>-1.7544309650909501E-2</v>
      </c>
      <c r="D8252">
        <v>46.6</v>
      </c>
    </row>
    <row r="8253" spans="1:4" x14ac:dyDescent="0.25">
      <c r="A8253">
        <v>22747</v>
      </c>
      <c r="B8253">
        <v>22.4</v>
      </c>
      <c r="C8253">
        <v>-5.8196090532640398E-3</v>
      </c>
      <c r="D8253">
        <v>49.1</v>
      </c>
    </row>
    <row r="8254" spans="1:4" x14ac:dyDescent="0.25">
      <c r="A8254">
        <v>22748</v>
      </c>
      <c r="B8254">
        <v>0</v>
      </c>
      <c r="C8254" t="s">
        <v>125</v>
      </c>
      <c r="D8254">
        <v>0</v>
      </c>
    </row>
    <row r="8255" spans="1:4" x14ac:dyDescent="0.25">
      <c r="A8255">
        <v>22749</v>
      </c>
      <c r="B8255">
        <v>22.5</v>
      </c>
      <c r="C8255">
        <v>1.4252022707201399E-2</v>
      </c>
      <c r="D8255">
        <v>48.7</v>
      </c>
    </row>
    <row r="8256" spans="1:4" x14ac:dyDescent="0.25">
      <c r="A8256">
        <v>22801</v>
      </c>
      <c r="B8256">
        <v>934.8</v>
      </c>
      <c r="C8256">
        <v>-0.13113971879655301</v>
      </c>
      <c r="D8256">
        <v>23.8</v>
      </c>
    </row>
    <row r="8257" spans="1:4" x14ac:dyDescent="0.25">
      <c r="A8257">
        <v>22802</v>
      </c>
      <c r="B8257">
        <v>226.4</v>
      </c>
      <c r="C8257">
        <v>-5.8327600591265898E-2</v>
      </c>
      <c r="D8257">
        <v>33.1</v>
      </c>
    </row>
    <row r="8258" spans="1:4" x14ac:dyDescent="0.25">
      <c r="A8258">
        <v>22803</v>
      </c>
      <c r="B8258">
        <v>0</v>
      </c>
      <c r="C8258" t="s">
        <v>125</v>
      </c>
      <c r="D8258">
        <v>0</v>
      </c>
    </row>
    <row r="8259" spans="1:4" x14ac:dyDescent="0.25">
      <c r="A8259">
        <v>22807</v>
      </c>
      <c r="B8259">
        <v>0</v>
      </c>
      <c r="C8259" t="s">
        <v>125</v>
      </c>
      <c r="D8259">
        <v>0</v>
      </c>
    </row>
    <row r="8260" spans="1:4" x14ac:dyDescent="0.25">
      <c r="A8260">
        <v>22810</v>
      </c>
      <c r="B8260">
        <v>28.5</v>
      </c>
      <c r="C8260">
        <v>6.4349681556233801E-2</v>
      </c>
      <c r="D8260">
        <v>53.6</v>
      </c>
    </row>
    <row r="8261" spans="1:4" x14ac:dyDescent="0.25">
      <c r="A8261">
        <v>22811</v>
      </c>
      <c r="B8261">
        <v>16.899999999999999</v>
      </c>
      <c r="C8261">
        <v>8.9612158689687096E-2</v>
      </c>
      <c r="D8261">
        <v>45.5</v>
      </c>
    </row>
    <row r="8262" spans="1:4" x14ac:dyDescent="0.25">
      <c r="A8262">
        <v>22812</v>
      </c>
      <c r="B8262">
        <v>128.80000000000001</v>
      </c>
      <c r="C8262">
        <v>-0.14828220238267101</v>
      </c>
      <c r="D8262">
        <v>37.6</v>
      </c>
    </row>
    <row r="8263" spans="1:4" x14ac:dyDescent="0.25">
      <c r="A8263">
        <v>22815</v>
      </c>
      <c r="B8263">
        <v>104.2</v>
      </c>
      <c r="C8263">
        <v>-2.8473233187819299E-2</v>
      </c>
      <c r="D8263">
        <v>39.299999999999997</v>
      </c>
    </row>
    <row r="8264" spans="1:4" x14ac:dyDescent="0.25">
      <c r="A8264">
        <v>22820</v>
      </c>
      <c r="B8264">
        <v>10.9</v>
      </c>
      <c r="C8264">
        <v>6.2242308877221E-2</v>
      </c>
      <c r="D8264">
        <v>43.5</v>
      </c>
    </row>
    <row r="8265" spans="1:4" x14ac:dyDescent="0.25">
      <c r="A8265">
        <v>22821</v>
      </c>
      <c r="B8265">
        <v>62.9</v>
      </c>
      <c r="C8265">
        <v>2.64988561817231E-3</v>
      </c>
      <c r="D8265">
        <v>38.299999999999997</v>
      </c>
    </row>
    <row r="8266" spans="1:4" x14ac:dyDescent="0.25">
      <c r="A8266">
        <v>22824</v>
      </c>
      <c r="B8266">
        <v>70.5</v>
      </c>
      <c r="C8266">
        <v>-2.14987475710928E-2</v>
      </c>
      <c r="D8266">
        <v>43.3</v>
      </c>
    </row>
    <row r="8267" spans="1:4" x14ac:dyDescent="0.25">
      <c r="A8267">
        <v>22827</v>
      </c>
      <c r="B8267">
        <v>77.599999999999994</v>
      </c>
      <c r="C8267">
        <v>-5.17388617111375E-2</v>
      </c>
      <c r="D8267">
        <v>41.5</v>
      </c>
    </row>
    <row r="8268" spans="1:4" x14ac:dyDescent="0.25">
      <c r="A8268">
        <v>22830</v>
      </c>
      <c r="B8268">
        <v>12.3</v>
      </c>
      <c r="C8268">
        <v>5.8840500022933402E-2</v>
      </c>
      <c r="D8268">
        <v>41.6</v>
      </c>
    </row>
    <row r="8269" spans="1:4" x14ac:dyDescent="0.25">
      <c r="A8269">
        <v>22831</v>
      </c>
      <c r="B8269">
        <v>22.5</v>
      </c>
      <c r="C8269">
        <v>6.3392576836019704E-2</v>
      </c>
      <c r="D8269">
        <v>39.5</v>
      </c>
    </row>
    <row r="8270" spans="1:4" x14ac:dyDescent="0.25">
      <c r="A8270">
        <v>22832</v>
      </c>
      <c r="B8270">
        <v>55.4</v>
      </c>
      <c r="C8270">
        <v>-2.4358443832040399E-2</v>
      </c>
      <c r="D8270">
        <v>42</v>
      </c>
    </row>
    <row r="8271" spans="1:4" x14ac:dyDescent="0.25">
      <c r="A8271">
        <v>22833</v>
      </c>
      <c r="B8271">
        <v>0</v>
      </c>
      <c r="C8271" t="s">
        <v>125</v>
      </c>
      <c r="D8271">
        <v>0</v>
      </c>
    </row>
    <row r="8272" spans="1:4" x14ac:dyDescent="0.25">
      <c r="A8272">
        <v>22834</v>
      </c>
      <c r="B8272">
        <v>101</v>
      </c>
      <c r="C8272">
        <v>5.20563619560531E-2</v>
      </c>
      <c r="D8272">
        <v>41.2</v>
      </c>
    </row>
    <row r="8273" spans="1:4" x14ac:dyDescent="0.25">
      <c r="A8273">
        <v>22835</v>
      </c>
      <c r="B8273">
        <v>85.8</v>
      </c>
      <c r="C8273">
        <v>-3.4980831390957902E-2</v>
      </c>
      <c r="D8273">
        <v>45.1</v>
      </c>
    </row>
    <row r="8274" spans="1:4" x14ac:dyDescent="0.25">
      <c r="A8274">
        <v>22840</v>
      </c>
      <c r="B8274">
        <v>107.2</v>
      </c>
      <c r="C8274">
        <v>-6.8665868333586799E-3</v>
      </c>
      <c r="D8274">
        <v>41</v>
      </c>
    </row>
    <row r="8275" spans="1:4" x14ac:dyDescent="0.25">
      <c r="A8275">
        <v>22841</v>
      </c>
      <c r="B8275">
        <v>96.1</v>
      </c>
      <c r="C8275">
        <v>-1.768347056742E-3</v>
      </c>
      <c r="D8275">
        <v>42.8</v>
      </c>
    </row>
    <row r="8276" spans="1:4" x14ac:dyDescent="0.25">
      <c r="A8276">
        <v>22842</v>
      </c>
      <c r="B8276">
        <v>61.3</v>
      </c>
      <c r="C8276">
        <v>1.9308752861361799E-3</v>
      </c>
      <c r="D8276">
        <v>42.9</v>
      </c>
    </row>
    <row r="8277" spans="1:4" x14ac:dyDescent="0.25">
      <c r="A8277">
        <v>22843</v>
      </c>
      <c r="B8277">
        <v>26.2</v>
      </c>
      <c r="C8277">
        <v>3.6097337371013102E-2</v>
      </c>
      <c r="D8277">
        <v>41.1</v>
      </c>
    </row>
    <row r="8278" spans="1:4" x14ac:dyDescent="0.25">
      <c r="A8278">
        <v>22844</v>
      </c>
      <c r="B8278">
        <v>94.8</v>
      </c>
      <c r="C8278">
        <v>-6.1143213333528401E-2</v>
      </c>
      <c r="D8278">
        <v>47.1</v>
      </c>
    </row>
    <row r="8279" spans="1:4" x14ac:dyDescent="0.25">
      <c r="A8279">
        <v>22845</v>
      </c>
      <c r="B8279">
        <v>27.9</v>
      </c>
      <c r="C8279">
        <v>8.0042707673536398E-2</v>
      </c>
      <c r="D8279">
        <v>53.8</v>
      </c>
    </row>
    <row r="8280" spans="1:4" x14ac:dyDescent="0.25">
      <c r="A8280">
        <v>22846</v>
      </c>
      <c r="B8280">
        <v>121.6</v>
      </c>
      <c r="C8280">
        <v>-2.3447733081572501E-2</v>
      </c>
      <c r="D8280">
        <v>40.9</v>
      </c>
    </row>
    <row r="8281" spans="1:4" x14ac:dyDescent="0.25">
      <c r="A8281">
        <v>22847</v>
      </c>
      <c r="B8281">
        <v>53.3</v>
      </c>
      <c r="C8281">
        <v>4.1341340156441302E-2</v>
      </c>
      <c r="D8281">
        <v>45.5</v>
      </c>
    </row>
    <row r="8282" spans="1:4" x14ac:dyDescent="0.25">
      <c r="A8282">
        <v>22848</v>
      </c>
      <c r="B8282">
        <v>289.10000000000002</v>
      </c>
      <c r="C8282">
        <v>-0.111225635110224</v>
      </c>
      <c r="D8282">
        <v>40.6</v>
      </c>
    </row>
    <row r="8283" spans="1:4" x14ac:dyDescent="0.25">
      <c r="A8283">
        <v>22849</v>
      </c>
      <c r="B8283">
        <v>116.9</v>
      </c>
      <c r="C8283">
        <v>-0.10049153854632201</v>
      </c>
      <c r="D8283">
        <v>40.299999999999997</v>
      </c>
    </row>
    <row r="8284" spans="1:4" x14ac:dyDescent="0.25">
      <c r="A8284">
        <v>22850</v>
      </c>
      <c r="B8284">
        <v>78.3</v>
      </c>
      <c r="C8284">
        <v>5.19952951183804E-2</v>
      </c>
      <c r="D8284">
        <v>41.5</v>
      </c>
    </row>
    <row r="8285" spans="1:4" x14ac:dyDescent="0.25">
      <c r="A8285">
        <v>22851</v>
      </c>
      <c r="B8285">
        <v>85</v>
      </c>
      <c r="C8285">
        <v>1.19086333693229E-2</v>
      </c>
      <c r="D8285">
        <v>40.5</v>
      </c>
    </row>
    <row r="8286" spans="1:4" x14ac:dyDescent="0.25">
      <c r="A8286">
        <v>22853</v>
      </c>
      <c r="B8286">
        <v>125.9</v>
      </c>
      <c r="C8286">
        <v>-1.6574965094212701E-2</v>
      </c>
      <c r="D8286">
        <v>41</v>
      </c>
    </row>
    <row r="8287" spans="1:4" x14ac:dyDescent="0.25">
      <c r="A8287">
        <v>22901</v>
      </c>
      <c r="B8287">
        <v>557.1</v>
      </c>
      <c r="C8287">
        <v>-0.13324998924747999</v>
      </c>
      <c r="D8287">
        <v>39.9</v>
      </c>
    </row>
    <row r="8288" spans="1:4" x14ac:dyDescent="0.25">
      <c r="A8288">
        <v>22902</v>
      </c>
      <c r="B8288">
        <v>323.89999999999998</v>
      </c>
      <c r="C8288">
        <v>-2.0080058287000602E-2</v>
      </c>
      <c r="D8288">
        <v>35.299999999999997</v>
      </c>
    </row>
    <row r="8289" spans="1:4" x14ac:dyDescent="0.25">
      <c r="A8289">
        <v>22903</v>
      </c>
      <c r="B8289">
        <v>530.79999999999995</v>
      </c>
      <c r="C8289">
        <v>-7.4583497041279603E-2</v>
      </c>
      <c r="D8289">
        <v>24.7</v>
      </c>
    </row>
    <row r="8290" spans="1:4" x14ac:dyDescent="0.25">
      <c r="A8290">
        <v>22904</v>
      </c>
      <c r="B8290">
        <v>8881.7999999999993</v>
      </c>
      <c r="C8290">
        <v>-0.37188577328721201</v>
      </c>
      <c r="D8290">
        <v>21.5</v>
      </c>
    </row>
    <row r="8291" spans="1:4" x14ac:dyDescent="0.25">
      <c r="A8291">
        <v>22905</v>
      </c>
      <c r="B8291">
        <v>2475.5</v>
      </c>
      <c r="C8291">
        <v>-8.3066598698613395E-2</v>
      </c>
      <c r="D8291">
        <v>39.6</v>
      </c>
    </row>
    <row r="8292" spans="1:4" x14ac:dyDescent="0.25">
      <c r="A8292">
        <v>22906</v>
      </c>
      <c r="B8292">
        <v>0</v>
      </c>
      <c r="C8292" t="s">
        <v>125</v>
      </c>
      <c r="D8292">
        <v>0</v>
      </c>
    </row>
    <row r="8293" spans="1:4" x14ac:dyDescent="0.25">
      <c r="A8293">
        <v>22908</v>
      </c>
      <c r="B8293">
        <v>0</v>
      </c>
      <c r="C8293" t="s">
        <v>125</v>
      </c>
      <c r="D8293">
        <v>0</v>
      </c>
    </row>
    <row r="8294" spans="1:4" x14ac:dyDescent="0.25">
      <c r="A8294">
        <v>22909</v>
      </c>
      <c r="B8294">
        <v>0</v>
      </c>
      <c r="C8294" t="s">
        <v>125</v>
      </c>
      <c r="D8294">
        <v>0</v>
      </c>
    </row>
    <row r="8295" spans="1:4" x14ac:dyDescent="0.25">
      <c r="A8295">
        <v>22911</v>
      </c>
      <c r="B8295">
        <v>289.89999999999998</v>
      </c>
      <c r="C8295">
        <v>-0.117250696011126</v>
      </c>
      <c r="D8295">
        <v>40.299999999999997</v>
      </c>
    </row>
    <row r="8296" spans="1:4" x14ac:dyDescent="0.25">
      <c r="A8296">
        <v>22920</v>
      </c>
      <c r="B8296">
        <v>58.8</v>
      </c>
      <c r="C8296">
        <v>-4.5120435280469502E-2</v>
      </c>
      <c r="D8296">
        <v>47.4</v>
      </c>
    </row>
    <row r="8297" spans="1:4" x14ac:dyDescent="0.25">
      <c r="A8297">
        <v>22922</v>
      </c>
      <c r="B8297">
        <v>35.6</v>
      </c>
      <c r="C8297">
        <v>-5.6744249410752297E-2</v>
      </c>
      <c r="D8297">
        <v>44.6</v>
      </c>
    </row>
    <row r="8298" spans="1:4" x14ac:dyDescent="0.25">
      <c r="A8298">
        <v>22923</v>
      </c>
      <c r="B8298">
        <v>105.1</v>
      </c>
      <c r="C8298">
        <v>-1.7391742711869201E-2</v>
      </c>
      <c r="D8298">
        <v>40.5</v>
      </c>
    </row>
    <row r="8299" spans="1:4" x14ac:dyDescent="0.25">
      <c r="A8299">
        <v>22924</v>
      </c>
      <c r="B8299">
        <v>0</v>
      </c>
      <c r="C8299" t="s">
        <v>125</v>
      </c>
      <c r="D8299">
        <v>0</v>
      </c>
    </row>
    <row r="8300" spans="1:4" x14ac:dyDescent="0.25">
      <c r="A8300">
        <v>22931</v>
      </c>
      <c r="B8300">
        <v>31</v>
      </c>
      <c r="C8300">
        <v>0</v>
      </c>
      <c r="D8300">
        <v>45</v>
      </c>
    </row>
    <row r="8301" spans="1:4" x14ac:dyDescent="0.25">
      <c r="A8301">
        <v>22932</v>
      </c>
      <c r="B8301">
        <v>84.5</v>
      </c>
      <c r="C8301">
        <v>-7.6940890205658405E-2</v>
      </c>
      <c r="D8301">
        <v>40.200000000000003</v>
      </c>
    </row>
    <row r="8302" spans="1:4" x14ac:dyDescent="0.25">
      <c r="A8302">
        <v>22935</v>
      </c>
      <c r="B8302">
        <v>44.1</v>
      </c>
      <c r="C8302">
        <v>-2.4273036356206399E-2</v>
      </c>
      <c r="D8302">
        <v>41.6</v>
      </c>
    </row>
    <row r="8303" spans="1:4" x14ac:dyDescent="0.25">
      <c r="A8303">
        <v>22936</v>
      </c>
      <c r="B8303">
        <v>108.4</v>
      </c>
      <c r="C8303">
        <v>-2.9731369297316498E-2</v>
      </c>
      <c r="D8303">
        <v>47.2</v>
      </c>
    </row>
    <row r="8304" spans="1:4" x14ac:dyDescent="0.25">
      <c r="A8304">
        <v>22937</v>
      </c>
      <c r="B8304">
        <v>33.700000000000003</v>
      </c>
      <c r="C8304">
        <v>-2.7524673390090001E-2</v>
      </c>
      <c r="D8304">
        <v>42.9</v>
      </c>
    </row>
    <row r="8305" spans="1:4" x14ac:dyDescent="0.25">
      <c r="A8305">
        <v>22938</v>
      </c>
      <c r="B8305">
        <v>33.9</v>
      </c>
      <c r="C8305">
        <v>-5.0158005713105899E-2</v>
      </c>
      <c r="D8305">
        <v>46.7</v>
      </c>
    </row>
    <row r="8306" spans="1:4" x14ac:dyDescent="0.25">
      <c r="A8306">
        <v>22939</v>
      </c>
      <c r="B8306">
        <v>262</v>
      </c>
      <c r="C8306">
        <v>-7.2064235493040099E-2</v>
      </c>
      <c r="D8306">
        <v>42</v>
      </c>
    </row>
    <row r="8307" spans="1:4" x14ac:dyDescent="0.25">
      <c r="A8307">
        <v>22940</v>
      </c>
      <c r="B8307">
        <v>26.3</v>
      </c>
      <c r="C8307">
        <v>8.3160562416573908E-3</v>
      </c>
      <c r="D8307">
        <v>45.6</v>
      </c>
    </row>
    <row r="8308" spans="1:4" x14ac:dyDescent="0.25">
      <c r="A8308">
        <v>22942</v>
      </c>
      <c r="B8308">
        <v>68.3</v>
      </c>
      <c r="C8308">
        <v>-6.6709614685452195E-2</v>
      </c>
      <c r="D8308">
        <v>42.3</v>
      </c>
    </row>
    <row r="8309" spans="1:4" x14ac:dyDescent="0.25">
      <c r="A8309">
        <v>22943</v>
      </c>
      <c r="B8309">
        <v>53.3</v>
      </c>
      <c r="C8309">
        <v>3.0305349495328801E-2</v>
      </c>
      <c r="D8309">
        <v>43.5</v>
      </c>
    </row>
    <row r="8310" spans="1:4" x14ac:dyDescent="0.25">
      <c r="A8310">
        <v>22945</v>
      </c>
      <c r="B8310">
        <v>0</v>
      </c>
      <c r="C8310" t="s">
        <v>125</v>
      </c>
      <c r="D8310">
        <v>0</v>
      </c>
    </row>
    <row r="8311" spans="1:4" x14ac:dyDescent="0.25">
      <c r="A8311">
        <v>22946</v>
      </c>
      <c r="B8311">
        <v>40.299999999999997</v>
      </c>
      <c r="C8311">
        <v>-3.7504395458454298E-2</v>
      </c>
      <c r="D8311">
        <v>40.5</v>
      </c>
    </row>
    <row r="8312" spans="1:4" x14ac:dyDescent="0.25">
      <c r="A8312">
        <v>22947</v>
      </c>
      <c r="B8312">
        <v>84.6</v>
      </c>
      <c r="C8312">
        <v>-0.157543487995565</v>
      </c>
      <c r="D8312">
        <v>46.8</v>
      </c>
    </row>
    <row r="8313" spans="1:4" x14ac:dyDescent="0.25">
      <c r="A8313">
        <v>22948</v>
      </c>
      <c r="B8313">
        <v>64.3</v>
      </c>
      <c r="C8313">
        <v>-6.4725145056174797E-3</v>
      </c>
      <c r="D8313">
        <v>39.6</v>
      </c>
    </row>
    <row r="8314" spans="1:4" x14ac:dyDescent="0.25">
      <c r="A8314">
        <v>22949</v>
      </c>
      <c r="B8314">
        <v>29.5</v>
      </c>
      <c r="C8314">
        <v>-4.4451762570833803E-2</v>
      </c>
      <c r="D8314">
        <v>47.4</v>
      </c>
    </row>
    <row r="8315" spans="1:4" x14ac:dyDescent="0.25">
      <c r="A8315">
        <v>22952</v>
      </c>
      <c r="B8315">
        <v>71.599999999999994</v>
      </c>
      <c r="C8315">
        <v>-2.3505355673653E-2</v>
      </c>
      <c r="D8315">
        <v>43.8</v>
      </c>
    </row>
    <row r="8316" spans="1:4" x14ac:dyDescent="0.25">
      <c r="A8316">
        <v>22957</v>
      </c>
      <c r="B8316">
        <v>0</v>
      </c>
      <c r="C8316" t="s">
        <v>125</v>
      </c>
      <c r="D8316">
        <v>0</v>
      </c>
    </row>
    <row r="8317" spans="1:4" x14ac:dyDescent="0.25">
      <c r="A8317">
        <v>22958</v>
      </c>
      <c r="B8317">
        <v>57.2</v>
      </c>
      <c r="C8317">
        <v>-3.5718082602079197E-2</v>
      </c>
      <c r="D8317">
        <v>56.1</v>
      </c>
    </row>
    <row r="8318" spans="1:4" x14ac:dyDescent="0.25">
      <c r="A8318">
        <v>22959</v>
      </c>
      <c r="B8318">
        <v>44.5</v>
      </c>
      <c r="C8318">
        <v>-4.9525728748385997E-2</v>
      </c>
      <c r="D8318">
        <v>44.7</v>
      </c>
    </row>
    <row r="8319" spans="1:4" x14ac:dyDescent="0.25">
      <c r="A8319">
        <v>22960</v>
      </c>
      <c r="B8319">
        <v>88.9</v>
      </c>
      <c r="C8319">
        <v>-2.4735560639940101E-2</v>
      </c>
      <c r="D8319">
        <v>41.8</v>
      </c>
    </row>
    <row r="8320" spans="1:4" x14ac:dyDescent="0.25">
      <c r="A8320">
        <v>22963</v>
      </c>
      <c r="B8320">
        <v>139.69999999999999</v>
      </c>
      <c r="C8320">
        <v>-7.4670476794414201E-2</v>
      </c>
      <c r="D8320">
        <v>40.9</v>
      </c>
    </row>
    <row r="8321" spans="1:4" x14ac:dyDescent="0.25">
      <c r="A8321">
        <v>22964</v>
      </c>
      <c r="B8321">
        <v>41.6</v>
      </c>
      <c r="C8321">
        <v>-1.3698844358161899E-2</v>
      </c>
      <c r="D8321">
        <v>45.4</v>
      </c>
    </row>
    <row r="8322" spans="1:4" x14ac:dyDescent="0.25">
      <c r="A8322">
        <v>22965</v>
      </c>
      <c r="B8322">
        <v>0</v>
      </c>
      <c r="C8322" t="s">
        <v>125</v>
      </c>
      <c r="D8322">
        <v>0</v>
      </c>
    </row>
    <row r="8323" spans="1:4" x14ac:dyDescent="0.25">
      <c r="A8323">
        <v>22967</v>
      </c>
      <c r="B8323">
        <v>22</v>
      </c>
      <c r="C8323">
        <v>-2.8710105882431398E-2</v>
      </c>
      <c r="D8323">
        <v>48.3</v>
      </c>
    </row>
    <row r="8324" spans="1:4" x14ac:dyDescent="0.25">
      <c r="A8324">
        <v>22968</v>
      </c>
      <c r="B8324">
        <v>249.8</v>
      </c>
      <c r="C8324">
        <v>-3.03363730323249E-2</v>
      </c>
      <c r="D8324">
        <v>38.4</v>
      </c>
    </row>
    <row r="8325" spans="1:4" x14ac:dyDescent="0.25">
      <c r="A8325">
        <v>22969</v>
      </c>
      <c r="B8325">
        <v>23.3</v>
      </c>
      <c r="C8325">
        <v>-4.9201771501853703E-2</v>
      </c>
      <c r="D8325">
        <v>45.1</v>
      </c>
    </row>
    <row r="8326" spans="1:4" x14ac:dyDescent="0.25">
      <c r="A8326">
        <v>22971</v>
      </c>
      <c r="B8326">
        <v>37.700000000000003</v>
      </c>
      <c r="C8326">
        <v>-6.7077162088812495E-2</v>
      </c>
      <c r="D8326">
        <v>46.1</v>
      </c>
    </row>
    <row r="8327" spans="1:4" x14ac:dyDescent="0.25">
      <c r="A8327">
        <v>22972</v>
      </c>
      <c r="B8327">
        <v>58.3</v>
      </c>
      <c r="C8327">
        <v>-3.6148514116311099E-2</v>
      </c>
      <c r="D8327">
        <v>45.7</v>
      </c>
    </row>
    <row r="8328" spans="1:4" x14ac:dyDescent="0.25">
      <c r="A8328">
        <v>22973</v>
      </c>
      <c r="B8328">
        <v>61.8</v>
      </c>
      <c r="C8328">
        <v>-4.2928017249348999E-2</v>
      </c>
      <c r="D8328">
        <v>42.8</v>
      </c>
    </row>
    <row r="8329" spans="1:4" x14ac:dyDescent="0.25">
      <c r="A8329">
        <v>22974</v>
      </c>
      <c r="B8329">
        <v>125.3</v>
      </c>
      <c r="C8329">
        <v>-0.448767962791282</v>
      </c>
      <c r="D8329">
        <v>40.299999999999997</v>
      </c>
    </row>
    <row r="8330" spans="1:4" x14ac:dyDescent="0.25">
      <c r="A8330">
        <v>22976</v>
      </c>
      <c r="B8330">
        <v>10.7</v>
      </c>
      <c r="C8330">
        <v>-5.7819570888826201E-2</v>
      </c>
      <c r="D8330">
        <v>46.4</v>
      </c>
    </row>
    <row r="8331" spans="1:4" x14ac:dyDescent="0.25">
      <c r="A8331">
        <v>22980</v>
      </c>
      <c r="B8331">
        <v>437</v>
      </c>
      <c r="C8331">
        <v>-7.4994322868517205E-2</v>
      </c>
      <c r="D8331">
        <v>40.700000000000003</v>
      </c>
    </row>
    <row r="8332" spans="1:4" x14ac:dyDescent="0.25">
      <c r="A8332">
        <v>22987</v>
      </c>
      <c r="B8332">
        <v>0</v>
      </c>
      <c r="C8332" t="s">
        <v>125</v>
      </c>
      <c r="D8332">
        <v>0</v>
      </c>
    </row>
    <row r="8333" spans="1:4" x14ac:dyDescent="0.25">
      <c r="A8333">
        <v>22989</v>
      </c>
      <c r="B8333">
        <v>0</v>
      </c>
      <c r="C8333" t="s">
        <v>125</v>
      </c>
      <c r="D8333">
        <v>0</v>
      </c>
    </row>
    <row r="8334" spans="1:4" x14ac:dyDescent="0.25">
      <c r="A8334">
        <v>23001</v>
      </c>
      <c r="B8334">
        <v>0</v>
      </c>
      <c r="C8334" t="s">
        <v>125</v>
      </c>
      <c r="D8334">
        <v>0</v>
      </c>
    </row>
    <row r="8335" spans="1:4" x14ac:dyDescent="0.25">
      <c r="A8335">
        <v>23002</v>
      </c>
      <c r="B8335">
        <v>37.6</v>
      </c>
      <c r="C8335">
        <v>-4.1567452416581302E-2</v>
      </c>
      <c r="D8335">
        <v>42.7</v>
      </c>
    </row>
    <row r="8336" spans="1:4" x14ac:dyDescent="0.25">
      <c r="A8336">
        <v>23003</v>
      </c>
      <c r="B8336">
        <v>0</v>
      </c>
      <c r="C8336" t="s">
        <v>125</v>
      </c>
      <c r="D8336">
        <v>0</v>
      </c>
    </row>
    <row r="8337" spans="1:4" x14ac:dyDescent="0.25">
      <c r="A8337">
        <v>23004</v>
      </c>
      <c r="B8337">
        <v>33.5</v>
      </c>
      <c r="C8337">
        <v>-5.4750514771408298E-2</v>
      </c>
      <c r="D8337">
        <v>42.4</v>
      </c>
    </row>
    <row r="8338" spans="1:4" x14ac:dyDescent="0.25">
      <c r="A8338">
        <v>23005</v>
      </c>
      <c r="B8338">
        <v>241.7</v>
      </c>
      <c r="C8338">
        <v>-6.4530555263376102E-2</v>
      </c>
      <c r="D8338">
        <v>40.5</v>
      </c>
    </row>
    <row r="8339" spans="1:4" x14ac:dyDescent="0.25">
      <c r="A8339">
        <v>23009</v>
      </c>
      <c r="B8339">
        <v>65.400000000000006</v>
      </c>
      <c r="C8339">
        <v>-4.2906883536556702E-2</v>
      </c>
      <c r="D8339">
        <v>38.299999999999997</v>
      </c>
    </row>
    <row r="8340" spans="1:4" x14ac:dyDescent="0.25">
      <c r="A8340">
        <v>23011</v>
      </c>
      <c r="B8340">
        <v>73.900000000000006</v>
      </c>
      <c r="C8340">
        <v>0.31345996293804801</v>
      </c>
      <c r="D8340">
        <v>40.200000000000003</v>
      </c>
    </row>
    <row r="8341" spans="1:4" x14ac:dyDescent="0.25">
      <c r="A8341">
        <v>23014</v>
      </c>
      <c r="B8341">
        <v>0</v>
      </c>
      <c r="C8341" t="s">
        <v>125</v>
      </c>
      <c r="D8341">
        <v>0</v>
      </c>
    </row>
    <row r="8342" spans="1:4" x14ac:dyDescent="0.25">
      <c r="A8342">
        <v>23015</v>
      </c>
      <c r="B8342">
        <v>57.2</v>
      </c>
      <c r="C8342">
        <v>9.5736153317142192E-3</v>
      </c>
      <c r="D8342">
        <v>40.799999999999997</v>
      </c>
    </row>
    <row r="8343" spans="1:4" x14ac:dyDescent="0.25">
      <c r="A8343">
        <v>23018</v>
      </c>
      <c r="B8343">
        <v>0</v>
      </c>
      <c r="C8343" t="s">
        <v>125</v>
      </c>
      <c r="D8343">
        <v>0</v>
      </c>
    </row>
    <row r="8344" spans="1:4" x14ac:dyDescent="0.25">
      <c r="A8344">
        <v>23021</v>
      </c>
      <c r="B8344">
        <v>90.7</v>
      </c>
      <c r="C8344">
        <v>5.7306747089850701E-3</v>
      </c>
      <c r="D8344">
        <v>49.2</v>
      </c>
    </row>
    <row r="8345" spans="1:4" x14ac:dyDescent="0.25">
      <c r="A8345">
        <v>23022</v>
      </c>
      <c r="B8345">
        <v>40.6</v>
      </c>
      <c r="C8345">
        <v>-3.4223872387577403E-2</v>
      </c>
      <c r="D8345">
        <v>44.3</v>
      </c>
    </row>
    <row r="8346" spans="1:4" x14ac:dyDescent="0.25">
      <c r="A8346">
        <v>23023</v>
      </c>
      <c r="B8346">
        <v>18.3</v>
      </c>
      <c r="C8346">
        <v>0</v>
      </c>
      <c r="D8346">
        <v>45.5</v>
      </c>
    </row>
    <row r="8347" spans="1:4" x14ac:dyDescent="0.25">
      <c r="A8347">
        <v>23024</v>
      </c>
      <c r="B8347">
        <v>78</v>
      </c>
      <c r="C8347">
        <v>-9.8974857445711297E-3</v>
      </c>
      <c r="D8347">
        <v>42.8</v>
      </c>
    </row>
    <row r="8348" spans="1:4" x14ac:dyDescent="0.25">
      <c r="A8348">
        <v>23025</v>
      </c>
      <c r="B8348">
        <v>90.6</v>
      </c>
      <c r="C8348">
        <v>2.83706971292156E-2</v>
      </c>
      <c r="D8348">
        <v>48.8</v>
      </c>
    </row>
    <row r="8349" spans="1:4" x14ac:dyDescent="0.25">
      <c r="A8349">
        <v>23027</v>
      </c>
      <c r="B8349">
        <v>30.2</v>
      </c>
      <c r="C8349">
        <v>-4.4879326177433003E-2</v>
      </c>
      <c r="D8349">
        <v>39.700000000000003</v>
      </c>
    </row>
    <row r="8350" spans="1:4" x14ac:dyDescent="0.25">
      <c r="A8350">
        <v>23030</v>
      </c>
      <c r="B8350">
        <v>37</v>
      </c>
      <c r="C8350">
        <v>-2.8686232221842099E-2</v>
      </c>
      <c r="D8350">
        <v>46.9</v>
      </c>
    </row>
    <row r="8351" spans="1:4" x14ac:dyDescent="0.25">
      <c r="A8351">
        <v>23031</v>
      </c>
      <c r="B8351">
        <v>0</v>
      </c>
      <c r="C8351" t="s">
        <v>125</v>
      </c>
      <c r="D8351">
        <v>0</v>
      </c>
    </row>
    <row r="8352" spans="1:4" x14ac:dyDescent="0.25">
      <c r="A8352">
        <v>23032</v>
      </c>
      <c r="B8352">
        <v>28.4</v>
      </c>
      <c r="C8352">
        <v>-1.4084739881739E-2</v>
      </c>
      <c r="D8352">
        <v>46.7</v>
      </c>
    </row>
    <row r="8353" spans="1:4" x14ac:dyDescent="0.25">
      <c r="A8353">
        <v>23035</v>
      </c>
      <c r="B8353">
        <v>103.9</v>
      </c>
      <c r="C8353">
        <v>-4.77314028211899E-2</v>
      </c>
      <c r="D8353">
        <v>47.5</v>
      </c>
    </row>
    <row r="8354" spans="1:4" x14ac:dyDescent="0.25">
      <c r="A8354">
        <v>23038</v>
      </c>
      <c r="B8354">
        <v>26.2</v>
      </c>
      <c r="C8354">
        <v>-6.0509949492474499E-2</v>
      </c>
      <c r="D8354">
        <v>43.6</v>
      </c>
    </row>
    <row r="8355" spans="1:4" x14ac:dyDescent="0.25">
      <c r="A8355">
        <v>23039</v>
      </c>
      <c r="B8355">
        <v>74.900000000000006</v>
      </c>
      <c r="C8355">
        <v>-4.1593897298837001E-2</v>
      </c>
      <c r="D8355">
        <v>47.2</v>
      </c>
    </row>
    <row r="8356" spans="1:4" x14ac:dyDescent="0.25">
      <c r="A8356">
        <v>23040</v>
      </c>
      <c r="B8356">
        <v>33.1</v>
      </c>
      <c r="C8356">
        <v>-5.5461302986454603E-2</v>
      </c>
      <c r="D8356">
        <v>41.1</v>
      </c>
    </row>
    <row r="8357" spans="1:4" x14ac:dyDescent="0.25">
      <c r="A8357">
        <v>23043</v>
      </c>
      <c r="B8357">
        <v>220.6</v>
      </c>
      <c r="C8357">
        <v>-2.2585652648749201E-2</v>
      </c>
      <c r="D8357">
        <v>56.5</v>
      </c>
    </row>
    <row r="8358" spans="1:4" x14ac:dyDescent="0.25">
      <c r="A8358">
        <v>23045</v>
      </c>
      <c r="B8358">
        <v>87.4</v>
      </c>
      <c r="C8358">
        <v>-0.16148746989111301</v>
      </c>
      <c r="D8358">
        <v>51.3</v>
      </c>
    </row>
    <row r="8359" spans="1:4" x14ac:dyDescent="0.25">
      <c r="A8359">
        <v>23047</v>
      </c>
      <c r="B8359">
        <v>52.7</v>
      </c>
      <c r="C8359">
        <v>-1.33669492339735E-2</v>
      </c>
      <c r="D8359">
        <v>45</v>
      </c>
    </row>
    <row r="8360" spans="1:4" x14ac:dyDescent="0.25">
      <c r="A8360">
        <v>23050</v>
      </c>
      <c r="B8360">
        <v>114.3</v>
      </c>
      <c r="C8360">
        <v>-2.0236778287352899E-2</v>
      </c>
      <c r="D8360">
        <v>45.1</v>
      </c>
    </row>
    <row r="8361" spans="1:4" x14ac:dyDescent="0.25">
      <c r="A8361">
        <v>23055</v>
      </c>
      <c r="B8361">
        <v>47.6</v>
      </c>
      <c r="C8361">
        <v>1.06497279166581E-2</v>
      </c>
      <c r="D8361">
        <v>42.4</v>
      </c>
    </row>
    <row r="8362" spans="1:4" x14ac:dyDescent="0.25">
      <c r="A8362">
        <v>23056</v>
      </c>
      <c r="B8362">
        <v>91</v>
      </c>
      <c r="C8362">
        <v>9.0090699423659108E-3</v>
      </c>
      <c r="D8362">
        <v>49.9</v>
      </c>
    </row>
    <row r="8363" spans="1:4" x14ac:dyDescent="0.25">
      <c r="A8363">
        <v>23058</v>
      </c>
      <c r="B8363">
        <v>0</v>
      </c>
      <c r="C8363" t="s">
        <v>125</v>
      </c>
      <c r="D8363">
        <v>0</v>
      </c>
    </row>
    <row r="8364" spans="1:4" x14ac:dyDescent="0.25">
      <c r="A8364">
        <v>23059</v>
      </c>
      <c r="B8364">
        <v>704.7</v>
      </c>
      <c r="C8364">
        <v>-7.2003410639822699E-2</v>
      </c>
      <c r="D8364">
        <v>37.1</v>
      </c>
    </row>
    <row r="8365" spans="1:4" x14ac:dyDescent="0.25">
      <c r="A8365">
        <v>23060</v>
      </c>
      <c r="B8365">
        <v>2228.8000000000002</v>
      </c>
      <c r="C8365">
        <v>-8.8682964791754706E-2</v>
      </c>
      <c r="D8365">
        <v>37.4</v>
      </c>
    </row>
    <row r="8366" spans="1:4" x14ac:dyDescent="0.25">
      <c r="A8366">
        <v>23061</v>
      </c>
      <c r="B8366">
        <v>135.6</v>
      </c>
      <c r="C8366">
        <v>-2.79428527951463E-2</v>
      </c>
      <c r="D8366">
        <v>42.3</v>
      </c>
    </row>
    <row r="8367" spans="1:4" x14ac:dyDescent="0.25">
      <c r="A8367">
        <v>23062</v>
      </c>
      <c r="B8367">
        <v>1569.3</v>
      </c>
      <c r="C8367">
        <v>-4.6400075604764002E-2</v>
      </c>
      <c r="D8367">
        <v>44.4</v>
      </c>
    </row>
    <row r="8368" spans="1:4" x14ac:dyDescent="0.25">
      <c r="A8368">
        <v>23063</v>
      </c>
      <c r="B8368">
        <v>51.7</v>
      </c>
      <c r="C8368">
        <v>-3.9886492139258899E-2</v>
      </c>
      <c r="D8368">
        <v>42.6</v>
      </c>
    </row>
    <row r="8369" spans="1:4" x14ac:dyDescent="0.25">
      <c r="A8369">
        <v>23064</v>
      </c>
      <c r="B8369">
        <v>0</v>
      </c>
      <c r="C8369" t="s">
        <v>125</v>
      </c>
      <c r="D8369">
        <v>0</v>
      </c>
    </row>
    <row r="8370" spans="1:4" x14ac:dyDescent="0.25">
      <c r="A8370">
        <v>23065</v>
      </c>
      <c r="B8370">
        <v>77.599999999999994</v>
      </c>
      <c r="C8370">
        <v>1.57306614548362E-2</v>
      </c>
      <c r="D8370">
        <v>42.9</v>
      </c>
    </row>
    <row r="8371" spans="1:4" x14ac:dyDescent="0.25">
      <c r="A8371">
        <v>23066</v>
      </c>
      <c r="B8371">
        <v>0</v>
      </c>
      <c r="C8371" t="s">
        <v>125</v>
      </c>
      <c r="D8371">
        <v>0</v>
      </c>
    </row>
    <row r="8372" spans="1:4" x14ac:dyDescent="0.25">
      <c r="A8372">
        <v>23067</v>
      </c>
      <c r="B8372">
        <v>0</v>
      </c>
      <c r="C8372" t="s">
        <v>125</v>
      </c>
      <c r="D8372">
        <v>0</v>
      </c>
    </row>
    <row r="8373" spans="1:4" x14ac:dyDescent="0.25">
      <c r="A8373">
        <v>23068</v>
      </c>
      <c r="B8373">
        <v>114.7</v>
      </c>
      <c r="C8373">
        <v>-7.5507552508145198E-2</v>
      </c>
      <c r="D8373">
        <v>48.7</v>
      </c>
    </row>
    <row r="8374" spans="1:4" x14ac:dyDescent="0.25">
      <c r="A8374">
        <v>23069</v>
      </c>
      <c r="B8374">
        <v>62.2</v>
      </c>
      <c r="C8374">
        <v>0.144360459624395</v>
      </c>
      <c r="D8374">
        <v>43.3</v>
      </c>
    </row>
    <row r="8375" spans="1:4" x14ac:dyDescent="0.25">
      <c r="A8375">
        <v>23070</v>
      </c>
      <c r="B8375">
        <v>165.2</v>
      </c>
      <c r="C8375">
        <v>1.8904154639152699E-2</v>
      </c>
      <c r="D8375">
        <v>56.8</v>
      </c>
    </row>
    <row r="8376" spans="1:4" x14ac:dyDescent="0.25">
      <c r="A8376">
        <v>23071</v>
      </c>
      <c r="B8376">
        <v>105.1</v>
      </c>
      <c r="C8376">
        <v>-2.7186140304156801E-2</v>
      </c>
      <c r="D8376">
        <v>51.6</v>
      </c>
    </row>
    <row r="8377" spans="1:4" x14ac:dyDescent="0.25">
      <c r="A8377">
        <v>23072</v>
      </c>
      <c r="B8377">
        <v>299.60000000000002</v>
      </c>
      <c r="C8377">
        <v>-5.6932504750619303E-3</v>
      </c>
      <c r="D8377">
        <v>42.1</v>
      </c>
    </row>
    <row r="8378" spans="1:4" x14ac:dyDescent="0.25">
      <c r="A8378">
        <v>23075</v>
      </c>
      <c r="B8378">
        <v>1959.5</v>
      </c>
      <c r="C8378">
        <v>-0.191055236762709</v>
      </c>
      <c r="D8378">
        <v>36.1</v>
      </c>
    </row>
    <row r="8379" spans="1:4" x14ac:dyDescent="0.25">
      <c r="A8379">
        <v>23076</v>
      </c>
      <c r="B8379">
        <v>184.8</v>
      </c>
      <c r="C8379">
        <v>-0.10269739823834299</v>
      </c>
      <c r="D8379">
        <v>53.3</v>
      </c>
    </row>
    <row r="8380" spans="1:4" x14ac:dyDescent="0.25">
      <c r="A8380">
        <v>23079</v>
      </c>
      <c r="B8380">
        <v>29.4</v>
      </c>
      <c r="C8380">
        <v>-1.11112254250707E-2</v>
      </c>
      <c r="D8380">
        <v>46.6</v>
      </c>
    </row>
    <row r="8381" spans="1:4" x14ac:dyDescent="0.25">
      <c r="A8381">
        <v>23081</v>
      </c>
      <c r="B8381">
        <v>0</v>
      </c>
      <c r="C8381" t="s">
        <v>125</v>
      </c>
      <c r="D8381">
        <v>0</v>
      </c>
    </row>
    <row r="8382" spans="1:4" x14ac:dyDescent="0.25">
      <c r="A8382">
        <v>23083</v>
      </c>
      <c r="B8382">
        <v>32.5</v>
      </c>
      <c r="C8382">
        <v>-9.1429208326741906E-3</v>
      </c>
      <c r="D8382">
        <v>42.6</v>
      </c>
    </row>
    <row r="8383" spans="1:4" x14ac:dyDescent="0.25">
      <c r="A8383">
        <v>23084</v>
      </c>
      <c r="B8383">
        <v>45</v>
      </c>
      <c r="C8383">
        <v>-6.1490278604302902E-2</v>
      </c>
      <c r="D8383">
        <v>41.8</v>
      </c>
    </row>
    <row r="8384" spans="1:4" x14ac:dyDescent="0.25">
      <c r="A8384">
        <v>23085</v>
      </c>
      <c r="B8384">
        <v>14.4</v>
      </c>
      <c r="C8384">
        <v>2.7398974188114301E-2</v>
      </c>
      <c r="D8384">
        <v>48.8</v>
      </c>
    </row>
    <row r="8385" spans="1:4" x14ac:dyDescent="0.25">
      <c r="A8385">
        <v>23086</v>
      </c>
      <c r="B8385">
        <v>41.9</v>
      </c>
      <c r="C8385">
        <v>-8.4829219944769704E-3</v>
      </c>
      <c r="D8385">
        <v>39.1</v>
      </c>
    </row>
    <row r="8386" spans="1:4" x14ac:dyDescent="0.25">
      <c r="A8386">
        <v>23089</v>
      </c>
      <c r="B8386">
        <v>77.099999999999994</v>
      </c>
      <c r="C8386">
        <v>5.2453688063994398E-2</v>
      </c>
      <c r="D8386">
        <v>43.9</v>
      </c>
    </row>
    <row r="8387" spans="1:4" x14ac:dyDescent="0.25">
      <c r="A8387">
        <v>23090</v>
      </c>
      <c r="B8387">
        <v>511</v>
      </c>
      <c r="C8387">
        <v>-0.13868338753395101</v>
      </c>
      <c r="D8387">
        <v>42.6</v>
      </c>
    </row>
    <row r="8388" spans="1:4" x14ac:dyDescent="0.25">
      <c r="A8388">
        <v>23091</v>
      </c>
      <c r="B8388">
        <v>19</v>
      </c>
      <c r="C8388">
        <v>-2.43914531241591E-2</v>
      </c>
      <c r="D8388">
        <v>45.4</v>
      </c>
    </row>
    <row r="8389" spans="1:4" x14ac:dyDescent="0.25">
      <c r="A8389">
        <v>23092</v>
      </c>
      <c r="B8389">
        <v>112.1</v>
      </c>
      <c r="C8389">
        <v>-1.7513582492708402E-2</v>
      </c>
      <c r="D8389">
        <v>50.4</v>
      </c>
    </row>
    <row r="8390" spans="1:4" x14ac:dyDescent="0.25">
      <c r="A8390">
        <v>23093</v>
      </c>
      <c r="B8390">
        <v>64.3</v>
      </c>
      <c r="C8390">
        <v>-4.4612961894145702E-2</v>
      </c>
      <c r="D8390">
        <v>41.2</v>
      </c>
    </row>
    <row r="8391" spans="1:4" x14ac:dyDescent="0.25">
      <c r="A8391">
        <v>23102</v>
      </c>
      <c r="B8391">
        <v>119.8</v>
      </c>
      <c r="C8391">
        <v>2.4211398170901201E-2</v>
      </c>
      <c r="D8391">
        <v>41.9</v>
      </c>
    </row>
    <row r="8392" spans="1:4" x14ac:dyDescent="0.25">
      <c r="A8392">
        <v>23103</v>
      </c>
      <c r="B8392">
        <v>110.1</v>
      </c>
      <c r="C8392">
        <v>-3.5394964935268197E-2</v>
      </c>
      <c r="D8392">
        <v>49.2</v>
      </c>
    </row>
    <row r="8393" spans="1:4" x14ac:dyDescent="0.25">
      <c r="A8393">
        <v>23105</v>
      </c>
      <c r="B8393">
        <v>0</v>
      </c>
      <c r="C8393" t="s">
        <v>125</v>
      </c>
      <c r="D8393">
        <v>0</v>
      </c>
    </row>
    <row r="8394" spans="1:4" x14ac:dyDescent="0.25">
      <c r="A8394">
        <v>23106</v>
      </c>
      <c r="B8394">
        <v>42.3</v>
      </c>
      <c r="C8394">
        <v>-6.0233257908236901E-2</v>
      </c>
      <c r="D8394">
        <v>39.5</v>
      </c>
    </row>
    <row r="8395" spans="1:4" x14ac:dyDescent="0.25">
      <c r="A8395">
        <v>23108</v>
      </c>
      <c r="B8395">
        <v>21.4</v>
      </c>
      <c r="C8395">
        <v>-5.5262678675049401E-2</v>
      </c>
      <c r="D8395">
        <v>43.6</v>
      </c>
    </row>
    <row r="8396" spans="1:4" x14ac:dyDescent="0.25">
      <c r="A8396">
        <v>23109</v>
      </c>
      <c r="B8396">
        <v>92.1</v>
      </c>
      <c r="C8396">
        <v>-0.11364873651792801</v>
      </c>
      <c r="D8396">
        <v>50.6</v>
      </c>
    </row>
    <row r="8397" spans="1:4" x14ac:dyDescent="0.25">
      <c r="A8397">
        <v>23110</v>
      </c>
      <c r="B8397">
        <v>36.6</v>
      </c>
      <c r="C8397">
        <v>-2.50639686632163E-2</v>
      </c>
      <c r="D8397">
        <v>44.5</v>
      </c>
    </row>
    <row r="8398" spans="1:4" x14ac:dyDescent="0.25">
      <c r="A8398">
        <v>23111</v>
      </c>
      <c r="B8398">
        <v>454.6</v>
      </c>
      <c r="C8398">
        <v>-7.3945168014881005E-2</v>
      </c>
      <c r="D8398">
        <v>39.5</v>
      </c>
    </row>
    <row r="8399" spans="1:4" x14ac:dyDescent="0.25">
      <c r="A8399">
        <v>23112</v>
      </c>
      <c r="B8399">
        <v>1327.7</v>
      </c>
      <c r="C8399">
        <v>-7.1664313410398806E-2</v>
      </c>
      <c r="D8399">
        <v>36.5</v>
      </c>
    </row>
    <row r="8400" spans="1:4" x14ac:dyDescent="0.25">
      <c r="A8400">
        <v>23113</v>
      </c>
      <c r="B8400">
        <v>681.2</v>
      </c>
      <c r="C8400">
        <v>-6.3890415177026594E-2</v>
      </c>
      <c r="D8400">
        <v>44.1</v>
      </c>
    </row>
    <row r="8401" spans="1:4" x14ac:dyDescent="0.25">
      <c r="A8401">
        <v>23114</v>
      </c>
      <c r="B8401">
        <v>1422</v>
      </c>
      <c r="C8401">
        <v>-0.11580291337335499</v>
      </c>
      <c r="D8401">
        <v>37.6</v>
      </c>
    </row>
    <row r="8402" spans="1:4" x14ac:dyDescent="0.25">
      <c r="A8402">
        <v>23115</v>
      </c>
      <c r="B8402">
        <v>28.3</v>
      </c>
      <c r="C8402">
        <v>5.2493558861437502E-3</v>
      </c>
      <c r="D8402">
        <v>41.5</v>
      </c>
    </row>
    <row r="8403" spans="1:4" x14ac:dyDescent="0.25">
      <c r="A8403">
        <v>23116</v>
      </c>
      <c r="B8403">
        <v>399.7</v>
      </c>
      <c r="C8403">
        <v>-3.31724162510319E-3</v>
      </c>
      <c r="D8403">
        <v>40.6</v>
      </c>
    </row>
    <row r="8404" spans="1:4" x14ac:dyDescent="0.25">
      <c r="A8404">
        <v>23117</v>
      </c>
      <c r="B8404">
        <v>65.099999999999994</v>
      </c>
      <c r="C8404">
        <v>8.2901559152100601E-4</v>
      </c>
      <c r="D8404">
        <v>45.3</v>
      </c>
    </row>
    <row r="8405" spans="1:4" x14ac:dyDescent="0.25">
      <c r="A8405">
        <v>23119</v>
      </c>
      <c r="B8405">
        <v>145.30000000000001</v>
      </c>
      <c r="C8405">
        <v>-6.1644163111206698E-2</v>
      </c>
      <c r="D8405">
        <v>49.5</v>
      </c>
    </row>
    <row r="8406" spans="1:4" x14ac:dyDescent="0.25">
      <c r="A8406">
        <v>23120</v>
      </c>
      <c r="B8406">
        <v>106.1</v>
      </c>
      <c r="C8406">
        <v>2.1269061545072599E-3</v>
      </c>
      <c r="D8406">
        <v>37.5</v>
      </c>
    </row>
    <row r="8407" spans="1:4" x14ac:dyDescent="0.25">
      <c r="A8407">
        <v>23123</v>
      </c>
      <c r="B8407">
        <v>39.700000000000003</v>
      </c>
      <c r="C8407">
        <v>8.1054141828214004E-3</v>
      </c>
      <c r="D8407">
        <v>44</v>
      </c>
    </row>
    <row r="8408" spans="1:4" x14ac:dyDescent="0.25">
      <c r="A8408">
        <v>23124</v>
      </c>
      <c r="B8408">
        <v>66.5</v>
      </c>
      <c r="C8408">
        <v>-1.33208439756607E-2</v>
      </c>
      <c r="D8408">
        <v>41.5</v>
      </c>
    </row>
    <row r="8409" spans="1:4" x14ac:dyDescent="0.25">
      <c r="A8409">
        <v>23125</v>
      </c>
      <c r="B8409">
        <v>106</v>
      </c>
      <c r="C8409">
        <v>-0.16705408466316601</v>
      </c>
      <c r="D8409">
        <v>50</v>
      </c>
    </row>
    <row r="8410" spans="1:4" x14ac:dyDescent="0.25">
      <c r="A8410">
        <v>23126</v>
      </c>
      <c r="B8410">
        <v>20.9</v>
      </c>
      <c r="C8410">
        <v>-1.18344576470028E-2</v>
      </c>
      <c r="D8410">
        <v>42.8</v>
      </c>
    </row>
    <row r="8411" spans="1:4" x14ac:dyDescent="0.25">
      <c r="A8411">
        <v>23127</v>
      </c>
      <c r="B8411">
        <v>0</v>
      </c>
      <c r="C8411" t="s">
        <v>125</v>
      </c>
      <c r="D8411">
        <v>0</v>
      </c>
    </row>
    <row r="8412" spans="1:4" x14ac:dyDescent="0.25">
      <c r="A8412">
        <v>23128</v>
      </c>
      <c r="B8412">
        <v>106.5</v>
      </c>
      <c r="C8412">
        <v>8.8889474172459907E-3</v>
      </c>
      <c r="D8412">
        <v>47</v>
      </c>
    </row>
    <row r="8413" spans="1:4" x14ac:dyDescent="0.25">
      <c r="A8413">
        <v>23129</v>
      </c>
      <c r="B8413">
        <v>96.8</v>
      </c>
      <c r="C8413">
        <v>-3.9530838756635198E-2</v>
      </c>
      <c r="D8413">
        <v>46.5</v>
      </c>
    </row>
    <row r="8414" spans="1:4" x14ac:dyDescent="0.25">
      <c r="A8414">
        <v>23130</v>
      </c>
      <c r="B8414">
        <v>94.2</v>
      </c>
      <c r="C8414">
        <v>-7.1458963982145005E-2</v>
      </c>
      <c r="D8414">
        <v>51.7</v>
      </c>
    </row>
    <row r="8415" spans="1:4" x14ac:dyDescent="0.25">
      <c r="A8415">
        <v>23131</v>
      </c>
      <c r="B8415">
        <v>0</v>
      </c>
      <c r="C8415" t="s">
        <v>125</v>
      </c>
      <c r="D8415">
        <v>0</v>
      </c>
    </row>
    <row r="8416" spans="1:4" x14ac:dyDescent="0.25">
      <c r="A8416">
        <v>23138</v>
      </c>
      <c r="B8416">
        <v>99.4</v>
      </c>
      <c r="C8416">
        <v>-5.5172315868319201E-2</v>
      </c>
      <c r="D8416">
        <v>51.4</v>
      </c>
    </row>
    <row r="8417" spans="1:4" x14ac:dyDescent="0.25">
      <c r="A8417">
        <v>23139</v>
      </c>
      <c r="B8417">
        <v>108.1</v>
      </c>
      <c r="C8417">
        <v>0.16611187945656</v>
      </c>
      <c r="D8417">
        <v>40.6</v>
      </c>
    </row>
    <row r="8418" spans="1:4" x14ac:dyDescent="0.25">
      <c r="A8418">
        <v>23140</v>
      </c>
      <c r="B8418">
        <v>68.599999999999994</v>
      </c>
      <c r="C8418">
        <v>-7.8003515635874003E-3</v>
      </c>
      <c r="D8418">
        <v>44.4</v>
      </c>
    </row>
    <row r="8419" spans="1:4" x14ac:dyDescent="0.25">
      <c r="A8419">
        <v>23141</v>
      </c>
      <c r="B8419">
        <v>144.6</v>
      </c>
      <c r="C8419">
        <v>-2.83052765368201E-2</v>
      </c>
      <c r="D8419">
        <v>42.1</v>
      </c>
    </row>
    <row r="8420" spans="1:4" x14ac:dyDescent="0.25">
      <c r="A8420">
        <v>23146</v>
      </c>
      <c r="B8420">
        <v>95.6</v>
      </c>
      <c r="C8420">
        <v>7.8688930619108602E-3</v>
      </c>
      <c r="D8420">
        <v>45.1</v>
      </c>
    </row>
    <row r="8421" spans="1:4" x14ac:dyDescent="0.25">
      <c r="A8421">
        <v>23147</v>
      </c>
      <c r="B8421">
        <v>0</v>
      </c>
      <c r="C8421" t="s">
        <v>125</v>
      </c>
      <c r="D8421">
        <v>0</v>
      </c>
    </row>
    <row r="8422" spans="1:4" x14ac:dyDescent="0.25">
      <c r="A8422">
        <v>23148</v>
      </c>
      <c r="B8422">
        <v>21.6</v>
      </c>
      <c r="C8422">
        <v>-1.11577168706531E-2</v>
      </c>
      <c r="D8422">
        <v>43</v>
      </c>
    </row>
    <row r="8423" spans="1:4" x14ac:dyDescent="0.25">
      <c r="A8423">
        <v>23149</v>
      </c>
      <c r="B8423">
        <v>57.2</v>
      </c>
      <c r="C8423">
        <v>0.107027056457146</v>
      </c>
      <c r="D8423">
        <v>45.1</v>
      </c>
    </row>
    <row r="8424" spans="1:4" x14ac:dyDescent="0.25">
      <c r="A8424">
        <v>23150</v>
      </c>
      <c r="B8424">
        <v>444.6</v>
      </c>
      <c r="C8424">
        <v>-0.106911204086415</v>
      </c>
      <c r="D8424">
        <v>40.200000000000003</v>
      </c>
    </row>
    <row r="8425" spans="1:4" x14ac:dyDescent="0.25">
      <c r="A8425">
        <v>23153</v>
      </c>
      <c r="B8425">
        <v>66.7</v>
      </c>
      <c r="C8425">
        <v>-8.5227788619826293E-3</v>
      </c>
      <c r="D8425">
        <v>42.7</v>
      </c>
    </row>
    <row r="8426" spans="1:4" x14ac:dyDescent="0.25">
      <c r="A8426">
        <v>23154</v>
      </c>
      <c r="B8426">
        <v>0</v>
      </c>
      <c r="C8426" t="s">
        <v>125</v>
      </c>
      <c r="D8426">
        <v>0</v>
      </c>
    </row>
    <row r="8427" spans="1:4" x14ac:dyDescent="0.25">
      <c r="A8427">
        <v>23156</v>
      </c>
      <c r="B8427">
        <v>30.2</v>
      </c>
      <c r="C8427">
        <v>-2.7125146267691198E-2</v>
      </c>
      <c r="D8427">
        <v>45.4</v>
      </c>
    </row>
    <row r="8428" spans="1:4" x14ac:dyDescent="0.25">
      <c r="A8428">
        <v>23160</v>
      </c>
      <c r="B8428">
        <v>0</v>
      </c>
      <c r="C8428" t="s">
        <v>125</v>
      </c>
      <c r="D8428">
        <v>0</v>
      </c>
    </row>
    <row r="8429" spans="1:4" x14ac:dyDescent="0.25">
      <c r="A8429">
        <v>23161</v>
      </c>
      <c r="B8429">
        <v>14.5</v>
      </c>
      <c r="C8429">
        <v>1.21213605323448E-2</v>
      </c>
      <c r="D8429">
        <v>47.5</v>
      </c>
    </row>
    <row r="8430" spans="1:4" x14ac:dyDescent="0.25">
      <c r="A8430">
        <v>23162</v>
      </c>
      <c r="B8430">
        <v>0</v>
      </c>
      <c r="C8430" t="s">
        <v>125</v>
      </c>
      <c r="D8430">
        <v>0</v>
      </c>
    </row>
    <row r="8431" spans="1:4" x14ac:dyDescent="0.25">
      <c r="A8431">
        <v>23163</v>
      </c>
      <c r="B8431">
        <v>105.4</v>
      </c>
      <c r="C8431">
        <v>-4.0206420478040503E-2</v>
      </c>
      <c r="D8431">
        <v>51.2</v>
      </c>
    </row>
    <row r="8432" spans="1:4" x14ac:dyDescent="0.25">
      <c r="A8432">
        <v>23168</v>
      </c>
      <c r="B8432">
        <v>190</v>
      </c>
      <c r="C8432">
        <v>-3.7875408355874302E-2</v>
      </c>
      <c r="D8432">
        <v>40.6</v>
      </c>
    </row>
    <row r="8433" spans="1:4" x14ac:dyDescent="0.25">
      <c r="A8433">
        <v>23169</v>
      </c>
      <c r="B8433">
        <v>138.19999999999999</v>
      </c>
      <c r="C8433">
        <v>-3.8664609905968102E-2</v>
      </c>
      <c r="D8433">
        <v>48.1</v>
      </c>
    </row>
    <row r="8434" spans="1:4" x14ac:dyDescent="0.25">
      <c r="A8434">
        <v>23170</v>
      </c>
      <c r="B8434">
        <v>0</v>
      </c>
      <c r="C8434" t="s">
        <v>125</v>
      </c>
      <c r="D8434">
        <v>0</v>
      </c>
    </row>
    <row r="8435" spans="1:4" x14ac:dyDescent="0.25">
      <c r="A8435">
        <v>23173</v>
      </c>
      <c r="B8435">
        <v>0</v>
      </c>
      <c r="C8435" t="s">
        <v>125</v>
      </c>
      <c r="D8435">
        <v>0</v>
      </c>
    </row>
    <row r="8436" spans="1:4" x14ac:dyDescent="0.25">
      <c r="A8436">
        <v>23175</v>
      </c>
      <c r="B8436">
        <v>64.8</v>
      </c>
      <c r="C8436">
        <v>-9.5216551228815297E-2</v>
      </c>
      <c r="D8436">
        <v>52</v>
      </c>
    </row>
    <row r="8437" spans="1:4" x14ac:dyDescent="0.25">
      <c r="A8437">
        <v>23176</v>
      </c>
      <c r="B8437">
        <v>111.3</v>
      </c>
      <c r="C8437">
        <v>-8.2586591009274096E-2</v>
      </c>
      <c r="D8437">
        <v>49</v>
      </c>
    </row>
    <row r="8438" spans="1:4" x14ac:dyDescent="0.25">
      <c r="A8438">
        <v>23177</v>
      </c>
      <c r="B8438">
        <v>20.3</v>
      </c>
      <c r="C8438">
        <v>3.82962850772803E-2</v>
      </c>
      <c r="D8438">
        <v>45.9</v>
      </c>
    </row>
    <row r="8439" spans="1:4" x14ac:dyDescent="0.25">
      <c r="A8439">
        <v>23178</v>
      </c>
      <c r="B8439">
        <v>0</v>
      </c>
      <c r="C8439" t="s">
        <v>125</v>
      </c>
      <c r="D8439">
        <v>0</v>
      </c>
    </row>
    <row r="8440" spans="1:4" x14ac:dyDescent="0.25">
      <c r="A8440">
        <v>23180</v>
      </c>
      <c r="B8440">
        <v>36.299999999999997</v>
      </c>
      <c r="C8440">
        <v>7.0422464296545806E-2</v>
      </c>
      <c r="D8440">
        <v>42.1</v>
      </c>
    </row>
    <row r="8441" spans="1:4" x14ac:dyDescent="0.25">
      <c r="A8441">
        <v>23181</v>
      </c>
      <c r="B8441">
        <v>73.8</v>
      </c>
      <c r="C8441">
        <v>-5.0001017969199299E-2</v>
      </c>
      <c r="D8441">
        <v>40.200000000000003</v>
      </c>
    </row>
    <row r="8442" spans="1:4" x14ac:dyDescent="0.25">
      <c r="A8442">
        <v>23183</v>
      </c>
      <c r="B8442">
        <v>0</v>
      </c>
      <c r="C8442" t="s">
        <v>125</v>
      </c>
      <c r="D8442">
        <v>0</v>
      </c>
    </row>
    <row r="8443" spans="1:4" x14ac:dyDescent="0.25">
      <c r="A8443">
        <v>23184</v>
      </c>
      <c r="B8443">
        <v>0</v>
      </c>
      <c r="C8443" t="s">
        <v>125</v>
      </c>
      <c r="D8443">
        <v>0</v>
      </c>
    </row>
    <row r="8444" spans="1:4" x14ac:dyDescent="0.25">
      <c r="A8444">
        <v>23185</v>
      </c>
      <c r="B8444">
        <v>607.79999999999995</v>
      </c>
      <c r="C8444">
        <v>-6.5507178239534697E-2</v>
      </c>
      <c r="D8444">
        <v>39.9</v>
      </c>
    </row>
    <row r="8445" spans="1:4" x14ac:dyDescent="0.25">
      <c r="A8445">
        <v>23186</v>
      </c>
      <c r="B8445">
        <v>0</v>
      </c>
      <c r="C8445" t="s">
        <v>125</v>
      </c>
      <c r="D8445">
        <v>0</v>
      </c>
    </row>
    <row r="8446" spans="1:4" x14ac:dyDescent="0.25">
      <c r="A8446">
        <v>23187</v>
      </c>
      <c r="B8446">
        <v>0</v>
      </c>
      <c r="C8446" t="s">
        <v>125</v>
      </c>
      <c r="D8446">
        <v>0</v>
      </c>
    </row>
    <row r="8447" spans="1:4" x14ac:dyDescent="0.25">
      <c r="A8447">
        <v>23188</v>
      </c>
      <c r="B8447">
        <v>445.2</v>
      </c>
      <c r="C8447">
        <v>-9.44654662527592E-2</v>
      </c>
      <c r="D8447">
        <v>43.1</v>
      </c>
    </row>
    <row r="8448" spans="1:4" x14ac:dyDescent="0.25">
      <c r="A8448">
        <v>23190</v>
      </c>
      <c r="B8448">
        <v>0</v>
      </c>
      <c r="C8448" t="s">
        <v>125</v>
      </c>
      <c r="D8448">
        <v>0</v>
      </c>
    </row>
    <row r="8449" spans="1:4" x14ac:dyDescent="0.25">
      <c r="A8449">
        <v>23192</v>
      </c>
      <c r="B8449">
        <v>89.6</v>
      </c>
      <c r="C8449">
        <v>-1.12105400699384E-2</v>
      </c>
      <c r="D8449">
        <v>43.3</v>
      </c>
    </row>
    <row r="8450" spans="1:4" x14ac:dyDescent="0.25">
      <c r="A8450">
        <v>23218</v>
      </c>
      <c r="B8450">
        <v>0</v>
      </c>
      <c r="C8450" t="s">
        <v>125</v>
      </c>
      <c r="D8450">
        <v>0</v>
      </c>
    </row>
    <row r="8451" spans="1:4" x14ac:dyDescent="0.25">
      <c r="A8451">
        <v>23219</v>
      </c>
      <c r="B8451">
        <v>3063.4</v>
      </c>
      <c r="C8451">
        <v>0.191221806264219</v>
      </c>
      <c r="D8451">
        <v>29.1</v>
      </c>
    </row>
    <row r="8452" spans="1:4" x14ac:dyDescent="0.25">
      <c r="A8452">
        <v>23220</v>
      </c>
      <c r="B8452">
        <v>7022.4</v>
      </c>
      <c r="C8452">
        <v>-5.7811795111151199E-2</v>
      </c>
      <c r="D8452">
        <v>24.4</v>
      </c>
    </row>
    <row r="8453" spans="1:4" x14ac:dyDescent="0.25">
      <c r="A8453">
        <v>23221</v>
      </c>
      <c r="B8453">
        <v>4348.1000000000004</v>
      </c>
      <c r="C8453">
        <v>-3.65591233480995E-2</v>
      </c>
      <c r="D8453">
        <v>33.700000000000003</v>
      </c>
    </row>
    <row r="8454" spans="1:4" x14ac:dyDescent="0.25">
      <c r="A8454">
        <v>23222</v>
      </c>
      <c r="B8454">
        <v>2959.7</v>
      </c>
      <c r="C8454">
        <v>-0.15511100117217599</v>
      </c>
      <c r="D8454">
        <v>38.6</v>
      </c>
    </row>
    <row r="8455" spans="1:4" x14ac:dyDescent="0.25">
      <c r="A8455">
        <v>23223</v>
      </c>
      <c r="B8455">
        <v>2863.6</v>
      </c>
      <c r="C8455">
        <v>-0.12901793488121199</v>
      </c>
      <c r="D8455">
        <v>33.9</v>
      </c>
    </row>
    <row r="8456" spans="1:4" x14ac:dyDescent="0.25">
      <c r="A8456">
        <v>23224</v>
      </c>
      <c r="B8456">
        <v>2862.8</v>
      </c>
      <c r="C8456">
        <v>-7.9768855372646094E-2</v>
      </c>
      <c r="D8456">
        <v>31.9</v>
      </c>
    </row>
    <row r="8457" spans="1:4" x14ac:dyDescent="0.25">
      <c r="A8457">
        <v>23225</v>
      </c>
      <c r="B8457">
        <v>2751.9</v>
      </c>
      <c r="C8457">
        <v>-0.13699588166877499</v>
      </c>
      <c r="D8457">
        <v>36.4</v>
      </c>
    </row>
    <row r="8458" spans="1:4" x14ac:dyDescent="0.25">
      <c r="A8458">
        <v>23226</v>
      </c>
      <c r="B8458">
        <v>2840.7</v>
      </c>
      <c r="C8458">
        <v>-0.12826645634179001</v>
      </c>
      <c r="D8458">
        <v>33</v>
      </c>
    </row>
    <row r="8459" spans="1:4" x14ac:dyDescent="0.25">
      <c r="A8459">
        <v>23227</v>
      </c>
      <c r="B8459">
        <v>2112</v>
      </c>
      <c r="C8459">
        <v>-0.20195523817391201</v>
      </c>
      <c r="D8459">
        <v>42.9</v>
      </c>
    </row>
    <row r="8460" spans="1:4" x14ac:dyDescent="0.25">
      <c r="A8460">
        <v>23228</v>
      </c>
      <c r="B8460">
        <v>2931.9</v>
      </c>
      <c r="C8460">
        <v>-9.6451112988712798E-2</v>
      </c>
      <c r="D8460">
        <v>35.1</v>
      </c>
    </row>
    <row r="8461" spans="1:4" x14ac:dyDescent="0.25">
      <c r="A8461">
        <v>23229</v>
      </c>
      <c r="B8461">
        <v>2174.3000000000002</v>
      </c>
      <c r="C8461">
        <v>-9.5474580095918596E-2</v>
      </c>
      <c r="D8461">
        <v>40.6</v>
      </c>
    </row>
    <row r="8462" spans="1:4" x14ac:dyDescent="0.25">
      <c r="A8462">
        <v>23230</v>
      </c>
      <c r="B8462">
        <v>1948.4</v>
      </c>
      <c r="C8462">
        <v>-6.6447553152013797E-2</v>
      </c>
      <c r="D8462">
        <v>37.5</v>
      </c>
    </row>
    <row r="8463" spans="1:4" x14ac:dyDescent="0.25">
      <c r="A8463">
        <v>23231</v>
      </c>
      <c r="B8463">
        <v>373.6</v>
      </c>
      <c r="C8463">
        <v>-0.14521709841389899</v>
      </c>
      <c r="D8463">
        <v>37.1</v>
      </c>
    </row>
    <row r="8464" spans="1:4" x14ac:dyDescent="0.25">
      <c r="A8464">
        <v>23232</v>
      </c>
      <c r="B8464">
        <v>0</v>
      </c>
      <c r="C8464" t="s">
        <v>125</v>
      </c>
      <c r="D8464">
        <v>0</v>
      </c>
    </row>
    <row r="8465" spans="1:4" x14ac:dyDescent="0.25">
      <c r="A8465">
        <v>23233</v>
      </c>
      <c r="B8465">
        <v>2033.9</v>
      </c>
      <c r="C8465">
        <v>-8.13182288012574E-2</v>
      </c>
      <c r="D8465">
        <v>38.4</v>
      </c>
    </row>
    <row r="8466" spans="1:4" x14ac:dyDescent="0.25">
      <c r="A8466">
        <v>23234</v>
      </c>
      <c r="B8466">
        <v>2006.1</v>
      </c>
      <c r="C8466">
        <v>-6.0390858617489697E-2</v>
      </c>
      <c r="D8466">
        <v>33.4</v>
      </c>
    </row>
    <row r="8467" spans="1:4" x14ac:dyDescent="0.25">
      <c r="A8467">
        <v>23235</v>
      </c>
      <c r="B8467">
        <v>1726.8</v>
      </c>
      <c r="C8467">
        <v>-0.110968844840431</v>
      </c>
      <c r="D8467">
        <v>42.5</v>
      </c>
    </row>
    <row r="8468" spans="1:4" x14ac:dyDescent="0.25">
      <c r="A8468">
        <v>23236</v>
      </c>
      <c r="B8468">
        <v>1798.3</v>
      </c>
      <c r="C8468">
        <v>-7.7841071637219997E-2</v>
      </c>
      <c r="D8468">
        <v>40.6</v>
      </c>
    </row>
    <row r="8469" spans="1:4" x14ac:dyDescent="0.25">
      <c r="A8469">
        <v>23237</v>
      </c>
      <c r="B8469">
        <v>1164.9000000000001</v>
      </c>
      <c r="C8469">
        <v>-4.72685469925146E-2</v>
      </c>
      <c r="D8469">
        <v>35.5</v>
      </c>
    </row>
    <row r="8470" spans="1:4" x14ac:dyDescent="0.25">
      <c r="A8470">
        <v>23238</v>
      </c>
      <c r="B8470">
        <v>1434.7</v>
      </c>
      <c r="C8470">
        <v>-0.193549292583021</v>
      </c>
      <c r="D8470">
        <v>43.5</v>
      </c>
    </row>
    <row r="8471" spans="1:4" x14ac:dyDescent="0.25">
      <c r="A8471">
        <v>23241</v>
      </c>
      <c r="B8471">
        <v>0</v>
      </c>
      <c r="C8471" t="s">
        <v>125</v>
      </c>
      <c r="D8471">
        <v>0</v>
      </c>
    </row>
    <row r="8472" spans="1:4" x14ac:dyDescent="0.25">
      <c r="A8472">
        <v>23242</v>
      </c>
      <c r="B8472">
        <v>0</v>
      </c>
      <c r="C8472" t="s">
        <v>125</v>
      </c>
      <c r="D8472">
        <v>0</v>
      </c>
    </row>
    <row r="8473" spans="1:4" x14ac:dyDescent="0.25">
      <c r="A8473">
        <v>23249</v>
      </c>
      <c r="B8473">
        <v>0</v>
      </c>
      <c r="C8473" t="s">
        <v>125</v>
      </c>
      <c r="D8473">
        <v>0</v>
      </c>
    </row>
    <row r="8474" spans="1:4" x14ac:dyDescent="0.25">
      <c r="A8474">
        <v>23250</v>
      </c>
      <c r="B8474">
        <v>0</v>
      </c>
      <c r="C8474" t="s">
        <v>125</v>
      </c>
      <c r="D8474">
        <v>0</v>
      </c>
    </row>
    <row r="8475" spans="1:4" x14ac:dyDescent="0.25">
      <c r="A8475">
        <v>23255</v>
      </c>
      <c r="B8475">
        <v>0</v>
      </c>
      <c r="C8475" t="s">
        <v>125</v>
      </c>
      <c r="D8475">
        <v>0</v>
      </c>
    </row>
    <row r="8476" spans="1:4" x14ac:dyDescent="0.25">
      <c r="A8476">
        <v>23260</v>
      </c>
      <c r="B8476">
        <v>0</v>
      </c>
      <c r="C8476" t="s">
        <v>125</v>
      </c>
      <c r="D8476">
        <v>0</v>
      </c>
    </row>
    <row r="8477" spans="1:4" x14ac:dyDescent="0.25">
      <c r="A8477">
        <v>23261</v>
      </c>
      <c r="B8477">
        <v>0</v>
      </c>
      <c r="C8477" t="s">
        <v>125</v>
      </c>
      <c r="D8477">
        <v>0</v>
      </c>
    </row>
    <row r="8478" spans="1:4" x14ac:dyDescent="0.25">
      <c r="A8478">
        <v>23273</v>
      </c>
      <c r="B8478">
        <v>0</v>
      </c>
      <c r="C8478" t="s">
        <v>125</v>
      </c>
      <c r="D8478">
        <v>0</v>
      </c>
    </row>
    <row r="8479" spans="1:4" x14ac:dyDescent="0.25">
      <c r="A8479">
        <v>23279</v>
      </c>
      <c r="B8479">
        <v>0</v>
      </c>
      <c r="C8479" t="s">
        <v>125</v>
      </c>
      <c r="D8479">
        <v>0</v>
      </c>
    </row>
    <row r="8480" spans="1:4" x14ac:dyDescent="0.25">
      <c r="A8480">
        <v>23284</v>
      </c>
      <c r="B8480">
        <v>0</v>
      </c>
      <c r="C8480" t="s">
        <v>125</v>
      </c>
      <c r="D8480">
        <v>0</v>
      </c>
    </row>
    <row r="8481" spans="1:4" x14ac:dyDescent="0.25">
      <c r="A8481">
        <v>23285</v>
      </c>
      <c r="B8481">
        <v>7677.5</v>
      </c>
      <c r="C8481">
        <v>0</v>
      </c>
      <c r="D8481">
        <v>40</v>
      </c>
    </row>
    <row r="8482" spans="1:4" x14ac:dyDescent="0.25">
      <c r="A8482">
        <v>23294</v>
      </c>
      <c r="B8482">
        <v>4295.1000000000004</v>
      </c>
      <c r="C8482">
        <v>-5.1953711902503003E-2</v>
      </c>
      <c r="D8482">
        <v>32.1</v>
      </c>
    </row>
    <row r="8483" spans="1:4" x14ac:dyDescent="0.25">
      <c r="A8483">
        <v>23295</v>
      </c>
      <c r="B8483">
        <v>0</v>
      </c>
      <c r="C8483" t="s">
        <v>125</v>
      </c>
      <c r="D8483">
        <v>0</v>
      </c>
    </row>
    <row r="8484" spans="1:4" x14ac:dyDescent="0.25">
      <c r="A8484">
        <v>23297</v>
      </c>
      <c r="B8484">
        <v>0</v>
      </c>
      <c r="C8484" t="s">
        <v>125</v>
      </c>
      <c r="D8484">
        <v>0</v>
      </c>
    </row>
    <row r="8485" spans="1:4" x14ac:dyDescent="0.25">
      <c r="A8485">
        <v>23298</v>
      </c>
      <c r="B8485">
        <v>0</v>
      </c>
      <c r="C8485" t="s">
        <v>125</v>
      </c>
      <c r="D8485">
        <v>0</v>
      </c>
    </row>
    <row r="8486" spans="1:4" x14ac:dyDescent="0.25">
      <c r="A8486">
        <v>23301</v>
      </c>
      <c r="B8486">
        <v>55.5</v>
      </c>
      <c r="C8486">
        <v>0.112909326157875</v>
      </c>
      <c r="D8486">
        <v>40.299999999999997</v>
      </c>
    </row>
    <row r="8487" spans="1:4" x14ac:dyDescent="0.25">
      <c r="A8487">
        <v>23302</v>
      </c>
      <c r="B8487">
        <v>78.8</v>
      </c>
      <c r="C8487">
        <v>-0.10919929196499201</v>
      </c>
      <c r="D8487">
        <v>44.4</v>
      </c>
    </row>
    <row r="8488" spans="1:4" x14ac:dyDescent="0.25">
      <c r="A8488">
        <v>23303</v>
      </c>
      <c r="B8488">
        <v>79</v>
      </c>
      <c r="C8488">
        <v>-6.1368946376292102E-2</v>
      </c>
      <c r="D8488">
        <v>44.7</v>
      </c>
    </row>
    <row r="8489" spans="1:4" x14ac:dyDescent="0.25">
      <c r="A8489">
        <v>23304</v>
      </c>
      <c r="B8489">
        <v>0</v>
      </c>
      <c r="C8489" t="s">
        <v>125</v>
      </c>
      <c r="D8489">
        <v>0</v>
      </c>
    </row>
    <row r="8490" spans="1:4" x14ac:dyDescent="0.25">
      <c r="A8490">
        <v>23306</v>
      </c>
      <c r="B8490">
        <v>59.7</v>
      </c>
      <c r="C8490">
        <v>-9.9254958095341295E-2</v>
      </c>
      <c r="D8490">
        <v>46.4</v>
      </c>
    </row>
    <row r="8491" spans="1:4" x14ac:dyDescent="0.25">
      <c r="A8491">
        <v>23307</v>
      </c>
      <c r="B8491">
        <v>41.3</v>
      </c>
      <c r="C8491">
        <v>-9.6370812748017801E-2</v>
      </c>
      <c r="D8491">
        <v>45.5</v>
      </c>
    </row>
    <row r="8492" spans="1:4" x14ac:dyDescent="0.25">
      <c r="A8492">
        <v>23308</v>
      </c>
      <c r="B8492">
        <v>59.4</v>
      </c>
      <c r="C8492">
        <v>-1.09141601806784E-2</v>
      </c>
      <c r="D8492">
        <v>40.6</v>
      </c>
    </row>
    <row r="8493" spans="1:4" x14ac:dyDescent="0.25">
      <c r="A8493">
        <v>23310</v>
      </c>
      <c r="B8493">
        <v>47.5</v>
      </c>
      <c r="C8493">
        <v>-3.03579253853523E-2</v>
      </c>
      <c r="D8493">
        <v>45.7</v>
      </c>
    </row>
    <row r="8494" spans="1:4" x14ac:dyDescent="0.25">
      <c r="A8494">
        <v>23313</v>
      </c>
      <c r="B8494">
        <v>41</v>
      </c>
      <c r="C8494">
        <v>-7.1458963982145005E-2</v>
      </c>
      <c r="D8494">
        <v>50.6</v>
      </c>
    </row>
    <row r="8495" spans="1:4" x14ac:dyDescent="0.25">
      <c r="A8495">
        <v>23314</v>
      </c>
      <c r="B8495">
        <v>347.5</v>
      </c>
      <c r="C8495">
        <v>-2.2105105608392499E-2</v>
      </c>
      <c r="D8495">
        <v>41.6</v>
      </c>
    </row>
    <row r="8496" spans="1:4" x14ac:dyDescent="0.25">
      <c r="A8496">
        <v>23315</v>
      </c>
      <c r="B8496">
        <v>49.1</v>
      </c>
      <c r="C8496">
        <v>-0.105044009878954</v>
      </c>
      <c r="D8496">
        <v>43.7</v>
      </c>
    </row>
    <row r="8497" spans="1:4" x14ac:dyDescent="0.25">
      <c r="A8497">
        <v>23316</v>
      </c>
      <c r="B8497">
        <v>142.19999999999999</v>
      </c>
      <c r="C8497">
        <v>-0.16079754704886101</v>
      </c>
      <c r="D8497">
        <v>44.8</v>
      </c>
    </row>
    <row r="8498" spans="1:4" x14ac:dyDescent="0.25">
      <c r="A8498">
        <v>23320</v>
      </c>
      <c r="B8498">
        <v>1629.2</v>
      </c>
      <c r="C8498">
        <v>-0.100629302202729</v>
      </c>
      <c r="D8498">
        <v>35.9</v>
      </c>
    </row>
    <row r="8499" spans="1:4" x14ac:dyDescent="0.25">
      <c r="A8499">
        <v>23321</v>
      </c>
      <c r="B8499">
        <v>1271.8</v>
      </c>
      <c r="C8499">
        <v>-0.102508130848282</v>
      </c>
      <c r="D8499">
        <v>38</v>
      </c>
    </row>
    <row r="8500" spans="1:4" x14ac:dyDescent="0.25">
      <c r="A8500">
        <v>23322</v>
      </c>
      <c r="B8500">
        <v>394.9</v>
      </c>
      <c r="C8500">
        <v>5.2145067867316597E-2</v>
      </c>
      <c r="D8500">
        <v>38.799999999999997</v>
      </c>
    </row>
    <row r="8501" spans="1:4" x14ac:dyDescent="0.25">
      <c r="A8501">
        <v>23323</v>
      </c>
      <c r="B8501">
        <v>304.2</v>
      </c>
      <c r="C8501">
        <v>-4.8578786992831399E-2</v>
      </c>
      <c r="D8501">
        <v>36.4</v>
      </c>
    </row>
    <row r="8502" spans="1:4" x14ac:dyDescent="0.25">
      <c r="A8502">
        <v>23324</v>
      </c>
      <c r="B8502">
        <v>3375.7</v>
      </c>
      <c r="C8502">
        <v>-0.159881354536243</v>
      </c>
      <c r="D8502">
        <v>32.700000000000003</v>
      </c>
    </row>
    <row r="8503" spans="1:4" x14ac:dyDescent="0.25">
      <c r="A8503">
        <v>23325</v>
      </c>
      <c r="B8503">
        <v>4795.7</v>
      </c>
      <c r="C8503">
        <v>-7.1738481997685594E-2</v>
      </c>
      <c r="D8503">
        <v>35.5</v>
      </c>
    </row>
    <row r="8504" spans="1:4" x14ac:dyDescent="0.25">
      <c r="A8504">
        <v>23326</v>
      </c>
      <c r="B8504">
        <v>0</v>
      </c>
      <c r="C8504" t="s">
        <v>125</v>
      </c>
      <c r="D8504">
        <v>0</v>
      </c>
    </row>
    <row r="8505" spans="1:4" x14ac:dyDescent="0.25">
      <c r="A8505">
        <v>23327</v>
      </c>
      <c r="B8505">
        <v>0</v>
      </c>
      <c r="C8505" t="s">
        <v>125</v>
      </c>
      <c r="D8505">
        <v>0</v>
      </c>
    </row>
    <row r="8506" spans="1:4" x14ac:dyDescent="0.25">
      <c r="A8506">
        <v>23328</v>
      </c>
      <c r="B8506">
        <v>0</v>
      </c>
      <c r="C8506" t="s">
        <v>125</v>
      </c>
      <c r="D8506">
        <v>0</v>
      </c>
    </row>
    <row r="8507" spans="1:4" x14ac:dyDescent="0.25">
      <c r="A8507">
        <v>23336</v>
      </c>
      <c r="B8507">
        <v>389.3</v>
      </c>
      <c r="C8507">
        <v>-2.4374937302001201E-2</v>
      </c>
      <c r="D8507">
        <v>52</v>
      </c>
    </row>
    <row r="8508" spans="1:4" x14ac:dyDescent="0.25">
      <c r="A8508">
        <v>23337</v>
      </c>
      <c r="B8508">
        <v>20.8</v>
      </c>
      <c r="C8508">
        <v>-6.4538521137571206E-2</v>
      </c>
      <c r="D8508">
        <v>45</v>
      </c>
    </row>
    <row r="8509" spans="1:4" x14ac:dyDescent="0.25">
      <c r="A8509">
        <v>23341</v>
      </c>
      <c r="B8509">
        <v>0</v>
      </c>
      <c r="C8509" t="s">
        <v>125</v>
      </c>
      <c r="D8509">
        <v>0</v>
      </c>
    </row>
    <row r="8510" spans="1:4" x14ac:dyDescent="0.25">
      <c r="A8510">
        <v>23345</v>
      </c>
      <c r="B8510">
        <v>0</v>
      </c>
      <c r="C8510" t="s">
        <v>125</v>
      </c>
      <c r="D8510">
        <v>0</v>
      </c>
    </row>
    <row r="8511" spans="1:4" x14ac:dyDescent="0.25">
      <c r="A8511">
        <v>23347</v>
      </c>
      <c r="B8511">
        <v>0</v>
      </c>
      <c r="C8511" t="s">
        <v>125</v>
      </c>
      <c r="D8511">
        <v>0</v>
      </c>
    </row>
    <row r="8512" spans="1:4" x14ac:dyDescent="0.25">
      <c r="A8512">
        <v>23350</v>
      </c>
      <c r="B8512">
        <v>94.5</v>
      </c>
      <c r="C8512">
        <v>-0.13185213110480301</v>
      </c>
      <c r="D8512">
        <v>49.7</v>
      </c>
    </row>
    <row r="8513" spans="1:4" x14ac:dyDescent="0.25">
      <c r="A8513">
        <v>23354</v>
      </c>
      <c r="B8513">
        <v>70.099999999999994</v>
      </c>
      <c r="C8513">
        <v>-0.12487332988140799</v>
      </c>
      <c r="D8513">
        <v>50.1</v>
      </c>
    </row>
    <row r="8514" spans="1:4" x14ac:dyDescent="0.25">
      <c r="A8514">
        <v>23356</v>
      </c>
      <c r="B8514">
        <v>88.9</v>
      </c>
      <c r="C8514">
        <v>-5.3524480415704699E-2</v>
      </c>
      <c r="D8514">
        <v>46</v>
      </c>
    </row>
    <row r="8515" spans="1:4" x14ac:dyDescent="0.25">
      <c r="A8515">
        <v>23357</v>
      </c>
      <c r="B8515">
        <v>89.7</v>
      </c>
      <c r="C8515">
        <v>-5.1533650115182898E-2</v>
      </c>
      <c r="D8515">
        <v>36.5</v>
      </c>
    </row>
    <row r="8516" spans="1:4" x14ac:dyDescent="0.25">
      <c r="A8516">
        <v>23358</v>
      </c>
      <c r="B8516">
        <v>50.7</v>
      </c>
      <c r="C8516">
        <v>-5.4658412537864097E-2</v>
      </c>
      <c r="D8516">
        <v>48.4</v>
      </c>
    </row>
    <row r="8517" spans="1:4" x14ac:dyDescent="0.25">
      <c r="A8517">
        <v>23359</v>
      </c>
      <c r="B8517">
        <v>55.9</v>
      </c>
      <c r="C8517">
        <v>-5.1293294387550599E-2</v>
      </c>
      <c r="D8517">
        <v>38.9</v>
      </c>
    </row>
    <row r="8518" spans="1:4" x14ac:dyDescent="0.25">
      <c r="A8518">
        <v>23389</v>
      </c>
      <c r="B8518">
        <v>149.69999999999999</v>
      </c>
      <c r="C8518">
        <v>-1.54443224274736E-2</v>
      </c>
      <c r="D8518">
        <v>43.3</v>
      </c>
    </row>
    <row r="8519" spans="1:4" x14ac:dyDescent="0.25">
      <c r="A8519">
        <v>23395</v>
      </c>
      <c r="B8519">
        <v>182.9</v>
      </c>
      <c r="C8519">
        <v>-4.8650509117183501E-2</v>
      </c>
      <c r="D8519">
        <v>46.1</v>
      </c>
    </row>
    <row r="8520" spans="1:4" x14ac:dyDescent="0.25">
      <c r="A8520">
        <v>23397</v>
      </c>
      <c r="B8520">
        <v>107.5</v>
      </c>
      <c r="C8520">
        <v>0.12516314295400599</v>
      </c>
      <c r="D8520">
        <v>41.7</v>
      </c>
    </row>
    <row r="8521" spans="1:4" x14ac:dyDescent="0.25">
      <c r="A8521">
        <v>23398</v>
      </c>
      <c r="B8521">
        <v>0</v>
      </c>
      <c r="C8521" t="s">
        <v>125</v>
      </c>
      <c r="D8521">
        <v>0</v>
      </c>
    </row>
    <row r="8522" spans="1:4" x14ac:dyDescent="0.25">
      <c r="A8522">
        <v>23401</v>
      </c>
      <c r="B8522">
        <v>79</v>
      </c>
      <c r="C8522">
        <v>-0.165209916321233</v>
      </c>
      <c r="D8522">
        <v>44.8</v>
      </c>
    </row>
    <row r="8523" spans="1:4" x14ac:dyDescent="0.25">
      <c r="A8523">
        <v>23404</v>
      </c>
      <c r="B8523">
        <v>43.6</v>
      </c>
      <c r="C8523">
        <v>-0.22314355131420999</v>
      </c>
      <c r="D8523">
        <v>49.3</v>
      </c>
    </row>
    <row r="8524" spans="1:4" x14ac:dyDescent="0.25">
      <c r="A8524">
        <v>23405</v>
      </c>
      <c r="B8524">
        <v>48.2</v>
      </c>
      <c r="C8524">
        <v>-9.1956636096485106E-2</v>
      </c>
      <c r="D8524">
        <v>48.5</v>
      </c>
    </row>
    <row r="8525" spans="1:4" x14ac:dyDescent="0.25">
      <c r="A8525">
        <v>23407</v>
      </c>
      <c r="B8525">
        <v>78.8</v>
      </c>
      <c r="C8525">
        <v>-7.7513680000704605E-2</v>
      </c>
      <c r="D8525">
        <v>32.5</v>
      </c>
    </row>
    <row r="8526" spans="1:4" x14ac:dyDescent="0.25">
      <c r="A8526">
        <v>23408</v>
      </c>
      <c r="B8526">
        <v>0</v>
      </c>
      <c r="C8526" t="s">
        <v>125</v>
      </c>
      <c r="D8526">
        <v>0</v>
      </c>
    </row>
    <row r="8527" spans="1:4" x14ac:dyDescent="0.25">
      <c r="A8527">
        <v>23409</v>
      </c>
      <c r="B8527">
        <v>50.2</v>
      </c>
      <c r="C8527">
        <v>1.6260520871780301E-2</v>
      </c>
      <c r="D8527">
        <v>40.5</v>
      </c>
    </row>
    <row r="8528" spans="1:4" x14ac:dyDescent="0.25">
      <c r="A8528">
        <v>23410</v>
      </c>
      <c r="B8528">
        <v>78.099999999999994</v>
      </c>
      <c r="C8528">
        <v>-0.124765607667515</v>
      </c>
      <c r="D8528">
        <v>45.3</v>
      </c>
    </row>
    <row r="8529" spans="1:4" x14ac:dyDescent="0.25">
      <c r="A8529">
        <v>23412</v>
      </c>
      <c r="B8529">
        <v>111.4</v>
      </c>
      <c r="C8529">
        <v>-0.113328685307003</v>
      </c>
      <c r="D8529">
        <v>48.3</v>
      </c>
    </row>
    <row r="8530" spans="1:4" x14ac:dyDescent="0.25">
      <c r="A8530">
        <v>23413</v>
      </c>
      <c r="B8530">
        <v>51.5</v>
      </c>
      <c r="C8530">
        <v>-9.66268356890716E-2</v>
      </c>
      <c r="D8530">
        <v>48.5</v>
      </c>
    </row>
    <row r="8531" spans="1:4" x14ac:dyDescent="0.25">
      <c r="A8531">
        <v>23414</v>
      </c>
      <c r="B8531">
        <v>113</v>
      </c>
      <c r="C8531">
        <v>-9.6073830089622198E-2</v>
      </c>
      <c r="D8531">
        <v>36.6</v>
      </c>
    </row>
    <row r="8532" spans="1:4" x14ac:dyDescent="0.25">
      <c r="A8532">
        <v>23415</v>
      </c>
      <c r="B8532">
        <v>58.5</v>
      </c>
      <c r="C8532">
        <v>-5.2255692207071901E-2</v>
      </c>
      <c r="D8532">
        <v>41.1</v>
      </c>
    </row>
    <row r="8533" spans="1:4" x14ac:dyDescent="0.25">
      <c r="A8533">
        <v>23416</v>
      </c>
      <c r="B8533">
        <v>75</v>
      </c>
      <c r="C8533">
        <v>-6.5751377562780405E-2</v>
      </c>
      <c r="D8533">
        <v>44.6</v>
      </c>
    </row>
    <row r="8534" spans="1:4" x14ac:dyDescent="0.25">
      <c r="A8534">
        <v>23417</v>
      </c>
      <c r="B8534">
        <v>107.5</v>
      </c>
      <c r="C8534">
        <v>-9.8862280968141703E-2</v>
      </c>
      <c r="D8534">
        <v>50.2</v>
      </c>
    </row>
    <row r="8535" spans="1:4" x14ac:dyDescent="0.25">
      <c r="A8535">
        <v>23418</v>
      </c>
      <c r="B8535">
        <v>60.8</v>
      </c>
      <c r="C8535">
        <v>-4.6520015634892803E-2</v>
      </c>
      <c r="D8535">
        <v>47.4</v>
      </c>
    </row>
    <row r="8536" spans="1:4" x14ac:dyDescent="0.25">
      <c r="A8536">
        <v>23419</v>
      </c>
      <c r="B8536">
        <v>0</v>
      </c>
      <c r="C8536" t="s">
        <v>125</v>
      </c>
      <c r="D8536">
        <v>0</v>
      </c>
    </row>
    <row r="8537" spans="1:4" x14ac:dyDescent="0.25">
      <c r="A8537">
        <v>23420</v>
      </c>
      <c r="B8537">
        <v>39.700000000000003</v>
      </c>
      <c r="C8537">
        <v>-9.4433371330790397E-2</v>
      </c>
      <c r="D8537">
        <v>43.9</v>
      </c>
    </row>
    <row r="8538" spans="1:4" x14ac:dyDescent="0.25">
      <c r="A8538">
        <v>23421</v>
      </c>
      <c r="B8538">
        <v>111.8</v>
      </c>
      <c r="C8538">
        <v>-4.88383116934549E-2</v>
      </c>
      <c r="D8538">
        <v>40.4</v>
      </c>
    </row>
    <row r="8539" spans="1:4" x14ac:dyDescent="0.25">
      <c r="A8539">
        <v>23422</v>
      </c>
      <c r="B8539">
        <v>0</v>
      </c>
      <c r="C8539" t="s">
        <v>125</v>
      </c>
      <c r="D8539">
        <v>0</v>
      </c>
    </row>
    <row r="8540" spans="1:4" x14ac:dyDescent="0.25">
      <c r="A8540">
        <v>23423</v>
      </c>
      <c r="B8540">
        <v>56.2</v>
      </c>
      <c r="C8540">
        <v>2.2858138076050201E-2</v>
      </c>
      <c r="D8540">
        <v>39.299999999999997</v>
      </c>
    </row>
    <row r="8541" spans="1:4" x14ac:dyDescent="0.25">
      <c r="A8541">
        <v>23424</v>
      </c>
      <c r="B8541">
        <v>323.60000000000002</v>
      </c>
      <c r="C8541">
        <v>-9.09717782057268E-2</v>
      </c>
      <c r="D8541">
        <v>40.9</v>
      </c>
    </row>
    <row r="8542" spans="1:4" x14ac:dyDescent="0.25">
      <c r="A8542">
        <v>23426</v>
      </c>
      <c r="B8542">
        <v>40.299999999999997</v>
      </c>
      <c r="C8542">
        <v>-4.6520015634892803E-2</v>
      </c>
      <c r="D8542">
        <v>48.5</v>
      </c>
    </row>
    <row r="8543" spans="1:4" x14ac:dyDescent="0.25">
      <c r="A8543">
        <v>23427</v>
      </c>
      <c r="B8543">
        <v>0</v>
      </c>
      <c r="C8543" t="s">
        <v>125</v>
      </c>
      <c r="D8543">
        <v>0</v>
      </c>
    </row>
    <row r="8544" spans="1:4" x14ac:dyDescent="0.25">
      <c r="A8544">
        <v>23430</v>
      </c>
      <c r="B8544">
        <v>148.4</v>
      </c>
      <c r="C8544">
        <v>-6.3821932070719303E-2</v>
      </c>
      <c r="D8544">
        <v>44.4</v>
      </c>
    </row>
    <row r="8545" spans="1:4" x14ac:dyDescent="0.25">
      <c r="A8545">
        <v>23431</v>
      </c>
      <c r="B8545">
        <v>0</v>
      </c>
      <c r="C8545" t="s">
        <v>125</v>
      </c>
      <c r="D8545">
        <v>0</v>
      </c>
    </row>
    <row r="8546" spans="1:4" x14ac:dyDescent="0.25">
      <c r="A8546">
        <v>23432</v>
      </c>
      <c r="B8546">
        <v>113.8</v>
      </c>
      <c r="C8546">
        <v>-2.5284114694305401E-2</v>
      </c>
      <c r="D8546">
        <v>47.4</v>
      </c>
    </row>
    <row r="8547" spans="1:4" x14ac:dyDescent="0.25">
      <c r="A8547">
        <v>23433</v>
      </c>
      <c r="B8547">
        <v>660.5</v>
      </c>
      <c r="C8547">
        <v>-1.7579898317109401E-2</v>
      </c>
      <c r="D8547">
        <v>49.5</v>
      </c>
    </row>
    <row r="8548" spans="1:4" x14ac:dyDescent="0.25">
      <c r="A8548">
        <v>23434</v>
      </c>
      <c r="B8548">
        <v>242.6</v>
      </c>
      <c r="C8548">
        <v>-8.6971001497547995E-2</v>
      </c>
      <c r="D8548">
        <v>37.4</v>
      </c>
    </row>
    <row r="8549" spans="1:4" x14ac:dyDescent="0.25">
      <c r="A8549">
        <v>23435</v>
      </c>
      <c r="B8549">
        <v>672.6</v>
      </c>
      <c r="C8549">
        <v>-8.8077881242467695E-2</v>
      </c>
      <c r="D8549">
        <v>35.9</v>
      </c>
    </row>
    <row r="8550" spans="1:4" x14ac:dyDescent="0.25">
      <c r="A8550">
        <v>23436</v>
      </c>
      <c r="B8550">
        <v>656.5</v>
      </c>
      <c r="C8550">
        <v>-2.1506205220963599E-2</v>
      </c>
      <c r="D8550">
        <v>46.7</v>
      </c>
    </row>
    <row r="8551" spans="1:4" x14ac:dyDescent="0.25">
      <c r="A8551">
        <v>23437</v>
      </c>
      <c r="B8551">
        <v>44.6</v>
      </c>
      <c r="C8551">
        <v>-3.1146069909455301E-2</v>
      </c>
      <c r="D8551">
        <v>44.5</v>
      </c>
    </row>
    <row r="8552" spans="1:4" x14ac:dyDescent="0.25">
      <c r="A8552">
        <v>23438</v>
      </c>
      <c r="B8552">
        <v>34.9</v>
      </c>
      <c r="C8552">
        <v>-3.6405476385009697E-2</v>
      </c>
      <c r="D8552">
        <v>43</v>
      </c>
    </row>
    <row r="8553" spans="1:4" x14ac:dyDescent="0.25">
      <c r="A8553">
        <v>23439</v>
      </c>
      <c r="B8553">
        <v>0</v>
      </c>
      <c r="C8553" t="s">
        <v>125</v>
      </c>
      <c r="D8553">
        <v>0</v>
      </c>
    </row>
    <row r="8554" spans="1:4" x14ac:dyDescent="0.25">
      <c r="A8554">
        <v>23440</v>
      </c>
      <c r="B8554">
        <v>0</v>
      </c>
      <c r="C8554" t="s">
        <v>125</v>
      </c>
      <c r="D8554">
        <v>0</v>
      </c>
    </row>
    <row r="8555" spans="1:4" x14ac:dyDescent="0.25">
      <c r="A8555">
        <v>23441</v>
      </c>
      <c r="B8555">
        <v>93.2</v>
      </c>
      <c r="C8555">
        <v>-3.9530838756635198E-2</v>
      </c>
      <c r="D8555">
        <v>34.200000000000003</v>
      </c>
    </row>
    <row r="8556" spans="1:4" x14ac:dyDescent="0.25">
      <c r="A8556">
        <v>23442</v>
      </c>
      <c r="B8556">
        <v>48.5</v>
      </c>
      <c r="C8556">
        <v>-2.6317308317373399E-2</v>
      </c>
      <c r="D8556">
        <v>44</v>
      </c>
    </row>
    <row r="8557" spans="1:4" x14ac:dyDescent="0.25">
      <c r="A8557">
        <v>23443</v>
      </c>
      <c r="B8557">
        <v>0</v>
      </c>
      <c r="C8557" t="s">
        <v>125</v>
      </c>
      <c r="D8557">
        <v>0</v>
      </c>
    </row>
    <row r="8558" spans="1:4" x14ac:dyDescent="0.25">
      <c r="A8558">
        <v>23450</v>
      </c>
      <c r="B8558">
        <v>0</v>
      </c>
      <c r="C8558" t="s">
        <v>125</v>
      </c>
      <c r="D8558">
        <v>0</v>
      </c>
    </row>
    <row r="8559" spans="1:4" x14ac:dyDescent="0.25">
      <c r="A8559">
        <v>23451</v>
      </c>
      <c r="B8559">
        <v>2280.1999999999998</v>
      </c>
      <c r="C8559">
        <v>-2.2335476521091201E-2</v>
      </c>
      <c r="D8559">
        <v>37.299999999999997</v>
      </c>
    </row>
    <row r="8560" spans="1:4" x14ac:dyDescent="0.25">
      <c r="A8560">
        <v>23452</v>
      </c>
      <c r="B8560">
        <v>4143</v>
      </c>
      <c r="C8560">
        <v>-5.9773828190403298E-2</v>
      </c>
      <c r="D8560">
        <v>35</v>
      </c>
    </row>
    <row r="8561" spans="1:4" x14ac:dyDescent="0.25">
      <c r="A8561">
        <v>23453</v>
      </c>
      <c r="B8561">
        <v>3424.1</v>
      </c>
      <c r="C8561">
        <v>-4.1821437965859201E-2</v>
      </c>
      <c r="D8561">
        <v>31.3</v>
      </c>
    </row>
    <row r="8562" spans="1:4" x14ac:dyDescent="0.25">
      <c r="A8562">
        <v>23454</v>
      </c>
      <c r="B8562">
        <v>2138.4</v>
      </c>
      <c r="C8562">
        <v>-3.8048067637529902E-2</v>
      </c>
      <c r="D8562">
        <v>34.700000000000003</v>
      </c>
    </row>
    <row r="8563" spans="1:4" x14ac:dyDescent="0.25">
      <c r="A8563">
        <v>23455</v>
      </c>
      <c r="B8563">
        <v>2950.2</v>
      </c>
      <c r="C8563">
        <v>1.36926294863125E-2</v>
      </c>
      <c r="D8563">
        <v>36.1</v>
      </c>
    </row>
    <row r="8564" spans="1:4" x14ac:dyDescent="0.25">
      <c r="A8564">
        <v>23456</v>
      </c>
      <c r="B8564">
        <v>884</v>
      </c>
      <c r="C8564">
        <v>3.4843880412146301E-4</v>
      </c>
      <c r="D8564">
        <v>37.1</v>
      </c>
    </row>
    <row r="8565" spans="1:4" x14ac:dyDescent="0.25">
      <c r="A8565">
        <v>23457</v>
      </c>
      <c r="B8565">
        <v>56.1</v>
      </c>
      <c r="C8565">
        <v>5.5625933572153296E-3</v>
      </c>
      <c r="D8565">
        <v>44.1</v>
      </c>
    </row>
    <row r="8566" spans="1:4" x14ac:dyDescent="0.25">
      <c r="A8566">
        <v>23459</v>
      </c>
      <c r="B8566">
        <v>0</v>
      </c>
      <c r="C8566" t="s">
        <v>125</v>
      </c>
      <c r="D8566">
        <v>0</v>
      </c>
    </row>
    <row r="8567" spans="1:4" x14ac:dyDescent="0.25">
      <c r="A8567">
        <v>23460</v>
      </c>
      <c r="B8567">
        <v>0</v>
      </c>
      <c r="C8567" t="s">
        <v>125</v>
      </c>
      <c r="D8567">
        <v>0</v>
      </c>
    </row>
    <row r="8568" spans="1:4" x14ac:dyDescent="0.25">
      <c r="A8568">
        <v>23461</v>
      </c>
      <c r="B8568">
        <v>406.6</v>
      </c>
      <c r="C8568">
        <v>1.15291134023964</v>
      </c>
      <c r="D8568">
        <v>22.5</v>
      </c>
    </row>
    <row r="8569" spans="1:4" x14ac:dyDescent="0.25">
      <c r="A8569">
        <v>23462</v>
      </c>
      <c r="B8569">
        <v>5221.8</v>
      </c>
      <c r="C8569">
        <v>-0.100268369800113</v>
      </c>
      <c r="D8569">
        <v>32.299999999999997</v>
      </c>
    </row>
    <row r="8570" spans="1:4" x14ac:dyDescent="0.25">
      <c r="A8570">
        <v>23463</v>
      </c>
      <c r="B8570">
        <v>0</v>
      </c>
      <c r="C8570" t="s">
        <v>125</v>
      </c>
      <c r="D8570">
        <v>0</v>
      </c>
    </row>
    <row r="8571" spans="1:4" x14ac:dyDescent="0.25">
      <c r="A8571">
        <v>23464</v>
      </c>
      <c r="B8571">
        <v>4161.6000000000004</v>
      </c>
      <c r="C8571">
        <v>-7.3317714590813404E-2</v>
      </c>
      <c r="D8571">
        <v>36</v>
      </c>
    </row>
    <row r="8572" spans="1:4" x14ac:dyDescent="0.25">
      <c r="A8572">
        <v>23465</v>
      </c>
      <c r="B8572">
        <v>0</v>
      </c>
      <c r="C8572" t="s">
        <v>125</v>
      </c>
      <c r="D8572">
        <v>0</v>
      </c>
    </row>
    <row r="8573" spans="1:4" x14ac:dyDescent="0.25">
      <c r="A8573">
        <v>23466</v>
      </c>
      <c r="B8573">
        <v>0</v>
      </c>
      <c r="C8573" t="s">
        <v>125</v>
      </c>
      <c r="D8573">
        <v>0</v>
      </c>
    </row>
    <row r="8574" spans="1:4" x14ac:dyDescent="0.25">
      <c r="A8574">
        <v>23467</v>
      </c>
      <c r="B8574">
        <v>0</v>
      </c>
      <c r="C8574" t="s">
        <v>125</v>
      </c>
      <c r="D8574">
        <v>0</v>
      </c>
    </row>
    <row r="8575" spans="1:4" x14ac:dyDescent="0.25">
      <c r="A8575">
        <v>23471</v>
      </c>
      <c r="B8575">
        <v>0</v>
      </c>
      <c r="C8575" t="s">
        <v>125</v>
      </c>
      <c r="D8575">
        <v>0</v>
      </c>
    </row>
    <row r="8576" spans="1:4" x14ac:dyDescent="0.25">
      <c r="A8576">
        <v>23480</v>
      </c>
      <c r="B8576">
        <v>0</v>
      </c>
      <c r="C8576" t="s">
        <v>125</v>
      </c>
      <c r="D8576">
        <v>0</v>
      </c>
    </row>
    <row r="8577" spans="1:4" x14ac:dyDescent="0.25">
      <c r="A8577">
        <v>23482</v>
      </c>
      <c r="B8577">
        <v>0</v>
      </c>
      <c r="C8577" t="s">
        <v>125</v>
      </c>
      <c r="D8577">
        <v>0</v>
      </c>
    </row>
    <row r="8578" spans="1:4" x14ac:dyDescent="0.25">
      <c r="A8578">
        <v>23483</v>
      </c>
      <c r="B8578">
        <v>103.1</v>
      </c>
      <c r="C8578">
        <v>-0.17435338714477799</v>
      </c>
      <c r="D8578">
        <v>38.299999999999997</v>
      </c>
    </row>
    <row r="8579" spans="1:4" x14ac:dyDescent="0.25">
      <c r="A8579">
        <v>23486</v>
      </c>
      <c r="B8579">
        <v>60.4</v>
      </c>
      <c r="C8579">
        <v>-9.4310679471241304E-2</v>
      </c>
      <c r="D8579">
        <v>48.4</v>
      </c>
    </row>
    <row r="8580" spans="1:4" x14ac:dyDescent="0.25">
      <c r="A8580">
        <v>23487</v>
      </c>
      <c r="B8580">
        <v>72</v>
      </c>
      <c r="C8580">
        <v>-3.6535145553152903E-2</v>
      </c>
      <c r="D8580">
        <v>43.5</v>
      </c>
    </row>
    <row r="8581" spans="1:4" x14ac:dyDescent="0.25">
      <c r="A8581">
        <v>23488</v>
      </c>
      <c r="B8581">
        <v>57.6</v>
      </c>
      <c r="C8581">
        <v>-7.3331273085549598E-2</v>
      </c>
      <c r="D8581">
        <v>46.9</v>
      </c>
    </row>
    <row r="8582" spans="1:4" x14ac:dyDescent="0.25">
      <c r="A8582">
        <v>23501</v>
      </c>
      <c r="B8582">
        <v>3852.8</v>
      </c>
      <c r="C8582">
        <v>-0.393670531615327</v>
      </c>
      <c r="D8582">
        <v>38.799999999999997</v>
      </c>
    </row>
    <row r="8583" spans="1:4" x14ac:dyDescent="0.25">
      <c r="A8583">
        <v>23502</v>
      </c>
      <c r="B8583">
        <v>2532.1</v>
      </c>
      <c r="C8583">
        <v>-9.6365443150982999E-2</v>
      </c>
      <c r="D8583">
        <v>37.4</v>
      </c>
    </row>
    <row r="8584" spans="1:4" x14ac:dyDescent="0.25">
      <c r="A8584">
        <v>23503</v>
      </c>
      <c r="B8584">
        <v>4754.7</v>
      </c>
      <c r="C8584">
        <v>1.6997197210941901E-2</v>
      </c>
      <c r="D8584">
        <v>32.9</v>
      </c>
    </row>
    <row r="8585" spans="1:4" x14ac:dyDescent="0.25">
      <c r="A8585">
        <v>23504</v>
      </c>
      <c r="B8585">
        <v>6006</v>
      </c>
      <c r="C8585">
        <v>-0.12874725906949</v>
      </c>
      <c r="D8585">
        <v>27.6</v>
      </c>
    </row>
    <row r="8586" spans="1:4" x14ac:dyDescent="0.25">
      <c r="A8586">
        <v>23505</v>
      </c>
      <c r="B8586">
        <v>3116.9</v>
      </c>
      <c r="C8586">
        <v>2.53886563765361E-2</v>
      </c>
      <c r="D8586">
        <v>29.6</v>
      </c>
    </row>
    <row r="8587" spans="1:4" x14ac:dyDescent="0.25">
      <c r="A8587">
        <v>23506</v>
      </c>
      <c r="B8587">
        <v>0</v>
      </c>
      <c r="C8587" t="s">
        <v>125</v>
      </c>
      <c r="D8587">
        <v>0</v>
      </c>
    </row>
    <row r="8588" spans="1:4" x14ac:dyDescent="0.25">
      <c r="A8588">
        <v>23507</v>
      </c>
      <c r="B8588">
        <v>31831.9</v>
      </c>
      <c r="C8588">
        <v>1.1977849239127401</v>
      </c>
      <c r="D8588">
        <v>24.7</v>
      </c>
    </row>
    <row r="8589" spans="1:4" x14ac:dyDescent="0.25">
      <c r="A8589">
        <v>23508</v>
      </c>
      <c r="B8589">
        <v>7589.8</v>
      </c>
      <c r="C8589">
        <v>2.3310149963574899E-2</v>
      </c>
      <c r="D8589">
        <v>24.2</v>
      </c>
    </row>
    <row r="8590" spans="1:4" x14ac:dyDescent="0.25">
      <c r="A8590">
        <v>23509</v>
      </c>
      <c r="B8590">
        <v>5132.8999999999996</v>
      </c>
      <c r="C8590">
        <v>-7.6086977155697205E-2</v>
      </c>
      <c r="D8590">
        <v>38</v>
      </c>
    </row>
    <row r="8591" spans="1:4" x14ac:dyDescent="0.25">
      <c r="A8591">
        <v>23510</v>
      </c>
      <c r="B8591">
        <v>5439.9</v>
      </c>
      <c r="C8591">
        <v>-0.13828025999659299</v>
      </c>
      <c r="D8591">
        <v>34</v>
      </c>
    </row>
    <row r="8592" spans="1:4" x14ac:dyDescent="0.25">
      <c r="A8592">
        <v>23511</v>
      </c>
      <c r="B8592">
        <v>2185.1</v>
      </c>
      <c r="C8592">
        <v>0.374362122473887</v>
      </c>
      <c r="D8592">
        <v>21.4</v>
      </c>
    </row>
    <row r="8593" spans="1:4" x14ac:dyDescent="0.25">
      <c r="A8593">
        <v>23513</v>
      </c>
      <c r="B8593">
        <v>5632.3</v>
      </c>
      <c r="C8593">
        <v>-8.0204826171332497E-2</v>
      </c>
      <c r="D8593">
        <v>33.4</v>
      </c>
    </row>
    <row r="8594" spans="1:4" x14ac:dyDescent="0.25">
      <c r="A8594">
        <v>23514</v>
      </c>
      <c r="B8594">
        <v>0</v>
      </c>
      <c r="C8594" t="s">
        <v>125</v>
      </c>
      <c r="D8594">
        <v>0</v>
      </c>
    </row>
    <row r="8595" spans="1:4" x14ac:dyDescent="0.25">
      <c r="A8595">
        <v>23515</v>
      </c>
      <c r="B8595">
        <v>0</v>
      </c>
      <c r="C8595" t="s">
        <v>125</v>
      </c>
      <c r="D8595">
        <v>0</v>
      </c>
    </row>
    <row r="8596" spans="1:4" x14ac:dyDescent="0.25">
      <c r="A8596">
        <v>23517</v>
      </c>
      <c r="B8596">
        <v>7229.4</v>
      </c>
      <c r="C8596">
        <v>4.0401207642596797E-2</v>
      </c>
      <c r="D8596">
        <v>32.200000000000003</v>
      </c>
    </row>
    <row r="8597" spans="1:4" x14ac:dyDescent="0.25">
      <c r="A8597">
        <v>23518</v>
      </c>
      <c r="B8597">
        <v>4565.1000000000004</v>
      </c>
      <c r="C8597">
        <v>-2.3429817822895299E-2</v>
      </c>
      <c r="D8597">
        <v>36.200000000000003</v>
      </c>
    </row>
    <row r="8598" spans="1:4" x14ac:dyDescent="0.25">
      <c r="A8598">
        <v>23523</v>
      </c>
      <c r="B8598">
        <v>3606.1</v>
      </c>
      <c r="C8598">
        <v>-0.25728050788739998</v>
      </c>
      <c r="D8598">
        <v>28.7</v>
      </c>
    </row>
    <row r="8599" spans="1:4" x14ac:dyDescent="0.25">
      <c r="A8599">
        <v>23529</v>
      </c>
      <c r="B8599">
        <v>0</v>
      </c>
      <c r="C8599" t="s">
        <v>125</v>
      </c>
      <c r="D8599">
        <v>0</v>
      </c>
    </row>
    <row r="8600" spans="1:4" x14ac:dyDescent="0.25">
      <c r="A8600">
        <v>23541</v>
      </c>
      <c r="B8600">
        <v>2946.9</v>
      </c>
      <c r="C8600">
        <v>-8.1400849943959602E-2</v>
      </c>
      <c r="D8600">
        <v>30.7</v>
      </c>
    </row>
    <row r="8601" spans="1:4" x14ac:dyDescent="0.25">
      <c r="A8601">
        <v>23551</v>
      </c>
      <c r="B8601">
        <v>0</v>
      </c>
      <c r="C8601" t="s">
        <v>125</v>
      </c>
      <c r="D8601">
        <v>0</v>
      </c>
    </row>
    <row r="8602" spans="1:4" x14ac:dyDescent="0.25">
      <c r="A8602">
        <v>23601</v>
      </c>
      <c r="B8602">
        <v>3314.7</v>
      </c>
      <c r="C8602">
        <v>-7.9401638425818197E-2</v>
      </c>
      <c r="D8602">
        <v>37.1</v>
      </c>
    </row>
    <row r="8603" spans="1:4" x14ac:dyDescent="0.25">
      <c r="A8603">
        <v>23602</v>
      </c>
      <c r="B8603">
        <v>3117.8</v>
      </c>
      <c r="C8603">
        <v>-9.8727843519541197E-2</v>
      </c>
      <c r="D8603">
        <v>34.700000000000003</v>
      </c>
    </row>
    <row r="8604" spans="1:4" x14ac:dyDescent="0.25">
      <c r="A8604">
        <v>23603</v>
      </c>
      <c r="B8604">
        <v>584.70000000000005</v>
      </c>
      <c r="C8604">
        <v>0.211533014522299</v>
      </c>
      <c r="D8604">
        <v>25</v>
      </c>
    </row>
    <row r="8605" spans="1:4" x14ac:dyDescent="0.25">
      <c r="A8605">
        <v>23604</v>
      </c>
      <c r="B8605">
        <v>585.70000000000005</v>
      </c>
      <c r="C8605">
        <v>0.65556161540337599</v>
      </c>
      <c r="D8605">
        <v>22.9</v>
      </c>
    </row>
    <row r="8606" spans="1:4" x14ac:dyDescent="0.25">
      <c r="A8606">
        <v>23605</v>
      </c>
      <c r="B8606">
        <v>3936.5</v>
      </c>
      <c r="C8606">
        <v>-8.8659462675323403E-2</v>
      </c>
      <c r="D8606">
        <v>35.299999999999997</v>
      </c>
    </row>
    <row r="8607" spans="1:4" x14ac:dyDescent="0.25">
      <c r="A8607">
        <v>23606</v>
      </c>
      <c r="B8607">
        <v>2936.9</v>
      </c>
      <c r="C8607">
        <v>-7.2637789993004298E-2</v>
      </c>
      <c r="D8607">
        <v>31.7</v>
      </c>
    </row>
    <row r="8608" spans="1:4" x14ac:dyDescent="0.25">
      <c r="A8608">
        <v>23607</v>
      </c>
      <c r="B8608">
        <v>4075.5</v>
      </c>
      <c r="C8608">
        <v>-0.126404936051214</v>
      </c>
      <c r="D8608">
        <v>32.799999999999997</v>
      </c>
    </row>
    <row r="8609" spans="1:4" x14ac:dyDescent="0.25">
      <c r="A8609">
        <v>23608</v>
      </c>
      <c r="B8609">
        <v>3865.6</v>
      </c>
      <c r="C8609">
        <v>-0.101400114441729</v>
      </c>
      <c r="D8609">
        <v>31.8</v>
      </c>
    </row>
    <row r="8610" spans="1:4" x14ac:dyDescent="0.25">
      <c r="A8610">
        <v>23609</v>
      </c>
      <c r="B8610">
        <v>0</v>
      </c>
      <c r="C8610" t="s">
        <v>125</v>
      </c>
      <c r="D8610">
        <v>0</v>
      </c>
    </row>
    <row r="8611" spans="1:4" x14ac:dyDescent="0.25">
      <c r="A8611">
        <v>23612</v>
      </c>
      <c r="B8611">
        <v>2788.9</v>
      </c>
      <c r="C8611">
        <v>-0.28768207245178101</v>
      </c>
      <c r="D8611">
        <v>32.299999999999997</v>
      </c>
    </row>
    <row r="8612" spans="1:4" x14ac:dyDescent="0.25">
      <c r="A8612">
        <v>23630</v>
      </c>
      <c r="B8612">
        <v>0</v>
      </c>
      <c r="C8612" t="s">
        <v>125</v>
      </c>
      <c r="D8612">
        <v>0</v>
      </c>
    </row>
    <row r="8613" spans="1:4" x14ac:dyDescent="0.25">
      <c r="A8613">
        <v>23651</v>
      </c>
      <c r="B8613">
        <v>906.6</v>
      </c>
      <c r="C8613">
        <v>6.5305098407766701E-2</v>
      </c>
      <c r="D8613">
        <v>30.3</v>
      </c>
    </row>
    <row r="8614" spans="1:4" x14ac:dyDescent="0.25">
      <c r="A8614">
        <v>23661</v>
      </c>
      <c r="B8614">
        <v>3286</v>
      </c>
      <c r="C8614">
        <v>-7.9098279155310494E-2</v>
      </c>
      <c r="D8614">
        <v>40.4</v>
      </c>
    </row>
    <row r="8615" spans="1:4" x14ac:dyDescent="0.25">
      <c r="A8615">
        <v>23662</v>
      </c>
      <c r="B8615">
        <v>793.3</v>
      </c>
      <c r="C8615">
        <v>-2.5680423571980499E-2</v>
      </c>
      <c r="D8615">
        <v>43.1</v>
      </c>
    </row>
    <row r="8616" spans="1:4" x14ac:dyDescent="0.25">
      <c r="A8616">
        <v>23663</v>
      </c>
      <c r="B8616">
        <v>5265.9</v>
      </c>
      <c r="C8616">
        <v>-8.7657163256825904E-2</v>
      </c>
      <c r="D8616">
        <v>33.1</v>
      </c>
    </row>
    <row r="8617" spans="1:4" x14ac:dyDescent="0.25">
      <c r="A8617">
        <v>23664</v>
      </c>
      <c r="B8617">
        <v>1913</v>
      </c>
      <c r="C8617">
        <v>-3.58306045351841E-2</v>
      </c>
      <c r="D8617">
        <v>42.4</v>
      </c>
    </row>
    <row r="8618" spans="1:4" x14ac:dyDescent="0.25">
      <c r="A8618">
        <v>23665</v>
      </c>
      <c r="B8618">
        <v>920.7</v>
      </c>
      <c r="C8618">
        <v>0.167088969803844</v>
      </c>
      <c r="D8618">
        <v>21.5</v>
      </c>
    </row>
    <row r="8619" spans="1:4" x14ac:dyDescent="0.25">
      <c r="A8619">
        <v>23666</v>
      </c>
      <c r="B8619">
        <v>2458.1</v>
      </c>
      <c r="C8619">
        <v>-8.8602289976417101E-2</v>
      </c>
      <c r="D8619">
        <v>35.4</v>
      </c>
    </row>
    <row r="8620" spans="1:4" x14ac:dyDescent="0.25">
      <c r="A8620">
        <v>23667</v>
      </c>
      <c r="B8620">
        <v>796.6</v>
      </c>
      <c r="C8620">
        <v>2.2655438213136998</v>
      </c>
      <c r="D8620">
        <v>69.3</v>
      </c>
    </row>
    <row r="8621" spans="1:4" x14ac:dyDescent="0.25">
      <c r="A8621">
        <v>23668</v>
      </c>
      <c r="B8621">
        <v>0</v>
      </c>
      <c r="C8621" t="s">
        <v>125</v>
      </c>
      <c r="D8621">
        <v>0</v>
      </c>
    </row>
    <row r="8622" spans="1:4" x14ac:dyDescent="0.25">
      <c r="A8622">
        <v>23669</v>
      </c>
      <c r="B8622">
        <v>3469.7</v>
      </c>
      <c r="C8622">
        <v>-0.121720145899033</v>
      </c>
      <c r="D8622">
        <v>34.700000000000003</v>
      </c>
    </row>
    <row r="8623" spans="1:4" x14ac:dyDescent="0.25">
      <c r="A8623">
        <v>23670</v>
      </c>
      <c r="B8623">
        <v>0</v>
      </c>
      <c r="C8623" t="s">
        <v>125</v>
      </c>
      <c r="D8623">
        <v>0</v>
      </c>
    </row>
    <row r="8624" spans="1:4" x14ac:dyDescent="0.25">
      <c r="A8624">
        <v>23681</v>
      </c>
      <c r="B8624">
        <v>0</v>
      </c>
      <c r="C8624" t="s">
        <v>125</v>
      </c>
      <c r="D8624">
        <v>0</v>
      </c>
    </row>
    <row r="8625" spans="1:4" x14ac:dyDescent="0.25">
      <c r="A8625">
        <v>23690</v>
      </c>
      <c r="B8625">
        <v>209.4</v>
      </c>
      <c r="C8625">
        <v>2.7162981702472298E-2</v>
      </c>
      <c r="D8625">
        <v>30.2</v>
      </c>
    </row>
    <row r="8626" spans="1:4" x14ac:dyDescent="0.25">
      <c r="A8626">
        <v>23691</v>
      </c>
      <c r="B8626">
        <v>37.6</v>
      </c>
      <c r="C8626">
        <v>0.71084675765934602</v>
      </c>
      <c r="D8626">
        <v>21.5</v>
      </c>
    </row>
    <row r="8627" spans="1:4" x14ac:dyDescent="0.25">
      <c r="A8627">
        <v>23692</v>
      </c>
      <c r="B8627">
        <v>893.7</v>
      </c>
      <c r="C8627">
        <v>-6.2743540410724302E-2</v>
      </c>
      <c r="D8627">
        <v>44.5</v>
      </c>
    </row>
    <row r="8628" spans="1:4" x14ac:dyDescent="0.25">
      <c r="A8628">
        <v>23693</v>
      </c>
      <c r="B8628">
        <v>1897.5</v>
      </c>
      <c r="C8628">
        <v>-3.3314556274744798E-2</v>
      </c>
      <c r="D8628">
        <v>39</v>
      </c>
    </row>
    <row r="8629" spans="1:4" x14ac:dyDescent="0.25">
      <c r="A8629">
        <v>23694</v>
      </c>
      <c r="B8629">
        <v>1621.6</v>
      </c>
      <c r="C8629">
        <v>-0.35139788683788897</v>
      </c>
      <c r="D8629">
        <v>27.1</v>
      </c>
    </row>
    <row r="8630" spans="1:4" x14ac:dyDescent="0.25">
      <c r="A8630">
        <v>23696</v>
      </c>
      <c r="B8630">
        <v>662.5</v>
      </c>
      <c r="C8630">
        <v>-6.5094231071294098E-2</v>
      </c>
      <c r="D8630">
        <v>44.1</v>
      </c>
    </row>
    <row r="8631" spans="1:4" x14ac:dyDescent="0.25">
      <c r="A8631">
        <v>23701</v>
      </c>
      <c r="B8631">
        <v>3299.7</v>
      </c>
      <c r="C8631">
        <v>-4.1518253296353197E-2</v>
      </c>
      <c r="D8631">
        <v>40.4</v>
      </c>
    </row>
    <row r="8632" spans="1:4" x14ac:dyDescent="0.25">
      <c r="A8632">
        <v>23702</v>
      </c>
      <c r="B8632">
        <v>3873</v>
      </c>
      <c r="C8632">
        <v>-7.4609655443668502E-2</v>
      </c>
      <c r="D8632">
        <v>32.1</v>
      </c>
    </row>
    <row r="8633" spans="1:4" x14ac:dyDescent="0.25">
      <c r="A8633">
        <v>23703</v>
      </c>
      <c r="B8633">
        <v>1818.8</v>
      </c>
      <c r="C8633">
        <v>-9.2922003843004405E-2</v>
      </c>
      <c r="D8633">
        <v>35.299999999999997</v>
      </c>
    </row>
    <row r="8634" spans="1:4" x14ac:dyDescent="0.25">
      <c r="A8634">
        <v>23704</v>
      </c>
      <c r="B8634">
        <v>3757.1</v>
      </c>
      <c r="C8634">
        <v>-6.9268555438813204E-2</v>
      </c>
      <c r="D8634">
        <v>34.200000000000003</v>
      </c>
    </row>
    <row r="8635" spans="1:4" x14ac:dyDescent="0.25">
      <c r="A8635">
        <v>23705</v>
      </c>
      <c r="B8635">
        <v>0</v>
      </c>
      <c r="C8635" t="s">
        <v>125</v>
      </c>
      <c r="D8635">
        <v>0</v>
      </c>
    </row>
    <row r="8636" spans="1:4" x14ac:dyDescent="0.25">
      <c r="A8636">
        <v>23707</v>
      </c>
      <c r="B8636">
        <v>3673.3</v>
      </c>
      <c r="C8636">
        <v>-0.121483165944149</v>
      </c>
      <c r="D8636">
        <v>34.5</v>
      </c>
    </row>
    <row r="8637" spans="1:4" x14ac:dyDescent="0.25">
      <c r="A8637">
        <v>23708</v>
      </c>
      <c r="B8637">
        <v>0</v>
      </c>
      <c r="C8637" t="s">
        <v>125</v>
      </c>
      <c r="D8637">
        <v>0</v>
      </c>
    </row>
    <row r="8638" spans="1:4" x14ac:dyDescent="0.25">
      <c r="A8638">
        <v>23709</v>
      </c>
      <c r="B8638">
        <v>0</v>
      </c>
      <c r="C8638" t="s">
        <v>125</v>
      </c>
      <c r="D8638">
        <v>0</v>
      </c>
    </row>
    <row r="8639" spans="1:4" x14ac:dyDescent="0.25">
      <c r="A8639">
        <v>23801</v>
      </c>
      <c r="B8639">
        <v>595.29999999999995</v>
      </c>
      <c r="C8639">
        <v>-5.5698850122997898E-2</v>
      </c>
      <c r="D8639">
        <v>22</v>
      </c>
    </row>
    <row r="8640" spans="1:4" x14ac:dyDescent="0.25">
      <c r="A8640">
        <v>23803</v>
      </c>
      <c r="B8640">
        <v>539.29999999999995</v>
      </c>
      <c r="C8640">
        <v>-0.12111198315713501</v>
      </c>
      <c r="D8640">
        <v>35.200000000000003</v>
      </c>
    </row>
    <row r="8641" spans="1:4" x14ac:dyDescent="0.25">
      <c r="A8641">
        <v>23804</v>
      </c>
      <c r="B8641">
        <v>0</v>
      </c>
      <c r="C8641" t="s">
        <v>125</v>
      </c>
      <c r="D8641">
        <v>0</v>
      </c>
    </row>
    <row r="8642" spans="1:4" x14ac:dyDescent="0.25">
      <c r="A8642">
        <v>23805</v>
      </c>
      <c r="B8642">
        <v>243.2</v>
      </c>
      <c r="C8642">
        <v>-0.123083843187705</v>
      </c>
      <c r="D8642">
        <v>41.4</v>
      </c>
    </row>
    <row r="8643" spans="1:4" x14ac:dyDescent="0.25">
      <c r="A8643">
        <v>23806</v>
      </c>
      <c r="B8643">
        <v>0</v>
      </c>
      <c r="C8643" t="s">
        <v>125</v>
      </c>
      <c r="D8643">
        <v>0</v>
      </c>
    </row>
    <row r="8644" spans="1:4" x14ac:dyDescent="0.25">
      <c r="A8644">
        <v>23821</v>
      </c>
      <c r="B8644">
        <v>22.8</v>
      </c>
      <c r="C8644">
        <v>-8.2238098236972104E-2</v>
      </c>
      <c r="D8644">
        <v>43.2</v>
      </c>
    </row>
    <row r="8645" spans="1:4" x14ac:dyDescent="0.25">
      <c r="A8645">
        <v>23824</v>
      </c>
      <c r="B8645">
        <v>40.799999999999997</v>
      </c>
      <c r="C8645">
        <v>-8.9702909903546901E-2</v>
      </c>
      <c r="D8645">
        <v>42.2</v>
      </c>
    </row>
    <row r="8646" spans="1:4" x14ac:dyDescent="0.25">
      <c r="A8646">
        <v>23827</v>
      </c>
      <c r="B8646">
        <v>20.9</v>
      </c>
      <c r="C8646">
        <v>-5.2611520622823101E-2</v>
      </c>
      <c r="D8646">
        <v>43.9</v>
      </c>
    </row>
    <row r="8647" spans="1:4" x14ac:dyDescent="0.25">
      <c r="A8647">
        <v>23828</v>
      </c>
      <c r="B8647">
        <v>19.7</v>
      </c>
      <c r="C8647">
        <v>-6.5597282485813202E-2</v>
      </c>
      <c r="D8647">
        <v>43.7</v>
      </c>
    </row>
    <row r="8648" spans="1:4" x14ac:dyDescent="0.25">
      <c r="A8648">
        <v>23829</v>
      </c>
      <c r="B8648">
        <v>44.5</v>
      </c>
      <c r="C8648">
        <v>0.94020986764784698</v>
      </c>
      <c r="D8648">
        <v>48.7</v>
      </c>
    </row>
    <row r="8649" spans="1:4" x14ac:dyDescent="0.25">
      <c r="A8649">
        <v>23830</v>
      </c>
      <c r="B8649">
        <v>38.700000000000003</v>
      </c>
      <c r="C8649">
        <v>-4.9141102934219902E-2</v>
      </c>
      <c r="D8649">
        <v>41.8</v>
      </c>
    </row>
    <row r="8650" spans="1:4" x14ac:dyDescent="0.25">
      <c r="A8650">
        <v>23831</v>
      </c>
      <c r="B8650">
        <v>1282.2</v>
      </c>
      <c r="C8650">
        <v>-6.9138867545317201E-2</v>
      </c>
      <c r="D8650">
        <v>37.5</v>
      </c>
    </row>
    <row r="8651" spans="1:4" x14ac:dyDescent="0.25">
      <c r="A8651">
        <v>23832</v>
      </c>
      <c r="B8651">
        <v>739.7</v>
      </c>
      <c r="C8651">
        <v>-7.1699493147465806E-2</v>
      </c>
      <c r="D8651">
        <v>36.299999999999997</v>
      </c>
    </row>
    <row r="8652" spans="1:4" x14ac:dyDescent="0.25">
      <c r="A8652">
        <v>23833</v>
      </c>
      <c r="B8652">
        <v>37</v>
      </c>
      <c r="C8652">
        <v>-2.6696726968243701E-2</v>
      </c>
      <c r="D8652">
        <v>42.8</v>
      </c>
    </row>
    <row r="8653" spans="1:4" x14ac:dyDescent="0.25">
      <c r="A8653">
        <v>23834</v>
      </c>
      <c r="B8653">
        <v>1309.2</v>
      </c>
      <c r="C8653">
        <v>-0.12207446456250499</v>
      </c>
      <c r="D8653">
        <v>39.9</v>
      </c>
    </row>
    <row r="8654" spans="1:4" x14ac:dyDescent="0.25">
      <c r="A8654">
        <v>23836</v>
      </c>
      <c r="B8654">
        <v>443</v>
      </c>
      <c r="C8654">
        <v>-1.9973582079056099E-2</v>
      </c>
      <c r="D8654">
        <v>38.700000000000003</v>
      </c>
    </row>
    <row r="8655" spans="1:4" x14ac:dyDescent="0.25">
      <c r="A8655">
        <v>23837</v>
      </c>
      <c r="B8655">
        <v>41.2</v>
      </c>
      <c r="C8655">
        <v>-8.5277667538751004E-3</v>
      </c>
      <c r="D8655">
        <v>42.8</v>
      </c>
    </row>
    <row r="8656" spans="1:4" x14ac:dyDescent="0.25">
      <c r="A8656">
        <v>23838</v>
      </c>
      <c r="B8656">
        <v>149.6</v>
      </c>
      <c r="C8656">
        <v>-7.4607327149273E-3</v>
      </c>
      <c r="D8656">
        <v>43.1</v>
      </c>
    </row>
    <row r="8657" spans="1:4" x14ac:dyDescent="0.25">
      <c r="A8657">
        <v>23839</v>
      </c>
      <c r="B8657">
        <v>19.899999999999999</v>
      </c>
      <c r="C8657">
        <v>-2.83706971292156E-2</v>
      </c>
      <c r="D8657">
        <v>42.8</v>
      </c>
    </row>
    <row r="8658" spans="1:4" x14ac:dyDescent="0.25">
      <c r="A8658">
        <v>23840</v>
      </c>
      <c r="B8658">
        <v>30.1</v>
      </c>
      <c r="C8658">
        <v>-6.3811512744953794E-2</v>
      </c>
      <c r="D8658">
        <v>42.5</v>
      </c>
    </row>
    <row r="8659" spans="1:4" x14ac:dyDescent="0.25">
      <c r="A8659">
        <v>23841</v>
      </c>
      <c r="B8659">
        <v>48.3</v>
      </c>
      <c r="C8659">
        <v>-1.5487035201162199E-2</v>
      </c>
      <c r="D8659">
        <v>43</v>
      </c>
    </row>
    <row r="8660" spans="1:4" x14ac:dyDescent="0.25">
      <c r="A8660">
        <v>23842</v>
      </c>
      <c r="B8660">
        <v>58</v>
      </c>
      <c r="C8660">
        <v>4.8624614959551497E-2</v>
      </c>
      <c r="D8660">
        <v>41.5</v>
      </c>
    </row>
    <row r="8661" spans="1:4" x14ac:dyDescent="0.25">
      <c r="A8661">
        <v>23843</v>
      </c>
      <c r="B8661">
        <v>21.9</v>
      </c>
      <c r="C8661">
        <v>-7.1570192501251906E-2</v>
      </c>
      <c r="D8661">
        <v>42.4</v>
      </c>
    </row>
    <row r="8662" spans="1:4" x14ac:dyDescent="0.25">
      <c r="A8662">
        <v>23844</v>
      </c>
      <c r="B8662">
        <v>12.5</v>
      </c>
      <c r="C8662">
        <v>-0.125416660511455</v>
      </c>
      <c r="D8662">
        <v>42.6</v>
      </c>
    </row>
    <row r="8663" spans="1:4" x14ac:dyDescent="0.25">
      <c r="A8663">
        <v>23845</v>
      </c>
      <c r="B8663">
        <v>27.8</v>
      </c>
      <c r="C8663">
        <v>-4.82667409698345E-2</v>
      </c>
      <c r="D8663">
        <v>47.9</v>
      </c>
    </row>
    <row r="8664" spans="1:4" x14ac:dyDescent="0.25">
      <c r="A8664">
        <v>23846</v>
      </c>
      <c r="B8664">
        <v>23.2</v>
      </c>
      <c r="C8664">
        <v>-7.2725419742153297E-2</v>
      </c>
      <c r="D8664">
        <v>45.1</v>
      </c>
    </row>
    <row r="8665" spans="1:4" x14ac:dyDescent="0.25">
      <c r="A8665">
        <v>23847</v>
      </c>
      <c r="B8665">
        <v>54.7</v>
      </c>
      <c r="C8665">
        <v>-0.114540108286043</v>
      </c>
      <c r="D8665">
        <v>40.700000000000003</v>
      </c>
    </row>
    <row r="8666" spans="1:4" x14ac:dyDescent="0.25">
      <c r="A8666">
        <v>23850</v>
      </c>
      <c r="B8666">
        <v>25</v>
      </c>
      <c r="C8666">
        <v>-4.1710488581370303E-2</v>
      </c>
      <c r="D8666">
        <v>44.4</v>
      </c>
    </row>
    <row r="8667" spans="1:4" x14ac:dyDescent="0.25">
      <c r="A8667">
        <v>23851</v>
      </c>
      <c r="B8667">
        <v>120.6</v>
      </c>
      <c r="C8667">
        <v>-0.153826688248205</v>
      </c>
      <c r="D8667">
        <v>41.1</v>
      </c>
    </row>
    <row r="8668" spans="1:4" x14ac:dyDescent="0.25">
      <c r="A8668">
        <v>23856</v>
      </c>
      <c r="B8668">
        <v>28.8</v>
      </c>
      <c r="C8668">
        <v>-0.12397500590430501</v>
      </c>
      <c r="D8668">
        <v>39.1</v>
      </c>
    </row>
    <row r="8669" spans="1:4" x14ac:dyDescent="0.25">
      <c r="A8669">
        <v>23857</v>
      </c>
      <c r="B8669">
        <v>26.4</v>
      </c>
      <c r="C8669">
        <v>8.4151969252844998E-3</v>
      </c>
      <c r="D8669">
        <v>50.5</v>
      </c>
    </row>
    <row r="8670" spans="1:4" x14ac:dyDescent="0.25">
      <c r="A8670">
        <v>23860</v>
      </c>
      <c r="B8670">
        <v>599.9</v>
      </c>
      <c r="C8670">
        <v>0.142388426451725</v>
      </c>
      <c r="D8670">
        <v>37.1</v>
      </c>
    </row>
    <row r="8671" spans="1:4" x14ac:dyDescent="0.25">
      <c r="A8671">
        <v>23866</v>
      </c>
      <c r="B8671">
        <v>23.1</v>
      </c>
      <c r="C8671">
        <v>-4.3875432007145498E-2</v>
      </c>
      <c r="D8671">
        <v>44</v>
      </c>
    </row>
    <row r="8672" spans="1:4" x14ac:dyDescent="0.25">
      <c r="A8672">
        <v>23867</v>
      </c>
      <c r="B8672">
        <v>53.2</v>
      </c>
      <c r="C8672">
        <v>1.3620052447753901</v>
      </c>
      <c r="D8672">
        <v>39.5</v>
      </c>
    </row>
    <row r="8673" spans="1:4" x14ac:dyDescent="0.25">
      <c r="A8673">
        <v>23868</v>
      </c>
      <c r="B8673">
        <v>44.3</v>
      </c>
      <c r="C8673">
        <v>0.30360273165748303</v>
      </c>
      <c r="D8673">
        <v>37.4</v>
      </c>
    </row>
    <row r="8674" spans="1:4" x14ac:dyDescent="0.25">
      <c r="A8674">
        <v>23870</v>
      </c>
      <c r="B8674">
        <v>0</v>
      </c>
      <c r="C8674" t="s">
        <v>125</v>
      </c>
      <c r="D8674">
        <v>0</v>
      </c>
    </row>
    <row r="8675" spans="1:4" x14ac:dyDescent="0.25">
      <c r="A8675">
        <v>23872</v>
      </c>
      <c r="B8675">
        <v>27</v>
      </c>
      <c r="C8675">
        <v>7.4227144927669301E-3</v>
      </c>
      <c r="D8675">
        <v>43.3</v>
      </c>
    </row>
    <row r="8676" spans="1:4" x14ac:dyDescent="0.25">
      <c r="A8676">
        <v>23874</v>
      </c>
      <c r="B8676">
        <v>22.8</v>
      </c>
      <c r="C8676">
        <v>-6.18239990831754E-3</v>
      </c>
      <c r="D8676">
        <v>42.9</v>
      </c>
    </row>
    <row r="8677" spans="1:4" x14ac:dyDescent="0.25">
      <c r="A8677">
        <v>23875</v>
      </c>
      <c r="B8677">
        <v>227.9</v>
      </c>
      <c r="C8677">
        <v>-6.3342450939449402E-2</v>
      </c>
      <c r="D8677">
        <v>38.5</v>
      </c>
    </row>
    <row r="8678" spans="1:4" x14ac:dyDescent="0.25">
      <c r="A8678">
        <v>23876</v>
      </c>
      <c r="B8678">
        <v>18.7</v>
      </c>
      <c r="C8678">
        <v>-4.10313966778625E-2</v>
      </c>
      <c r="D8678">
        <v>45.7</v>
      </c>
    </row>
    <row r="8679" spans="1:4" x14ac:dyDescent="0.25">
      <c r="A8679">
        <v>23878</v>
      </c>
      <c r="B8679">
        <v>25.4</v>
      </c>
      <c r="C8679">
        <v>1.77147964838202E-3</v>
      </c>
      <c r="D8679">
        <v>42.3</v>
      </c>
    </row>
    <row r="8680" spans="1:4" x14ac:dyDescent="0.25">
      <c r="A8680">
        <v>23879</v>
      </c>
      <c r="B8680">
        <v>22.6</v>
      </c>
      <c r="C8680">
        <v>-8.3487144267099994E-2</v>
      </c>
      <c r="D8680">
        <v>42.4</v>
      </c>
    </row>
    <row r="8681" spans="1:4" x14ac:dyDescent="0.25">
      <c r="A8681">
        <v>23881</v>
      </c>
      <c r="B8681">
        <v>25.4</v>
      </c>
      <c r="C8681">
        <v>1.39472274808506E-2</v>
      </c>
      <c r="D8681">
        <v>44.9</v>
      </c>
    </row>
    <row r="8682" spans="1:4" x14ac:dyDescent="0.25">
      <c r="A8682">
        <v>23882</v>
      </c>
      <c r="B8682">
        <v>15.9</v>
      </c>
      <c r="C8682">
        <v>-3.87357862869128E-2</v>
      </c>
      <c r="D8682">
        <v>45.2</v>
      </c>
    </row>
    <row r="8683" spans="1:4" x14ac:dyDescent="0.25">
      <c r="A8683">
        <v>23883</v>
      </c>
      <c r="B8683">
        <v>35.700000000000003</v>
      </c>
      <c r="C8683">
        <v>-3.6927272592218403E-2</v>
      </c>
      <c r="D8683">
        <v>44.1</v>
      </c>
    </row>
    <row r="8684" spans="1:4" x14ac:dyDescent="0.25">
      <c r="A8684">
        <v>23884</v>
      </c>
      <c r="B8684">
        <v>0</v>
      </c>
      <c r="C8684" t="s">
        <v>125</v>
      </c>
      <c r="D8684">
        <v>0</v>
      </c>
    </row>
    <row r="8685" spans="1:4" x14ac:dyDescent="0.25">
      <c r="A8685">
        <v>23885</v>
      </c>
      <c r="B8685">
        <v>71.7</v>
      </c>
      <c r="C8685">
        <v>-1.3863775499784301E-2</v>
      </c>
      <c r="D8685">
        <v>44.3</v>
      </c>
    </row>
    <row r="8686" spans="1:4" x14ac:dyDescent="0.25">
      <c r="A8686">
        <v>23887</v>
      </c>
      <c r="B8686">
        <v>29.5</v>
      </c>
      <c r="C8686">
        <v>9.4787439545437405E-3</v>
      </c>
      <c r="D8686">
        <v>52.8</v>
      </c>
    </row>
    <row r="8687" spans="1:4" x14ac:dyDescent="0.25">
      <c r="A8687">
        <v>23888</v>
      </c>
      <c r="B8687">
        <v>29.1</v>
      </c>
      <c r="C8687">
        <v>0.29991952232145003</v>
      </c>
      <c r="D8687">
        <v>40.4</v>
      </c>
    </row>
    <row r="8688" spans="1:4" x14ac:dyDescent="0.25">
      <c r="A8688">
        <v>23889</v>
      </c>
      <c r="B8688">
        <v>19.100000000000001</v>
      </c>
      <c r="C8688">
        <v>-3.36732151065878E-2</v>
      </c>
      <c r="D8688">
        <v>45.1</v>
      </c>
    </row>
    <row r="8689" spans="1:4" x14ac:dyDescent="0.25">
      <c r="A8689">
        <v>23890</v>
      </c>
      <c r="B8689">
        <v>36</v>
      </c>
      <c r="C8689">
        <v>0.49544731793231001</v>
      </c>
      <c r="D8689">
        <v>38.5</v>
      </c>
    </row>
    <row r="8690" spans="1:4" x14ac:dyDescent="0.25">
      <c r="A8690">
        <v>23891</v>
      </c>
      <c r="B8690">
        <v>0</v>
      </c>
      <c r="C8690" t="s">
        <v>125</v>
      </c>
      <c r="D8690">
        <v>0</v>
      </c>
    </row>
    <row r="8691" spans="1:4" x14ac:dyDescent="0.25">
      <c r="A8691">
        <v>23893</v>
      </c>
      <c r="B8691">
        <v>22.8</v>
      </c>
      <c r="C8691">
        <v>-7.4074412778618003E-3</v>
      </c>
      <c r="D8691">
        <v>45.4</v>
      </c>
    </row>
    <row r="8692" spans="1:4" x14ac:dyDescent="0.25">
      <c r="A8692">
        <v>23894</v>
      </c>
      <c r="B8692">
        <v>25.7</v>
      </c>
      <c r="C8692">
        <v>-3.2887866844835197E-2</v>
      </c>
      <c r="D8692">
        <v>44</v>
      </c>
    </row>
    <row r="8693" spans="1:4" x14ac:dyDescent="0.25">
      <c r="A8693">
        <v>23897</v>
      </c>
      <c r="B8693">
        <v>12.6</v>
      </c>
      <c r="C8693">
        <v>1.36056520557787E-2</v>
      </c>
      <c r="D8693">
        <v>45.3</v>
      </c>
    </row>
    <row r="8694" spans="1:4" x14ac:dyDescent="0.25">
      <c r="A8694">
        <v>23898</v>
      </c>
      <c r="B8694">
        <v>40.4</v>
      </c>
      <c r="C8694">
        <v>6.9756137364251399E-3</v>
      </c>
      <c r="D8694">
        <v>43.3</v>
      </c>
    </row>
    <row r="8695" spans="1:4" x14ac:dyDescent="0.25">
      <c r="A8695">
        <v>23899</v>
      </c>
      <c r="B8695">
        <v>33.700000000000003</v>
      </c>
      <c r="C8695">
        <v>2.83037761628517E-2</v>
      </c>
      <c r="D8695">
        <v>48.9</v>
      </c>
    </row>
    <row r="8696" spans="1:4" x14ac:dyDescent="0.25">
      <c r="A8696">
        <v>23901</v>
      </c>
      <c r="B8696">
        <v>73</v>
      </c>
      <c r="C8696">
        <v>-3.8696426847130198E-2</v>
      </c>
      <c r="D8696">
        <v>30</v>
      </c>
    </row>
    <row r="8697" spans="1:4" x14ac:dyDescent="0.25">
      <c r="A8697">
        <v>23909</v>
      </c>
      <c r="B8697">
        <v>0</v>
      </c>
      <c r="C8697" t="s">
        <v>125</v>
      </c>
      <c r="D8697">
        <v>0</v>
      </c>
    </row>
    <row r="8698" spans="1:4" x14ac:dyDescent="0.25">
      <c r="A8698">
        <v>23915</v>
      </c>
      <c r="B8698">
        <v>34.4</v>
      </c>
      <c r="C8698">
        <v>0.58562683684868899</v>
      </c>
      <c r="D8698">
        <v>39.6</v>
      </c>
    </row>
    <row r="8699" spans="1:4" x14ac:dyDescent="0.25">
      <c r="A8699">
        <v>23917</v>
      </c>
      <c r="B8699">
        <v>33.4</v>
      </c>
      <c r="C8699">
        <v>0.301740250144794</v>
      </c>
      <c r="D8699">
        <v>45.8</v>
      </c>
    </row>
    <row r="8700" spans="1:4" x14ac:dyDescent="0.25">
      <c r="A8700">
        <v>23919</v>
      </c>
      <c r="B8700">
        <v>65</v>
      </c>
      <c r="C8700">
        <v>-4.9674641648349498E-2</v>
      </c>
      <c r="D8700">
        <v>51.6</v>
      </c>
    </row>
    <row r="8701" spans="1:4" x14ac:dyDescent="0.25">
      <c r="A8701">
        <v>23920</v>
      </c>
      <c r="B8701">
        <v>34.4</v>
      </c>
      <c r="C8701">
        <v>-4.4706585088330197E-2</v>
      </c>
      <c r="D8701">
        <v>44.1</v>
      </c>
    </row>
    <row r="8702" spans="1:4" x14ac:dyDescent="0.25">
      <c r="A8702">
        <v>23921</v>
      </c>
      <c r="B8702">
        <v>20.100000000000001</v>
      </c>
      <c r="C8702">
        <v>1.80356098993639E-2</v>
      </c>
      <c r="D8702">
        <v>43.4</v>
      </c>
    </row>
    <row r="8703" spans="1:4" x14ac:dyDescent="0.25">
      <c r="A8703">
        <v>23922</v>
      </c>
      <c r="B8703">
        <v>33.299999999999997</v>
      </c>
      <c r="C8703">
        <v>2.5855549250185E-2</v>
      </c>
      <c r="D8703">
        <v>43</v>
      </c>
    </row>
    <row r="8704" spans="1:4" x14ac:dyDescent="0.25">
      <c r="A8704">
        <v>23923</v>
      </c>
      <c r="B8704">
        <v>26.9</v>
      </c>
      <c r="C8704">
        <v>1.5748034750663899E-3</v>
      </c>
      <c r="D8704">
        <v>41.8</v>
      </c>
    </row>
    <row r="8705" spans="1:4" x14ac:dyDescent="0.25">
      <c r="A8705">
        <v>23924</v>
      </c>
      <c r="B8705">
        <v>41.9</v>
      </c>
      <c r="C8705">
        <v>-8.2203675421526706E-2</v>
      </c>
      <c r="D8705">
        <v>44.4</v>
      </c>
    </row>
    <row r="8706" spans="1:4" x14ac:dyDescent="0.25">
      <c r="A8706">
        <v>23927</v>
      </c>
      <c r="B8706">
        <v>47.3</v>
      </c>
      <c r="C8706">
        <v>-9.1691358002193302E-2</v>
      </c>
      <c r="D8706">
        <v>51.2</v>
      </c>
    </row>
    <row r="8707" spans="1:4" x14ac:dyDescent="0.25">
      <c r="A8707">
        <v>23930</v>
      </c>
      <c r="B8707">
        <v>67.3</v>
      </c>
      <c r="C8707">
        <v>0.33097960351948402</v>
      </c>
      <c r="D8707">
        <v>39.9</v>
      </c>
    </row>
    <row r="8708" spans="1:4" x14ac:dyDescent="0.25">
      <c r="A8708">
        <v>23934</v>
      </c>
      <c r="B8708">
        <v>32.5</v>
      </c>
      <c r="C8708">
        <v>0.31468641364345601</v>
      </c>
      <c r="D8708">
        <v>33.9</v>
      </c>
    </row>
    <row r="8709" spans="1:4" x14ac:dyDescent="0.25">
      <c r="A8709">
        <v>23936</v>
      </c>
      <c r="B8709">
        <v>36.9</v>
      </c>
      <c r="C8709">
        <v>0.52352264818775396</v>
      </c>
      <c r="D8709">
        <v>40.299999999999997</v>
      </c>
    </row>
    <row r="8710" spans="1:4" x14ac:dyDescent="0.25">
      <c r="A8710">
        <v>23937</v>
      </c>
      <c r="B8710">
        <v>29.1</v>
      </c>
      <c r="C8710">
        <v>-3.0670531094234899E-2</v>
      </c>
      <c r="D8710">
        <v>42.6</v>
      </c>
    </row>
    <row r="8711" spans="1:4" x14ac:dyDescent="0.25">
      <c r="A8711">
        <v>23938</v>
      </c>
      <c r="B8711">
        <v>22.3</v>
      </c>
      <c r="C8711">
        <v>-5.7158413839948602E-2</v>
      </c>
      <c r="D8711">
        <v>43.5</v>
      </c>
    </row>
    <row r="8712" spans="1:4" x14ac:dyDescent="0.25">
      <c r="A8712">
        <v>23939</v>
      </c>
      <c r="B8712">
        <v>0</v>
      </c>
      <c r="C8712" t="s">
        <v>125</v>
      </c>
      <c r="D8712">
        <v>0</v>
      </c>
    </row>
    <row r="8713" spans="1:4" x14ac:dyDescent="0.25">
      <c r="A8713">
        <v>23942</v>
      </c>
      <c r="B8713">
        <v>28.2</v>
      </c>
      <c r="C8713">
        <v>0.23758423546900401</v>
      </c>
      <c r="D8713">
        <v>41.8</v>
      </c>
    </row>
    <row r="8714" spans="1:4" x14ac:dyDescent="0.25">
      <c r="A8714">
        <v>23943</v>
      </c>
      <c r="B8714">
        <v>101.3</v>
      </c>
      <c r="C8714">
        <v>1.9459101490553099</v>
      </c>
      <c r="D8714">
        <v>22.7</v>
      </c>
    </row>
    <row r="8715" spans="1:4" x14ac:dyDescent="0.25">
      <c r="A8715">
        <v>23944</v>
      </c>
      <c r="B8715">
        <v>31</v>
      </c>
      <c r="C8715">
        <v>-4.39953648449002E-2</v>
      </c>
      <c r="D8715">
        <v>43.4</v>
      </c>
    </row>
    <row r="8716" spans="1:4" x14ac:dyDescent="0.25">
      <c r="A8716">
        <v>23947</v>
      </c>
      <c r="B8716">
        <v>28.1</v>
      </c>
      <c r="C8716">
        <v>-6.8255774653540296E-2</v>
      </c>
      <c r="D8716">
        <v>44.4</v>
      </c>
    </row>
    <row r="8717" spans="1:4" x14ac:dyDescent="0.25">
      <c r="A8717">
        <v>23950</v>
      </c>
      <c r="B8717">
        <v>62.8</v>
      </c>
      <c r="C8717">
        <v>-4.2439183275156701E-2</v>
      </c>
      <c r="D8717">
        <v>43.6</v>
      </c>
    </row>
    <row r="8718" spans="1:4" x14ac:dyDescent="0.25">
      <c r="A8718">
        <v>23952</v>
      </c>
      <c r="B8718">
        <v>19</v>
      </c>
      <c r="C8718">
        <v>-8.0042707673536398E-2</v>
      </c>
      <c r="D8718">
        <v>47.3</v>
      </c>
    </row>
    <row r="8719" spans="1:4" x14ac:dyDescent="0.25">
      <c r="A8719">
        <v>23954</v>
      </c>
      <c r="B8719">
        <v>29.1</v>
      </c>
      <c r="C8719">
        <v>-3.3777743330840798E-2</v>
      </c>
      <c r="D8719">
        <v>41.6</v>
      </c>
    </row>
    <row r="8720" spans="1:4" x14ac:dyDescent="0.25">
      <c r="A8720">
        <v>23955</v>
      </c>
      <c r="B8720">
        <v>0</v>
      </c>
      <c r="C8720" t="s">
        <v>125</v>
      </c>
      <c r="D8720">
        <v>0</v>
      </c>
    </row>
    <row r="8721" spans="1:4" x14ac:dyDescent="0.25">
      <c r="A8721">
        <v>23958</v>
      </c>
      <c r="B8721">
        <v>37.4</v>
      </c>
      <c r="C8721">
        <v>9.6738202236266904E-2</v>
      </c>
      <c r="D8721">
        <v>40.5</v>
      </c>
    </row>
    <row r="8722" spans="1:4" x14ac:dyDescent="0.25">
      <c r="A8722">
        <v>23959</v>
      </c>
      <c r="B8722">
        <v>20.399999999999999</v>
      </c>
      <c r="C8722">
        <v>-5.7612752784610997E-2</v>
      </c>
      <c r="D8722">
        <v>45.2</v>
      </c>
    </row>
    <row r="8723" spans="1:4" x14ac:dyDescent="0.25">
      <c r="A8723">
        <v>23960</v>
      </c>
      <c r="B8723">
        <v>46.1</v>
      </c>
      <c r="C8723">
        <v>-0.114735925004485</v>
      </c>
      <c r="D8723">
        <v>40.6</v>
      </c>
    </row>
    <row r="8724" spans="1:4" x14ac:dyDescent="0.25">
      <c r="A8724">
        <v>23962</v>
      </c>
      <c r="B8724">
        <v>19.5</v>
      </c>
      <c r="C8724">
        <v>-2.5157245972472499E-3</v>
      </c>
      <c r="D8724">
        <v>45.2</v>
      </c>
    </row>
    <row r="8725" spans="1:4" x14ac:dyDescent="0.25">
      <c r="A8725">
        <v>23963</v>
      </c>
      <c r="B8725">
        <v>26.5</v>
      </c>
      <c r="C8725">
        <v>-2.3095714794649402E-2</v>
      </c>
      <c r="D8725">
        <v>40.700000000000003</v>
      </c>
    </row>
    <row r="8726" spans="1:4" x14ac:dyDescent="0.25">
      <c r="A8726">
        <v>23964</v>
      </c>
      <c r="B8726">
        <v>25.4</v>
      </c>
      <c r="C8726">
        <v>-4.0974074210305703E-2</v>
      </c>
      <c r="D8726">
        <v>46.2</v>
      </c>
    </row>
    <row r="8727" spans="1:4" x14ac:dyDescent="0.25">
      <c r="A8727">
        <v>23966</v>
      </c>
      <c r="B8727">
        <v>60.4</v>
      </c>
      <c r="C8727">
        <v>-0.119378456200322</v>
      </c>
      <c r="D8727">
        <v>39</v>
      </c>
    </row>
    <row r="8728" spans="1:4" x14ac:dyDescent="0.25">
      <c r="A8728">
        <v>23967</v>
      </c>
      <c r="B8728">
        <v>25.7</v>
      </c>
      <c r="C8728">
        <v>-1.74524499512262E-2</v>
      </c>
      <c r="D8728">
        <v>44.3</v>
      </c>
    </row>
    <row r="8729" spans="1:4" x14ac:dyDescent="0.25">
      <c r="A8729">
        <v>23968</v>
      </c>
      <c r="B8729">
        <v>38</v>
      </c>
      <c r="C8729">
        <v>-0.113231366441664</v>
      </c>
      <c r="D8729">
        <v>48.9</v>
      </c>
    </row>
    <row r="8730" spans="1:4" x14ac:dyDescent="0.25">
      <c r="A8730">
        <v>23970</v>
      </c>
      <c r="B8730">
        <v>67.2</v>
      </c>
      <c r="C8730">
        <v>-0.101483409598164</v>
      </c>
      <c r="D8730">
        <v>42.1</v>
      </c>
    </row>
    <row r="8731" spans="1:4" x14ac:dyDescent="0.25">
      <c r="A8731">
        <v>23974</v>
      </c>
      <c r="B8731">
        <v>49.1</v>
      </c>
      <c r="C8731">
        <v>0.34041920016364002</v>
      </c>
      <c r="D8731">
        <v>42.5</v>
      </c>
    </row>
    <row r="8732" spans="1:4" x14ac:dyDescent="0.25">
      <c r="A8732">
        <v>23976</v>
      </c>
      <c r="B8732">
        <v>24.9</v>
      </c>
      <c r="C8732">
        <v>-3.6105004642116301E-2</v>
      </c>
      <c r="D8732">
        <v>45.8</v>
      </c>
    </row>
    <row r="8733" spans="1:4" x14ac:dyDescent="0.25">
      <c r="A8733">
        <v>24001</v>
      </c>
      <c r="B8733">
        <v>0</v>
      </c>
      <c r="C8733" t="s">
        <v>125</v>
      </c>
      <c r="D8733">
        <v>0</v>
      </c>
    </row>
    <row r="8734" spans="1:4" x14ac:dyDescent="0.25">
      <c r="A8734">
        <v>24002</v>
      </c>
      <c r="B8734">
        <v>0</v>
      </c>
      <c r="C8734" t="s">
        <v>125</v>
      </c>
      <c r="D8734">
        <v>0</v>
      </c>
    </row>
    <row r="8735" spans="1:4" x14ac:dyDescent="0.25">
      <c r="A8735">
        <v>24003</v>
      </c>
      <c r="B8735">
        <v>0</v>
      </c>
      <c r="C8735" t="s">
        <v>125</v>
      </c>
      <c r="D8735">
        <v>0</v>
      </c>
    </row>
    <row r="8736" spans="1:4" x14ac:dyDescent="0.25">
      <c r="A8736">
        <v>24004</v>
      </c>
      <c r="B8736">
        <v>0</v>
      </c>
      <c r="C8736" t="s">
        <v>125</v>
      </c>
      <c r="D8736">
        <v>0</v>
      </c>
    </row>
    <row r="8737" spans="1:4" x14ac:dyDescent="0.25">
      <c r="A8737">
        <v>24005</v>
      </c>
      <c r="B8737">
        <v>0</v>
      </c>
      <c r="C8737" t="s">
        <v>125</v>
      </c>
      <c r="D8737">
        <v>0</v>
      </c>
    </row>
    <row r="8738" spans="1:4" x14ac:dyDescent="0.25">
      <c r="A8738">
        <v>24006</v>
      </c>
      <c r="B8738">
        <v>0</v>
      </c>
      <c r="C8738" t="s">
        <v>125</v>
      </c>
      <c r="D8738">
        <v>0</v>
      </c>
    </row>
    <row r="8739" spans="1:4" x14ac:dyDescent="0.25">
      <c r="A8739">
        <v>24007</v>
      </c>
      <c r="B8739">
        <v>0</v>
      </c>
      <c r="C8739" t="s">
        <v>125</v>
      </c>
      <c r="D8739">
        <v>0</v>
      </c>
    </row>
    <row r="8740" spans="1:4" x14ac:dyDescent="0.25">
      <c r="A8740">
        <v>24008</v>
      </c>
      <c r="B8740">
        <v>0</v>
      </c>
      <c r="C8740" t="s">
        <v>125</v>
      </c>
      <c r="D8740">
        <v>0</v>
      </c>
    </row>
    <row r="8741" spans="1:4" x14ac:dyDescent="0.25">
      <c r="A8741">
        <v>24009</v>
      </c>
      <c r="B8741">
        <v>0</v>
      </c>
      <c r="C8741" t="s">
        <v>125</v>
      </c>
      <c r="D8741">
        <v>0</v>
      </c>
    </row>
    <row r="8742" spans="1:4" x14ac:dyDescent="0.25">
      <c r="A8742">
        <v>24010</v>
      </c>
      <c r="B8742">
        <v>0</v>
      </c>
      <c r="C8742" t="s">
        <v>125</v>
      </c>
      <c r="D8742">
        <v>0</v>
      </c>
    </row>
    <row r="8743" spans="1:4" x14ac:dyDescent="0.25">
      <c r="A8743">
        <v>24011</v>
      </c>
      <c r="B8743">
        <v>2966.9</v>
      </c>
      <c r="C8743">
        <v>0.73371436554894498</v>
      </c>
      <c r="D8743">
        <v>32.9</v>
      </c>
    </row>
    <row r="8744" spans="1:4" x14ac:dyDescent="0.25">
      <c r="A8744">
        <v>24012</v>
      </c>
      <c r="B8744">
        <v>1326.4</v>
      </c>
      <c r="C8744">
        <v>-8.9663086855520199E-2</v>
      </c>
      <c r="D8744">
        <v>38.9</v>
      </c>
    </row>
    <row r="8745" spans="1:4" x14ac:dyDescent="0.25">
      <c r="A8745">
        <v>24013</v>
      </c>
      <c r="B8745">
        <v>3891.6</v>
      </c>
      <c r="C8745">
        <v>5.4302653878779299E-2</v>
      </c>
      <c r="D8745">
        <v>35</v>
      </c>
    </row>
    <row r="8746" spans="1:4" x14ac:dyDescent="0.25">
      <c r="A8746">
        <v>24014</v>
      </c>
      <c r="B8746">
        <v>553.79999999999995</v>
      </c>
      <c r="C8746">
        <v>-0.10803218472713701</v>
      </c>
      <c r="D8746">
        <v>44.1</v>
      </c>
    </row>
    <row r="8747" spans="1:4" x14ac:dyDescent="0.25">
      <c r="A8747">
        <v>24015</v>
      </c>
      <c r="B8747">
        <v>3313.2</v>
      </c>
      <c r="C8747">
        <v>-9.4158141622492003E-2</v>
      </c>
      <c r="D8747">
        <v>38.5</v>
      </c>
    </row>
    <row r="8748" spans="1:4" x14ac:dyDescent="0.25">
      <c r="A8748">
        <v>24016</v>
      </c>
      <c r="B8748">
        <v>2886.8</v>
      </c>
      <c r="C8748">
        <v>7.5741061572545702E-3</v>
      </c>
      <c r="D8748">
        <v>35.299999999999997</v>
      </c>
    </row>
    <row r="8749" spans="1:4" x14ac:dyDescent="0.25">
      <c r="A8749">
        <v>24017</v>
      </c>
      <c r="B8749">
        <v>2639.5</v>
      </c>
      <c r="C8749">
        <v>-0.13786769838242099</v>
      </c>
      <c r="D8749">
        <v>37.5</v>
      </c>
    </row>
    <row r="8750" spans="1:4" x14ac:dyDescent="0.25">
      <c r="A8750">
        <v>24018</v>
      </c>
      <c r="B8750">
        <v>761.5</v>
      </c>
      <c r="C8750">
        <v>-0.10968157796993599</v>
      </c>
      <c r="D8750">
        <v>44.3</v>
      </c>
    </row>
    <row r="8751" spans="1:4" x14ac:dyDescent="0.25">
      <c r="A8751">
        <v>24019</v>
      </c>
      <c r="B8751">
        <v>704.5</v>
      </c>
      <c r="C8751">
        <v>-0.132031558464207</v>
      </c>
      <c r="D8751">
        <v>42.2</v>
      </c>
    </row>
    <row r="8752" spans="1:4" x14ac:dyDescent="0.25">
      <c r="A8752">
        <v>24020</v>
      </c>
      <c r="B8752">
        <v>0</v>
      </c>
      <c r="C8752" t="s">
        <v>125</v>
      </c>
      <c r="D8752">
        <v>0</v>
      </c>
    </row>
    <row r="8753" spans="1:4" x14ac:dyDescent="0.25">
      <c r="A8753">
        <v>24022</v>
      </c>
      <c r="B8753">
        <v>0</v>
      </c>
      <c r="C8753" t="s">
        <v>125</v>
      </c>
      <c r="D8753">
        <v>0</v>
      </c>
    </row>
    <row r="8754" spans="1:4" x14ac:dyDescent="0.25">
      <c r="A8754">
        <v>24023</v>
      </c>
      <c r="B8754">
        <v>0</v>
      </c>
      <c r="C8754" t="s">
        <v>125</v>
      </c>
      <c r="D8754">
        <v>0</v>
      </c>
    </row>
    <row r="8755" spans="1:4" x14ac:dyDescent="0.25">
      <c r="A8755">
        <v>24024</v>
      </c>
      <c r="B8755">
        <v>0</v>
      </c>
      <c r="C8755" t="s">
        <v>125</v>
      </c>
      <c r="D8755">
        <v>0</v>
      </c>
    </row>
    <row r="8756" spans="1:4" x14ac:dyDescent="0.25">
      <c r="A8756">
        <v>24025</v>
      </c>
      <c r="B8756">
        <v>0</v>
      </c>
      <c r="C8756" t="s">
        <v>125</v>
      </c>
      <c r="D8756">
        <v>0</v>
      </c>
    </row>
    <row r="8757" spans="1:4" x14ac:dyDescent="0.25">
      <c r="A8757">
        <v>24026</v>
      </c>
      <c r="B8757">
        <v>0</v>
      </c>
      <c r="C8757" t="s">
        <v>125</v>
      </c>
      <c r="D8757">
        <v>0</v>
      </c>
    </row>
    <row r="8758" spans="1:4" x14ac:dyDescent="0.25">
      <c r="A8758">
        <v>24027</v>
      </c>
      <c r="B8758">
        <v>0</v>
      </c>
      <c r="C8758" t="s">
        <v>125</v>
      </c>
      <c r="D8758">
        <v>0</v>
      </c>
    </row>
    <row r="8759" spans="1:4" x14ac:dyDescent="0.25">
      <c r="A8759">
        <v>24028</v>
      </c>
      <c r="B8759">
        <v>0</v>
      </c>
      <c r="C8759" t="s">
        <v>125</v>
      </c>
      <c r="D8759">
        <v>0</v>
      </c>
    </row>
    <row r="8760" spans="1:4" x14ac:dyDescent="0.25">
      <c r="A8760">
        <v>24029</v>
      </c>
      <c r="B8760">
        <v>0</v>
      </c>
      <c r="C8760" t="s">
        <v>125</v>
      </c>
      <c r="D8760">
        <v>0</v>
      </c>
    </row>
    <row r="8761" spans="1:4" x14ac:dyDescent="0.25">
      <c r="A8761">
        <v>24030</v>
      </c>
      <c r="B8761">
        <v>0</v>
      </c>
      <c r="C8761" t="s">
        <v>125</v>
      </c>
      <c r="D8761">
        <v>0</v>
      </c>
    </row>
    <row r="8762" spans="1:4" x14ac:dyDescent="0.25">
      <c r="A8762">
        <v>24031</v>
      </c>
      <c r="B8762">
        <v>0</v>
      </c>
      <c r="C8762" t="s">
        <v>125</v>
      </c>
      <c r="D8762">
        <v>0</v>
      </c>
    </row>
    <row r="8763" spans="1:4" x14ac:dyDescent="0.25">
      <c r="A8763">
        <v>24032</v>
      </c>
      <c r="B8763">
        <v>0</v>
      </c>
      <c r="C8763" t="s">
        <v>125</v>
      </c>
      <c r="D8763">
        <v>0</v>
      </c>
    </row>
    <row r="8764" spans="1:4" x14ac:dyDescent="0.25">
      <c r="A8764">
        <v>24033</v>
      </c>
      <c r="B8764">
        <v>0</v>
      </c>
      <c r="C8764" t="s">
        <v>125</v>
      </c>
      <c r="D8764">
        <v>0</v>
      </c>
    </row>
    <row r="8765" spans="1:4" x14ac:dyDescent="0.25">
      <c r="A8765">
        <v>24034</v>
      </c>
      <c r="B8765">
        <v>0</v>
      </c>
      <c r="C8765" t="s">
        <v>125</v>
      </c>
      <c r="D8765">
        <v>0</v>
      </c>
    </row>
    <row r="8766" spans="1:4" x14ac:dyDescent="0.25">
      <c r="A8766">
        <v>24035</v>
      </c>
      <c r="B8766">
        <v>0</v>
      </c>
      <c r="C8766" t="s">
        <v>125</v>
      </c>
      <c r="D8766">
        <v>0</v>
      </c>
    </row>
    <row r="8767" spans="1:4" x14ac:dyDescent="0.25">
      <c r="A8767">
        <v>24036</v>
      </c>
      <c r="B8767">
        <v>0</v>
      </c>
      <c r="C8767" t="s">
        <v>125</v>
      </c>
      <c r="D8767">
        <v>0</v>
      </c>
    </row>
    <row r="8768" spans="1:4" x14ac:dyDescent="0.25">
      <c r="A8768">
        <v>24037</v>
      </c>
      <c r="B8768">
        <v>0</v>
      </c>
      <c r="C8768" t="s">
        <v>125</v>
      </c>
      <c r="D8768">
        <v>0</v>
      </c>
    </row>
    <row r="8769" spans="1:4" x14ac:dyDescent="0.25">
      <c r="A8769">
        <v>24038</v>
      </c>
      <c r="B8769">
        <v>0</v>
      </c>
      <c r="C8769" t="s">
        <v>125</v>
      </c>
      <c r="D8769">
        <v>0</v>
      </c>
    </row>
    <row r="8770" spans="1:4" x14ac:dyDescent="0.25">
      <c r="A8770">
        <v>24040</v>
      </c>
      <c r="B8770">
        <v>0</v>
      </c>
      <c r="C8770" t="s">
        <v>125</v>
      </c>
      <c r="D8770">
        <v>0</v>
      </c>
    </row>
    <row r="8771" spans="1:4" x14ac:dyDescent="0.25">
      <c r="A8771">
        <v>24043</v>
      </c>
      <c r="B8771">
        <v>0</v>
      </c>
      <c r="C8771" t="s">
        <v>125</v>
      </c>
      <c r="D8771">
        <v>0</v>
      </c>
    </row>
    <row r="8772" spans="1:4" x14ac:dyDescent="0.25">
      <c r="A8772">
        <v>24053</v>
      </c>
      <c r="B8772">
        <v>46.2</v>
      </c>
      <c r="C8772">
        <v>1.7248271624307799E-2</v>
      </c>
      <c r="D8772">
        <v>44.8</v>
      </c>
    </row>
    <row r="8773" spans="1:4" x14ac:dyDescent="0.25">
      <c r="A8773">
        <v>24054</v>
      </c>
      <c r="B8773">
        <v>62.4</v>
      </c>
      <c r="C8773">
        <v>-5.6017026504682703E-2</v>
      </c>
      <c r="D8773">
        <v>42.8</v>
      </c>
    </row>
    <row r="8774" spans="1:4" x14ac:dyDescent="0.25">
      <c r="A8774">
        <v>24055</v>
      </c>
      <c r="B8774">
        <v>152.5</v>
      </c>
      <c r="C8774">
        <v>-3.1064700369645499E-2</v>
      </c>
      <c r="D8774">
        <v>43.9</v>
      </c>
    </row>
    <row r="8775" spans="1:4" x14ac:dyDescent="0.25">
      <c r="A8775">
        <v>24058</v>
      </c>
      <c r="B8775">
        <v>0</v>
      </c>
      <c r="C8775" t="s">
        <v>125</v>
      </c>
      <c r="D8775">
        <v>0</v>
      </c>
    </row>
    <row r="8776" spans="1:4" x14ac:dyDescent="0.25">
      <c r="A8776">
        <v>24059</v>
      </c>
      <c r="B8776">
        <v>43.2</v>
      </c>
      <c r="C8776">
        <v>1.10988930680488E-2</v>
      </c>
      <c r="D8776">
        <v>46.9</v>
      </c>
    </row>
    <row r="8777" spans="1:4" x14ac:dyDescent="0.25">
      <c r="A8777">
        <v>24060</v>
      </c>
      <c r="B8777">
        <v>421.5</v>
      </c>
      <c r="C8777">
        <v>0.15633905656293201</v>
      </c>
      <c r="D8777">
        <v>23.6</v>
      </c>
    </row>
    <row r="8778" spans="1:4" x14ac:dyDescent="0.25">
      <c r="A8778">
        <v>24061</v>
      </c>
      <c r="B8778">
        <v>0</v>
      </c>
      <c r="C8778" t="s">
        <v>125</v>
      </c>
      <c r="D8778">
        <v>0</v>
      </c>
    </row>
    <row r="8779" spans="1:4" x14ac:dyDescent="0.25">
      <c r="A8779">
        <v>24062</v>
      </c>
      <c r="B8779">
        <v>0</v>
      </c>
      <c r="C8779" t="s">
        <v>125</v>
      </c>
      <c r="D8779">
        <v>0</v>
      </c>
    </row>
    <row r="8780" spans="1:4" x14ac:dyDescent="0.25">
      <c r="A8780">
        <v>24063</v>
      </c>
      <c r="B8780">
        <v>0</v>
      </c>
      <c r="C8780" t="s">
        <v>125</v>
      </c>
      <c r="D8780">
        <v>0</v>
      </c>
    </row>
    <row r="8781" spans="1:4" x14ac:dyDescent="0.25">
      <c r="A8781">
        <v>24064</v>
      </c>
      <c r="B8781">
        <v>148.69999999999999</v>
      </c>
      <c r="C8781">
        <v>-2.4350489453808601E-2</v>
      </c>
      <c r="D8781">
        <v>45</v>
      </c>
    </row>
    <row r="8782" spans="1:4" x14ac:dyDescent="0.25">
      <c r="A8782">
        <v>24065</v>
      </c>
      <c r="B8782">
        <v>68.8</v>
      </c>
      <c r="C8782">
        <v>-7.9215155059375007E-3</v>
      </c>
      <c r="D8782">
        <v>44.6</v>
      </c>
    </row>
    <row r="8783" spans="1:4" x14ac:dyDescent="0.25">
      <c r="A8783">
        <v>24066</v>
      </c>
      <c r="B8783">
        <v>32.6</v>
      </c>
      <c r="C8783">
        <v>-2.3736279898830599E-2</v>
      </c>
      <c r="D8783">
        <v>45.7</v>
      </c>
    </row>
    <row r="8784" spans="1:4" x14ac:dyDescent="0.25">
      <c r="A8784">
        <v>24067</v>
      </c>
      <c r="B8784">
        <v>48.6</v>
      </c>
      <c r="C8784">
        <v>-1.16228398279928E-2</v>
      </c>
      <c r="D8784">
        <v>42.2</v>
      </c>
    </row>
    <row r="8785" spans="1:4" x14ac:dyDescent="0.25">
      <c r="A8785">
        <v>24068</v>
      </c>
      <c r="B8785">
        <v>0</v>
      </c>
      <c r="C8785" t="s">
        <v>125</v>
      </c>
      <c r="D8785">
        <v>0</v>
      </c>
    </row>
    <row r="8786" spans="1:4" x14ac:dyDescent="0.25">
      <c r="A8786">
        <v>24069</v>
      </c>
      <c r="B8786">
        <v>55.1</v>
      </c>
      <c r="C8786">
        <v>-2.71957428084901E-2</v>
      </c>
      <c r="D8786">
        <v>43.5</v>
      </c>
    </row>
    <row r="8787" spans="1:4" x14ac:dyDescent="0.25">
      <c r="A8787">
        <v>24070</v>
      </c>
      <c r="B8787">
        <v>32.1</v>
      </c>
      <c r="C8787">
        <v>-1.22486220761991E-2</v>
      </c>
      <c r="D8787">
        <v>46.4</v>
      </c>
    </row>
    <row r="8788" spans="1:4" x14ac:dyDescent="0.25">
      <c r="A8788">
        <v>24072</v>
      </c>
      <c r="B8788">
        <v>44.4</v>
      </c>
      <c r="C8788">
        <v>-3.41297259623996E-3</v>
      </c>
      <c r="D8788">
        <v>41.3</v>
      </c>
    </row>
    <row r="8789" spans="1:4" x14ac:dyDescent="0.25">
      <c r="A8789">
        <v>24073</v>
      </c>
      <c r="B8789">
        <v>317.39999999999998</v>
      </c>
      <c r="C8789">
        <v>-6.3899857820877703E-2</v>
      </c>
      <c r="D8789">
        <v>37</v>
      </c>
    </row>
    <row r="8790" spans="1:4" x14ac:dyDescent="0.25">
      <c r="A8790">
        <v>24076</v>
      </c>
      <c r="B8790">
        <v>34.200000000000003</v>
      </c>
      <c r="C8790">
        <v>-4.4757900641493598E-2</v>
      </c>
      <c r="D8790">
        <v>46</v>
      </c>
    </row>
    <row r="8791" spans="1:4" x14ac:dyDescent="0.25">
      <c r="A8791">
        <v>24077</v>
      </c>
      <c r="B8791">
        <v>447.5</v>
      </c>
      <c r="C8791">
        <v>-4.3399315534555602E-2</v>
      </c>
      <c r="D8791">
        <v>43.2</v>
      </c>
    </row>
    <row r="8792" spans="1:4" x14ac:dyDescent="0.25">
      <c r="A8792">
        <v>24078</v>
      </c>
      <c r="B8792">
        <v>771.1</v>
      </c>
      <c r="C8792">
        <v>-0.112840072685648</v>
      </c>
      <c r="D8792">
        <v>41.5</v>
      </c>
    </row>
    <row r="8793" spans="1:4" x14ac:dyDescent="0.25">
      <c r="A8793">
        <v>24079</v>
      </c>
      <c r="B8793">
        <v>43.6</v>
      </c>
      <c r="C8793">
        <v>9.6205979869824904E-3</v>
      </c>
      <c r="D8793">
        <v>42.6</v>
      </c>
    </row>
    <row r="8794" spans="1:4" x14ac:dyDescent="0.25">
      <c r="A8794">
        <v>24082</v>
      </c>
      <c r="B8794">
        <v>47.2</v>
      </c>
      <c r="C8794">
        <v>-7.6842704942865603E-2</v>
      </c>
      <c r="D8794">
        <v>42.4</v>
      </c>
    </row>
    <row r="8795" spans="1:4" x14ac:dyDescent="0.25">
      <c r="A8795">
        <v>24083</v>
      </c>
      <c r="B8795">
        <v>147</v>
      </c>
      <c r="C8795">
        <v>-7.5637414205620104E-2</v>
      </c>
      <c r="D8795">
        <v>48.5</v>
      </c>
    </row>
    <row r="8796" spans="1:4" x14ac:dyDescent="0.25">
      <c r="A8796">
        <v>24084</v>
      </c>
      <c r="B8796">
        <v>108.4</v>
      </c>
      <c r="C8796">
        <v>2.24647128279837E-2</v>
      </c>
      <c r="D8796">
        <v>44.3</v>
      </c>
    </row>
    <row r="8797" spans="1:4" x14ac:dyDescent="0.25">
      <c r="A8797">
        <v>24085</v>
      </c>
      <c r="B8797">
        <v>14.6</v>
      </c>
      <c r="C8797">
        <v>2.4118309448888701E-2</v>
      </c>
      <c r="D8797">
        <v>46.1</v>
      </c>
    </row>
    <row r="8798" spans="1:4" x14ac:dyDescent="0.25">
      <c r="A8798">
        <v>24086</v>
      </c>
      <c r="B8798">
        <v>35.200000000000003</v>
      </c>
      <c r="C8798">
        <v>-7.3801072976225303E-3</v>
      </c>
      <c r="D8798">
        <v>43.2</v>
      </c>
    </row>
    <row r="8799" spans="1:4" x14ac:dyDescent="0.25">
      <c r="A8799">
        <v>24087</v>
      </c>
      <c r="B8799">
        <v>74.3</v>
      </c>
      <c r="C8799">
        <v>3.03730359715969E-2</v>
      </c>
      <c r="D8799">
        <v>41.3</v>
      </c>
    </row>
    <row r="8800" spans="1:4" x14ac:dyDescent="0.25">
      <c r="A8800">
        <v>24088</v>
      </c>
      <c r="B8800">
        <v>52.5</v>
      </c>
      <c r="C8800">
        <v>2.4007775570142199E-2</v>
      </c>
      <c r="D8800">
        <v>32.200000000000003</v>
      </c>
    </row>
    <row r="8801" spans="1:4" x14ac:dyDescent="0.25">
      <c r="A8801">
        <v>24089</v>
      </c>
      <c r="B8801">
        <v>229.6</v>
      </c>
      <c r="C8801">
        <v>-0.114867170353821</v>
      </c>
      <c r="D8801">
        <v>46.2</v>
      </c>
    </row>
    <row r="8802" spans="1:4" x14ac:dyDescent="0.25">
      <c r="A8802">
        <v>24090</v>
      </c>
      <c r="B8802">
        <v>46.7</v>
      </c>
      <c r="C8802">
        <v>4.3497241264658397E-3</v>
      </c>
      <c r="D8802">
        <v>45.1</v>
      </c>
    </row>
    <row r="8803" spans="1:4" x14ac:dyDescent="0.25">
      <c r="A8803">
        <v>24091</v>
      </c>
      <c r="B8803">
        <v>44.7</v>
      </c>
      <c r="C8803">
        <v>-7.8864762069154395E-3</v>
      </c>
      <c r="D8803">
        <v>44.2</v>
      </c>
    </row>
    <row r="8804" spans="1:4" x14ac:dyDescent="0.25">
      <c r="A8804">
        <v>24092</v>
      </c>
      <c r="B8804">
        <v>84</v>
      </c>
      <c r="C8804">
        <v>-4.73177055672694E-2</v>
      </c>
      <c r="D8804">
        <v>41.5</v>
      </c>
    </row>
    <row r="8805" spans="1:4" x14ac:dyDescent="0.25">
      <c r="A8805">
        <v>24093</v>
      </c>
      <c r="B8805">
        <v>63.1</v>
      </c>
      <c r="C8805">
        <v>-0.18038169197612799</v>
      </c>
      <c r="D8805">
        <v>47</v>
      </c>
    </row>
    <row r="8806" spans="1:4" x14ac:dyDescent="0.25">
      <c r="A8806">
        <v>24095</v>
      </c>
      <c r="B8806">
        <v>165.1</v>
      </c>
      <c r="C8806">
        <v>6.0171438200251597E-3</v>
      </c>
      <c r="D8806">
        <v>44.1</v>
      </c>
    </row>
    <row r="8807" spans="1:4" x14ac:dyDescent="0.25">
      <c r="A8807">
        <v>24101</v>
      </c>
      <c r="B8807">
        <v>106</v>
      </c>
      <c r="C8807">
        <v>-9.0589446887518101E-3</v>
      </c>
      <c r="D8807">
        <v>46.2</v>
      </c>
    </row>
    <row r="8808" spans="1:4" x14ac:dyDescent="0.25">
      <c r="A8808">
        <v>24102</v>
      </c>
      <c r="B8808">
        <v>50.4</v>
      </c>
      <c r="C8808">
        <v>2.44910200082957E-2</v>
      </c>
      <c r="D8808">
        <v>44.1</v>
      </c>
    </row>
    <row r="8809" spans="1:4" x14ac:dyDescent="0.25">
      <c r="A8809">
        <v>24104</v>
      </c>
      <c r="B8809">
        <v>47.5</v>
      </c>
      <c r="C8809">
        <v>-1.7074973752578101E-2</v>
      </c>
      <c r="D8809">
        <v>50.9</v>
      </c>
    </row>
    <row r="8810" spans="1:4" x14ac:dyDescent="0.25">
      <c r="A8810">
        <v>24105</v>
      </c>
      <c r="B8810">
        <v>34.9</v>
      </c>
      <c r="C8810">
        <v>9.2658830482704804E-2</v>
      </c>
      <c r="D8810">
        <v>41.5</v>
      </c>
    </row>
    <row r="8811" spans="1:4" x14ac:dyDescent="0.25">
      <c r="A8811">
        <v>24111</v>
      </c>
      <c r="B8811">
        <v>0</v>
      </c>
      <c r="C8811" t="s">
        <v>125</v>
      </c>
      <c r="D8811">
        <v>0</v>
      </c>
    </row>
    <row r="8812" spans="1:4" x14ac:dyDescent="0.25">
      <c r="A8812">
        <v>24112</v>
      </c>
      <c r="B8812">
        <v>225.2</v>
      </c>
      <c r="C8812">
        <v>-0.122823583176045</v>
      </c>
      <c r="D8812">
        <v>45</v>
      </c>
    </row>
    <row r="8813" spans="1:4" x14ac:dyDescent="0.25">
      <c r="A8813">
        <v>24113</v>
      </c>
      <c r="B8813">
        <v>2253</v>
      </c>
      <c r="C8813">
        <v>-0.28768207245178101</v>
      </c>
      <c r="D8813">
        <v>41.7</v>
      </c>
    </row>
    <row r="8814" spans="1:4" x14ac:dyDescent="0.25">
      <c r="A8814">
        <v>24114</v>
      </c>
      <c r="B8814">
        <v>2580.6</v>
      </c>
      <c r="C8814">
        <v>-0.24783616390458099</v>
      </c>
      <c r="D8814">
        <v>39.200000000000003</v>
      </c>
    </row>
    <row r="8815" spans="1:4" x14ac:dyDescent="0.25">
      <c r="A8815">
        <v>24115</v>
      </c>
      <c r="B8815">
        <v>2736.7</v>
      </c>
      <c r="C8815">
        <v>-0.22431245851919199</v>
      </c>
      <c r="D8815">
        <v>38.799999999999997</v>
      </c>
    </row>
    <row r="8816" spans="1:4" x14ac:dyDescent="0.25">
      <c r="A8816">
        <v>24120</v>
      </c>
      <c r="B8816">
        <v>25.8</v>
      </c>
      <c r="C8816">
        <v>-1.1229647446237799E-3</v>
      </c>
      <c r="D8816">
        <v>49.7</v>
      </c>
    </row>
    <row r="8817" spans="1:4" x14ac:dyDescent="0.25">
      <c r="A8817">
        <v>24121</v>
      </c>
      <c r="B8817">
        <v>116.3</v>
      </c>
      <c r="C8817">
        <v>3.24512250980349E-2</v>
      </c>
      <c r="D8817">
        <v>49.1</v>
      </c>
    </row>
    <row r="8818" spans="1:4" x14ac:dyDescent="0.25">
      <c r="A8818">
        <v>24122</v>
      </c>
      <c r="B8818">
        <v>67</v>
      </c>
      <c r="C8818">
        <v>-5.2548728383587E-3</v>
      </c>
      <c r="D8818">
        <v>45.7</v>
      </c>
    </row>
    <row r="8819" spans="1:4" x14ac:dyDescent="0.25">
      <c r="A8819">
        <v>24124</v>
      </c>
      <c r="B8819">
        <v>54.4</v>
      </c>
      <c r="C8819">
        <v>-5.4192467065311903E-2</v>
      </c>
      <c r="D8819">
        <v>42.5</v>
      </c>
    </row>
    <row r="8820" spans="1:4" x14ac:dyDescent="0.25">
      <c r="A8820">
        <v>24126</v>
      </c>
      <c r="B8820">
        <v>186</v>
      </c>
      <c r="C8820">
        <v>0.45594901354015599</v>
      </c>
      <c r="D8820">
        <v>39.4</v>
      </c>
    </row>
    <row r="8821" spans="1:4" x14ac:dyDescent="0.25">
      <c r="A8821">
        <v>24127</v>
      </c>
      <c r="B8821">
        <v>15.6</v>
      </c>
      <c r="C8821">
        <v>-2.1447319919699202E-2</v>
      </c>
      <c r="D8821">
        <v>44.7</v>
      </c>
    </row>
    <row r="8822" spans="1:4" x14ac:dyDescent="0.25">
      <c r="A8822">
        <v>24128</v>
      </c>
      <c r="B8822">
        <v>27.5</v>
      </c>
      <c r="C8822">
        <v>-4.3278521710721898E-2</v>
      </c>
      <c r="D8822">
        <v>45.2</v>
      </c>
    </row>
    <row r="8823" spans="1:4" x14ac:dyDescent="0.25">
      <c r="A8823">
        <v>24129</v>
      </c>
      <c r="B8823">
        <v>0</v>
      </c>
      <c r="C8823" t="s">
        <v>125</v>
      </c>
      <c r="D8823">
        <v>0</v>
      </c>
    </row>
    <row r="8824" spans="1:4" x14ac:dyDescent="0.25">
      <c r="A8824">
        <v>24131</v>
      </c>
      <c r="B8824">
        <v>13.2</v>
      </c>
      <c r="C8824">
        <v>-8.8889474172460393E-3</v>
      </c>
      <c r="D8824">
        <v>42.1</v>
      </c>
    </row>
    <row r="8825" spans="1:4" x14ac:dyDescent="0.25">
      <c r="A8825">
        <v>24132</v>
      </c>
      <c r="B8825">
        <v>0</v>
      </c>
      <c r="C8825" t="s">
        <v>125</v>
      </c>
      <c r="D8825">
        <v>0</v>
      </c>
    </row>
    <row r="8826" spans="1:4" x14ac:dyDescent="0.25">
      <c r="A8826">
        <v>24133</v>
      </c>
      <c r="B8826">
        <v>59.6</v>
      </c>
      <c r="C8826">
        <v>-3.3791389185897601E-2</v>
      </c>
      <c r="D8826">
        <v>44.2</v>
      </c>
    </row>
    <row r="8827" spans="1:4" x14ac:dyDescent="0.25">
      <c r="A8827">
        <v>24134</v>
      </c>
      <c r="B8827">
        <v>65.3</v>
      </c>
      <c r="C8827">
        <v>-3.8466280827796101E-2</v>
      </c>
      <c r="D8827">
        <v>42.8</v>
      </c>
    </row>
    <row r="8828" spans="1:4" x14ac:dyDescent="0.25">
      <c r="A8828">
        <v>24136</v>
      </c>
      <c r="B8828">
        <v>37.5</v>
      </c>
      <c r="C8828">
        <v>2.4580797755621098E-2</v>
      </c>
      <c r="D8828">
        <v>43.3</v>
      </c>
    </row>
    <row r="8829" spans="1:4" x14ac:dyDescent="0.25">
      <c r="A8829">
        <v>24137</v>
      </c>
      <c r="B8829">
        <v>33.799999999999997</v>
      </c>
      <c r="C8829">
        <v>1.3689256073417401E-3</v>
      </c>
      <c r="D8829">
        <v>48.5</v>
      </c>
    </row>
    <row r="8830" spans="1:4" x14ac:dyDescent="0.25">
      <c r="A8830">
        <v>24138</v>
      </c>
      <c r="B8830">
        <v>49.2</v>
      </c>
      <c r="C8830">
        <v>6.5898096790555803E-3</v>
      </c>
      <c r="D8830">
        <v>41.9</v>
      </c>
    </row>
    <row r="8831" spans="1:4" x14ac:dyDescent="0.25">
      <c r="A8831">
        <v>24139</v>
      </c>
      <c r="B8831">
        <v>36</v>
      </c>
      <c r="C8831">
        <v>-2.4014876203873901E-2</v>
      </c>
      <c r="D8831">
        <v>49</v>
      </c>
    </row>
    <row r="8832" spans="1:4" x14ac:dyDescent="0.25">
      <c r="A8832">
        <v>24141</v>
      </c>
      <c r="B8832">
        <v>390.3</v>
      </c>
      <c r="C8832">
        <v>-7.5966330205978802E-2</v>
      </c>
      <c r="D8832">
        <v>25.1</v>
      </c>
    </row>
    <row r="8833" spans="1:4" x14ac:dyDescent="0.25">
      <c r="A8833">
        <v>24142</v>
      </c>
      <c r="B8833">
        <v>0</v>
      </c>
      <c r="C8833" t="s">
        <v>125</v>
      </c>
      <c r="D8833">
        <v>0</v>
      </c>
    </row>
    <row r="8834" spans="1:4" x14ac:dyDescent="0.25">
      <c r="A8834">
        <v>24143</v>
      </c>
      <c r="B8834">
        <v>129.9</v>
      </c>
      <c r="C8834">
        <v>-7.6372978784573997E-2</v>
      </c>
      <c r="D8834">
        <v>42.9</v>
      </c>
    </row>
    <row r="8835" spans="1:4" x14ac:dyDescent="0.25">
      <c r="A8835">
        <v>24146</v>
      </c>
      <c r="B8835">
        <v>92.1</v>
      </c>
      <c r="C8835">
        <v>0</v>
      </c>
      <c r="D8835">
        <v>41.7</v>
      </c>
    </row>
    <row r="8836" spans="1:4" x14ac:dyDescent="0.25">
      <c r="A8836">
        <v>24147</v>
      </c>
      <c r="B8836">
        <v>81.7</v>
      </c>
      <c r="C8836">
        <v>-0.173895616479883</v>
      </c>
      <c r="D8836">
        <v>45.1</v>
      </c>
    </row>
    <row r="8837" spans="1:4" x14ac:dyDescent="0.25">
      <c r="A8837">
        <v>24148</v>
      </c>
      <c r="B8837">
        <v>114.4</v>
      </c>
      <c r="C8837">
        <v>-5.5612784350764499E-2</v>
      </c>
      <c r="D8837">
        <v>45.5</v>
      </c>
    </row>
    <row r="8838" spans="1:4" x14ac:dyDescent="0.25">
      <c r="A8838">
        <v>24149</v>
      </c>
      <c r="B8838">
        <v>63.6</v>
      </c>
      <c r="C8838">
        <v>-6.4877844787426201E-3</v>
      </c>
      <c r="D8838">
        <v>42.7</v>
      </c>
    </row>
    <row r="8839" spans="1:4" x14ac:dyDescent="0.25">
      <c r="A8839">
        <v>24150</v>
      </c>
      <c r="B8839">
        <v>38.5</v>
      </c>
      <c r="C8839">
        <v>-1.11483874826143E-2</v>
      </c>
      <c r="D8839">
        <v>43.8</v>
      </c>
    </row>
    <row r="8840" spans="1:4" x14ac:dyDescent="0.25">
      <c r="A8840">
        <v>24151</v>
      </c>
      <c r="B8840">
        <v>111.7</v>
      </c>
      <c r="C8840">
        <v>-6.3486314465425395E-2</v>
      </c>
      <c r="D8840">
        <v>41.6</v>
      </c>
    </row>
    <row r="8841" spans="1:4" x14ac:dyDescent="0.25">
      <c r="A8841">
        <v>24153</v>
      </c>
      <c r="B8841">
        <v>401.2</v>
      </c>
      <c r="C8841">
        <v>-6.75407628821664E-2</v>
      </c>
      <c r="D8841">
        <v>42.1</v>
      </c>
    </row>
    <row r="8842" spans="1:4" x14ac:dyDescent="0.25">
      <c r="A8842">
        <v>24155</v>
      </c>
      <c r="B8842">
        <v>0</v>
      </c>
      <c r="C8842" t="s">
        <v>125</v>
      </c>
      <c r="D8842">
        <v>0</v>
      </c>
    </row>
    <row r="8843" spans="1:4" x14ac:dyDescent="0.25">
      <c r="A8843">
        <v>24161</v>
      </c>
      <c r="B8843">
        <v>25.4</v>
      </c>
      <c r="C8843">
        <v>1.0416760858255599E-2</v>
      </c>
      <c r="D8843">
        <v>48</v>
      </c>
    </row>
    <row r="8844" spans="1:4" x14ac:dyDescent="0.25">
      <c r="A8844">
        <v>24162</v>
      </c>
      <c r="B8844">
        <v>60.5</v>
      </c>
      <c r="C8844">
        <v>2.8259337314403301E-2</v>
      </c>
      <c r="D8844">
        <v>41</v>
      </c>
    </row>
    <row r="8845" spans="1:4" x14ac:dyDescent="0.25">
      <c r="A8845">
        <v>24165</v>
      </c>
      <c r="B8845">
        <v>69</v>
      </c>
      <c r="C8845">
        <v>-8.7656330252876197E-2</v>
      </c>
      <c r="D8845">
        <v>45.5</v>
      </c>
    </row>
    <row r="8846" spans="1:4" x14ac:dyDescent="0.25">
      <c r="A8846">
        <v>24167</v>
      </c>
      <c r="B8846">
        <v>18.5</v>
      </c>
      <c r="C8846">
        <v>1.4815085785140699E-2</v>
      </c>
      <c r="D8846">
        <v>39.799999999999997</v>
      </c>
    </row>
    <row r="8847" spans="1:4" x14ac:dyDescent="0.25">
      <c r="A8847">
        <v>24168</v>
      </c>
      <c r="B8847">
        <v>198.2</v>
      </c>
      <c r="C8847">
        <v>-0.126908851864029</v>
      </c>
      <c r="D8847">
        <v>48.6</v>
      </c>
    </row>
    <row r="8848" spans="1:4" x14ac:dyDescent="0.25">
      <c r="A8848">
        <v>24171</v>
      </c>
      <c r="B8848">
        <v>37.4</v>
      </c>
      <c r="C8848">
        <v>-5.4354920863851901E-2</v>
      </c>
      <c r="D8848">
        <v>47.6</v>
      </c>
    </row>
    <row r="8849" spans="1:4" x14ac:dyDescent="0.25">
      <c r="A8849">
        <v>24174</v>
      </c>
      <c r="B8849">
        <v>63.5</v>
      </c>
      <c r="C8849">
        <v>2.5801717986474199E-2</v>
      </c>
      <c r="D8849">
        <v>45.3</v>
      </c>
    </row>
    <row r="8850" spans="1:4" x14ac:dyDescent="0.25">
      <c r="A8850">
        <v>24175</v>
      </c>
      <c r="B8850">
        <v>115.6</v>
      </c>
      <c r="C8850">
        <v>9.0764759014096592E-3</v>
      </c>
      <c r="D8850">
        <v>44</v>
      </c>
    </row>
    <row r="8851" spans="1:4" x14ac:dyDescent="0.25">
      <c r="A8851">
        <v>24176</v>
      </c>
      <c r="B8851">
        <v>81.7</v>
      </c>
      <c r="C8851">
        <v>-3.4168895615249897E-2</v>
      </c>
      <c r="D8851">
        <v>51.9</v>
      </c>
    </row>
    <row r="8852" spans="1:4" x14ac:dyDescent="0.25">
      <c r="A8852">
        <v>24177</v>
      </c>
      <c r="B8852">
        <v>16.2</v>
      </c>
      <c r="C8852">
        <v>0</v>
      </c>
      <c r="D8852">
        <v>47.4</v>
      </c>
    </row>
    <row r="8853" spans="1:4" x14ac:dyDescent="0.25">
      <c r="A8853">
        <v>24179</v>
      </c>
      <c r="B8853">
        <v>379.2</v>
      </c>
      <c r="C8853">
        <v>-8.4323178409384705E-2</v>
      </c>
      <c r="D8853">
        <v>42.5</v>
      </c>
    </row>
    <row r="8854" spans="1:4" x14ac:dyDescent="0.25">
      <c r="A8854">
        <v>24184</v>
      </c>
      <c r="B8854">
        <v>119.8</v>
      </c>
      <c r="C8854">
        <v>-1.29494999993811E-2</v>
      </c>
      <c r="D8854">
        <v>46.3</v>
      </c>
    </row>
    <row r="8855" spans="1:4" x14ac:dyDescent="0.25">
      <c r="A8855">
        <v>24185</v>
      </c>
      <c r="B8855">
        <v>27.5</v>
      </c>
      <c r="C8855">
        <v>-1.3245226750020701E-2</v>
      </c>
      <c r="D8855">
        <v>48.3</v>
      </c>
    </row>
    <row r="8856" spans="1:4" x14ac:dyDescent="0.25">
      <c r="A8856">
        <v>24201</v>
      </c>
      <c r="B8856">
        <v>1469.7</v>
      </c>
      <c r="C8856">
        <v>-0.116348590263744</v>
      </c>
      <c r="D8856">
        <v>41.1</v>
      </c>
    </row>
    <row r="8857" spans="1:4" x14ac:dyDescent="0.25">
      <c r="A8857">
        <v>24202</v>
      </c>
      <c r="B8857">
        <v>98.8</v>
      </c>
      <c r="C8857">
        <v>-2.24561447617431E-2</v>
      </c>
      <c r="D8857">
        <v>43.7</v>
      </c>
    </row>
    <row r="8858" spans="1:4" x14ac:dyDescent="0.25">
      <c r="A8858">
        <v>24203</v>
      </c>
      <c r="B8858">
        <v>674.2</v>
      </c>
      <c r="C8858">
        <v>-0.12136085700426701</v>
      </c>
      <c r="D8858">
        <v>50</v>
      </c>
    </row>
    <row r="8859" spans="1:4" x14ac:dyDescent="0.25">
      <c r="A8859">
        <v>24209</v>
      </c>
      <c r="B8859">
        <v>0</v>
      </c>
      <c r="C8859" t="s">
        <v>125</v>
      </c>
      <c r="D8859">
        <v>0</v>
      </c>
    </row>
    <row r="8860" spans="1:4" x14ac:dyDescent="0.25">
      <c r="A8860">
        <v>24210</v>
      </c>
      <c r="B8860">
        <v>129.6</v>
      </c>
      <c r="C8860">
        <v>-3.7704749024239398E-2</v>
      </c>
      <c r="D8860">
        <v>43.2</v>
      </c>
    </row>
    <row r="8861" spans="1:4" x14ac:dyDescent="0.25">
      <c r="A8861">
        <v>24211</v>
      </c>
      <c r="B8861">
        <v>136.6</v>
      </c>
      <c r="C8861">
        <v>-4.0922745112249997E-2</v>
      </c>
      <c r="D8861">
        <v>46</v>
      </c>
    </row>
    <row r="8862" spans="1:4" x14ac:dyDescent="0.25">
      <c r="A8862">
        <v>24212</v>
      </c>
      <c r="B8862">
        <v>0</v>
      </c>
      <c r="C8862" t="s">
        <v>125</v>
      </c>
      <c r="D8862">
        <v>0</v>
      </c>
    </row>
    <row r="8863" spans="1:4" x14ac:dyDescent="0.25">
      <c r="A8863">
        <v>24215</v>
      </c>
      <c r="B8863">
        <v>0</v>
      </c>
      <c r="C8863" t="s">
        <v>125</v>
      </c>
      <c r="D8863">
        <v>0</v>
      </c>
    </row>
    <row r="8864" spans="1:4" x14ac:dyDescent="0.25">
      <c r="A8864">
        <v>24216</v>
      </c>
      <c r="B8864">
        <v>46</v>
      </c>
      <c r="C8864">
        <v>-5.2066553713978697E-2</v>
      </c>
      <c r="D8864">
        <v>39</v>
      </c>
    </row>
    <row r="8865" spans="1:4" x14ac:dyDescent="0.25">
      <c r="A8865">
        <v>24217</v>
      </c>
      <c r="B8865">
        <v>16.399999999999999</v>
      </c>
      <c r="C8865">
        <v>-5.0643732818754901E-2</v>
      </c>
      <c r="D8865">
        <v>44.2</v>
      </c>
    </row>
    <row r="8866" spans="1:4" x14ac:dyDescent="0.25">
      <c r="A8866">
        <v>24218</v>
      </c>
      <c r="B8866">
        <v>121.5</v>
      </c>
      <c r="C8866">
        <v>0.12169693497752</v>
      </c>
      <c r="D8866">
        <v>39</v>
      </c>
    </row>
    <row r="8867" spans="1:4" x14ac:dyDescent="0.25">
      <c r="A8867">
        <v>24219</v>
      </c>
      <c r="B8867">
        <v>152.4</v>
      </c>
      <c r="C8867">
        <v>0.114176829079655</v>
      </c>
      <c r="D8867">
        <v>39.200000000000003</v>
      </c>
    </row>
    <row r="8868" spans="1:4" x14ac:dyDescent="0.25">
      <c r="A8868">
        <v>24220</v>
      </c>
      <c r="B8868">
        <v>35.6</v>
      </c>
      <c r="C8868">
        <v>-4.6831299684099E-2</v>
      </c>
      <c r="D8868">
        <v>43.5</v>
      </c>
    </row>
    <row r="8869" spans="1:4" x14ac:dyDescent="0.25">
      <c r="A8869">
        <v>24221</v>
      </c>
      <c r="B8869">
        <v>20.2</v>
      </c>
      <c r="C8869">
        <v>1.0963304797269599E-2</v>
      </c>
      <c r="D8869">
        <v>45.2</v>
      </c>
    </row>
    <row r="8870" spans="1:4" x14ac:dyDescent="0.25">
      <c r="A8870">
        <v>24224</v>
      </c>
      <c r="B8870">
        <v>55.7</v>
      </c>
      <c r="C8870">
        <v>-2.0081597955617699E-2</v>
      </c>
      <c r="D8870">
        <v>43.4</v>
      </c>
    </row>
    <row r="8871" spans="1:4" x14ac:dyDescent="0.25">
      <c r="A8871">
        <v>24225</v>
      </c>
      <c r="B8871">
        <v>36.700000000000003</v>
      </c>
      <c r="C8871">
        <v>-2.36697440859047E-2</v>
      </c>
      <c r="D8871">
        <v>43.3</v>
      </c>
    </row>
    <row r="8872" spans="1:4" x14ac:dyDescent="0.25">
      <c r="A8872">
        <v>24226</v>
      </c>
      <c r="B8872">
        <v>51.4</v>
      </c>
      <c r="C8872">
        <v>-4.3172171865208803E-2</v>
      </c>
      <c r="D8872">
        <v>43.9</v>
      </c>
    </row>
    <row r="8873" spans="1:4" x14ac:dyDescent="0.25">
      <c r="A8873">
        <v>24228</v>
      </c>
      <c r="B8873">
        <v>72.3</v>
      </c>
      <c r="C8873">
        <v>-1.8692133012152501E-2</v>
      </c>
      <c r="D8873">
        <v>44.5</v>
      </c>
    </row>
    <row r="8874" spans="1:4" x14ac:dyDescent="0.25">
      <c r="A8874">
        <v>24230</v>
      </c>
      <c r="B8874">
        <v>91</v>
      </c>
      <c r="C8874">
        <v>6.3037518898264797E-2</v>
      </c>
      <c r="D8874">
        <v>39.6</v>
      </c>
    </row>
    <row r="8875" spans="1:4" x14ac:dyDescent="0.25">
      <c r="A8875">
        <v>24236</v>
      </c>
      <c r="B8875">
        <v>55.2</v>
      </c>
      <c r="C8875">
        <v>-6.8576768287355705E-2</v>
      </c>
      <c r="D8875">
        <v>45.6</v>
      </c>
    </row>
    <row r="8876" spans="1:4" x14ac:dyDescent="0.25">
      <c r="A8876">
        <v>24237</v>
      </c>
      <c r="B8876">
        <v>26.7</v>
      </c>
      <c r="C8876">
        <v>3.4752531990839601E-2</v>
      </c>
      <c r="D8876">
        <v>43</v>
      </c>
    </row>
    <row r="8877" spans="1:4" x14ac:dyDescent="0.25">
      <c r="A8877">
        <v>24239</v>
      </c>
      <c r="B8877">
        <v>41.4</v>
      </c>
      <c r="C8877">
        <v>-5.40672212702758E-2</v>
      </c>
      <c r="D8877">
        <v>46.7</v>
      </c>
    </row>
    <row r="8878" spans="1:4" x14ac:dyDescent="0.25">
      <c r="A8878">
        <v>24243</v>
      </c>
      <c r="B8878">
        <v>80.2</v>
      </c>
      <c r="C8878">
        <v>6.1154423153330598E-2</v>
      </c>
      <c r="D8878">
        <v>40.9</v>
      </c>
    </row>
    <row r="8879" spans="1:4" x14ac:dyDescent="0.25">
      <c r="A8879">
        <v>24244</v>
      </c>
      <c r="B8879">
        <v>37</v>
      </c>
      <c r="C8879">
        <v>8.5946490788641194E-2</v>
      </c>
      <c r="D8879">
        <v>43.1</v>
      </c>
    </row>
    <row r="8880" spans="1:4" x14ac:dyDescent="0.25">
      <c r="A8880">
        <v>24245</v>
      </c>
      <c r="B8880">
        <v>30.9</v>
      </c>
      <c r="C8880">
        <v>-1.6349138001529401E-2</v>
      </c>
      <c r="D8880">
        <v>42.4</v>
      </c>
    </row>
    <row r="8881" spans="1:4" x14ac:dyDescent="0.25">
      <c r="A8881">
        <v>24246</v>
      </c>
      <c r="B8881">
        <v>0</v>
      </c>
      <c r="C8881" t="s">
        <v>125</v>
      </c>
      <c r="D8881">
        <v>0</v>
      </c>
    </row>
    <row r="8882" spans="1:4" x14ac:dyDescent="0.25">
      <c r="A8882">
        <v>24248</v>
      </c>
      <c r="B8882">
        <v>55.5</v>
      </c>
      <c r="C8882">
        <v>-9.4870301706303006E-2</v>
      </c>
      <c r="D8882">
        <v>44</v>
      </c>
    </row>
    <row r="8883" spans="1:4" x14ac:dyDescent="0.25">
      <c r="A8883">
        <v>24250</v>
      </c>
      <c r="B8883">
        <v>20</v>
      </c>
      <c r="C8883">
        <v>1.93027522545287E-2</v>
      </c>
      <c r="D8883">
        <v>44.8</v>
      </c>
    </row>
    <row r="8884" spans="1:4" x14ac:dyDescent="0.25">
      <c r="A8884">
        <v>24251</v>
      </c>
      <c r="B8884">
        <v>70.599999999999994</v>
      </c>
      <c r="C8884">
        <v>-6.0494068400319297E-2</v>
      </c>
      <c r="D8884">
        <v>45.2</v>
      </c>
    </row>
    <row r="8885" spans="1:4" x14ac:dyDescent="0.25">
      <c r="A8885">
        <v>24256</v>
      </c>
      <c r="B8885">
        <v>57.5</v>
      </c>
      <c r="C8885">
        <v>1.5831465216680701E-2</v>
      </c>
      <c r="D8885">
        <v>42.8</v>
      </c>
    </row>
    <row r="8886" spans="1:4" x14ac:dyDescent="0.25">
      <c r="A8886">
        <v>24258</v>
      </c>
      <c r="B8886">
        <v>38.1</v>
      </c>
      <c r="C8886">
        <v>-6.0060240602119201E-3</v>
      </c>
      <c r="D8886">
        <v>45</v>
      </c>
    </row>
    <row r="8887" spans="1:4" x14ac:dyDescent="0.25">
      <c r="A8887">
        <v>24260</v>
      </c>
      <c r="B8887">
        <v>75.8</v>
      </c>
      <c r="C8887">
        <v>-2.8784882094972299E-2</v>
      </c>
      <c r="D8887">
        <v>42.8</v>
      </c>
    </row>
    <row r="8888" spans="1:4" x14ac:dyDescent="0.25">
      <c r="A8888">
        <v>24263</v>
      </c>
      <c r="B8888">
        <v>66.5</v>
      </c>
      <c r="C8888">
        <v>1.5725319474617399E-2</v>
      </c>
      <c r="D8888">
        <v>41.9</v>
      </c>
    </row>
    <row r="8889" spans="1:4" x14ac:dyDescent="0.25">
      <c r="A8889">
        <v>24265</v>
      </c>
      <c r="B8889">
        <v>32.5</v>
      </c>
      <c r="C8889">
        <v>6.3335875171810802E-2</v>
      </c>
      <c r="D8889">
        <v>42</v>
      </c>
    </row>
    <row r="8890" spans="1:4" x14ac:dyDescent="0.25">
      <c r="A8890">
        <v>24266</v>
      </c>
      <c r="B8890">
        <v>87</v>
      </c>
      <c r="C8890">
        <v>-8.0255768290087598E-2</v>
      </c>
      <c r="D8890">
        <v>42.6</v>
      </c>
    </row>
    <row r="8891" spans="1:4" x14ac:dyDescent="0.25">
      <c r="A8891">
        <v>24269</v>
      </c>
      <c r="B8891">
        <v>32.4</v>
      </c>
      <c r="C8891">
        <v>-5.79872576503494E-2</v>
      </c>
      <c r="D8891">
        <v>38.1</v>
      </c>
    </row>
    <row r="8892" spans="1:4" x14ac:dyDescent="0.25">
      <c r="A8892">
        <v>24270</v>
      </c>
      <c r="B8892">
        <v>28.9</v>
      </c>
      <c r="C8892">
        <v>4.8494349938610598E-2</v>
      </c>
      <c r="D8892">
        <v>42.5</v>
      </c>
    </row>
    <row r="8893" spans="1:4" x14ac:dyDescent="0.25">
      <c r="A8893">
        <v>24271</v>
      </c>
      <c r="B8893">
        <v>35.4</v>
      </c>
      <c r="C8893">
        <v>-2.96675777019078E-2</v>
      </c>
      <c r="D8893">
        <v>44.2</v>
      </c>
    </row>
    <row r="8894" spans="1:4" x14ac:dyDescent="0.25">
      <c r="A8894">
        <v>24272</v>
      </c>
      <c r="B8894">
        <v>38.299999999999997</v>
      </c>
      <c r="C8894">
        <v>2.8911343494420101E-2</v>
      </c>
      <c r="D8894">
        <v>40.6</v>
      </c>
    </row>
    <row r="8895" spans="1:4" x14ac:dyDescent="0.25">
      <c r="A8895">
        <v>24273</v>
      </c>
      <c r="B8895">
        <v>102.1</v>
      </c>
      <c r="C8895">
        <v>-0.117114809771178</v>
      </c>
      <c r="D8895">
        <v>40.200000000000003</v>
      </c>
    </row>
    <row r="8896" spans="1:4" x14ac:dyDescent="0.25">
      <c r="A8896">
        <v>24277</v>
      </c>
      <c r="B8896">
        <v>135.5</v>
      </c>
      <c r="C8896">
        <v>0.35943106672620101</v>
      </c>
      <c r="D8896">
        <v>39.1</v>
      </c>
    </row>
    <row r="8897" spans="1:4" x14ac:dyDescent="0.25">
      <c r="A8897">
        <v>24279</v>
      </c>
      <c r="B8897">
        <v>70.2</v>
      </c>
      <c r="C8897">
        <v>0.24329835329266999</v>
      </c>
      <c r="D8897">
        <v>39.1</v>
      </c>
    </row>
    <row r="8898" spans="1:4" x14ac:dyDescent="0.25">
      <c r="A8898">
        <v>24280</v>
      </c>
      <c r="B8898">
        <v>49.3</v>
      </c>
      <c r="C8898">
        <v>8.25370965947088E-2</v>
      </c>
      <c r="D8898">
        <v>42.7</v>
      </c>
    </row>
    <row r="8899" spans="1:4" x14ac:dyDescent="0.25">
      <c r="A8899">
        <v>24281</v>
      </c>
      <c r="B8899">
        <v>40.6</v>
      </c>
      <c r="C8899">
        <v>-4.0057034907109802E-2</v>
      </c>
      <c r="D8899">
        <v>42.6</v>
      </c>
    </row>
    <row r="8900" spans="1:4" x14ac:dyDescent="0.25">
      <c r="A8900">
        <v>24282</v>
      </c>
      <c r="B8900">
        <v>39.5</v>
      </c>
      <c r="C8900">
        <v>-4.39915692815342E-2</v>
      </c>
      <c r="D8900">
        <v>41.1</v>
      </c>
    </row>
    <row r="8901" spans="1:4" x14ac:dyDescent="0.25">
      <c r="A8901">
        <v>24283</v>
      </c>
      <c r="B8901">
        <v>88.1</v>
      </c>
      <c r="C8901">
        <v>-6.2164653427795296E-3</v>
      </c>
      <c r="D8901">
        <v>42.6</v>
      </c>
    </row>
    <row r="8902" spans="1:4" x14ac:dyDescent="0.25">
      <c r="A8902">
        <v>24290</v>
      </c>
      <c r="B8902">
        <v>231.8</v>
      </c>
      <c r="C8902">
        <v>-0.136293062427252</v>
      </c>
      <c r="D8902">
        <v>46.5</v>
      </c>
    </row>
    <row r="8903" spans="1:4" x14ac:dyDescent="0.25">
      <c r="A8903">
        <v>24292</v>
      </c>
      <c r="B8903">
        <v>18.2</v>
      </c>
      <c r="C8903">
        <v>-1.3363227812167099E-2</v>
      </c>
      <c r="D8903">
        <v>47.4</v>
      </c>
    </row>
    <row r="8904" spans="1:4" x14ac:dyDescent="0.25">
      <c r="A8904">
        <v>24293</v>
      </c>
      <c r="B8904">
        <v>147.9</v>
      </c>
      <c r="C8904">
        <v>-1.05617880511085E-2</v>
      </c>
      <c r="D8904">
        <v>37.1</v>
      </c>
    </row>
    <row r="8905" spans="1:4" x14ac:dyDescent="0.25">
      <c r="A8905">
        <v>24301</v>
      </c>
      <c r="B8905">
        <v>151.1</v>
      </c>
      <c r="C8905">
        <v>-6.9177634383197906E-2</v>
      </c>
      <c r="D8905">
        <v>43.5</v>
      </c>
    </row>
    <row r="8906" spans="1:4" x14ac:dyDescent="0.25">
      <c r="A8906">
        <v>24311</v>
      </c>
      <c r="B8906">
        <v>47.8</v>
      </c>
      <c r="C8906">
        <v>-2.70445641964869E-2</v>
      </c>
      <c r="D8906">
        <v>42.4</v>
      </c>
    </row>
    <row r="8907" spans="1:4" x14ac:dyDescent="0.25">
      <c r="A8907">
        <v>24312</v>
      </c>
      <c r="B8907">
        <v>71.099999999999994</v>
      </c>
      <c r="C8907">
        <v>3.0973851010129599E-2</v>
      </c>
      <c r="D8907">
        <v>43.3</v>
      </c>
    </row>
    <row r="8908" spans="1:4" x14ac:dyDescent="0.25">
      <c r="A8908">
        <v>24313</v>
      </c>
      <c r="B8908">
        <v>65.7</v>
      </c>
      <c r="C8908">
        <v>0.14763599880606501</v>
      </c>
      <c r="D8908">
        <v>41.4</v>
      </c>
    </row>
    <row r="8909" spans="1:4" x14ac:dyDescent="0.25">
      <c r="A8909">
        <v>24314</v>
      </c>
      <c r="B8909">
        <v>19.899999999999999</v>
      </c>
      <c r="C8909">
        <v>2.3271105251029201E-2</v>
      </c>
      <c r="D8909">
        <v>45.8</v>
      </c>
    </row>
    <row r="8910" spans="1:4" x14ac:dyDescent="0.25">
      <c r="A8910">
        <v>24315</v>
      </c>
      <c r="B8910">
        <v>19.8</v>
      </c>
      <c r="C8910">
        <v>0.27950206773984998</v>
      </c>
      <c r="D8910">
        <v>42.7</v>
      </c>
    </row>
    <row r="8911" spans="1:4" x14ac:dyDescent="0.25">
      <c r="A8911">
        <v>24316</v>
      </c>
      <c r="B8911">
        <v>16.100000000000001</v>
      </c>
      <c r="C8911">
        <v>-3.3901551675681298E-2</v>
      </c>
      <c r="D8911">
        <v>47.6</v>
      </c>
    </row>
    <row r="8912" spans="1:4" x14ac:dyDescent="0.25">
      <c r="A8912">
        <v>24317</v>
      </c>
      <c r="B8912">
        <v>93.8</v>
      </c>
      <c r="C8912">
        <v>-2.3481381496628199E-2</v>
      </c>
      <c r="D8912">
        <v>43.1</v>
      </c>
    </row>
    <row r="8913" spans="1:4" x14ac:dyDescent="0.25">
      <c r="A8913">
        <v>24318</v>
      </c>
      <c r="B8913">
        <v>14.1</v>
      </c>
      <c r="C8913">
        <v>3.5506688456909803E-2</v>
      </c>
      <c r="D8913">
        <v>44</v>
      </c>
    </row>
    <row r="8914" spans="1:4" x14ac:dyDescent="0.25">
      <c r="A8914">
        <v>24319</v>
      </c>
      <c r="B8914">
        <v>89.6</v>
      </c>
      <c r="C8914">
        <v>-4.0022867553710602E-2</v>
      </c>
      <c r="D8914">
        <v>43.1</v>
      </c>
    </row>
    <row r="8915" spans="1:4" x14ac:dyDescent="0.25">
      <c r="A8915">
        <v>24322</v>
      </c>
      <c r="B8915">
        <v>35.9</v>
      </c>
      <c r="C8915">
        <v>7.6045993852192099E-3</v>
      </c>
      <c r="D8915">
        <v>43</v>
      </c>
    </row>
    <row r="8916" spans="1:4" x14ac:dyDescent="0.25">
      <c r="A8916">
        <v>24323</v>
      </c>
      <c r="B8916">
        <v>50.9</v>
      </c>
      <c r="C8916">
        <v>-4.4016885416774301E-2</v>
      </c>
      <c r="D8916">
        <v>42.4</v>
      </c>
    </row>
    <row r="8917" spans="1:4" x14ac:dyDescent="0.25">
      <c r="A8917">
        <v>24324</v>
      </c>
      <c r="B8917">
        <v>68.099999999999994</v>
      </c>
      <c r="C8917">
        <v>1.8127384592556701E-2</v>
      </c>
      <c r="D8917">
        <v>45.2</v>
      </c>
    </row>
    <row r="8918" spans="1:4" x14ac:dyDescent="0.25">
      <c r="A8918">
        <v>24325</v>
      </c>
      <c r="B8918">
        <v>21.8</v>
      </c>
      <c r="C8918">
        <v>3.96040121609691E-3</v>
      </c>
      <c r="D8918">
        <v>48.6</v>
      </c>
    </row>
    <row r="8919" spans="1:4" x14ac:dyDescent="0.25">
      <c r="A8919">
        <v>24326</v>
      </c>
      <c r="B8919">
        <v>21.6</v>
      </c>
      <c r="C8919">
        <v>-3.8167985267008502E-3</v>
      </c>
      <c r="D8919">
        <v>49.9</v>
      </c>
    </row>
    <row r="8920" spans="1:4" x14ac:dyDescent="0.25">
      <c r="A8920">
        <v>24327</v>
      </c>
      <c r="B8920">
        <v>0</v>
      </c>
      <c r="C8920" t="s">
        <v>125</v>
      </c>
      <c r="D8920">
        <v>0</v>
      </c>
    </row>
    <row r="8921" spans="1:4" x14ac:dyDescent="0.25">
      <c r="A8921">
        <v>24328</v>
      </c>
      <c r="B8921">
        <v>50.5</v>
      </c>
      <c r="C8921">
        <v>-1.7525092555380699E-2</v>
      </c>
      <c r="D8921">
        <v>46.1</v>
      </c>
    </row>
    <row r="8922" spans="1:4" x14ac:dyDescent="0.25">
      <c r="A8922">
        <v>24330</v>
      </c>
      <c r="B8922">
        <v>56.6</v>
      </c>
      <c r="C8922">
        <v>-5.6757788859629302E-2</v>
      </c>
      <c r="D8922">
        <v>45.3</v>
      </c>
    </row>
    <row r="8923" spans="1:4" x14ac:dyDescent="0.25">
      <c r="A8923">
        <v>24333</v>
      </c>
      <c r="B8923">
        <v>118.8</v>
      </c>
      <c r="C8923">
        <v>-6.9280086166372198E-2</v>
      </c>
      <c r="D8923">
        <v>43</v>
      </c>
    </row>
    <row r="8924" spans="1:4" x14ac:dyDescent="0.25">
      <c r="A8924">
        <v>24340</v>
      </c>
      <c r="B8924">
        <v>91.7</v>
      </c>
      <c r="C8924">
        <v>-2.1795734599877499E-2</v>
      </c>
      <c r="D8924">
        <v>41.3</v>
      </c>
    </row>
    <row r="8925" spans="1:4" x14ac:dyDescent="0.25">
      <c r="A8925">
        <v>24343</v>
      </c>
      <c r="B8925">
        <v>66.8</v>
      </c>
      <c r="C8925">
        <v>-6.6100885833472095E-2</v>
      </c>
      <c r="D8925">
        <v>45.3</v>
      </c>
    </row>
    <row r="8926" spans="1:4" x14ac:dyDescent="0.25">
      <c r="A8926">
        <v>24347</v>
      </c>
      <c r="B8926">
        <v>26.8</v>
      </c>
      <c r="C8926">
        <v>6.6317001993661598E-2</v>
      </c>
      <c r="D8926">
        <v>44.2</v>
      </c>
    </row>
    <row r="8927" spans="1:4" x14ac:dyDescent="0.25">
      <c r="A8927">
        <v>24348</v>
      </c>
      <c r="B8927">
        <v>33.5</v>
      </c>
      <c r="C8927">
        <v>-3.92617817583919E-2</v>
      </c>
      <c r="D8927">
        <v>48.1</v>
      </c>
    </row>
    <row r="8928" spans="1:4" x14ac:dyDescent="0.25">
      <c r="A8928">
        <v>24350</v>
      </c>
      <c r="B8928">
        <v>39.9</v>
      </c>
      <c r="C8928">
        <v>4.9302065895481098E-2</v>
      </c>
      <c r="D8928">
        <v>44.7</v>
      </c>
    </row>
    <row r="8929" spans="1:4" x14ac:dyDescent="0.25">
      <c r="A8929">
        <v>24351</v>
      </c>
      <c r="B8929">
        <v>42.6</v>
      </c>
      <c r="C8929">
        <v>-3.8839833316263901E-2</v>
      </c>
      <c r="D8929">
        <v>46.4</v>
      </c>
    </row>
    <row r="8930" spans="1:4" x14ac:dyDescent="0.25">
      <c r="A8930">
        <v>24352</v>
      </c>
      <c r="B8930">
        <v>30.6</v>
      </c>
      <c r="C8930">
        <v>-4.6347497735732997E-2</v>
      </c>
      <c r="D8930">
        <v>48.8</v>
      </c>
    </row>
    <row r="8931" spans="1:4" x14ac:dyDescent="0.25">
      <c r="A8931">
        <v>24354</v>
      </c>
      <c r="B8931">
        <v>112.6</v>
      </c>
      <c r="C8931">
        <v>-8.0042707673536398E-2</v>
      </c>
      <c r="D8931">
        <v>43.1</v>
      </c>
    </row>
    <row r="8932" spans="1:4" x14ac:dyDescent="0.25">
      <c r="A8932">
        <v>24360</v>
      </c>
      <c r="B8932">
        <v>60.5</v>
      </c>
      <c r="C8932">
        <v>3.4311485371877698E-2</v>
      </c>
      <c r="D8932">
        <v>41.5</v>
      </c>
    </row>
    <row r="8933" spans="1:4" x14ac:dyDescent="0.25">
      <c r="A8933">
        <v>24361</v>
      </c>
      <c r="B8933">
        <v>81.3</v>
      </c>
      <c r="C8933">
        <v>-4.9103025950205598E-3</v>
      </c>
      <c r="D8933">
        <v>41.9</v>
      </c>
    </row>
    <row r="8934" spans="1:4" x14ac:dyDescent="0.25">
      <c r="A8934">
        <v>24363</v>
      </c>
      <c r="B8934">
        <v>23.7</v>
      </c>
      <c r="C8934">
        <v>0</v>
      </c>
      <c r="D8934">
        <v>48.5</v>
      </c>
    </row>
    <row r="8935" spans="1:4" x14ac:dyDescent="0.25">
      <c r="A8935">
        <v>24366</v>
      </c>
      <c r="B8935">
        <v>16.600000000000001</v>
      </c>
      <c r="C8935">
        <v>3.4938051361280399E-2</v>
      </c>
      <c r="D8935">
        <v>45.4</v>
      </c>
    </row>
    <row r="8936" spans="1:4" x14ac:dyDescent="0.25">
      <c r="A8936">
        <v>24368</v>
      </c>
      <c r="B8936">
        <v>49.1</v>
      </c>
      <c r="C8936">
        <v>-2.5952633178098199E-2</v>
      </c>
      <c r="D8936">
        <v>42.5</v>
      </c>
    </row>
    <row r="8937" spans="1:4" x14ac:dyDescent="0.25">
      <c r="A8937">
        <v>24370</v>
      </c>
      <c r="B8937">
        <v>49.3</v>
      </c>
      <c r="C8937">
        <v>-1.17108475580147E-2</v>
      </c>
      <c r="D8937">
        <v>43.3</v>
      </c>
    </row>
    <row r="8938" spans="1:4" x14ac:dyDescent="0.25">
      <c r="A8938">
        <v>24374</v>
      </c>
      <c r="B8938">
        <v>36.799999999999997</v>
      </c>
      <c r="C8938">
        <v>0</v>
      </c>
      <c r="D8938">
        <v>42.9</v>
      </c>
    </row>
    <row r="8939" spans="1:4" x14ac:dyDescent="0.25">
      <c r="A8939">
        <v>24375</v>
      </c>
      <c r="B8939">
        <v>30.4</v>
      </c>
      <c r="C8939">
        <v>7.8784875720798106E-3</v>
      </c>
      <c r="D8939">
        <v>40.6</v>
      </c>
    </row>
    <row r="8940" spans="1:4" x14ac:dyDescent="0.25">
      <c r="A8940">
        <v>24377</v>
      </c>
      <c r="B8940">
        <v>15.4</v>
      </c>
      <c r="C8940">
        <v>-2.6668247082161301E-2</v>
      </c>
      <c r="D8940">
        <v>47.2</v>
      </c>
    </row>
    <row r="8941" spans="1:4" x14ac:dyDescent="0.25">
      <c r="A8941">
        <v>24378</v>
      </c>
      <c r="B8941">
        <v>16.7</v>
      </c>
      <c r="C8941">
        <v>1.00167782434712E-2</v>
      </c>
      <c r="D8941">
        <v>49.3</v>
      </c>
    </row>
    <row r="8942" spans="1:4" x14ac:dyDescent="0.25">
      <c r="A8942">
        <v>24380</v>
      </c>
      <c r="B8942">
        <v>28.9</v>
      </c>
      <c r="C8942">
        <v>4.0485289027244097E-2</v>
      </c>
      <c r="D8942">
        <v>44.1</v>
      </c>
    </row>
    <row r="8943" spans="1:4" x14ac:dyDescent="0.25">
      <c r="A8943">
        <v>24381</v>
      </c>
      <c r="B8943">
        <v>92.2</v>
      </c>
      <c r="C8943">
        <v>-2.8490047760748299E-3</v>
      </c>
      <c r="D8943">
        <v>44</v>
      </c>
    </row>
    <row r="8944" spans="1:4" x14ac:dyDescent="0.25">
      <c r="A8944">
        <v>24382</v>
      </c>
      <c r="B8944">
        <v>71.099999999999994</v>
      </c>
      <c r="C8944">
        <v>-0.103671930376591</v>
      </c>
      <c r="D8944">
        <v>44.2</v>
      </c>
    </row>
    <row r="8945" spans="1:4" x14ac:dyDescent="0.25">
      <c r="A8945">
        <v>24401</v>
      </c>
      <c r="B8945">
        <v>235.2</v>
      </c>
      <c r="C8945">
        <v>-0.145036648781244</v>
      </c>
      <c r="D8945">
        <v>43.2</v>
      </c>
    </row>
    <row r="8946" spans="1:4" x14ac:dyDescent="0.25">
      <c r="A8946">
        <v>24402</v>
      </c>
      <c r="B8946">
        <v>0</v>
      </c>
      <c r="C8946" t="s">
        <v>125</v>
      </c>
      <c r="D8946">
        <v>0</v>
      </c>
    </row>
    <row r="8947" spans="1:4" x14ac:dyDescent="0.25">
      <c r="A8947">
        <v>24411</v>
      </c>
      <c r="B8947">
        <v>7.7</v>
      </c>
      <c r="C8947">
        <v>-3.5091319811270102E-2</v>
      </c>
      <c r="D8947">
        <v>41.4</v>
      </c>
    </row>
    <row r="8948" spans="1:4" x14ac:dyDescent="0.25">
      <c r="A8948">
        <v>24412</v>
      </c>
      <c r="B8948">
        <v>16.399999999999999</v>
      </c>
      <c r="C8948">
        <v>-4.71785602750905E-2</v>
      </c>
      <c r="D8948">
        <v>47.6</v>
      </c>
    </row>
    <row r="8949" spans="1:4" x14ac:dyDescent="0.25">
      <c r="A8949">
        <v>24413</v>
      </c>
      <c r="B8949">
        <v>4.9000000000000004</v>
      </c>
      <c r="C8949">
        <v>0</v>
      </c>
      <c r="D8949">
        <v>53.8</v>
      </c>
    </row>
    <row r="8950" spans="1:4" x14ac:dyDescent="0.25">
      <c r="A8950">
        <v>24415</v>
      </c>
      <c r="B8950">
        <v>0</v>
      </c>
      <c r="C8950" t="s">
        <v>125</v>
      </c>
      <c r="D8950">
        <v>0</v>
      </c>
    </row>
    <row r="8951" spans="1:4" x14ac:dyDescent="0.25">
      <c r="A8951">
        <v>24416</v>
      </c>
      <c r="B8951">
        <v>110.1</v>
      </c>
      <c r="C8951">
        <v>-0.11155900342974</v>
      </c>
      <c r="D8951">
        <v>39.9</v>
      </c>
    </row>
    <row r="8952" spans="1:4" x14ac:dyDescent="0.25">
      <c r="A8952">
        <v>24421</v>
      </c>
      <c r="B8952">
        <v>44.5</v>
      </c>
      <c r="C8952">
        <v>2.3756773374662601E-2</v>
      </c>
      <c r="D8952">
        <v>44.1</v>
      </c>
    </row>
    <row r="8953" spans="1:4" x14ac:dyDescent="0.25">
      <c r="A8953">
        <v>24422</v>
      </c>
      <c r="B8953">
        <v>67.8</v>
      </c>
      <c r="C8953">
        <v>-8.3204265792265503E-2</v>
      </c>
      <c r="D8953">
        <v>46.2</v>
      </c>
    </row>
    <row r="8954" spans="1:4" x14ac:dyDescent="0.25">
      <c r="A8954">
        <v>24426</v>
      </c>
      <c r="B8954">
        <v>40.700000000000003</v>
      </c>
      <c r="C8954">
        <v>-2.98157009292211E-2</v>
      </c>
      <c r="D8954">
        <v>44.3</v>
      </c>
    </row>
    <row r="8955" spans="1:4" x14ac:dyDescent="0.25">
      <c r="A8955">
        <v>24430</v>
      </c>
      <c r="B8955">
        <v>62</v>
      </c>
      <c r="C8955">
        <v>0.99659256488335402</v>
      </c>
      <c r="D8955">
        <v>39.4</v>
      </c>
    </row>
    <row r="8956" spans="1:4" x14ac:dyDescent="0.25">
      <c r="A8956">
        <v>24431</v>
      </c>
      <c r="B8956">
        <v>131.4</v>
      </c>
      <c r="C8956">
        <v>9.5809116117580497E-3</v>
      </c>
      <c r="D8956">
        <v>43.3</v>
      </c>
    </row>
    <row r="8957" spans="1:4" x14ac:dyDescent="0.25">
      <c r="A8957">
        <v>24432</v>
      </c>
      <c r="B8957">
        <v>5.4</v>
      </c>
      <c r="C8957">
        <v>4.82021018178777E-2</v>
      </c>
      <c r="D8957">
        <v>46.3</v>
      </c>
    </row>
    <row r="8958" spans="1:4" x14ac:dyDescent="0.25">
      <c r="A8958">
        <v>24433</v>
      </c>
      <c r="B8958">
        <v>3.9</v>
      </c>
      <c r="C8958">
        <v>0</v>
      </c>
      <c r="D8958">
        <v>51.6</v>
      </c>
    </row>
    <row r="8959" spans="1:4" x14ac:dyDescent="0.25">
      <c r="A8959">
        <v>24435</v>
      </c>
      <c r="B8959">
        <v>60.3</v>
      </c>
      <c r="C8959">
        <v>1.1105616412509499E-2</v>
      </c>
      <c r="D8959">
        <v>47.1</v>
      </c>
    </row>
    <row r="8960" spans="1:4" x14ac:dyDescent="0.25">
      <c r="A8960">
        <v>24437</v>
      </c>
      <c r="B8960">
        <v>90.9</v>
      </c>
      <c r="C8960">
        <v>-2.5284463533586398E-3</v>
      </c>
      <c r="D8960">
        <v>46.1</v>
      </c>
    </row>
    <row r="8961" spans="1:4" x14ac:dyDescent="0.25">
      <c r="A8961">
        <v>24438</v>
      </c>
      <c r="B8961">
        <v>0</v>
      </c>
      <c r="C8961" t="s">
        <v>125</v>
      </c>
      <c r="D8961">
        <v>0</v>
      </c>
    </row>
    <row r="8962" spans="1:4" x14ac:dyDescent="0.25">
      <c r="A8962">
        <v>24439</v>
      </c>
      <c r="B8962">
        <v>16.5</v>
      </c>
      <c r="C8962">
        <v>2.6020548701896101E-2</v>
      </c>
      <c r="D8962">
        <v>47.2</v>
      </c>
    </row>
    <row r="8963" spans="1:4" x14ac:dyDescent="0.25">
      <c r="A8963">
        <v>24440</v>
      </c>
      <c r="B8963">
        <v>77.099999999999994</v>
      </c>
      <c r="C8963">
        <v>0.18232155679395501</v>
      </c>
      <c r="D8963">
        <v>42.6</v>
      </c>
    </row>
    <row r="8964" spans="1:4" x14ac:dyDescent="0.25">
      <c r="A8964">
        <v>24441</v>
      </c>
      <c r="B8964">
        <v>150.19999999999999</v>
      </c>
      <c r="C8964">
        <v>-5.0731912352342298E-2</v>
      </c>
      <c r="D8964">
        <v>38.9</v>
      </c>
    </row>
    <row r="8965" spans="1:4" x14ac:dyDescent="0.25">
      <c r="A8965">
        <v>24442</v>
      </c>
      <c r="B8965">
        <v>3.8</v>
      </c>
      <c r="C8965">
        <v>5.8268908123975803E-2</v>
      </c>
      <c r="D8965">
        <v>52.3</v>
      </c>
    </row>
    <row r="8966" spans="1:4" x14ac:dyDescent="0.25">
      <c r="A8966">
        <v>24445</v>
      </c>
      <c r="B8966">
        <v>19.600000000000001</v>
      </c>
      <c r="C8966">
        <v>-1.62870049746991E-2</v>
      </c>
      <c r="D8966">
        <v>47.4</v>
      </c>
    </row>
    <row r="8967" spans="1:4" x14ac:dyDescent="0.25">
      <c r="A8967">
        <v>24448</v>
      </c>
      <c r="B8967">
        <v>115.6</v>
      </c>
      <c r="C8967">
        <v>-3.0459207484708602E-2</v>
      </c>
      <c r="D8967">
        <v>47.8</v>
      </c>
    </row>
    <row r="8968" spans="1:4" x14ac:dyDescent="0.25">
      <c r="A8968">
        <v>24450</v>
      </c>
      <c r="B8968">
        <v>70.099999999999994</v>
      </c>
      <c r="C8968">
        <v>6.8484345326494403E-2</v>
      </c>
      <c r="D8968">
        <v>37.4</v>
      </c>
    </row>
    <row r="8969" spans="1:4" x14ac:dyDescent="0.25">
      <c r="A8969">
        <v>24457</v>
      </c>
      <c r="B8969">
        <v>70.3</v>
      </c>
      <c r="C8969">
        <v>-3.6064934920795801E-2</v>
      </c>
      <c r="D8969">
        <v>43.4</v>
      </c>
    </row>
    <row r="8970" spans="1:4" x14ac:dyDescent="0.25">
      <c r="A8970">
        <v>24458</v>
      </c>
      <c r="B8970">
        <v>3.9</v>
      </c>
      <c r="C8970">
        <v>2.75499517682306E-2</v>
      </c>
      <c r="D8970">
        <v>51.9</v>
      </c>
    </row>
    <row r="8971" spans="1:4" x14ac:dyDescent="0.25">
      <c r="A8971">
        <v>24459</v>
      </c>
      <c r="B8971">
        <v>17.3</v>
      </c>
      <c r="C8971">
        <v>2.8573372444055899E-2</v>
      </c>
      <c r="D8971">
        <v>48.7</v>
      </c>
    </row>
    <row r="8972" spans="1:4" x14ac:dyDescent="0.25">
      <c r="A8972">
        <v>24460</v>
      </c>
      <c r="B8972">
        <v>6.7</v>
      </c>
      <c r="C8972">
        <v>2.80989112223596E-2</v>
      </c>
      <c r="D8972">
        <v>47.2</v>
      </c>
    </row>
    <row r="8973" spans="1:4" x14ac:dyDescent="0.25">
      <c r="A8973">
        <v>24463</v>
      </c>
      <c r="B8973">
        <v>0</v>
      </c>
      <c r="C8973" t="s">
        <v>125</v>
      </c>
      <c r="D8973">
        <v>0</v>
      </c>
    </row>
    <row r="8974" spans="1:4" x14ac:dyDescent="0.25">
      <c r="A8974">
        <v>24464</v>
      </c>
      <c r="B8974">
        <v>10.7</v>
      </c>
      <c r="C8974">
        <v>-2.7779564107075699E-2</v>
      </c>
      <c r="D8974">
        <v>45.4</v>
      </c>
    </row>
    <row r="8975" spans="1:4" x14ac:dyDescent="0.25">
      <c r="A8975">
        <v>24465</v>
      </c>
      <c r="B8975">
        <v>7.4</v>
      </c>
      <c r="C8975">
        <v>-1.28115631342003E-2</v>
      </c>
      <c r="D8975">
        <v>52</v>
      </c>
    </row>
    <row r="8976" spans="1:4" x14ac:dyDescent="0.25">
      <c r="A8976">
        <v>24467</v>
      </c>
      <c r="B8976">
        <v>92.1</v>
      </c>
      <c r="C8976">
        <v>-6.09492526749648E-3</v>
      </c>
      <c r="D8976">
        <v>43.3</v>
      </c>
    </row>
    <row r="8977" spans="1:4" x14ac:dyDescent="0.25">
      <c r="A8977">
        <v>24468</v>
      </c>
      <c r="B8977">
        <v>3.7</v>
      </c>
      <c r="C8977">
        <v>0</v>
      </c>
      <c r="D8977">
        <v>40</v>
      </c>
    </row>
    <row r="8978" spans="1:4" x14ac:dyDescent="0.25">
      <c r="A8978">
        <v>24469</v>
      </c>
      <c r="B8978">
        <v>0</v>
      </c>
      <c r="C8978" t="s">
        <v>125</v>
      </c>
      <c r="D8978">
        <v>0</v>
      </c>
    </row>
    <row r="8979" spans="1:4" x14ac:dyDescent="0.25">
      <c r="A8979">
        <v>24471</v>
      </c>
      <c r="B8979">
        <v>45.8</v>
      </c>
      <c r="C8979">
        <v>6.4516352814885996E-3</v>
      </c>
      <c r="D8979">
        <v>43.9</v>
      </c>
    </row>
    <row r="8980" spans="1:4" x14ac:dyDescent="0.25">
      <c r="A8980">
        <v>24472</v>
      </c>
      <c r="B8980">
        <v>37.200000000000003</v>
      </c>
      <c r="C8980">
        <v>1.35810145352973E-2</v>
      </c>
      <c r="D8980">
        <v>45.4</v>
      </c>
    </row>
    <row r="8981" spans="1:4" x14ac:dyDescent="0.25">
      <c r="A8981">
        <v>24473</v>
      </c>
      <c r="B8981">
        <v>19</v>
      </c>
      <c r="C8981">
        <v>2.0385756924473999E-2</v>
      </c>
      <c r="D8981">
        <v>48.1</v>
      </c>
    </row>
    <row r="8982" spans="1:4" x14ac:dyDescent="0.25">
      <c r="A8982">
        <v>24474</v>
      </c>
      <c r="B8982">
        <v>0</v>
      </c>
      <c r="C8982" t="s">
        <v>125</v>
      </c>
      <c r="D8982">
        <v>0</v>
      </c>
    </row>
    <row r="8983" spans="1:4" x14ac:dyDescent="0.25">
      <c r="A8983">
        <v>24476</v>
      </c>
      <c r="B8983">
        <v>43.6</v>
      </c>
      <c r="C8983">
        <v>6.4319965787559094E-2</v>
      </c>
      <c r="D8983">
        <v>44.2</v>
      </c>
    </row>
    <row r="8984" spans="1:4" x14ac:dyDescent="0.25">
      <c r="A8984">
        <v>24477</v>
      </c>
      <c r="B8984">
        <v>140</v>
      </c>
      <c r="C8984">
        <v>-3.3145665932285601E-2</v>
      </c>
      <c r="D8984">
        <v>42.4</v>
      </c>
    </row>
    <row r="8985" spans="1:4" x14ac:dyDescent="0.25">
      <c r="A8985">
        <v>24479</v>
      </c>
      <c r="B8985">
        <v>35.799999999999997</v>
      </c>
      <c r="C8985">
        <v>3.6518604187710199E-3</v>
      </c>
      <c r="D8985">
        <v>46</v>
      </c>
    </row>
    <row r="8986" spans="1:4" x14ac:dyDescent="0.25">
      <c r="A8986">
        <v>24482</v>
      </c>
      <c r="B8986">
        <v>256.89999999999998</v>
      </c>
      <c r="C8986">
        <v>0.20323308332558801</v>
      </c>
      <c r="D8986">
        <v>40.799999999999997</v>
      </c>
    </row>
    <row r="8987" spans="1:4" x14ac:dyDescent="0.25">
      <c r="A8987">
        <v>24483</v>
      </c>
      <c r="B8987">
        <v>20.2</v>
      </c>
      <c r="C8987">
        <v>-1.9310944913087401E-2</v>
      </c>
      <c r="D8987">
        <v>44.6</v>
      </c>
    </row>
    <row r="8988" spans="1:4" x14ac:dyDescent="0.25">
      <c r="A8988">
        <v>24484</v>
      </c>
      <c r="B8988">
        <v>5.6</v>
      </c>
      <c r="C8988">
        <v>5.6954892927472398E-2</v>
      </c>
      <c r="D8988">
        <v>48.5</v>
      </c>
    </row>
    <row r="8989" spans="1:4" x14ac:dyDescent="0.25">
      <c r="A8989">
        <v>24485</v>
      </c>
      <c r="B8989">
        <v>5.6</v>
      </c>
      <c r="C8989">
        <v>3.2088314551500401E-2</v>
      </c>
      <c r="D8989">
        <v>46</v>
      </c>
    </row>
    <row r="8990" spans="1:4" x14ac:dyDescent="0.25">
      <c r="A8990">
        <v>24486</v>
      </c>
      <c r="B8990">
        <v>113.3</v>
      </c>
      <c r="C8990">
        <v>-2.7795007764751901E-2</v>
      </c>
      <c r="D8990">
        <v>37.700000000000003</v>
      </c>
    </row>
    <row r="8991" spans="1:4" x14ac:dyDescent="0.25">
      <c r="A8991">
        <v>24487</v>
      </c>
      <c r="B8991">
        <v>4.7</v>
      </c>
      <c r="C8991">
        <v>4.8119248344198298E-2</v>
      </c>
      <c r="D8991">
        <v>50</v>
      </c>
    </row>
    <row r="8992" spans="1:4" x14ac:dyDescent="0.25">
      <c r="A8992">
        <v>24501</v>
      </c>
      <c r="B8992">
        <v>809.1</v>
      </c>
      <c r="C8992">
        <v>-0.13901554709029501</v>
      </c>
      <c r="D8992">
        <v>30.9</v>
      </c>
    </row>
    <row r="8993" spans="1:4" x14ac:dyDescent="0.25">
      <c r="A8993">
        <v>24502</v>
      </c>
      <c r="B8993">
        <v>1237.8</v>
      </c>
      <c r="C8993">
        <v>-0.113309224219889</v>
      </c>
      <c r="D8993">
        <v>31.7</v>
      </c>
    </row>
    <row r="8994" spans="1:4" x14ac:dyDescent="0.25">
      <c r="A8994">
        <v>24503</v>
      </c>
      <c r="B8994">
        <v>425.9</v>
      </c>
      <c r="C8994">
        <v>-0.12817603005400199</v>
      </c>
      <c r="D8994">
        <v>42.5</v>
      </c>
    </row>
    <row r="8995" spans="1:4" x14ac:dyDescent="0.25">
      <c r="A8995">
        <v>24504</v>
      </c>
      <c r="B8995">
        <v>320.3</v>
      </c>
      <c r="C8995">
        <v>4.3942121856498803E-2</v>
      </c>
      <c r="D8995">
        <v>38.1</v>
      </c>
    </row>
    <row r="8996" spans="1:4" x14ac:dyDescent="0.25">
      <c r="A8996">
        <v>24505</v>
      </c>
      <c r="B8996">
        <v>94.1</v>
      </c>
      <c r="C8996">
        <v>-1.14286958236227E-2</v>
      </c>
      <c r="D8996">
        <v>42.1</v>
      </c>
    </row>
    <row r="8997" spans="1:4" x14ac:dyDescent="0.25">
      <c r="A8997">
        <v>24506</v>
      </c>
      <c r="B8997">
        <v>861.7</v>
      </c>
      <c r="C8997">
        <v>5.7045946877000299E-2</v>
      </c>
      <c r="D8997">
        <v>21.7</v>
      </c>
    </row>
    <row r="8998" spans="1:4" x14ac:dyDescent="0.25">
      <c r="A8998">
        <v>24514</v>
      </c>
      <c r="B8998">
        <v>0</v>
      </c>
      <c r="C8998" t="s">
        <v>125</v>
      </c>
      <c r="D8998">
        <v>0</v>
      </c>
    </row>
    <row r="8999" spans="1:4" x14ac:dyDescent="0.25">
      <c r="A8999">
        <v>24517</v>
      </c>
      <c r="B8999">
        <v>141.69999999999999</v>
      </c>
      <c r="C8999">
        <v>-0.140175935343191</v>
      </c>
      <c r="D8999">
        <v>44.5</v>
      </c>
    </row>
    <row r="9000" spans="1:4" x14ac:dyDescent="0.25">
      <c r="A9000">
        <v>24520</v>
      </c>
      <c r="B9000">
        <v>26.9</v>
      </c>
      <c r="C9000">
        <v>-1.0058111873034899E-2</v>
      </c>
      <c r="D9000">
        <v>44.1</v>
      </c>
    </row>
    <row r="9001" spans="1:4" x14ac:dyDescent="0.25">
      <c r="A9001">
        <v>24521</v>
      </c>
      <c r="B9001">
        <v>54.7</v>
      </c>
      <c r="C9001">
        <v>-0.14080726465357399</v>
      </c>
      <c r="D9001">
        <v>40.9</v>
      </c>
    </row>
    <row r="9002" spans="1:4" x14ac:dyDescent="0.25">
      <c r="A9002">
        <v>24522</v>
      </c>
      <c r="B9002">
        <v>46.8</v>
      </c>
      <c r="C9002">
        <v>-6.7108507549305196E-2</v>
      </c>
      <c r="D9002">
        <v>42.8</v>
      </c>
    </row>
    <row r="9003" spans="1:4" x14ac:dyDescent="0.25">
      <c r="A9003">
        <v>24523</v>
      </c>
      <c r="B9003">
        <v>79.3</v>
      </c>
      <c r="C9003">
        <v>-8.0798051768668597E-2</v>
      </c>
      <c r="D9003">
        <v>44.7</v>
      </c>
    </row>
    <row r="9004" spans="1:4" x14ac:dyDescent="0.25">
      <c r="A9004">
        <v>24526</v>
      </c>
      <c r="B9004">
        <v>28.7</v>
      </c>
      <c r="C9004">
        <v>4.1011677442146103E-3</v>
      </c>
      <c r="D9004">
        <v>47.1</v>
      </c>
    </row>
    <row r="9005" spans="1:4" x14ac:dyDescent="0.25">
      <c r="A9005">
        <v>24527</v>
      </c>
      <c r="B9005">
        <v>91.5</v>
      </c>
      <c r="C9005">
        <v>-5.1293294387550599E-2</v>
      </c>
      <c r="D9005">
        <v>43</v>
      </c>
    </row>
    <row r="9006" spans="1:4" x14ac:dyDescent="0.25">
      <c r="A9006">
        <v>24528</v>
      </c>
      <c r="B9006">
        <v>33.299999999999997</v>
      </c>
      <c r="C9006">
        <v>-0.102458652108201</v>
      </c>
      <c r="D9006">
        <v>44.9</v>
      </c>
    </row>
    <row r="9007" spans="1:4" x14ac:dyDescent="0.25">
      <c r="A9007">
        <v>24529</v>
      </c>
      <c r="B9007">
        <v>55.7</v>
      </c>
      <c r="C9007">
        <v>-0.10051188463326199</v>
      </c>
      <c r="D9007">
        <v>48.1</v>
      </c>
    </row>
    <row r="9008" spans="1:4" x14ac:dyDescent="0.25">
      <c r="A9008">
        <v>24530</v>
      </c>
      <c r="B9008">
        <v>33.4</v>
      </c>
      <c r="C9008">
        <v>-3.1109553584650101E-2</v>
      </c>
      <c r="D9008">
        <v>44.4</v>
      </c>
    </row>
    <row r="9009" spans="1:4" x14ac:dyDescent="0.25">
      <c r="A9009">
        <v>24531</v>
      </c>
      <c r="B9009">
        <v>50.4</v>
      </c>
      <c r="C9009">
        <v>8.0407205581708996E-2</v>
      </c>
      <c r="D9009">
        <v>45.8</v>
      </c>
    </row>
    <row r="9010" spans="1:4" x14ac:dyDescent="0.25">
      <c r="A9010">
        <v>24533</v>
      </c>
      <c r="B9010">
        <v>0</v>
      </c>
      <c r="C9010" t="s">
        <v>125</v>
      </c>
      <c r="D9010">
        <v>0</v>
      </c>
    </row>
    <row r="9011" spans="1:4" x14ac:dyDescent="0.25">
      <c r="A9011">
        <v>24534</v>
      </c>
      <c r="B9011">
        <v>28.3</v>
      </c>
      <c r="C9011">
        <v>-9.1901362283821494E-2</v>
      </c>
      <c r="D9011">
        <v>45.6</v>
      </c>
    </row>
    <row r="9012" spans="1:4" x14ac:dyDescent="0.25">
      <c r="A9012">
        <v>24535</v>
      </c>
      <c r="B9012">
        <v>29.2</v>
      </c>
      <c r="C9012">
        <v>0</v>
      </c>
      <c r="D9012">
        <v>40.700000000000003</v>
      </c>
    </row>
    <row r="9013" spans="1:4" x14ac:dyDescent="0.25">
      <c r="A9013">
        <v>24536</v>
      </c>
      <c r="B9013">
        <v>41.8</v>
      </c>
      <c r="C9013">
        <v>-4.0409538337876701E-2</v>
      </c>
      <c r="D9013">
        <v>45.9</v>
      </c>
    </row>
    <row r="9014" spans="1:4" x14ac:dyDescent="0.25">
      <c r="A9014">
        <v>24538</v>
      </c>
      <c r="B9014">
        <v>52.9</v>
      </c>
      <c r="C9014">
        <v>1.7590603089594498E-2</v>
      </c>
      <c r="D9014">
        <v>41.6</v>
      </c>
    </row>
    <row r="9015" spans="1:4" x14ac:dyDescent="0.25">
      <c r="A9015">
        <v>24539</v>
      </c>
      <c r="B9015">
        <v>21.6</v>
      </c>
      <c r="C9015">
        <v>-6.7441280795532493E-2</v>
      </c>
      <c r="D9015">
        <v>46</v>
      </c>
    </row>
    <row r="9016" spans="1:4" x14ac:dyDescent="0.25">
      <c r="A9016">
        <v>24540</v>
      </c>
      <c r="B9016">
        <v>392.7</v>
      </c>
      <c r="C9016">
        <v>-0.14578523033987401</v>
      </c>
      <c r="D9016">
        <v>42.4</v>
      </c>
    </row>
    <row r="9017" spans="1:4" x14ac:dyDescent="0.25">
      <c r="A9017">
        <v>24541</v>
      </c>
      <c r="B9017">
        <v>371.3</v>
      </c>
      <c r="C9017">
        <v>-0.13151431401418801</v>
      </c>
      <c r="D9017">
        <v>42.3</v>
      </c>
    </row>
    <row r="9018" spans="1:4" x14ac:dyDescent="0.25">
      <c r="A9018">
        <v>24543</v>
      </c>
      <c r="B9018">
        <v>72.599999999999994</v>
      </c>
      <c r="C9018">
        <v>1.31292914417928E-2</v>
      </c>
      <c r="D9018">
        <v>46.7</v>
      </c>
    </row>
    <row r="9019" spans="1:4" x14ac:dyDescent="0.25">
      <c r="A9019">
        <v>24549</v>
      </c>
      <c r="B9019">
        <v>87.3</v>
      </c>
      <c r="C9019">
        <v>-5.0493566083659996E-3</v>
      </c>
      <c r="D9019">
        <v>42.6</v>
      </c>
    </row>
    <row r="9020" spans="1:4" x14ac:dyDescent="0.25">
      <c r="A9020">
        <v>24550</v>
      </c>
      <c r="B9020">
        <v>113.4</v>
      </c>
      <c r="C9020">
        <v>-2.96612479830549E-2</v>
      </c>
      <c r="D9020">
        <v>41.5</v>
      </c>
    </row>
    <row r="9021" spans="1:4" x14ac:dyDescent="0.25">
      <c r="A9021">
        <v>24551</v>
      </c>
      <c r="B9021">
        <v>293.10000000000002</v>
      </c>
      <c r="C9021">
        <v>-4.05073654773992E-2</v>
      </c>
      <c r="D9021">
        <v>41.3</v>
      </c>
    </row>
    <row r="9022" spans="1:4" x14ac:dyDescent="0.25">
      <c r="A9022">
        <v>24553</v>
      </c>
      <c r="B9022">
        <v>28.9</v>
      </c>
      <c r="C9022">
        <v>-6.6857810928662206E-2</v>
      </c>
      <c r="D9022">
        <v>42.8</v>
      </c>
    </row>
    <row r="9023" spans="1:4" x14ac:dyDescent="0.25">
      <c r="A9023">
        <v>24554</v>
      </c>
      <c r="B9023">
        <v>36.700000000000003</v>
      </c>
      <c r="C9023">
        <v>-7.4297923716644704E-2</v>
      </c>
      <c r="D9023">
        <v>42.5</v>
      </c>
    </row>
    <row r="9024" spans="1:4" x14ac:dyDescent="0.25">
      <c r="A9024">
        <v>24555</v>
      </c>
      <c r="B9024">
        <v>84.4</v>
      </c>
      <c r="C9024">
        <v>-3.8485262463064503E-2</v>
      </c>
      <c r="D9024">
        <v>44.4</v>
      </c>
    </row>
    <row r="9025" spans="1:4" x14ac:dyDescent="0.25">
      <c r="A9025">
        <v>24556</v>
      </c>
      <c r="B9025">
        <v>77.3</v>
      </c>
      <c r="C9025">
        <v>1.54849795907332E-2</v>
      </c>
      <c r="D9025">
        <v>42.9</v>
      </c>
    </row>
    <row r="9026" spans="1:4" x14ac:dyDescent="0.25">
      <c r="A9026">
        <v>24557</v>
      </c>
      <c r="B9026">
        <v>47.9</v>
      </c>
      <c r="C9026">
        <v>-7.7002503514208995E-2</v>
      </c>
      <c r="D9026">
        <v>46.6</v>
      </c>
    </row>
    <row r="9027" spans="1:4" x14ac:dyDescent="0.25">
      <c r="A9027">
        <v>24558</v>
      </c>
      <c r="B9027">
        <v>60.9</v>
      </c>
      <c r="C9027">
        <v>-8.3515135684049502E-2</v>
      </c>
      <c r="D9027">
        <v>45.3</v>
      </c>
    </row>
    <row r="9028" spans="1:4" x14ac:dyDescent="0.25">
      <c r="A9028">
        <v>24562</v>
      </c>
      <c r="B9028">
        <v>24.2</v>
      </c>
      <c r="C9028">
        <v>-2.32568621642672E-2</v>
      </c>
      <c r="D9028">
        <v>43.2</v>
      </c>
    </row>
    <row r="9029" spans="1:4" x14ac:dyDescent="0.25">
      <c r="A9029">
        <v>24563</v>
      </c>
      <c r="B9029">
        <v>80.900000000000006</v>
      </c>
      <c r="C9029">
        <v>-9.0220769501870898E-2</v>
      </c>
      <c r="D9029">
        <v>44.8</v>
      </c>
    </row>
    <row r="9030" spans="1:4" x14ac:dyDescent="0.25">
      <c r="A9030">
        <v>24565</v>
      </c>
      <c r="B9030">
        <v>17.100000000000001</v>
      </c>
      <c r="C9030">
        <v>-0.10754935346337</v>
      </c>
      <c r="D9030">
        <v>47.5</v>
      </c>
    </row>
    <row r="9031" spans="1:4" x14ac:dyDescent="0.25">
      <c r="A9031">
        <v>24566</v>
      </c>
      <c r="B9031">
        <v>50.5</v>
      </c>
      <c r="C9031">
        <v>-4.6520015634892803E-2</v>
      </c>
      <c r="D9031">
        <v>41.6</v>
      </c>
    </row>
    <row r="9032" spans="1:4" x14ac:dyDescent="0.25">
      <c r="A9032">
        <v>24569</v>
      </c>
      <c r="B9032">
        <v>24.6</v>
      </c>
      <c r="C9032">
        <v>-4.5511646082877E-2</v>
      </c>
      <c r="D9032">
        <v>44.4</v>
      </c>
    </row>
    <row r="9033" spans="1:4" x14ac:dyDescent="0.25">
      <c r="A9033">
        <v>24570</v>
      </c>
      <c r="B9033">
        <v>97.1</v>
      </c>
      <c r="C9033">
        <v>-0.14310084364067299</v>
      </c>
      <c r="D9033">
        <v>43</v>
      </c>
    </row>
    <row r="9034" spans="1:4" x14ac:dyDescent="0.25">
      <c r="A9034">
        <v>24571</v>
      </c>
      <c r="B9034">
        <v>46.8</v>
      </c>
      <c r="C9034">
        <v>-2.7764137602798399E-2</v>
      </c>
      <c r="D9034">
        <v>45.6</v>
      </c>
    </row>
    <row r="9035" spans="1:4" x14ac:dyDescent="0.25">
      <c r="A9035">
        <v>24572</v>
      </c>
      <c r="B9035">
        <v>214.3</v>
      </c>
      <c r="C9035">
        <v>-7.5706693517418905E-2</v>
      </c>
      <c r="D9035">
        <v>41.9</v>
      </c>
    </row>
    <row r="9036" spans="1:4" x14ac:dyDescent="0.25">
      <c r="A9036">
        <v>24574</v>
      </c>
      <c r="B9036">
        <v>24.5</v>
      </c>
      <c r="C9036">
        <v>-1.3753798471491101E-2</v>
      </c>
      <c r="D9036">
        <v>43.4</v>
      </c>
    </row>
    <row r="9037" spans="1:4" x14ac:dyDescent="0.25">
      <c r="A9037">
        <v>24576</v>
      </c>
      <c r="B9037">
        <v>0</v>
      </c>
      <c r="C9037" t="s">
        <v>125</v>
      </c>
      <c r="D9037">
        <v>0</v>
      </c>
    </row>
    <row r="9038" spans="1:4" x14ac:dyDescent="0.25">
      <c r="A9038">
        <v>24577</v>
      </c>
      <c r="B9038">
        <v>28.1</v>
      </c>
      <c r="C9038">
        <v>-4.71340776744524E-2</v>
      </c>
      <c r="D9038">
        <v>45.3</v>
      </c>
    </row>
    <row r="9039" spans="1:4" x14ac:dyDescent="0.25">
      <c r="A9039">
        <v>24578</v>
      </c>
      <c r="B9039">
        <v>34.4</v>
      </c>
      <c r="C9039">
        <v>1.3158084577511201E-2</v>
      </c>
      <c r="D9039">
        <v>49.7</v>
      </c>
    </row>
    <row r="9040" spans="1:4" x14ac:dyDescent="0.25">
      <c r="A9040">
        <v>24579</v>
      </c>
      <c r="B9040">
        <v>40</v>
      </c>
      <c r="C9040">
        <v>-4.0029601451852699E-2</v>
      </c>
      <c r="D9040">
        <v>45</v>
      </c>
    </row>
    <row r="9041" spans="1:4" x14ac:dyDescent="0.25">
      <c r="A9041">
        <v>24580</v>
      </c>
      <c r="B9041">
        <v>28.1</v>
      </c>
      <c r="C9041">
        <v>4.2643987864575197E-3</v>
      </c>
      <c r="D9041">
        <v>46.3</v>
      </c>
    </row>
    <row r="9042" spans="1:4" x14ac:dyDescent="0.25">
      <c r="A9042">
        <v>24581</v>
      </c>
      <c r="B9042">
        <v>21.9</v>
      </c>
      <c r="C9042">
        <v>-0.12516314295400599</v>
      </c>
      <c r="D9042">
        <v>41.7</v>
      </c>
    </row>
    <row r="9043" spans="1:4" x14ac:dyDescent="0.25">
      <c r="A9043">
        <v>24586</v>
      </c>
      <c r="B9043">
        <v>91.2</v>
      </c>
      <c r="C9043">
        <v>-5.9761734542254301E-2</v>
      </c>
      <c r="D9043">
        <v>43.1</v>
      </c>
    </row>
    <row r="9044" spans="1:4" x14ac:dyDescent="0.25">
      <c r="A9044">
        <v>24588</v>
      </c>
      <c r="B9044">
        <v>110.8</v>
      </c>
      <c r="C9044">
        <v>2.6463119769052799E-3</v>
      </c>
      <c r="D9044">
        <v>40.1</v>
      </c>
    </row>
    <row r="9045" spans="1:4" x14ac:dyDescent="0.25">
      <c r="A9045">
        <v>24589</v>
      </c>
      <c r="B9045">
        <v>31.4</v>
      </c>
      <c r="C9045">
        <v>-2.7545055555695801E-2</v>
      </c>
      <c r="D9045">
        <v>43.8</v>
      </c>
    </row>
    <row r="9046" spans="1:4" x14ac:dyDescent="0.25">
      <c r="A9046">
        <v>24590</v>
      </c>
      <c r="B9046">
        <v>42.4</v>
      </c>
      <c r="C9046">
        <v>-4.7597073797283403E-2</v>
      </c>
      <c r="D9046">
        <v>41.2</v>
      </c>
    </row>
    <row r="9047" spans="1:4" x14ac:dyDescent="0.25">
      <c r="A9047">
        <v>24592</v>
      </c>
      <c r="B9047">
        <v>86.9</v>
      </c>
      <c r="C9047">
        <v>-0.16076860329584</v>
      </c>
      <c r="D9047">
        <v>43.7</v>
      </c>
    </row>
    <row r="9048" spans="1:4" x14ac:dyDescent="0.25">
      <c r="A9048">
        <v>24593</v>
      </c>
      <c r="B9048">
        <v>56.5</v>
      </c>
      <c r="C9048">
        <v>-5.3281366612936698E-2</v>
      </c>
      <c r="D9048">
        <v>41.3</v>
      </c>
    </row>
    <row r="9049" spans="1:4" x14ac:dyDescent="0.25">
      <c r="A9049">
        <v>24594</v>
      </c>
      <c r="B9049">
        <v>58.6</v>
      </c>
      <c r="C9049">
        <v>-8.9185628506210701E-2</v>
      </c>
      <c r="D9049">
        <v>41.8</v>
      </c>
    </row>
    <row r="9050" spans="1:4" x14ac:dyDescent="0.25">
      <c r="A9050">
        <v>24595</v>
      </c>
      <c r="B9050">
        <v>0</v>
      </c>
      <c r="C9050" t="s">
        <v>125</v>
      </c>
      <c r="D9050">
        <v>0</v>
      </c>
    </row>
    <row r="9051" spans="1:4" x14ac:dyDescent="0.25">
      <c r="A9051">
        <v>24597</v>
      </c>
      <c r="B9051">
        <v>25.3</v>
      </c>
      <c r="C9051">
        <v>-8.9715299322030706E-2</v>
      </c>
      <c r="D9051">
        <v>45.8</v>
      </c>
    </row>
    <row r="9052" spans="1:4" x14ac:dyDescent="0.25">
      <c r="A9052">
        <v>24598</v>
      </c>
      <c r="B9052">
        <v>29.4</v>
      </c>
      <c r="C9052">
        <v>3.5200321537238698E-2</v>
      </c>
      <c r="D9052">
        <v>46</v>
      </c>
    </row>
    <row r="9053" spans="1:4" x14ac:dyDescent="0.25">
      <c r="A9053">
        <v>24599</v>
      </c>
      <c r="B9053">
        <v>17</v>
      </c>
      <c r="C9053">
        <v>-2.7061922042957199E-2</v>
      </c>
      <c r="D9053">
        <v>43.6</v>
      </c>
    </row>
    <row r="9054" spans="1:4" x14ac:dyDescent="0.25">
      <c r="A9054">
        <v>24601</v>
      </c>
      <c r="B9054">
        <v>62.7</v>
      </c>
      <c r="C9054">
        <v>4.2559614418795903E-2</v>
      </c>
      <c r="D9054">
        <v>46.3</v>
      </c>
    </row>
    <row r="9055" spans="1:4" x14ac:dyDescent="0.25">
      <c r="A9055">
        <v>24602</v>
      </c>
      <c r="B9055">
        <v>43.6</v>
      </c>
      <c r="C9055">
        <v>-6.87287928776206E-3</v>
      </c>
      <c r="D9055">
        <v>45.1</v>
      </c>
    </row>
    <row r="9056" spans="1:4" x14ac:dyDescent="0.25">
      <c r="A9056">
        <v>24603</v>
      </c>
      <c r="B9056">
        <v>42.6</v>
      </c>
      <c r="C9056">
        <v>-4.09147976385065E-2</v>
      </c>
      <c r="D9056">
        <v>44.1</v>
      </c>
    </row>
    <row r="9057" spans="1:4" x14ac:dyDescent="0.25">
      <c r="A9057">
        <v>24604</v>
      </c>
      <c r="B9057">
        <v>40.4</v>
      </c>
      <c r="C9057">
        <v>-5.7819570888826201E-2</v>
      </c>
      <c r="D9057">
        <v>48.4</v>
      </c>
    </row>
    <row r="9058" spans="1:4" x14ac:dyDescent="0.25">
      <c r="A9058">
        <v>24605</v>
      </c>
      <c r="B9058">
        <v>163.6</v>
      </c>
      <c r="C9058">
        <v>-4.2811548010434103E-2</v>
      </c>
      <c r="D9058">
        <v>42.6</v>
      </c>
    </row>
    <row r="9059" spans="1:4" x14ac:dyDescent="0.25">
      <c r="A9059">
        <v>24606</v>
      </c>
      <c r="B9059">
        <v>181.5</v>
      </c>
      <c r="C9059">
        <v>0.77995965153201197</v>
      </c>
      <c r="D9059">
        <v>38.6</v>
      </c>
    </row>
    <row r="9060" spans="1:4" x14ac:dyDescent="0.25">
      <c r="A9060">
        <v>24607</v>
      </c>
      <c r="B9060">
        <v>36.6</v>
      </c>
      <c r="C9060">
        <v>0.292572057745973</v>
      </c>
      <c r="D9060">
        <v>41.3</v>
      </c>
    </row>
    <row r="9061" spans="1:4" x14ac:dyDescent="0.25">
      <c r="A9061">
        <v>24608</v>
      </c>
      <c r="B9061">
        <v>12.6</v>
      </c>
      <c r="C9061">
        <v>-5.7158413839948602E-2</v>
      </c>
      <c r="D9061">
        <v>42.8</v>
      </c>
    </row>
    <row r="9062" spans="1:4" x14ac:dyDescent="0.25">
      <c r="A9062">
        <v>24609</v>
      </c>
      <c r="B9062">
        <v>54.3</v>
      </c>
      <c r="C9062">
        <v>-5.2341595302806E-2</v>
      </c>
      <c r="D9062">
        <v>44.2</v>
      </c>
    </row>
    <row r="9063" spans="1:4" x14ac:dyDescent="0.25">
      <c r="A9063">
        <v>24612</v>
      </c>
      <c r="B9063">
        <v>1424.3</v>
      </c>
      <c r="C9063">
        <v>-0.14258985742618199</v>
      </c>
      <c r="D9063">
        <v>39.4</v>
      </c>
    </row>
    <row r="9064" spans="1:4" x14ac:dyDescent="0.25">
      <c r="A9064">
        <v>24613</v>
      </c>
      <c r="B9064">
        <v>153.6</v>
      </c>
      <c r="C9064">
        <v>0.35932842517241098</v>
      </c>
      <c r="D9064">
        <v>38</v>
      </c>
    </row>
    <row r="9065" spans="1:4" x14ac:dyDescent="0.25">
      <c r="A9065">
        <v>24614</v>
      </c>
      <c r="B9065">
        <v>58.8</v>
      </c>
      <c r="C9065">
        <v>-3.1822630912728703E-2</v>
      </c>
      <c r="D9065">
        <v>42.8</v>
      </c>
    </row>
    <row r="9066" spans="1:4" x14ac:dyDescent="0.25">
      <c r="A9066">
        <v>24619</v>
      </c>
      <c r="B9066">
        <v>0</v>
      </c>
      <c r="C9066" t="s">
        <v>125</v>
      </c>
      <c r="D9066">
        <v>0</v>
      </c>
    </row>
    <row r="9067" spans="1:4" x14ac:dyDescent="0.25">
      <c r="A9067">
        <v>24620</v>
      </c>
      <c r="B9067">
        <v>38.700000000000003</v>
      </c>
      <c r="C9067">
        <v>-5.3333459753626203E-3</v>
      </c>
      <c r="D9067">
        <v>42.5</v>
      </c>
    </row>
    <row r="9068" spans="1:4" x14ac:dyDescent="0.25">
      <c r="A9068">
        <v>24622</v>
      </c>
      <c r="B9068">
        <v>44.8</v>
      </c>
      <c r="C9068">
        <v>1.0050335853501499E-2</v>
      </c>
      <c r="D9068">
        <v>42.2</v>
      </c>
    </row>
    <row r="9069" spans="1:4" x14ac:dyDescent="0.25">
      <c r="A9069">
        <v>24624</v>
      </c>
      <c r="B9069">
        <v>92.6</v>
      </c>
      <c r="C9069">
        <v>0.95253574436911403</v>
      </c>
      <c r="D9069">
        <v>39.299999999999997</v>
      </c>
    </row>
    <row r="9070" spans="1:4" x14ac:dyDescent="0.25">
      <c r="A9070">
        <v>24627</v>
      </c>
      <c r="B9070">
        <v>0</v>
      </c>
      <c r="C9070" t="s">
        <v>125</v>
      </c>
      <c r="D9070">
        <v>0</v>
      </c>
    </row>
    <row r="9071" spans="1:4" x14ac:dyDescent="0.25">
      <c r="A9071">
        <v>24628</v>
      </c>
      <c r="B9071">
        <v>53.6</v>
      </c>
      <c r="C9071">
        <v>-8.7011376989629796E-2</v>
      </c>
      <c r="D9071">
        <v>41.7</v>
      </c>
    </row>
    <row r="9072" spans="1:4" x14ac:dyDescent="0.25">
      <c r="A9072">
        <v>24630</v>
      </c>
      <c r="B9072">
        <v>118.6</v>
      </c>
      <c r="C9072">
        <v>-4.3815952940572903E-2</v>
      </c>
      <c r="D9072">
        <v>43.2</v>
      </c>
    </row>
    <row r="9073" spans="1:4" x14ac:dyDescent="0.25">
      <c r="A9073">
        <v>24631</v>
      </c>
      <c r="B9073">
        <v>59.2</v>
      </c>
      <c r="C9073">
        <v>0.24535949788049299</v>
      </c>
      <c r="D9073">
        <v>42.3</v>
      </c>
    </row>
    <row r="9074" spans="1:4" x14ac:dyDescent="0.25">
      <c r="A9074">
        <v>24634</v>
      </c>
      <c r="B9074">
        <v>32.299999999999997</v>
      </c>
      <c r="C9074">
        <v>-4.1614881235634199E-2</v>
      </c>
      <c r="D9074">
        <v>44.2</v>
      </c>
    </row>
    <row r="9075" spans="1:4" x14ac:dyDescent="0.25">
      <c r="A9075">
        <v>24635</v>
      </c>
      <c r="B9075">
        <v>0</v>
      </c>
      <c r="C9075" t="s">
        <v>125</v>
      </c>
      <c r="D9075">
        <v>0</v>
      </c>
    </row>
    <row r="9076" spans="1:4" x14ac:dyDescent="0.25">
      <c r="A9076">
        <v>24637</v>
      </c>
      <c r="B9076">
        <v>97.3</v>
      </c>
      <c r="C9076">
        <v>-3.6190825144687001E-2</v>
      </c>
      <c r="D9076">
        <v>43.6</v>
      </c>
    </row>
    <row r="9077" spans="1:4" x14ac:dyDescent="0.25">
      <c r="A9077">
        <v>24639</v>
      </c>
      <c r="B9077">
        <v>75.900000000000006</v>
      </c>
      <c r="C9077">
        <v>4.5256591588120898E-2</v>
      </c>
      <c r="D9077">
        <v>42.7</v>
      </c>
    </row>
    <row r="9078" spans="1:4" x14ac:dyDescent="0.25">
      <c r="A9078">
        <v>24640</v>
      </c>
      <c r="B9078">
        <v>0</v>
      </c>
      <c r="C9078" t="s">
        <v>125</v>
      </c>
      <c r="D9078">
        <v>0</v>
      </c>
    </row>
    <row r="9079" spans="1:4" x14ac:dyDescent="0.25">
      <c r="A9079">
        <v>24641</v>
      </c>
      <c r="B9079">
        <v>205.9</v>
      </c>
      <c r="C9079">
        <v>-7.13834734825885E-2</v>
      </c>
      <c r="D9079">
        <v>42.5</v>
      </c>
    </row>
    <row r="9080" spans="1:4" x14ac:dyDescent="0.25">
      <c r="A9080">
        <v>24646</v>
      </c>
      <c r="B9080">
        <v>47.3</v>
      </c>
      <c r="C9080">
        <v>-4.8115569972220799E-3</v>
      </c>
      <c r="D9080">
        <v>45.8</v>
      </c>
    </row>
    <row r="9081" spans="1:4" x14ac:dyDescent="0.25">
      <c r="A9081">
        <v>24647</v>
      </c>
      <c r="B9081">
        <v>0</v>
      </c>
      <c r="C9081" t="s">
        <v>125</v>
      </c>
      <c r="D9081">
        <v>0</v>
      </c>
    </row>
    <row r="9082" spans="1:4" x14ac:dyDescent="0.25">
      <c r="A9082">
        <v>24649</v>
      </c>
      <c r="B9082">
        <v>56.1</v>
      </c>
      <c r="C9082">
        <v>-6.1316423988612298E-2</v>
      </c>
      <c r="D9082">
        <v>43.9</v>
      </c>
    </row>
    <row r="9083" spans="1:4" x14ac:dyDescent="0.25">
      <c r="A9083">
        <v>24651</v>
      </c>
      <c r="B9083">
        <v>52.8</v>
      </c>
      <c r="C9083">
        <v>-9.12577784936765E-2</v>
      </c>
      <c r="D9083">
        <v>45.5</v>
      </c>
    </row>
    <row r="9084" spans="1:4" x14ac:dyDescent="0.25">
      <c r="A9084">
        <v>24656</v>
      </c>
      <c r="B9084">
        <v>49.7</v>
      </c>
      <c r="C9084">
        <v>-1.0982416668609E-2</v>
      </c>
      <c r="D9084">
        <v>46</v>
      </c>
    </row>
    <row r="9085" spans="1:4" x14ac:dyDescent="0.25">
      <c r="A9085">
        <v>24657</v>
      </c>
      <c r="B9085">
        <v>18.8</v>
      </c>
      <c r="C9085">
        <v>-1.12995552539334E-2</v>
      </c>
      <c r="D9085">
        <v>46.4</v>
      </c>
    </row>
    <row r="9086" spans="1:4" x14ac:dyDescent="0.25">
      <c r="A9086">
        <v>24658</v>
      </c>
      <c r="B9086">
        <v>0</v>
      </c>
      <c r="C9086" t="s">
        <v>125</v>
      </c>
      <c r="D9086">
        <v>0</v>
      </c>
    </row>
    <row r="9087" spans="1:4" x14ac:dyDescent="0.25">
      <c r="A9087">
        <v>24701</v>
      </c>
      <c r="B9087">
        <v>279.60000000000002</v>
      </c>
      <c r="C9087">
        <v>-9.76431743503305E-2</v>
      </c>
      <c r="D9087">
        <v>42.9</v>
      </c>
    </row>
    <row r="9088" spans="1:4" x14ac:dyDescent="0.25">
      <c r="A9088">
        <v>24712</v>
      </c>
      <c r="B9088">
        <v>105.5</v>
      </c>
      <c r="C9088">
        <v>-2.1888698789437101E-2</v>
      </c>
      <c r="D9088">
        <v>40.799999999999997</v>
      </c>
    </row>
    <row r="9089" spans="1:4" x14ac:dyDescent="0.25">
      <c r="A9089">
        <v>24714</v>
      </c>
      <c r="B9089">
        <v>19.8</v>
      </c>
      <c r="C9089">
        <v>0</v>
      </c>
      <c r="D9089">
        <v>42.8</v>
      </c>
    </row>
    <row r="9090" spans="1:4" x14ac:dyDescent="0.25">
      <c r="A9090">
        <v>24715</v>
      </c>
      <c r="B9090">
        <v>81.5</v>
      </c>
      <c r="C9090">
        <v>1.76216013498194E-2</v>
      </c>
      <c r="D9090">
        <v>46.4</v>
      </c>
    </row>
    <row r="9091" spans="1:4" x14ac:dyDescent="0.25">
      <c r="A9091">
        <v>24716</v>
      </c>
      <c r="B9091">
        <v>29</v>
      </c>
      <c r="C9091">
        <v>2.90370528545453E-2</v>
      </c>
      <c r="D9091">
        <v>40.6</v>
      </c>
    </row>
    <row r="9092" spans="1:4" x14ac:dyDescent="0.25">
      <c r="A9092">
        <v>24724</v>
      </c>
      <c r="B9092">
        <v>90.1</v>
      </c>
      <c r="C9092">
        <v>0</v>
      </c>
      <c r="D9092">
        <v>46.3</v>
      </c>
    </row>
    <row r="9093" spans="1:4" x14ac:dyDescent="0.25">
      <c r="A9093">
        <v>24726</v>
      </c>
      <c r="B9093">
        <v>28.2</v>
      </c>
      <c r="C9093">
        <v>4.5351551653913602E-3</v>
      </c>
      <c r="D9093">
        <v>39.799999999999997</v>
      </c>
    </row>
    <row r="9094" spans="1:4" x14ac:dyDescent="0.25">
      <c r="A9094">
        <v>24729</v>
      </c>
      <c r="B9094">
        <v>26.7</v>
      </c>
      <c r="C9094">
        <v>-5.7158413839948602E-2</v>
      </c>
      <c r="D9094">
        <v>40.799999999999997</v>
      </c>
    </row>
    <row r="9095" spans="1:4" x14ac:dyDescent="0.25">
      <c r="A9095">
        <v>24731</v>
      </c>
      <c r="B9095">
        <v>120</v>
      </c>
      <c r="C9095">
        <v>-4.3620622475890401E-2</v>
      </c>
      <c r="D9095">
        <v>44.4</v>
      </c>
    </row>
    <row r="9096" spans="1:4" x14ac:dyDescent="0.25">
      <c r="A9096">
        <v>24732</v>
      </c>
      <c r="B9096">
        <v>0</v>
      </c>
      <c r="C9096" t="s">
        <v>125</v>
      </c>
      <c r="D9096">
        <v>0</v>
      </c>
    </row>
    <row r="9097" spans="1:4" x14ac:dyDescent="0.25">
      <c r="A9097">
        <v>24733</v>
      </c>
      <c r="B9097">
        <v>80.099999999999994</v>
      </c>
      <c r="C9097">
        <v>-2.0986366569212501E-3</v>
      </c>
      <c r="D9097">
        <v>43</v>
      </c>
    </row>
    <row r="9098" spans="1:4" x14ac:dyDescent="0.25">
      <c r="A9098">
        <v>24736</v>
      </c>
      <c r="B9098">
        <v>54.1</v>
      </c>
      <c r="C9098">
        <v>-2.0000666706669501E-2</v>
      </c>
      <c r="D9098">
        <v>45.3</v>
      </c>
    </row>
    <row r="9099" spans="1:4" x14ac:dyDescent="0.25">
      <c r="A9099">
        <v>24737</v>
      </c>
      <c r="B9099">
        <v>258.7</v>
      </c>
      <c r="C9099">
        <v>9.8630603441627399E-2</v>
      </c>
      <c r="D9099">
        <v>41.8</v>
      </c>
    </row>
    <row r="9100" spans="1:4" x14ac:dyDescent="0.25">
      <c r="A9100">
        <v>24738</v>
      </c>
      <c r="B9100">
        <v>315.10000000000002</v>
      </c>
      <c r="C9100">
        <v>-8.8831213706615703E-2</v>
      </c>
      <c r="D9100">
        <v>40.4</v>
      </c>
    </row>
    <row r="9101" spans="1:4" x14ac:dyDescent="0.25">
      <c r="A9101">
        <v>24739</v>
      </c>
      <c r="B9101">
        <v>123.9</v>
      </c>
      <c r="C9101">
        <v>-7.4825437410171697E-2</v>
      </c>
      <c r="D9101">
        <v>41.6</v>
      </c>
    </row>
    <row r="9102" spans="1:4" x14ac:dyDescent="0.25">
      <c r="A9102">
        <v>24740</v>
      </c>
      <c r="B9102">
        <v>308.39999999999998</v>
      </c>
      <c r="C9102">
        <v>-0.133592997429717</v>
      </c>
      <c r="D9102">
        <v>42.2</v>
      </c>
    </row>
    <row r="9103" spans="1:4" x14ac:dyDescent="0.25">
      <c r="A9103">
        <v>24747</v>
      </c>
      <c r="B9103">
        <v>70</v>
      </c>
      <c r="C9103">
        <v>1.54338061298412E-2</v>
      </c>
      <c r="D9103">
        <v>45.1</v>
      </c>
    </row>
    <row r="9104" spans="1:4" x14ac:dyDescent="0.25">
      <c r="A9104">
        <v>24751</v>
      </c>
      <c r="B9104">
        <v>0</v>
      </c>
      <c r="C9104" t="s">
        <v>125</v>
      </c>
      <c r="D9104">
        <v>0</v>
      </c>
    </row>
    <row r="9105" spans="1:4" x14ac:dyDescent="0.25">
      <c r="A9105">
        <v>24801</v>
      </c>
      <c r="B9105">
        <v>45.1</v>
      </c>
      <c r="C9105">
        <v>-1.8889450533030799E-2</v>
      </c>
      <c r="D9105">
        <v>44.5</v>
      </c>
    </row>
    <row r="9106" spans="1:4" x14ac:dyDescent="0.25">
      <c r="A9106">
        <v>24808</v>
      </c>
      <c r="B9106">
        <v>33.6</v>
      </c>
      <c r="C9106">
        <v>-0.10629465864962299</v>
      </c>
      <c r="D9106">
        <v>45</v>
      </c>
    </row>
    <row r="9107" spans="1:4" x14ac:dyDescent="0.25">
      <c r="A9107">
        <v>24811</v>
      </c>
      <c r="B9107">
        <v>55.4</v>
      </c>
      <c r="C9107">
        <v>0.121771872217616</v>
      </c>
      <c r="D9107">
        <v>42.4</v>
      </c>
    </row>
    <row r="9108" spans="1:4" x14ac:dyDescent="0.25">
      <c r="A9108">
        <v>24813</v>
      </c>
      <c r="B9108">
        <v>43.8</v>
      </c>
      <c r="C9108">
        <v>9.2373320131015096E-2</v>
      </c>
      <c r="D9108">
        <v>42.3</v>
      </c>
    </row>
    <row r="9109" spans="1:4" x14ac:dyDescent="0.25">
      <c r="A9109">
        <v>24815</v>
      </c>
      <c r="B9109">
        <v>32.9</v>
      </c>
      <c r="C9109">
        <v>-3.7041271680349097E-2</v>
      </c>
      <c r="D9109">
        <v>44.7</v>
      </c>
    </row>
    <row r="9110" spans="1:4" x14ac:dyDescent="0.25">
      <c r="A9110">
        <v>24816</v>
      </c>
      <c r="B9110">
        <v>51.6</v>
      </c>
      <c r="C9110">
        <v>6.3626937878286504E-3</v>
      </c>
      <c r="D9110">
        <v>44.1</v>
      </c>
    </row>
    <row r="9111" spans="1:4" x14ac:dyDescent="0.25">
      <c r="A9111">
        <v>24817</v>
      </c>
      <c r="B9111">
        <v>63.9</v>
      </c>
      <c r="C9111">
        <v>3.4968597837746897E-2</v>
      </c>
      <c r="D9111">
        <v>41.5</v>
      </c>
    </row>
    <row r="9112" spans="1:4" x14ac:dyDescent="0.25">
      <c r="A9112">
        <v>24818</v>
      </c>
      <c r="B9112">
        <v>45</v>
      </c>
      <c r="C9112">
        <v>1.1926059851231101E-3</v>
      </c>
      <c r="D9112">
        <v>42.6</v>
      </c>
    </row>
    <row r="9113" spans="1:4" x14ac:dyDescent="0.25">
      <c r="A9113">
        <v>24822</v>
      </c>
      <c r="B9113">
        <v>49.3</v>
      </c>
      <c r="C9113">
        <v>-3.8256031155536697E-2</v>
      </c>
      <c r="D9113">
        <v>42.7</v>
      </c>
    </row>
    <row r="9114" spans="1:4" x14ac:dyDescent="0.25">
      <c r="A9114">
        <v>24823</v>
      </c>
      <c r="B9114">
        <v>38.1</v>
      </c>
      <c r="C9114">
        <v>-2.70809586026707E-2</v>
      </c>
      <c r="D9114">
        <v>41.9</v>
      </c>
    </row>
    <row r="9115" spans="1:4" x14ac:dyDescent="0.25">
      <c r="A9115">
        <v>24826</v>
      </c>
      <c r="B9115">
        <v>50.3</v>
      </c>
      <c r="C9115">
        <v>-1.82820448374491E-2</v>
      </c>
      <c r="D9115">
        <v>38.9</v>
      </c>
    </row>
    <row r="9116" spans="1:4" x14ac:dyDescent="0.25">
      <c r="A9116">
        <v>24827</v>
      </c>
      <c r="B9116">
        <v>56.6</v>
      </c>
      <c r="C9116">
        <v>-2.2796428092383799E-2</v>
      </c>
      <c r="D9116">
        <v>39.799999999999997</v>
      </c>
    </row>
    <row r="9117" spans="1:4" x14ac:dyDescent="0.25">
      <c r="A9117">
        <v>24828</v>
      </c>
      <c r="B9117">
        <v>66.5</v>
      </c>
      <c r="C9117">
        <v>-7.6961041136128297E-2</v>
      </c>
      <c r="D9117">
        <v>47.7</v>
      </c>
    </row>
    <row r="9118" spans="1:4" x14ac:dyDescent="0.25">
      <c r="A9118">
        <v>24829</v>
      </c>
      <c r="B9118">
        <v>71.099999999999994</v>
      </c>
      <c r="C9118">
        <v>-0.31845373111853498</v>
      </c>
      <c r="D9118">
        <v>48.3</v>
      </c>
    </row>
    <row r="9119" spans="1:4" x14ac:dyDescent="0.25">
      <c r="A9119">
        <v>24830</v>
      </c>
      <c r="B9119">
        <v>28.5</v>
      </c>
      <c r="C9119">
        <v>-0.129811611521991</v>
      </c>
      <c r="D9119">
        <v>48</v>
      </c>
    </row>
    <row r="9120" spans="1:4" x14ac:dyDescent="0.25">
      <c r="A9120">
        <v>24831</v>
      </c>
      <c r="B9120">
        <v>40.299999999999997</v>
      </c>
      <c r="C9120">
        <v>-0.116799267746251</v>
      </c>
      <c r="D9120">
        <v>44</v>
      </c>
    </row>
    <row r="9121" spans="1:4" x14ac:dyDescent="0.25">
      <c r="A9121">
        <v>24836</v>
      </c>
      <c r="B9121">
        <v>32.1</v>
      </c>
      <c r="C9121">
        <v>-2.4557850781664101E-2</v>
      </c>
      <c r="D9121">
        <v>45.6</v>
      </c>
    </row>
    <row r="9122" spans="1:4" x14ac:dyDescent="0.25">
      <c r="A9122">
        <v>24839</v>
      </c>
      <c r="B9122">
        <v>38.6</v>
      </c>
      <c r="C9122">
        <v>-1.9608471388376299E-2</v>
      </c>
      <c r="D9122">
        <v>41.3</v>
      </c>
    </row>
    <row r="9123" spans="1:4" x14ac:dyDescent="0.25">
      <c r="A9123">
        <v>24844</v>
      </c>
      <c r="B9123">
        <v>31.6</v>
      </c>
      <c r="C9123">
        <v>-2.2642476749759801E-2</v>
      </c>
      <c r="D9123">
        <v>42.1</v>
      </c>
    </row>
    <row r="9124" spans="1:4" x14ac:dyDescent="0.25">
      <c r="A9124">
        <v>24845</v>
      </c>
      <c r="B9124">
        <v>23.6</v>
      </c>
      <c r="C9124">
        <v>-1.0582109330537E-2</v>
      </c>
      <c r="D9124">
        <v>42.2</v>
      </c>
    </row>
    <row r="9125" spans="1:4" x14ac:dyDescent="0.25">
      <c r="A9125">
        <v>24846</v>
      </c>
      <c r="B9125">
        <v>25.5</v>
      </c>
      <c r="C9125">
        <v>-2.31670592815344E-2</v>
      </c>
      <c r="D9125">
        <v>42.1</v>
      </c>
    </row>
    <row r="9126" spans="1:4" x14ac:dyDescent="0.25">
      <c r="A9126">
        <v>24847</v>
      </c>
      <c r="B9126">
        <v>0</v>
      </c>
      <c r="C9126" t="s">
        <v>125</v>
      </c>
      <c r="D9126">
        <v>0</v>
      </c>
    </row>
    <row r="9127" spans="1:4" x14ac:dyDescent="0.25">
      <c r="A9127">
        <v>24849</v>
      </c>
      <c r="B9127">
        <v>0</v>
      </c>
      <c r="C9127" t="s">
        <v>125</v>
      </c>
      <c r="D9127">
        <v>0</v>
      </c>
    </row>
    <row r="9128" spans="1:4" x14ac:dyDescent="0.25">
      <c r="A9128">
        <v>24850</v>
      </c>
      <c r="B9128">
        <v>28</v>
      </c>
      <c r="C9128">
        <v>-9.4028949648276294E-2</v>
      </c>
      <c r="D9128">
        <v>46.5</v>
      </c>
    </row>
    <row r="9129" spans="1:4" x14ac:dyDescent="0.25">
      <c r="A9129">
        <v>24851</v>
      </c>
      <c r="B9129">
        <v>67</v>
      </c>
      <c r="C9129">
        <v>5.8212222596165496E-3</v>
      </c>
      <c r="D9129">
        <v>42.4</v>
      </c>
    </row>
    <row r="9130" spans="1:4" x14ac:dyDescent="0.25">
      <c r="A9130">
        <v>24853</v>
      </c>
      <c r="B9130">
        <v>51.6</v>
      </c>
      <c r="C9130">
        <v>-0.17422434656133501</v>
      </c>
      <c r="D9130">
        <v>41.9</v>
      </c>
    </row>
    <row r="9131" spans="1:4" x14ac:dyDescent="0.25">
      <c r="A9131">
        <v>24854</v>
      </c>
      <c r="B9131">
        <v>21.7</v>
      </c>
      <c r="C9131">
        <v>0</v>
      </c>
      <c r="D9131">
        <v>39.6</v>
      </c>
    </row>
    <row r="9132" spans="1:4" x14ac:dyDescent="0.25">
      <c r="A9132">
        <v>24857</v>
      </c>
      <c r="B9132">
        <v>153.80000000000001</v>
      </c>
      <c r="C9132">
        <v>-5.0177749585719002E-2</v>
      </c>
      <c r="D9132">
        <v>45</v>
      </c>
    </row>
    <row r="9133" spans="1:4" x14ac:dyDescent="0.25">
      <c r="A9133">
        <v>24860</v>
      </c>
      <c r="B9133">
        <v>120</v>
      </c>
      <c r="C9133">
        <v>0</v>
      </c>
      <c r="D9133">
        <v>42.5</v>
      </c>
    </row>
    <row r="9134" spans="1:4" x14ac:dyDescent="0.25">
      <c r="A9134">
        <v>24861</v>
      </c>
      <c r="B9134">
        <v>62.8</v>
      </c>
      <c r="C9134">
        <v>-0.161039340822444</v>
      </c>
      <c r="D9134">
        <v>45.2</v>
      </c>
    </row>
    <row r="9135" spans="1:4" x14ac:dyDescent="0.25">
      <c r="A9135">
        <v>24862</v>
      </c>
      <c r="B9135">
        <v>15.7</v>
      </c>
      <c r="C9135">
        <v>-3.6367644170874798E-2</v>
      </c>
      <c r="D9135">
        <v>41</v>
      </c>
    </row>
    <row r="9136" spans="1:4" x14ac:dyDescent="0.25">
      <c r="A9136">
        <v>24866</v>
      </c>
      <c r="B9136">
        <v>22.4</v>
      </c>
      <c r="C9136">
        <v>-2.2117805253619002E-2</v>
      </c>
      <c r="D9136">
        <v>45.2</v>
      </c>
    </row>
    <row r="9137" spans="1:4" x14ac:dyDescent="0.25">
      <c r="A9137">
        <v>24867</v>
      </c>
      <c r="B9137">
        <v>0</v>
      </c>
      <c r="C9137" t="s">
        <v>125</v>
      </c>
      <c r="D9137">
        <v>0</v>
      </c>
    </row>
    <row r="9138" spans="1:4" x14ac:dyDescent="0.25">
      <c r="A9138">
        <v>24868</v>
      </c>
      <c r="B9138">
        <v>42.6</v>
      </c>
      <c r="C9138">
        <v>-0.115279010023193</v>
      </c>
      <c r="D9138">
        <v>42.2</v>
      </c>
    </row>
    <row r="9139" spans="1:4" x14ac:dyDescent="0.25">
      <c r="A9139">
        <v>24869</v>
      </c>
      <c r="B9139">
        <v>27.3</v>
      </c>
      <c r="C9139">
        <v>1.39862419747399E-2</v>
      </c>
      <c r="D9139">
        <v>42.5</v>
      </c>
    </row>
    <row r="9140" spans="1:4" x14ac:dyDescent="0.25">
      <c r="A9140">
        <v>24870</v>
      </c>
      <c r="B9140">
        <v>41.8</v>
      </c>
      <c r="C9140">
        <v>-1.2547216052088601E-2</v>
      </c>
      <c r="D9140">
        <v>40.5</v>
      </c>
    </row>
    <row r="9141" spans="1:4" x14ac:dyDescent="0.25">
      <c r="A9141">
        <v>24871</v>
      </c>
      <c r="B9141">
        <v>32.200000000000003</v>
      </c>
      <c r="C9141">
        <v>-0.103333145475324</v>
      </c>
      <c r="D9141">
        <v>44.8</v>
      </c>
    </row>
    <row r="9142" spans="1:4" x14ac:dyDescent="0.25">
      <c r="A9142">
        <v>24872</v>
      </c>
      <c r="B9142">
        <v>32.5</v>
      </c>
      <c r="C9142">
        <v>5.7158413839948602E-2</v>
      </c>
      <c r="D9142">
        <v>41.3</v>
      </c>
    </row>
    <row r="9143" spans="1:4" x14ac:dyDescent="0.25">
      <c r="A9143">
        <v>24873</v>
      </c>
      <c r="B9143">
        <v>40.200000000000003</v>
      </c>
      <c r="C9143">
        <v>-6.7139302837628603E-2</v>
      </c>
      <c r="D9143">
        <v>46.9</v>
      </c>
    </row>
    <row r="9144" spans="1:4" x14ac:dyDescent="0.25">
      <c r="A9144">
        <v>24874</v>
      </c>
      <c r="B9144">
        <v>93.9</v>
      </c>
      <c r="C9144">
        <v>-5.4705327855723997E-2</v>
      </c>
      <c r="D9144">
        <v>46.3</v>
      </c>
    </row>
    <row r="9145" spans="1:4" x14ac:dyDescent="0.25">
      <c r="A9145">
        <v>24878</v>
      </c>
      <c r="B9145">
        <v>41.7</v>
      </c>
      <c r="C9145">
        <v>7.6336248550712103E-3</v>
      </c>
      <c r="D9145">
        <v>45.1</v>
      </c>
    </row>
    <row r="9146" spans="1:4" x14ac:dyDescent="0.25">
      <c r="A9146">
        <v>24879</v>
      </c>
      <c r="B9146">
        <v>56.7</v>
      </c>
      <c r="C9146">
        <v>-4.0385535649574401E-2</v>
      </c>
      <c r="D9146">
        <v>41.7</v>
      </c>
    </row>
    <row r="9147" spans="1:4" x14ac:dyDescent="0.25">
      <c r="A9147">
        <v>24880</v>
      </c>
      <c r="B9147">
        <v>149.1</v>
      </c>
      <c r="C9147">
        <v>-4.7252884850545497E-2</v>
      </c>
      <c r="D9147">
        <v>44.4</v>
      </c>
    </row>
    <row r="9148" spans="1:4" x14ac:dyDescent="0.25">
      <c r="A9148">
        <v>24881</v>
      </c>
      <c r="B9148">
        <v>106.7</v>
      </c>
      <c r="C9148">
        <v>-0.232723188171023</v>
      </c>
      <c r="D9148">
        <v>45.9</v>
      </c>
    </row>
    <row r="9149" spans="1:4" x14ac:dyDescent="0.25">
      <c r="A9149">
        <v>24882</v>
      </c>
      <c r="B9149">
        <v>115.9</v>
      </c>
      <c r="C9149">
        <v>-3.32256476283204E-2</v>
      </c>
      <c r="D9149">
        <v>42.4</v>
      </c>
    </row>
    <row r="9150" spans="1:4" x14ac:dyDescent="0.25">
      <c r="A9150">
        <v>24884</v>
      </c>
      <c r="B9150">
        <v>22.5</v>
      </c>
      <c r="C9150">
        <v>-1.67508104248154E-2</v>
      </c>
      <c r="D9150">
        <v>45.4</v>
      </c>
    </row>
    <row r="9151" spans="1:4" x14ac:dyDescent="0.25">
      <c r="A9151">
        <v>24888</v>
      </c>
      <c r="B9151">
        <v>44.8</v>
      </c>
      <c r="C9151">
        <v>-0.16632121544751299</v>
      </c>
      <c r="D9151">
        <v>49.9</v>
      </c>
    </row>
    <row r="9152" spans="1:4" x14ac:dyDescent="0.25">
      <c r="A9152">
        <v>24892</v>
      </c>
      <c r="B9152">
        <v>64.3</v>
      </c>
      <c r="C9152">
        <v>0.137996350183623</v>
      </c>
      <c r="D9152">
        <v>42.3</v>
      </c>
    </row>
    <row r="9153" spans="1:4" x14ac:dyDescent="0.25">
      <c r="A9153">
        <v>24894</v>
      </c>
      <c r="B9153">
        <v>22.7</v>
      </c>
      <c r="C9153">
        <v>-1.8072781059694499E-2</v>
      </c>
      <c r="D9153">
        <v>45.5</v>
      </c>
    </row>
    <row r="9154" spans="1:4" x14ac:dyDescent="0.25">
      <c r="A9154">
        <v>24895</v>
      </c>
      <c r="B9154">
        <v>105.5</v>
      </c>
      <c r="C9154">
        <v>5.4658412537864E-2</v>
      </c>
      <c r="D9154">
        <v>43.4</v>
      </c>
    </row>
    <row r="9155" spans="1:4" x14ac:dyDescent="0.25">
      <c r="A9155">
        <v>24898</v>
      </c>
      <c r="B9155">
        <v>60.1</v>
      </c>
      <c r="C9155">
        <v>-6.2520356981333902E-2</v>
      </c>
      <c r="D9155">
        <v>46</v>
      </c>
    </row>
    <row r="9156" spans="1:4" x14ac:dyDescent="0.25">
      <c r="A9156">
        <v>24901</v>
      </c>
      <c r="B9156">
        <v>175.6</v>
      </c>
      <c r="C9156">
        <v>-9.2732401650197402E-2</v>
      </c>
      <c r="D9156">
        <v>44.6</v>
      </c>
    </row>
    <row r="9157" spans="1:4" x14ac:dyDescent="0.25">
      <c r="A9157">
        <v>24910</v>
      </c>
      <c r="B9157">
        <v>38.200000000000003</v>
      </c>
      <c r="C9157">
        <v>-2.99112025719625E-2</v>
      </c>
      <c r="D9157">
        <v>45.1</v>
      </c>
    </row>
    <row r="9158" spans="1:4" x14ac:dyDescent="0.25">
      <c r="A9158">
        <v>24915</v>
      </c>
      <c r="B9158">
        <v>8.6999999999999993</v>
      </c>
      <c r="C9158">
        <v>6.1875403718087502E-2</v>
      </c>
      <c r="D9158">
        <v>48.8</v>
      </c>
    </row>
    <row r="9159" spans="1:4" x14ac:dyDescent="0.25">
      <c r="A9159">
        <v>24916</v>
      </c>
      <c r="B9159">
        <v>30.9</v>
      </c>
      <c r="C9159">
        <v>-7.8390633945722696E-2</v>
      </c>
      <c r="D9159">
        <v>47.3</v>
      </c>
    </row>
    <row r="9160" spans="1:4" x14ac:dyDescent="0.25">
      <c r="A9160">
        <v>24918</v>
      </c>
      <c r="B9160">
        <v>79</v>
      </c>
      <c r="C9160">
        <v>-1.2834400771541099E-2</v>
      </c>
      <c r="D9160">
        <v>42.9</v>
      </c>
    </row>
    <row r="9161" spans="1:4" x14ac:dyDescent="0.25">
      <c r="A9161">
        <v>24920</v>
      </c>
      <c r="B9161">
        <v>8.6999999999999993</v>
      </c>
      <c r="C9161">
        <v>5.3540766928029802E-2</v>
      </c>
      <c r="D9161">
        <v>46.5</v>
      </c>
    </row>
    <row r="9162" spans="1:4" x14ac:dyDescent="0.25">
      <c r="A9162">
        <v>24924</v>
      </c>
      <c r="B9162">
        <v>6</v>
      </c>
      <c r="C9162">
        <v>7.8664619060912294E-2</v>
      </c>
      <c r="D9162">
        <v>45.4</v>
      </c>
    </row>
    <row r="9163" spans="1:4" x14ac:dyDescent="0.25">
      <c r="A9163">
        <v>24925</v>
      </c>
      <c r="B9163">
        <v>31.7</v>
      </c>
      <c r="C9163">
        <v>-5.3917688559716799E-2</v>
      </c>
      <c r="D9163">
        <v>43.1</v>
      </c>
    </row>
    <row r="9164" spans="1:4" x14ac:dyDescent="0.25">
      <c r="A9164">
        <v>24927</v>
      </c>
      <c r="B9164">
        <v>6.1</v>
      </c>
      <c r="C9164">
        <v>2.1858793812499E-2</v>
      </c>
      <c r="D9164">
        <v>48.2</v>
      </c>
    </row>
    <row r="9165" spans="1:4" x14ac:dyDescent="0.25">
      <c r="A9165">
        <v>24931</v>
      </c>
      <c r="B9165">
        <v>36.200000000000003</v>
      </c>
      <c r="C9165">
        <v>-1.11318403688442E-2</v>
      </c>
      <c r="D9165">
        <v>43.9</v>
      </c>
    </row>
    <row r="9166" spans="1:4" x14ac:dyDescent="0.25">
      <c r="A9166">
        <v>24934</v>
      </c>
      <c r="B9166">
        <v>6.1</v>
      </c>
      <c r="C9166">
        <v>0</v>
      </c>
      <c r="D9166">
        <v>52.1</v>
      </c>
    </row>
    <row r="9167" spans="1:4" x14ac:dyDescent="0.25">
      <c r="A9167">
        <v>24935</v>
      </c>
      <c r="B9167">
        <v>89.9</v>
      </c>
      <c r="C9167">
        <v>-1.04659110391723</v>
      </c>
      <c r="D9167">
        <v>41</v>
      </c>
    </row>
    <row r="9168" spans="1:4" x14ac:dyDescent="0.25">
      <c r="A9168">
        <v>24938</v>
      </c>
      <c r="B9168">
        <v>24.3</v>
      </c>
      <c r="C9168">
        <v>-3.2372769111802799E-2</v>
      </c>
      <c r="D9168">
        <v>46.4</v>
      </c>
    </row>
    <row r="9169" spans="1:4" x14ac:dyDescent="0.25">
      <c r="A9169">
        <v>24941</v>
      </c>
      <c r="B9169">
        <v>13</v>
      </c>
      <c r="C9169">
        <v>-3.9370129593395298E-3</v>
      </c>
      <c r="D9169">
        <v>46.9</v>
      </c>
    </row>
    <row r="9170" spans="1:4" x14ac:dyDescent="0.25">
      <c r="A9170">
        <v>24943</v>
      </c>
      <c r="B9170">
        <v>19.7</v>
      </c>
      <c r="C9170">
        <v>8.6509242909282497E-2</v>
      </c>
      <c r="D9170">
        <v>46.7</v>
      </c>
    </row>
    <row r="9171" spans="1:4" x14ac:dyDescent="0.25">
      <c r="A9171">
        <v>24944</v>
      </c>
      <c r="B9171">
        <v>7.1</v>
      </c>
      <c r="C9171">
        <v>5.4982134417353001E-2</v>
      </c>
      <c r="D9171">
        <v>47.2</v>
      </c>
    </row>
    <row r="9172" spans="1:4" x14ac:dyDescent="0.25">
      <c r="A9172">
        <v>24945</v>
      </c>
      <c r="B9172">
        <v>21.4</v>
      </c>
      <c r="C9172">
        <v>5.7637047167501303E-3</v>
      </c>
      <c r="D9172">
        <v>45.8</v>
      </c>
    </row>
    <row r="9173" spans="1:4" x14ac:dyDescent="0.25">
      <c r="A9173">
        <v>24946</v>
      </c>
      <c r="B9173">
        <v>15</v>
      </c>
      <c r="C9173">
        <v>0.20813791069633999</v>
      </c>
      <c r="D9173">
        <v>46.4</v>
      </c>
    </row>
    <row r="9174" spans="1:4" x14ac:dyDescent="0.25">
      <c r="A9174">
        <v>24951</v>
      </c>
      <c r="B9174">
        <v>26.1</v>
      </c>
      <c r="C9174">
        <v>-1.8433184942892201E-3</v>
      </c>
      <c r="D9174">
        <v>49.8</v>
      </c>
    </row>
    <row r="9175" spans="1:4" x14ac:dyDescent="0.25">
      <c r="A9175">
        <v>24954</v>
      </c>
      <c r="B9175">
        <v>17.899999999999999</v>
      </c>
      <c r="C9175">
        <v>-7.6738667133909394E-2</v>
      </c>
      <c r="D9175">
        <v>46</v>
      </c>
    </row>
    <row r="9176" spans="1:4" x14ac:dyDescent="0.25">
      <c r="A9176">
        <v>24957</v>
      </c>
      <c r="B9176">
        <v>88.6</v>
      </c>
      <c r="C9176">
        <v>-4.4171218313137403E-2</v>
      </c>
      <c r="D9176">
        <v>43.4</v>
      </c>
    </row>
    <row r="9177" spans="1:4" x14ac:dyDescent="0.25">
      <c r="A9177">
        <v>24962</v>
      </c>
      <c r="B9177">
        <v>1986.7</v>
      </c>
      <c r="C9177">
        <v>-0.251314428280906</v>
      </c>
      <c r="D9177">
        <v>47.5</v>
      </c>
    </row>
    <row r="9178" spans="1:4" x14ac:dyDescent="0.25">
      <c r="A9178">
        <v>24963</v>
      </c>
      <c r="B9178">
        <v>64.8</v>
      </c>
      <c r="C9178">
        <v>-4.2985128233139401E-2</v>
      </c>
      <c r="D9178">
        <v>41.5</v>
      </c>
    </row>
    <row r="9179" spans="1:4" x14ac:dyDescent="0.25">
      <c r="A9179">
        <v>24966</v>
      </c>
      <c r="B9179">
        <v>4.8</v>
      </c>
      <c r="C9179">
        <v>2.05549918209596E-3</v>
      </c>
      <c r="D9179">
        <v>47.7</v>
      </c>
    </row>
    <row r="9180" spans="1:4" x14ac:dyDescent="0.25">
      <c r="A9180">
        <v>24970</v>
      </c>
      <c r="B9180">
        <v>88.9</v>
      </c>
      <c r="C9180">
        <v>-7.6751131800043601E-2</v>
      </c>
      <c r="D9180">
        <v>43.7</v>
      </c>
    </row>
    <row r="9181" spans="1:4" x14ac:dyDescent="0.25">
      <c r="A9181">
        <v>24974</v>
      </c>
      <c r="B9181">
        <v>25</v>
      </c>
      <c r="C9181">
        <v>0</v>
      </c>
      <c r="D9181">
        <v>45.8</v>
      </c>
    </row>
    <row r="9182" spans="1:4" x14ac:dyDescent="0.25">
      <c r="A9182">
        <v>24976</v>
      </c>
      <c r="B9182">
        <v>25.2</v>
      </c>
      <c r="C9182">
        <v>1.6326534238853101E-3</v>
      </c>
      <c r="D9182">
        <v>45.3</v>
      </c>
    </row>
    <row r="9183" spans="1:4" x14ac:dyDescent="0.25">
      <c r="A9183">
        <v>24977</v>
      </c>
      <c r="B9183">
        <v>24.3</v>
      </c>
      <c r="C9183">
        <v>-3.4367643504207797E-2</v>
      </c>
      <c r="D9183">
        <v>47.1</v>
      </c>
    </row>
    <row r="9184" spans="1:4" x14ac:dyDescent="0.25">
      <c r="A9184">
        <v>24981</v>
      </c>
      <c r="B9184">
        <v>87</v>
      </c>
      <c r="C9184">
        <v>-1.05363429338503</v>
      </c>
      <c r="D9184">
        <v>41.1</v>
      </c>
    </row>
    <row r="9185" spans="1:4" x14ac:dyDescent="0.25">
      <c r="A9185">
        <v>24983</v>
      </c>
      <c r="B9185">
        <v>28.8</v>
      </c>
      <c r="C9185">
        <v>-5.2072500749678702E-2</v>
      </c>
      <c r="D9185">
        <v>47.2</v>
      </c>
    </row>
    <row r="9186" spans="1:4" x14ac:dyDescent="0.25">
      <c r="A9186">
        <v>24984</v>
      </c>
      <c r="B9186">
        <v>5.5</v>
      </c>
      <c r="C9186">
        <v>0</v>
      </c>
      <c r="D9186">
        <v>48.1</v>
      </c>
    </row>
    <row r="9187" spans="1:4" x14ac:dyDescent="0.25">
      <c r="A9187">
        <v>24985</v>
      </c>
      <c r="B9187">
        <v>21.6</v>
      </c>
      <c r="C9187">
        <v>1.1428695823622799E-2</v>
      </c>
      <c r="D9187">
        <v>46.8</v>
      </c>
    </row>
    <row r="9188" spans="1:4" x14ac:dyDescent="0.25">
      <c r="A9188">
        <v>24986</v>
      </c>
      <c r="B9188">
        <v>22.1</v>
      </c>
      <c r="C9188">
        <v>9.5694510161506707E-3</v>
      </c>
      <c r="D9188">
        <v>45.3</v>
      </c>
    </row>
    <row r="9189" spans="1:4" x14ac:dyDescent="0.25">
      <c r="A9189">
        <v>24991</v>
      </c>
      <c r="B9189">
        <v>15.2</v>
      </c>
      <c r="C9189">
        <v>-1.80185055026784E-2</v>
      </c>
      <c r="D9189">
        <v>45.8</v>
      </c>
    </row>
    <row r="9190" spans="1:4" x14ac:dyDescent="0.25">
      <c r="A9190">
        <v>24993</v>
      </c>
      <c r="B9190">
        <v>16.8</v>
      </c>
      <c r="C9190">
        <v>0.18232155679395501</v>
      </c>
      <c r="D9190">
        <v>40</v>
      </c>
    </row>
    <row r="9191" spans="1:4" x14ac:dyDescent="0.25">
      <c r="A9191">
        <v>25002</v>
      </c>
      <c r="B9191">
        <v>59.2</v>
      </c>
      <c r="C9191">
        <v>-3.4289073478632102E-2</v>
      </c>
      <c r="D9191">
        <v>43.5</v>
      </c>
    </row>
    <row r="9192" spans="1:4" x14ac:dyDescent="0.25">
      <c r="A9192">
        <v>25003</v>
      </c>
      <c r="B9192">
        <v>75.900000000000006</v>
      </c>
      <c r="C9192">
        <v>3.1377496719671698E-3</v>
      </c>
      <c r="D9192">
        <v>43.9</v>
      </c>
    </row>
    <row r="9193" spans="1:4" x14ac:dyDescent="0.25">
      <c r="A9193">
        <v>25005</v>
      </c>
      <c r="B9193">
        <v>32</v>
      </c>
      <c r="C9193">
        <v>-1.1173300598125199E-2</v>
      </c>
      <c r="D9193">
        <v>43.2</v>
      </c>
    </row>
    <row r="9194" spans="1:4" x14ac:dyDescent="0.25">
      <c r="A9194">
        <v>25007</v>
      </c>
      <c r="B9194">
        <v>29.7</v>
      </c>
      <c r="C9194">
        <v>2.32568621642672E-2</v>
      </c>
      <c r="D9194">
        <v>42.4</v>
      </c>
    </row>
    <row r="9195" spans="1:4" x14ac:dyDescent="0.25">
      <c r="A9195">
        <v>25008</v>
      </c>
      <c r="B9195">
        <v>26.3</v>
      </c>
      <c r="C9195">
        <v>2.38106486937186E-2</v>
      </c>
      <c r="D9195">
        <v>41.4</v>
      </c>
    </row>
    <row r="9196" spans="1:4" x14ac:dyDescent="0.25">
      <c r="A9196">
        <v>25009</v>
      </c>
      <c r="B9196">
        <v>50.6</v>
      </c>
      <c r="C9196">
        <v>5.6022555486697498E-3</v>
      </c>
      <c r="D9196">
        <v>40.9</v>
      </c>
    </row>
    <row r="9197" spans="1:4" x14ac:dyDescent="0.25">
      <c r="A9197">
        <v>25011</v>
      </c>
      <c r="B9197">
        <v>0</v>
      </c>
      <c r="C9197" t="s">
        <v>125</v>
      </c>
      <c r="D9197">
        <v>0</v>
      </c>
    </row>
    <row r="9198" spans="1:4" x14ac:dyDescent="0.25">
      <c r="A9198">
        <v>25015</v>
      </c>
      <c r="B9198">
        <v>136.69999999999999</v>
      </c>
      <c r="C9198">
        <v>-8.9881996143589604E-2</v>
      </c>
      <c r="D9198">
        <v>43.1</v>
      </c>
    </row>
    <row r="9199" spans="1:4" x14ac:dyDescent="0.25">
      <c r="A9199">
        <v>25019</v>
      </c>
      <c r="B9199">
        <v>26.4</v>
      </c>
      <c r="C9199">
        <v>1.7094433359299999E-2</v>
      </c>
      <c r="D9199">
        <v>41.3</v>
      </c>
    </row>
    <row r="9200" spans="1:4" x14ac:dyDescent="0.25">
      <c r="A9200">
        <v>25021</v>
      </c>
      <c r="B9200">
        <v>46.4</v>
      </c>
      <c r="C9200">
        <v>0</v>
      </c>
      <c r="D9200">
        <v>41.7</v>
      </c>
    </row>
    <row r="9201" spans="1:4" x14ac:dyDescent="0.25">
      <c r="A9201">
        <v>25022</v>
      </c>
      <c r="B9201">
        <v>19.100000000000001</v>
      </c>
      <c r="C9201">
        <v>-2.2989518224698701E-2</v>
      </c>
      <c r="D9201">
        <v>46.3</v>
      </c>
    </row>
    <row r="9202" spans="1:4" x14ac:dyDescent="0.25">
      <c r="A9202">
        <v>25024</v>
      </c>
      <c r="B9202">
        <v>49.5</v>
      </c>
      <c r="C9202">
        <v>-6.2427398580151498E-2</v>
      </c>
      <c r="D9202">
        <v>39.6</v>
      </c>
    </row>
    <row r="9203" spans="1:4" x14ac:dyDescent="0.25">
      <c r="A9203">
        <v>25025</v>
      </c>
      <c r="B9203">
        <v>15.7</v>
      </c>
      <c r="C9203">
        <v>-4.1672696400568102E-2</v>
      </c>
      <c r="D9203">
        <v>45.6</v>
      </c>
    </row>
    <row r="9204" spans="1:4" x14ac:dyDescent="0.25">
      <c r="A9204">
        <v>25026</v>
      </c>
      <c r="B9204">
        <v>53.2</v>
      </c>
      <c r="C9204">
        <v>0</v>
      </c>
      <c r="D9204">
        <v>43.4</v>
      </c>
    </row>
    <row r="9205" spans="1:4" x14ac:dyDescent="0.25">
      <c r="A9205">
        <v>25028</v>
      </c>
      <c r="B9205">
        <v>28.4</v>
      </c>
      <c r="C9205">
        <v>-8.2645098498934193E-3</v>
      </c>
      <c r="D9205">
        <v>42.4</v>
      </c>
    </row>
    <row r="9206" spans="1:4" x14ac:dyDescent="0.25">
      <c r="A9206">
        <v>25030</v>
      </c>
      <c r="B9206">
        <v>32</v>
      </c>
      <c r="C9206">
        <v>-5.58804583944566E-2</v>
      </c>
      <c r="D9206">
        <v>41.3</v>
      </c>
    </row>
    <row r="9207" spans="1:4" x14ac:dyDescent="0.25">
      <c r="A9207">
        <v>25031</v>
      </c>
      <c r="B9207">
        <v>148.5</v>
      </c>
      <c r="C9207">
        <v>-8.2135696926145793E-2</v>
      </c>
      <c r="D9207">
        <v>45.4</v>
      </c>
    </row>
    <row r="9208" spans="1:4" x14ac:dyDescent="0.25">
      <c r="A9208">
        <v>25033</v>
      </c>
      <c r="B9208">
        <v>124.2</v>
      </c>
      <c r="C9208">
        <v>-9.4967475372572004E-3</v>
      </c>
      <c r="D9208">
        <v>41.8</v>
      </c>
    </row>
    <row r="9209" spans="1:4" x14ac:dyDescent="0.25">
      <c r="A9209">
        <v>25035</v>
      </c>
      <c r="B9209">
        <v>138.19999999999999</v>
      </c>
      <c r="C9209">
        <v>-3.1203779667356098E-2</v>
      </c>
      <c r="D9209">
        <v>44.4</v>
      </c>
    </row>
    <row r="9210" spans="1:4" x14ac:dyDescent="0.25">
      <c r="A9210">
        <v>25036</v>
      </c>
      <c r="B9210">
        <v>114.6</v>
      </c>
      <c r="C9210">
        <v>1.29520847325466</v>
      </c>
      <c r="D9210">
        <v>43.5</v>
      </c>
    </row>
    <row r="9211" spans="1:4" x14ac:dyDescent="0.25">
      <c r="A9211">
        <v>25039</v>
      </c>
      <c r="B9211">
        <v>58.3</v>
      </c>
      <c r="C9211">
        <v>2.2100347000665901E-2</v>
      </c>
      <c r="D9211">
        <v>38.9</v>
      </c>
    </row>
    <row r="9212" spans="1:4" x14ac:dyDescent="0.25">
      <c r="A9212">
        <v>25040</v>
      </c>
      <c r="B9212">
        <v>0</v>
      </c>
      <c r="C9212" t="s">
        <v>125</v>
      </c>
      <c r="D9212">
        <v>0</v>
      </c>
    </row>
    <row r="9213" spans="1:4" x14ac:dyDescent="0.25">
      <c r="A9213">
        <v>25043</v>
      </c>
      <c r="B9213">
        <v>27.3</v>
      </c>
      <c r="C9213">
        <v>5.4832478625394698E-2</v>
      </c>
      <c r="D9213">
        <v>40</v>
      </c>
    </row>
    <row r="9214" spans="1:4" x14ac:dyDescent="0.25">
      <c r="A9214">
        <v>25044</v>
      </c>
      <c r="B9214">
        <v>22.2</v>
      </c>
      <c r="C9214">
        <v>7.4906717291576604E-3</v>
      </c>
      <c r="D9214">
        <v>38.200000000000003</v>
      </c>
    </row>
    <row r="9215" spans="1:4" x14ac:dyDescent="0.25">
      <c r="A9215">
        <v>25045</v>
      </c>
      <c r="B9215">
        <v>51.2</v>
      </c>
      <c r="C9215">
        <v>-1.2876605746003401E-2</v>
      </c>
      <c r="D9215">
        <v>43.2</v>
      </c>
    </row>
    <row r="9216" spans="1:4" x14ac:dyDescent="0.25">
      <c r="A9216">
        <v>25047</v>
      </c>
      <c r="B9216">
        <v>39</v>
      </c>
      <c r="C9216">
        <v>-0.102278849120418</v>
      </c>
      <c r="D9216">
        <v>45.5</v>
      </c>
    </row>
    <row r="9217" spans="1:4" x14ac:dyDescent="0.25">
      <c r="A9217">
        <v>25048</v>
      </c>
      <c r="B9217">
        <v>29.8</v>
      </c>
      <c r="C9217">
        <v>2.81708769666962E-2</v>
      </c>
      <c r="D9217">
        <v>42.2</v>
      </c>
    </row>
    <row r="9218" spans="1:4" x14ac:dyDescent="0.25">
      <c r="A9218">
        <v>25049</v>
      </c>
      <c r="B9218">
        <v>53.7</v>
      </c>
      <c r="C9218">
        <v>-2.6285862270925001E-2</v>
      </c>
      <c r="D9218">
        <v>37.1</v>
      </c>
    </row>
    <row r="9219" spans="1:4" x14ac:dyDescent="0.25">
      <c r="A9219">
        <v>25051</v>
      </c>
      <c r="B9219">
        <v>68.099999999999994</v>
      </c>
      <c r="C9219">
        <v>0</v>
      </c>
      <c r="D9219">
        <v>41.3</v>
      </c>
    </row>
    <row r="9220" spans="1:4" x14ac:dyDescent="0.25">
      <c r="A9220">
        <v>25053</v>
      </c>
      <c r="B9220">
        <v>63.7</v>
      </c>
      <c r="C9220">
        <v>-3.4970995899153902E-2</v>
      </c>
      <c r="D9220">
        <v>42</v>
      </c>
    </row>
    <row r="9221" spans="1:4" x14ac:dyDescent="0.25">
      <c r="A9221">
        <v>25054</v>
      </c>
      <c r="B9221">
        <v>41.3</v>
      </c>
      <c r="C9221">
        <v>1.67668598570671E-2</v>
      </c>
      <c r="D9221">
        <v>43.1</v>
      </c>
    </row>
    <row r="9222" spans="1:4" x14ac:dyDescent="0.25">
      <c r="A9222">
        <v>25057</v>
      </c>
      <c r="B9222">
        <v>35.5</v>
      </c>
      <c r="C9222">
        <v>-2.5576841789649699E-2</v>
      </c>
      <c r="D9222">
        <v>45.4</v>
      </c>
    </row>
    <row r="9223" spans="1:4" x14ac:dyDescent="0.25">
      <c r="A9223">
        <v>25059</v>
      </c>
      <c r="B9223">
        <v>67.7</v>
      </c>
      <c r="C9223">
        <v>1.07651194166744</v>
      </c>
      <c r="D9223">
        <v>43.1</v>
      </c>
    </row>
    <row r="9224" spans="1:4" x14ac:dyDescent="0.25">
      <c r="A9224">
        <v>25060</v>
      </c>
      <c r="B9224">
        <v>33.700000000000003</v>
      </c>
      <c r="C9224">
        <v>2.07619914484292E-2</v>
      </c>
      <c r="D9224">
        <v>42</v>
      </c>
    </row>
    <row r="9225" spans="1:4" x14ac:dyDescent="0.25">
      <c r="A9225">
        <v>25061</v>
      </c>
      <c r="B9225">
        <v>0</v>
      </c>
      <c r="C9225" t="s">
        <v>125</v>
      </c>
      <c r="D9225">
        <v>0</v>
      </c>
    </row>
    <row r="9226" spans="1:4" x14ac:dyDescent="0.25">
      <c r="A9226">
        <v>25062</v>
      </c>
      <c r="B9226">
        <v>33</v>
      </c>
      <c r="C9226">
        <v>2.81708769666962E-2</v>
      </c>
      <c r="D9226">
        <v>42.8</v>
      </c>
    </row>
    <row r="9227" spans="1:4" x14ac:dyDescent="0.25">
      <c r="A9227">
        <v>25063</v>
      </c>
      <c r="B9227">
        <v>19.5</v>
      </c>
      <c r="C9227">
        <v>-1.24225199985572E-2</v>
      </c>
      <c r="D9227">
        <v>45.3</v>
      </c>
    </row>
    <row r="9228" spans="1:4" x14ac:dyDescent="0.25">
      <c r="A9228">
        <v>25064</v>
      </c>
      <c r="B9228">
        <v>981</v>
      </c>
      <c r="C9228">
        <v>-0.133954947250714</v>
      </c>
      <c r="D9228">
        <v>41</v>
      </c>
    </row>
    <row r="9229" spans="1:4" x14ac:dyDescent="0.25">
      <c r="A9229">
        <v>25067</v>
      </c>
      <c r="B9229">
        <v>104.9</v>
      </c>
      <c r="C9229">
        <v>-3.9604012160968996E-3</v>
      </c>
      <c r="D9229">
        <v>44.5</v>
      </c>
    </row>
    <row r="9230" spans="1:4" x14ac:dyDescent="0.25">
      <c r="A9230">
        <v>25070</v>
      </c>
      <c r="B9230">
        <v>0</v>
      </c>
      <c r="C9230" t="s">
        <v>125</v>
      </c>
      <c r="D9230">
        <v>0</v>
      </c>
    </row>
    <row r="9231" spans="1:4" x14ac:dyDescent="0.25">
      <c r="A9231">
        <v>25071</v>
      </c>
      <c r="B9231">
        <v>105.2</v>
      </c>
      <c r="C9231">
        <v>-4.0291111709510899E-2</v>
      </c>
      <c r="D9231">
        <v>43.2</v>
      </c>
    </row>
    <row r="9232" spans="1:4" x14ac:dyDescent="0.25">
      <c r="A9232">
        <v>25075</v>
      </c>
      <c r="B9232">
        <v>22.1</v>
      </c>
      <c r="C9232">
        <v>1.0050335853501499E-2</v>
      </c>
      <c r="D9232">
        <v>42.1</v>
      </c>
    </row>
    <row r="9233" spans="1:4" x14ac:dyDescent="0.25">
      <c r="A9233">
        <v>25076</v>
      </c>
      <c r="B9233">
        <v>17.399999999999999</v>
      </c>
      <c r="C9233">
        <v>1.12995552539335E-2</v>
      </c>
      <c r="D9233">
        <v>47.4</v>
      </c>
    </row>
    <row r="9234" spans="1:4" x14ac:dyDescent="0.25">
      <c r="A9234">
        <v>25079</v>
      </c>
      <c r="B9234">
        <v>86.1</v>
      </c>
      <c r="C9234">
        <v>5.40672212702758E-2</v>
      </c>
      <c r="D9234">
        <v>47.5</v>
      </c>
    </row>
    <row r="9235" spans="1:4" x14ac:dyDescent="0.25">
      <c r="A9235">
        <v>25081</v>
      </c>
      <c r="B9235">
        <v>49.1</v>
      </c>
      <c r="C9235">
        <v>3.6122856859135701E-3</v>
      </c>
      <c r="D9235">
        <v>40.5</v>
      </c>
    </row>
    <row r="9236" spans="1:4" x14ac:dyDescent="0.25">
      <c r="A9236">
        <v>25082</v>
      </c>
      <c r="B9236">
        <v>39</v>
      </c>
      <c r="C9236">
        <v>1.25357766949804E-2</v>
      </c>
      <c r="D9236">
        <v>42.3</v>
      </c>
    </row>
    <row r="9237" spans="1:4" x14ac:dyDescent="0.25">
      <c r="A9237">
        <v>25083</v>
      </c>
      <c r="B9237">
        <v>21.5</v>
      </c>
      <c r="C9237">
        <v>2.7945930390559301E-2</v>
      </c>
      <c r="D9237">
        <v>41.5</v>
      </c>
    </row>
    <row r="9238" spans="1:4" x14ac:dyDescent="0.25">
      <c r="A9238">
        <v>25085</v>
      </c>
      <c r="B9238">
        <v>58.6</v>
      </c>
      <c r="C9238">
        <v>-2.6419563033961299E-2</v>
      </c>
      <c r="D9238">
        <v>44.4</v>
      </c>
    </row>
    <row r="9239" spans="1:4" x14ac:dyDescent="0.25">
      <c r="A9239">
        <v>25086</v>
      </c>
      <c r="B9239">
        <v>0</v>
      </c>
      <c r="C9239" t="s">
        <v>125</v>
      </c>
      <c r="D9239">
        <v>0</v>
      </c>
    </row>
    <row r="9240" spans="1:4" x14ac:dyDescent="0.25">
      <c r="A9240">
        <v>25088</v>
      </c>
      <c r="B9240">
        <v>19</v>
      </c>
      <c r="C9240">
        <v>0</v>
      </c>
      <c r="D9240">
        <v>42.1</v>
      </c>
    </row>
    <row r="9241" spans="1:4" x14ac:dyDescent="0.25">
      <c r="A9241">
        <v>25090</v>
      </c>
      <c r="B9241">
        <v>0</v>
      </c>
      <c r="C9241" t="s">
        <v>125</v>
      </c>
      <c r="D9241">
        <v>0</v>
      </c>
    </row>
    <row r="9242" spans="1:4" x14ac:dyDescent="0.25">
      <c r="A9242">
        <v>25093</v>
      </c>
      <c r="B9242">
        <v>20</v>
      </c>
      <c r="C9242">
        <v>-7.0175726586465302E-3</v>
      </c>
      <c r="D9242">
        <v>41.3</v>
      </c>
    </row>
    <row r="9243" spans="1:4" x14ac:dyDescent="0.25">
      <c r="A9243">
        <v>25102</v>
      </c>
      <c r="B9243">
        <v>0</v>
      </c>
      <c r="C9243" t="s">
        <v>125</v>
      </c>
      <c r="D9243">
        <v>0</v>
      </c>
    </row>
    <row r="9244" spans="1:4" x14ac:dyDescent="0.25">
      <c r="A9244">
        <v>25103</v>
      </c>
      <c r="B9244">
        <v>93.6</v>
      </c>
      <c r="C9244">
        <v>-4.19641990990322E-2</v>
      </c>
      <c r="D9244">
        <v>40.299999999999997</v>
      </c>
    </row>
    <row r="9245" spans="1:4" x14ac:dyDescent="0.25">
      <c r="A9245">
        <v>25106</v>
      </c>
      <c r="B9245">
        <v>39.299999999999997</v>
      </c>
      <c r="C9245">
        <v>-9.2373320131015194E-2</v>
      </c>
      <c r="D9245">
        <v>40.4</v>
      </c>
    </row>
    <row r="9246" spans="1:4" x14ac:dyDescent="0.25">
      <c r="A9246">
        <v>25107</v>
      </c>
      <c r="B9246">
        <v>49.7</v>
      </c>
      <c r="C9246">
        <v>-4.4095319865224199E-2</v>
      </c>
      <c r="D9246">
        <v>44.7</v>
      </c>
    </row>
    <row r="9247" spans="1:4" x14ac:dyDescent="0.25">
      <c r="A9247">
        <v>25108</v>
      </c>
      <c r="B9247">
        <v>92</v>
      </c>
      <c r="C9247">
        <v>-8.7951314528272907E-3</v>
      </c>
      <c r="D9247">
        <v>41.9</v>
      </c>
    </row>
    <row r="9248" spans="1:4" x14ac:dyDescent="0.25">
      <c r="A9248">
        <v>25109</v>
      </c>
      <c r="B9248">
        <v>218.5</v>
      </c>
      <c r="C9248">
        <v>-9.3677500036001594E-3</v>
      </c>
      <c r="D9248">
        <v>43.6</v>
      </c>
    </row>
    <row r="9249" spans="1:4" x14ac:dyDescent="0.25">
      <c r="A9249">
        <v>25110</v>
      </c>
      <c r="B9249">
        <v>0</v>
      </c>
      <c r="C9249" t="s">
        <v>125</v>
      </c>
      <c r="D9249">
        <v>0</v>
      </c>
    </row>
    <row r="9250" spans="1:4" x14ac:dyDescent="0.25">
      <c r="A9250">
        <v>25111</v>
      </c>
      <c r="B9250">
        <v>38.5</v>
      </c>
      <c r="C9250">
        <v>-1.36801039040802E-2</v>
      </c>
      <c r="D9250">
        <v>38.9</v>
      </c>
    </row>
    <row r="9251" spans="1:4" x14ac:dyDescent="0.25">
      <c r="A9251">
        <v>25112</v>
      </c>
      <c r="B9251">
        <v>204</v>
      </c>
      <c r="C9251">
        <v>-1.2658396871923499E-2</v>
      </c>
      <c r="D9251">
        <v>39.799999999999997</v>
      </c>
    </row>
    <row r="9252" spans="1:4" x14ac:dyDescent="0.25">
      <c r="A9252">
        <v>25113</v>
      </c>
      <c r="B9252">
        <v>17.3</v>
      </c>
      <c r="C9252">
        <v>-1.04167608582557E-2</v>
      </c>
      <c r="D9252">
        <v>40.9</v>
      </c>
    </row>
    <row r="9253" spans="1:4" x14ac:dyDescent="0.25">
      <c r="A9253">
        <v>25114</v>
      </c>
      <c r="B9253">
        <v>72.599999999999994</v>
      </c>
      <c r="C9253">
        <v>-6.9444723528110496E-3</v>
      </c>
      <c r="D9253">
        <v>42.3</v>
      </c>
    </row>
    <row r="9254" spans="1:4" x14ac:dyDescent="0.25">
      <c r="A9254">
        <v>25115</v>
      </c>
      <c r="B9254">
        <v>36.9</v>
      </c>
      <c r="C9254">
        <v>-4.8790164169432097E-2</v>
      </c>
      <c r="D9254">
        <v>45.8</v>
      </c>
    </row>
    <row r="9255" spans="1:4" x14ac:dyDescent="0.25">
      <c r="A9255">
        <v>25118</v>
      </c>
      <c r="B9255">
        <v>54.5</v>
      </c>
      <c r="C9255">
        <v>-3.9777971456919102E-2</v>
      </c>
      <c r="D9255">
        <v>42</v>
      </c>
    </row>
    <row r="9256" spans="1:4" x14ac:dyDescent="0.25">
      <c r="A9256">
        <v>25119</v>
      </c>
      <c r="B9256">
        <v>36.5</v>
      </c>
      <c r="C9256">
        <v>0</v>
      </c>
      <c r="D9256">
        <v>44</v>
      </c>
    </row>
    <row r="9257" spans="1:4" x14ac:dyDescent="0.25">
      <c r="A9257">
        <v>25121</v>
      </c>
      <c r="B9257">
        <v>31.7</v>
      </c>
      <c r="C9257">
        <v>-9.7561749453646904E-3</v>
      </c>
      <c r="D9257">
        <v>45.6</v>
      </c>
    </row>
    <row r="9258" spans="1:4" x14ac:dyDescent="0.25">
      <c r="A9258">
        <v>25123</v>
      </c>
      <c r="B9258">
        <v>34</v>
      </c>
      <c r="C9258">
        <v>6.5503020229293399E-2</v>
      </c>
      <c r="D9258">
        <v>42.6</v>
      </c>
    </row>
    <row r="9259" spans="1:4" x14ac:dyDescent="0.25">
      <c r="A9259">
        <v>25124</v>
      </c>
      <c r="B9259">
        <v>45</v>
      </c>
      <c r="C9259">
        <v>-6.0195817583860401E-3</v>
      </c>
      <c r="D9259">
        <v>43.3</v>
      </c>
    </row>
    <row r="9260" spans="1:4" x14ac:dyDescent="0.25">
      <c r="A9260">
        <v>25125</v>
      </c>
      <c r="B9260">
        <v>24.9</v>
      </c>
      <c r="C9260">
        <v>0</v>
      </c>
      <c r="D9260">
        <v>41.1</v>
      </c>
    </row>
    <row r="9261" spans="1:4" x14ac:dyDescent="0.25">
      <c r="A9261">
        <v>25126</v>
      </c>
      <c r="B9261">
        <v>26.4</v>
      </c>
      <c r="C9261">
        <v>1.4673516939497401E-3</v>
      </c>
      <c r="D9261">
        <v>45.3</v>
      </c>
    </row>
    <row r="9262" spans="1:4" x14ac:dyDescent="0.25">
      <c r="A9262">
        <v>25130</v>
      </c>
      <c r="B9262">
        <v>89.4</v>
      </c>
      <c r="C9262">
        <v>-2.17399866364059E-2</v>
      </c>
      <c r="D9262">
        <v>41.5</v>
      </c>
    </row>
    <row r="9263" spans="1:4" x14ac:dyDescent="0.25">
      <c r="A9263">
        <v>25132</v>
      </c>
      <c r="B9263">
        <v>58.4</v>
      </c>
      <c r="C9263">
        <v>2.53178079842898E-2</v>
      </c>
      <c r="D9263">
        <v>45.4</v>
      </c>
    </row>
    <row r="9264" spans="1:4" x14ac:dyDescent="0.25">
      <c r="A9264">
        <v>25133</v>
      </c>
      <c r="B9264">
        <v>52</v>
      </c>
      <c r="C9264">
        <v>-1.6216571589245301E-2</v>
      </c>
      <c r="D9264">
        <v>40.700000000000003</v>
      </c>
    </row>
    <row r="9265" spans="1:4" x14ac:dyDescent="0.25">
      <c r="A9265">
        <v>25134</v>
      </c>
      <c r="B9265">
        <v>0</v>
      </c>
      <c r="C9265" t="s">
        <v>125</v>
      </c>
      <c r="D9265">
        <v>0</v>
      </c>
    </row>
    <row r="9266" spans="1:4" x14ac:dyDescent="0.25">
      <c r="A9266">
        <v>25136</v>
      </c>
      <c r="B9266">
        <v>288.2</v>
      </c>
      <c r="C9266">
        <v>0.101326273692873</v>
      </c>
      <c r="D9266">
        <v>34.5</v>
      </c>
    </row>
    <row r="9267" spans="1:4" x14ac:dyDescent="0.25">
      <c r="A9267">
        <v>25139</v>
      </c>
      <c r="B9267">
        <v>54.1</v>
      </c>
      <c r="C9267">
        <v>-3.47861160854155E-2</v>
      </c>
      <c r="D9267">
        <v>42.3</v>
      </c>
    </row>
    <row r="9268" spans="1:4" x14ac:dyDescent="0.25">
      <c r="A9268">
        <v>25140</v>
      </c>
      <c r="B9268">
        <v>31.2</v>
      </c>
      <c r="C9268">
        <v>3.7337670437644299E-2</v>
      </c>
      <c r="D9268">
        <v>42.8</v>
      </c>
    </row>
    <row r="9269" spans="1:4" x14ac:dyDescent="0.25">
      <c r="A9269">
        <v>25141</v>
      </c>
      <c r="B9269">
        <v>21.2</v>
      </c>
      <c r="C9269">
        <v>-7.1458963982145005E-2</v>
      </c>
      <c r="D9269">
        <v>45.6</v>
      </c>
    </row>
    <row r="9270" spans="1:4" x14ac:dyDescent="0.25">
      <c r="A9270">
        <v>25142</v>
      </c>
      <c r="B9270">
        <v>57.9</v>
      </c>
      <c r="C9270">
        <v>3.2088314551500401E-2</v>
      </c>
      <c r="D9270">
        <v>41.2</v>
      </c>
    </row>
    <row r="9271" spans="1:4" x14ac:dyDescent="0.25">
      <c r="A9271">
        <v>25143</v>
      </c>
      <c r="B9271">
        <v>858</v>
      </c>
      <c r="C9271">
        <v>-8.86421728379225E-2</v>
      </c>
      <c r="D9271">
        <v>41.4</v>
      </c>
    </row>
    <row r="9272" spans="1:4" x14ac:dyDescent="0.25">
      <c r="A9272">
        <v>25148</v>
      </c>
      <c r="B9272">
        <v>27.4</v>
      </c>
      <c r="C9272">
        <v>-5.3050522296932299E-3</v>
      </c>
      <c r="D9272">
        <v>40.5</v>
      </c>
    </row>
    <row r="9273" spans="1:4" x14ac:dyDescent="0.25">
      <c r="A9273">
        <v>25149</v>
      </c>
      <c r="B9273">
        <v>0</v>
      </c>
      <c r="C9273" t="s">
        <v>125</v>
      </c>
      <c r="D9273">
        <v>0</v>
      </c>
    </row>
    <row r="9274" spans="1:4" x14ac:dyDescent="0.25">
      <c r="A9274">
        <v>25152</v>
      </c>
      <c r="B9274">
        <v>0</v>
      </c>
      <c r="C9274" t="s">
        <v>125</v>
      </c>
      <c r="D9274">
        <v>0</v>
      </c>
    </row>
    <row r="9275" spans="1:4" x14ac:dyDescent="0.25">
      <c r="A9275">
        <v>25154</v>
      </c>
      <c r="B9275">
        <v>59.6</v>
      </c>
      <c r="C9275">
        <v>0</v>
      </c>
      <c r="D9275">
        <v>40.5</v>
      </c>
    </row>
    <row r="9276" spans="1:4" x14ac:dyDescent="0.25">
      <c r="A9276">
        <v>25156</v>
      </c>
      <c r="B9276">
        <v>1158.5</v>
      </c>
      <c r="C9276">
        <v>-9.9955097090918293E-2</v>
      </c>
      <c r="D9276">
        <v>43</v>
      </c>
    </row>
    <row r="9277" spans="1:4" x14ac:dyDescent="0.25">
      <c r="A9277">
        <v>25159</v>
      </c>
      <c r="B9277">
        <v>198.8</v>
      </c>
      <c r="C9277">
        <v>-1.5888184685900301E-2</v>
      </c>
      <c r="D9277">
        <v>42.3</v>
      </c>
    </row>
    <row r="9278" spans="1:4" x14ac:dyDescent="0.25">
      <c r="A9278">
        <v>25160</v>
      </c>
      <c r="B9278">
        <v>24.3</v>
      </c>
      <c r="C9278">
        <v>0</v>
      </c>
      <c r="D9278">
        <v>46.4</v>
      </c>
    </row>
    <row r="9279" spans="1:4" x14ac:dyDescent="0.25">
      <c r="A9279">
        <v>25161</v>
      </c>
      <c r="B9279">
        <v>55</v>
      </c>
      <c r="C9279">
        <v>-3.1392712407862698E-2</v>
      </c>
      <c r="D9279">
        <v>42.4</v>
      </c>
    </row>
    <row r="9280" spans="1:4" x14ac:dyDescent="0.25">
      <c r="A9280">
        <v>25162</v>
      </c>
      <c r="B9280">
        <v>194.7</v>
      </c>
      <c r="C9280">
        <v>-4.98137057122192E-2</v>
      </c>
      <c r="D9280">
        <v>38.9</v>
      </c>
    </row>
    <row r="9281" spans="1:4" x14ac:dyDescent="0.25">
      <c r="A9281">
        <v>25164</v>
      </c>
      <c r="B9281">
        <v>40</v>
      </c>
      <c r="C9281">
        <v>-4.7278568352749399E-2</v>
      </c>
      <c r="D9281">
        <v>41.8</v>
      </c>
    </row>
    <row r="9282" spans="1:4" x14ac:dyDescent="0.25">
      <c r="A9282">
        <v>25165</v>
      </c>
      <c r="B9282">
        <v>47.6</v>
      </c>
      <c r="C9282">
        <v>-6.01273979725949E-2</v>
      </c>
      <c r="D9282">
        <v>40</v>
      </c>
    </row>
    <row r="9283" spans="1:4" x14ac:dyDescent="0.25">
      <c r="A9283">
        <v>25168</v>
      </c>
      <c r="B9283">
        <v>112.1</v>
      </c>
      <c r="C9283">
        <v>-6.1728591070809701E-3</v>
      </c>
      <c r="D9283">
        <v>41.8</v>
      </c>
    </row>
    <row r="9284" spans="1:4" x14ac:dyDescent="0.25">
      <c r="A9284">
        <v>25169</v>
      </c>
      <c r="B9284">
        <v>50.6</v>
      </c>
      <c r="C9284">
        <v>4.0568006956144698E-3</v>
      </c>
      <c r="D9284">
        <v>40.200000000000003</v>
      </c>
    </row>
    <row r="9285" spans="1:4" x14ac:dyDescent="0.25">
      <c r="A9285">
        <v>25173</v>
      </c>
      <c r="B9285">
        <v>37.4</v>
      </c>
      <c r="C9285">
        <v>-2.7028672387919301E-2</v>
      </c>
      <c r="D9285">
        <v>45.2</v>
      </c>
    </row>
    <row r="9286" spans="1:4" x14ac:dyDescent="0.25">
      <c r="A9286">
        <v>25174</v>
      </c>
      <c r="B9286">
        <v>28</v>
      </c>
      <c r="C9286">
        <v>2.6811257450656802E-2</v>
      </c>
      <c r="D9286">
        <v>42.1</v>
      </c>
    </row>
    <row r="9287" spans="1:4" x14ac:dyDescent="0.25">
      <c r="A9287">
        <v>25177</v>
      </c>
      <c r="B9287">
        <v>702.1</v>
      </c>
      <c r="C9287">
        <v>-8.1954323766502496E-2</v>
      </c>
      <c r="D9287">
        <v>42.3</v>
      </c>
    </row>
    <row r="9288" spans="1:4" x14ac:dyDescent="0.25">
      <c r="A9288">
        <v>25180</v>
      </c>
      <c r="B9288">
        <v>36.299999999999997</v>
      </c>
      <c r="C9288">
        <v>4.3802622658392798E-2</v>
      </c>
      <c r="D9288">
        <v>44.5</v>
      </c>
    </row>
    <row r="9289" spans="1:4" x14ac:dyDescent="0.25">
      <c r="A9289">
        <v>25181</v>
      </c>
      <c r="B9289">
        <v>43.5</v>
      </c>
      <c r="C9289">
        <v>-1.35630665476206E-2</v>
      </c>
      <c r="D9289">
        <v>39.299999999999997</v>
      </c>
    </row>
    <row r="9290" spans="1:4" x14ac:dyDescent="0.25">
      <c r="A9290">
        <v>25183</v>
      </c>
      <c r="B9290">
        <v>0</v>
      </c>
      <c r="C9290" t="s">
        <v>125</v>
      </c>
      <c r="D9290">
        <v>0</v>
      </c>
    </row>
    <row r="9291" spans="1:4" x14ac:dyDescent="0.25">
      <c r="A9291">
        <v>25185</v>
      </c>
      <c r="B9291">
        <v>0</v>
      </c>
      <c r="C9291" t="s">
        <v>125</v>
      </c>
      <c r="D9291">
        <v>0</v>
      </c>
    </row>
    <row r="9292" spans="1:4" x14ac:dyDescent="0.25">
      <c r="A9292">
        <v>25186</v>
      </c>
      <c r="B9292">
        <v>977.7</v>
      </c>
      <c r="C9292">
        <v>-0.184377055976051</v>
      </c>
      <c r="D9292">
        <v>48.6</v>
      </c>
    </row>
    <row r="9293" spans="1:4" x14ac:dyDescent="0.25">
      <c r="A9293">
        <v>25187</v>
      </c>
      <c r="B9293">
        <v>16.899999999999999</v>
      </c>
      <c r="C9293">
        <v>-1.4556297774207499E-2</v>
      </c>
      <c r="D9293">
        <v>45.6</v>
      </c>
    </row>
    <row r="9294" spans="1:4" x14ac:dyDescent="0.25">
      <c r="A9294">
        <v>25193</v>
      </c>
      <c r="B9294">
        <v>32.1</v>
      </c>
      <c r="C9294">
        <v>-1.02916860365476E-2</v>
      </c>
      <c r="D9294">
        <v>40.1</v>
      </c>
    </row>
    <row r="9295" spans="1:4" x14ac:dyDescent="0.25">
      <c r="A9295">
        <v>25201</v>
      </c>
      <c r="B9295">
        <v>0</v>
      </c>
      <c r="C9295" t="s">
        <v>125</v>
      </c>
      <c r="D9295">
        <v>0</v>
      </c>
    </row>
    <row r="9296" spans="1:4" x14ac:dyDescent="0.25">
      <c r="A9296">
        <v>25202</v>
      </c>
      <c r="B9296">
        <v>148.9</v>
      </c>
      <c r="C9296">
        <v>-4.5582877782392103E-2</v>
      </c>
      <c r="D9296">
        <v>41.4</v>
      </c>
    </row>
    <row r="9297" spans="1:4" x14ac:dyDescent="0.25">
      <c r="A9297">
        <v>25203</v>
      </c>
      <c r="B9297">
        <v>124.4</v>
      </c>
      <c r="C9297">
        <v>-1.14286958236227E-2</v>
      </c>
      <c r="D9297">
        <v>36.799999999999997</v>
      </c>
    </row>
    <row r="9298" spans="1:4" x14ac:dyDescent="0.25">
      <c r="A9298">
        <v>25204</v>
      </c>
      <c r="B9298">
        <v>18.100000000000001</v>
      </c>
      <c r="C9298">
        <v>0</v>
      </c>
      <c r="D9298">
        <v>43</v>
      </c>
    </row>
    <row r="9299" spans="1:4" x14ac:dyDescent="0.25">
      <c r="A9299">
        <v>25205</v>
      </c>
      <c r="B9299">
        <v>0</v>
      </c>
      <c r="C9299" t="s">
        <v>125</v>
      </c>
      <c r="D9299">
        <v>0</v>
      </c>
    </row>
    <row r="9300" spans="1:4" x14ac:dyDescent="0.25">
      <c r="A9300">
        <v>25206</v>
      </c>
      <c r="B9300">
        <v>60.9</v>
      </c>
      <c r="C9300">
        <v>0.100083458556983</v>
      </c>
      <c r="D9300">
        <v>43.6</v>
      </c>
    </row>
    <row r="9301" spans="1:4" x14ac:dyDescent="0.25">
      <c r="A9301">
        <v>25208</v>
      </c>
      <c r="B9301">
        <v>18.2</v>
      </c>
      <c r="C9301">
        <v>8.0064478937412805E-3</v>
      </c>
      <c r="D9301">
        <v>42.1</v>
      </c>
    </row>
    <row r="9302" spans="1:4" x14ac:dyDescent="0.25">
      <c r="A9302">
        <v>25209</v>
      </c>
      <c r="B9302">
        <v>35.299999999999997</v>
      </c>
      <c r="C9302">
        <v>1.4117881545784999E-2</v>
      </c>
      <c r="D9302">
        <v>42.6</v>
      </c>
    </row>
    <row r="9303" spans="1:4" x14ac:dyDescent="0.25">
      <c r="A9303">
        <v>25213</v>
      </c>
      <c r="B9303">
        <v>161.5</v>
      </c>
      <c r="C9303">
        <v>-2.3260782433825001E-2</v>
      </c>
      <c r="D9303">
        <v>40.1</v>
      </c>
    </row>
    <row r="9304" spans="1:4" x14ac:dyDescent="0.25">
      <c r="A9304">
        <v>25214</v>
      </c>
      <c r="B9304">
        <v>36</v>
      </c>
      <c r="C9304">
        <v>-5.64973254211902E-3</v>
      </c>
      <c r="D9304">
        <v>43.8</v>
      </c>
    </row>
    <row r="9305" spans="1:4" x14ac:dyDescent="0.25">
      <c r="A9305">
        <v>25231</v>
      </c>
      <c r="B9305">
        <v>51.8</v>
      </c>
      <c r="C9305">
        <v>0</v>
      </c>
      <c r="D9305">
        <v>42.9</v>
      </c>
    </row>
    <row r="9306" spans="1:4" x14ac:dyDescent="0.25">
      <c r="A9306">
        <v>25234</v>
      </c>
      <c r="B9306">
        <v>23.9</v>
      </c>
      <c r="C9306">
        <v>-1.1778699192612801E-2</v>
      </c>
      <c r="D9306">
        <v>44.4</v>
      </c>
    </row>
    <row r="9307" spans="1:4" x14ac:dyDescent="0.25">
      <c r="A9307">
        <v>25235</v>
      </c>
      <c r="B9307">
        <v>24</v>
      </c>
      <c r="C9307">
        <v>5.1927610932764497E-2</v>
      </c>
      <c r="D9307">
        <v>41.9</v>
      </c>
    </row>
    <row r="9308" spans="1:4" x14ac:dyDescent="0.25">
      <c r="A9308">
        <v>25239</v>
      </c>
      <c r="B9308">
        <v>75.099999999999994</v>
      </c>
      <c r="C9308">
        <v>5.7372340463932699E-2</v>
      </c>
      <c r="D9308">
        <v>43.5</v>
      </c>
    </row>
    <row r="9309" spans="1:4" x14ac:dyDescent="0.25">
      <c r="A9309">
        <v>25241</v>
      </c>
      <c r="B9309">
        <v>51.4</v>
      </c>
      <c r="C9309">
        <v>3.15919658722114E-2</v>
      </c>
      <c r="D9309">
        <v>41.5</v>
      </c>
    </row>
    <row r="9310" spans="1:4" x14ac:dyDescent="0.25">
      <c r="A9310">
        <v>25243</v>
      </c>
      <c r="B9310">
        <v>19.2</v>
      </c>
      <c r="C9310">
        <v>5.3488684950986201E-2</v>
      </c>
      <c r="D9310">
        <v>45</v>
      </c>
    </row>
    <row r="9311" spans="1:4" x14ac:dyDescent="0.25">
      <c r="A9311">
        <v>25244</v>
      </c>
      <c r="B9311">
        <v>19.3</v>
      </c>
      <c r="C9311">
        <v>5.8568354151067398E-2</v>
      </c>
      <c r="D9311">
        <v>44.4</v>
      </c>
    </row>
    <row r="9312" spans="1:4" x14ac:dyDescent="0.25">
      <c r="A9312">
        <v>25245</v>
      </c>
      <c r="B9312">
        <v>35.299999999999997</v>
      </c>
      <c r="C9312">
        <v>-7.76200533548919E-3</v>
      </c>
      <c r="D9312">
        <v>41.1</v>
      </c>
    </row>
    <row r="9313" spans="1:4" x14ac:dyDescent="0.25">
      <c r="A9313">
        <v>25247</v>
      </c>
      <c r="B9313">
        <v>76.400000000000006</v>
      </c>
      <c r="C9313">
        <v>2.5376217493374501E-2</v>
      </c>
      <c r="D9313">
        <v>41.9</v>
      </c>
    </row>
    <row r="9314" spans="1:4" x14ac:dyDescent="0.25">
      <c r="A9314">
        <v>25248</v>
      </c>
      <c r="B9314">
        <v>38.9</v>
      </c>
      <c r="C9314">
        <v>5.2965535579912702E-2</v>
      </c>
      <c r="D9314">
        <v>42.1</v>
      </c>
    </row>
    <row r="9315" spans="1:4" x14ac:dyDescent="0.25">
      <c r="A9315">
        <v>25251</v>
      </c>
      <c r="B9315">
        <v>23.6</v>
      </c>
      <c r="C9315">
        <v>4.3590436074861801E-2</v>
      </c>
      <c r="D9315">
        <v>42.7</v>
      </c>
    </row>
    <row r="9316" spans="1:4" x14ac:dyDescent="0.25">
      <c r="A9316">
        <v>25252</v>
      </c>
      <c r="B9316">
        <v>23.9</v>
      </c>
      <c r="C9316">
        <v>0</v>
      </c>
      <c r="D9316">
        <v>44.8</v>
      </c>
    </row>
    <row r="9317" spans="1:4" x14ac:dyDescent="0.25">
      <c r="A9317">
        <v>25253</v>
      </c>
      <c r="B9317">
        <v>60.6</v>
      </c>
      <c r="C9317">
        <v>-2.52704134962599E-2</v>
      </c>
      <c r="D9317">
        <v>42.7</v>
      </c>
    </row>
    <row r="9318" spans="1:4" x14ac:dyDescent="0.25">
      <c r="A9318">
        <v>25259</v>
      </c>
      <c r="B9318">
        <v>19.5</v>
      </c>
      <c r="C9318">
        <v>-1.7391742711869201E-2</v>
      </c>
      <c r="D9318">
        <v>42.9</v>
      </c>
    </row>
    <row r="9319" spans="1:4" x14ac:dyDescent="0.25">
      <c r="A9319">
        <v>25260</v>
      </c>
      <c r="B9319">
        <v>306.8</v>
      </c>
      <c r="C9319">
        <v>-0.15199689911098799</v>
      </c>
      <c r="D9319">
        <v>43.2</v>
      </c>
    </row>
    <row r="9320" spans="1:4" x14ac:dyDescent="0.25">
      <c r="A9320">
        <v>25261</v>
      </c>
      <c r="B9320">
        <v>31.4</v>
      </c>
      <c r="C9320">
        <v>6.2696130135954002E-3</v>
      </c>
      <c r="D9320">
        <v>44.3</v>
      </c>
    </row>
    <row r="9321" spans="1:4" x14ac:dyDescent="0.25">
      <c r="A9321">
        <v>25262</v>
      </c>
      <c r="B9321">
        <v>98.5</v>
      </c>
      <c r="C9321">
        <v>4.4700178917907001E-2</v>
      </c>
      <c r="D9321">
        <v>40.700000000000003</v>
      </c>
    </row>
    <row r="9322" spans="1:4" x14ac:dyDescent="0.25">
      <c r="A9322">
        <v>25264</v>
      </c>
      <c r="B9322">
        <v>46.3</v>
      </c>
      <c r="C9322">
        <v>1.08696722369039E-2</v>
      </c>
      <c r="D9322">
        <v>43.7</v>
      </c>
    </row>
    <row r="9323" spans="1:4" x14ac:dyDescent="0.25">
      <c r="A9323">
        <v>25265</v>
      </c>
      <c r="B9323">
        <v>421.2</v>
      </c>
      <c r="C9323">
        <v>-0.103317614028026</v>
      </c>
      <c r="D9323">
        <v>43.2</v>
      </c>
    </row>
    <row r="9324" spans="1:4" x14ac:dyDescent="0.25">
      <c r="A9324">
        <v>25266</v>
      </c>
      <c r="B9324">
        <v>23.4</v>
      </c>
      <c r="C9324">
        <v>4.9714378652963499E-2</v>
      </c>
      <c r="D9324">
        <v>43</v>
      </c>
    </row>
    <row r="9325" spans="1:4" x14ac:dyDescent="0.25">
      <c r="A9325">
        <v>25267</v>
      </c>
      <c r="B9325">
        <v>14.1</v>
      </c>
      <c r="C9325">
        <v>-1.87271390506978E-2</v>
      </c>
      <c r="D9325">
        <v>45.6</v>
      </c>
    </row>
    <row r="9326" spans="1:4" x14ac:dyDescent="0.25">
      <c r="A9326">
        <v>25268</v>
      </c>
      <c r="B9326">
        <v>23.9</v>
      </c>
      <c r="C9326">
        <v>5.0643732818754901E-2</v>
      </c>
      <c r="D9326">
        <v>42.2</v>
      </c>
    </row>
    <row r="9327" spans="1:4" x14ac:dyDescent="0.25">
      <c r="A9327">
        <v>25270</v>
      </c>
      <c r="B9327">
        <v>21.6</v>
      </c>
      <c r="C9327">
        <v>-2.8536307264934401E-2</v>
      </c>
      <c r="D9327">
        <v>46.7</v>
      </c>
    </row>
    <row r="9328" spans="1:4" x14ac:dyDescent="0.25">
      <c r="A9328">
        <v>25271</v>
      </c>
      <c r="B9328">
        <v>90.1</v>
      </c>
      <c r="C9328">
        <v>-7.4539471621042699E-2</v>
      </c>
      <c r="D9328">
        <v>41.4</v>
      </c>
    </row>
    <row r="9329" spans="1:4" x14ac:dyDescent="0.25">
      <c r="A9329">
        <v>25275</v>
      </c>
      <c r="B9329">
        <v>35</v>
      </c>
      <c r="C9329">
        <v>9.1552865869544003E-3</v>
      </c>
      <c r="D9329">
        <v>42</v>
      </c>
    </row>
    <row r="9330" spans="1:4" x14ac:dyDescent="0.25">
      <c r="A9330">
        <v>25276</v>
      </c>
      <c r="B9330">
        <v>46.8</v>
      </c>
      <c r="C9330">
        <v>-4.9748125491190398E-2</v>
      </c>
      <c r="D9330">
        <v>42.6</v>
      </c>
    </row>
    <row r="9331" spans="1:4" x14ac:dyDescent="0.25">
      <c r="A9331">
        <v>25285</v>
      </c>
      <c r="B9331">
        <v>47.8</v>
      </c>
      <c r="C9331">
        <v>-2.1762794225955199E-3</v>
      </c>
      <c r="D9331">
        <v>40.9</v>
      </c>
    </row>
    <row r="9332" spans="1:4" x14ac:dyDescent="0.25">
      <c r="A9332">
        <v>25286</v>
      </c>
      <c r="B9332">
        <v>25.9</v>
      </c>
      <c r="C9332">
        <v>-1.7094433359300099E-2</v>
      </c>
      <c r="D9332">
        <v>44.7</v>
      </c>
    </row>
    <row r="9333" spans="1:4" x14ac:dyDescent="0.25">
      <c r="A9333">
        <v>25287</v>
      </c>
      <c r="B9333">
        <v>92.4</v>
      </c>
      <c r="C9333">
        <v>-0.39397360018691102</v>
      </c>
      <c r="D9333">
        <v>39.9</v>
      </c>
    </row>
    <row r="9334" spans="1:4" x14ac:dyDescent="0.25">
      <c r="A9334">
        <v>25301</v>
      </c>
      <c r="B9334">
        <v>2520.4</v>
      </c>
      <c r="C9334">
        <v>-0.109169384528506</v>
      </c>
      <c r="D9334">
        <v>45.8</v>
      </c>
    </row>
    <row r="9335" spans="1:4" x14ac:dyDescent="0.25">
      <c r="A9335">
        <v>25302</v>
      </c>
      <c r="B9335">
        <v>1134.2</v>
      </c>
      <c r="C9335">
        <v>-0.100789780818326</v>
      </c>
      <c r="D9335">
        <v>42.6</v>
      </c>
    </row>
    <row r="9336" spans="1:4" x14ac:dyDescent="0.25">
      <c r="A9336">
        <v>25303</v>
      </c>
      <c r="B9336">
        <v>1893.7</v>
      </c>
      <c r="C9336">
        <v>-0.132324027551806</v>
      </c>
      <c r="D9336">
        <v>41.5</v>
      </c>
    </row>
    <row r="9337" spans="1:4" x14ac:dyDescent="0.25">
      <c r="A9337">
        <v>25304</v>
      </c>
      <c r="B9337">
        <v>943</v>
      </c>
      <c r="C9337">
        <v>-0.154189721738755</v>
      </c>
      <c r="D9337">
        <v>45.1</v>
      </c>
    </row>
    <row r="9338" spans="1:4" x14ac:dyDescent="0.25">
      <c r="A9338">
        <v>25305</v>
      </c>
      <c r="B9338">
        <v>0</v>
      </c>
      <c r="C9338" t="s">
        <v>125</v>
      </c>
      <c r="D9338">
        <v>0</v>
      </c>
    </row>
    <row r="9339" spans="1:4" x14ac:dyDescent="0.25">
      <c r="A9339">
        <v>25306</v>
      </c>
      <c r="B9339">
        <v>158.5</v>
      </c>
      <c r="C9339">
        <v>-7.7820569676275694E-2</v>
      </c>
      <c r="D9339">
        <v>43.5</v>
      </c>
    </row>
    <row r="9340" spans="1:4" x14ac:dyDescent="0.25">
      <c r="A9340">
        <v>25309</v>
      </c>
      <c r="B9340">
        <v>266.39999999999998</v>
      </c>
      <c r="C9340">
        <v>-0.111392287889545</v>
      </c>
      <c r="D9340">
        <v>42.8</v>
      </c>
    </row>
    <row r="9341" spans="1:4" x14ac:dyDescent="0.25">
      <c r="A9341">
        <v>25311</v>
      </c>
      <c r="B9341">
        <v>479.4</v>
      </c>
      <c r="C9341">
        <v>-8.3124754124821898E-2</v>
      </c>
      <c r="D9341">
        <v>41.1</v>
      </c>
    </row>
    <row r="9342" spans="1:4" x14ac:dyDescent="0.25">
      <c r="A9342">
        <v>25312</v>
      </c>
      <c r="B9342">
        <v>136.80000000000001</v>
      </c>
      <c r="C9342">
        <v>-4.6939546013811201E-2</v>
      </c>
      <c r="D9342">
        <v>42.9</v>
      </c>
    </row>
    <row r="9343" spans="1:4" x14ac:dyDescent="0.25">
      <c r="A9343">
        <v>25313</v>
      </c>
      <c r="B9343">
        <v>598.79999999999995</v>
      </c>
      <c r="C9343">
        <v>-4.1605010687868101E-2</v>
      </c>
      <c r="D9343">
        <v>40.299999999999997</v>
      </c>
    </row>
    <row r="9344" spans="1:4" x14ac:dyDescent="0.25">
      <c r="A9344">
        <v>25314</v>
      </c>
      <c r="B9344">
        <v>796.4</v>
      </c>
      <c r="C9344">
        <v>-6.6311532910389298E-2</v>
      </c>
      <c r="D9344">
        <v>42.8</v>
      </c>
    </row>
    <row r="9345" spans="1:4" x14ac:dyDescent="0.25">
      <c r="A9345">
        <v>25315</v>
      </c>
      <c r="B9345">
        <v>307.7</v>
      </c>
      <c r="C9345">
        <v>-0.174677579246172</v>
      </c>
      <c r="D9345">
        <v>45.2</v>
      </c>
    </row>
    <row r="9346" spans="1:4" x14ac:dyDescent="0.25">
      <c r="A9346">
        <v>25317</v>
      </c>
      <c r="B9346">
        <v>0</v>
      </c>
      <c r="C9346" t="s">
        <v>125</v>
      </c>
      <c r="D9346">
        <v>0</v>
      </c>
    </row>
    <row r="9347" spans="1:4" x14ac:dyDescent="0.25">
      <c r="A9347">
        <v>25320</v>
      </c>
      <c r="B9347">
        <v>81.5</v>
      </c>
      <c r="C9347">
        <v>-3.7271394797231697E-2</v>
      </c>
      <c r="D9347">
        <v>43.8</v>
      </c>
    </row>
    <row r="9348" spans="1:4" x14ac:dyDescent="0.25">
      <c r="A9348">
        <v>25321</v>
      </c>
      <c r="B9348">
        <v>0</v>
      </c>
      <c r="C9348" t="s">
        <v>125</v>
      </c>
      <c r="D9348">
        <v>0</v>
      </c>
    </row>
    <row r="9349" spans="1:4" x14ac:dyDescent="0.25">
      <c r="A9349">
        <v>25322</v>
      </c>
      <c r="B9349">
        <v>0</v>
      </c>
      <c r="C9349" t="s">
        <v>125</v>
      </c>
      <c r="D9349">
        <v>0</v>
      </c>
    </row>
    <row r="9350" spans="1:4" x14ac:dyDescent="0.25">
      <c r="A9350">
        <v>25323</v>
      </c>
      <c r="B9350">
        <v>0</v>
      </c>
      <c r="C9350" t="s">
        <v>125</v>
      </c>
      <c r="D9350">
        <v>0</v>
      </c>
    </row>
    <row r="9351" spans="1:4" x14ac:dyDescent="0.25">
      <c r="A9351">
        <v>25324</v>
      </c>
      <c r="B9351">
        <v>0</v>
      </c>
      <c r="C9351" t="s">
        <v>125</v>
      </c>
      <c r="D9351">
        <v>0</v>
      </c>
    </row>
    <row r="9352" spans="1:4" x14ac:dyDescent="0.25">
      <c r="A9352">
        <v>25325</v>
      </c>
      <c r="B9352">
        <v>0</v>
      </c>
      <c r="C9352" t="s">
        <v>125</v>
      </c>
      <c r="D9352">
        <v>0</v>
      </c>
    </row>
    <row r="9353" spans="1:4" x14ac:dyDescent="0.25">
      <c r="A9353">
        <v>25326</v>
      </c>
      <c r="B9353">
        <v>0</v>
      </c>
      <c r="C9353" t="s">
        <v>125</v>
      </c>
      <c r="D9353">
        <v>0</v>
      </c>
    </row>
    <row r="9354" spans="1:4" x14ac:dyDescent="0.25">
      <c r="A9354">
        <v>25327</v>
      </c>
      <c r="B9354">
        <v>0</v>
      </c>
      <c r="C9354" t="s">
        <v>125</v>
      </c>
      <c r="D9354">
        <v>0</v>
      </c>
    </row>
    <row r="9355" spans="1:4" x14ac:dyDescent="0.25">
      <c r="A9355">
        <v>25328</v>
      </c>
      <c r="B9355">
        <v>0</v>
      </c>
      <c r="C9355" t="s">
        <v>125</v>
      </c>
      <c r="D9355">
        <v>0</v>
      </c>
    </row>
    <row r="9356" spans="1:4" x14ac:dyDescent="0.25">
      <c r="A9356">
        <v>25329</v>
      </c>
      <c r="B9356">
        <v>0</v>
      </c>
      <c r="C9356" t="s">
        <v>125</v>
      </c>
      <c r="D9356">
        <v>0</v>
      </c>
    </row>
    <row r="9357" spans="1:4" x14ac:dyDescent="0.25">
      <c r="A9357">
        <v>25330</v>
      </c>
      <c r="B9357">
        <v>0</v>
      </c>
      <c r="C9357" t="s">
        <v>125</v>
      </c>
      <c r="D9357">
        <v>0</v>
      </c>
    </row>
    <row r="9358" spans="1:4" x14ac:dyDescent="0.25">
      <c r="A9358">
        <v>25331</v>
      </c>
      <c r="B9358">
        <v>0</v>
      </c>
      <c r="C9358" t="s">
        <v>125</v>
      </c>
      <c r="D9358">
        <v>0</v>
      </c>
    </row>
    <row r="9359" spans="1:4" x14ac:dyDescent="0.25">
      <c r="A9359">
        <v>25332</v>
      </c>
      <c r="B9359">
        <v>0</v>
      </c>
      <c r="C9359" t="s">
        <v>125</v>
      </c>
      <c r="D9359">
        <v>0</v>
      </c>
    </row>
    <row r="9360" spans="1:4" x14ac:dyDescent="0.25">
      <c r="A9360">
        <v>25333</v>
      </c>
      <c r="B9360">
        <v>0</v>
      </c>
      <c r="C9360" t="s">
        <v>125</v>
      </c>
      <c r="D9360">
        <v>0</v>
      </c>
    </row>
    <row r="9361" spans="1:4" x14ac:dyDescent="0.25">
      <c r="A9361">
        <v>25334</v>
      </c>
      <c r="B9361">
        <v>0</v>
      </c>
      <c r="C9361" t="s">
        <v>125</v>
      </c>
      <c r="D9361">
        <v>0</v>
      </c>
    </row>
    <row r="9362" spans="1:4" x14ac:dyDescent="0.25">
      <c r="A9362">
        <v>25335</v>
      </c>
      <c r="B9362">
        <v>0</v>
      </c>
      <c r="C9362" t="s">
        <v>125</v>
      </c>
      <c r="D9362">
        <v>0</v>
      </c>
    </row>
    <row r="9363" spans="1:4" x14ac:dyDescent="0.25">
      <c r="A9363">
        <v>25336</v>
      </c>
      <c r="B9363">
        <v>0</v>
      </c>
      <c r="C9363" t="s">
        <v>125</v>
      </c>
      <c r="D9363">
        <v>0</v>
      </c>
    </row>
    <row r="9364" spans="1:4" x14ac:dyDescent="0.25">
      <c r="A9364">
        <v>25337</v>
      </c>
      <c r="B9364">
        <v>0</v>
      </c>
      <c r="C9364" t="s">
        <v>125</v>
      </c>
      <c r="D9364">
        <v>0</v>
      </c>
    </row>
    <row r="9365" spans="1:4" x14ac:dyDescent="0.25">
      <c r="A9365">
        <v>25338</v>
      </c>
      <c r="B9365">
        <v>0</v>
      </c>
      <c r="C9365" t="s">
        <v>125</v>
      </c>
      <c r="D9365">
        <v>0</v>
      </c>
    </row>
    <row r="9366" spans="1:4" x14ac:dyDescent="0.25">
      <c r="A9366">
        <v>25339</v>
      </c>
      <c r="B9366">
        <v>0</v>
      </c>
      <c r="C9366" t="s">
        <v>125</v>
      </c>
      <c r="D9366">
        <v>0</v>
      </c>
    </row>
    <row r="9367" spans="1:4" x14ac:dyDescent="0.25">
      <c r="A9367">
        <v>25350</v>
      </c>
      <c r="B9367">
        <v>0</v>
      </c>
      <c r="C9367" t="s">
        <v>125</v>
      </c>
      <c r="D9367">
        <v>0</v>
      </c>
    </row>
    <row r="9368" spans="1:4" x14ac:dyDescent="0.25">
      <c r="A9368">
        <v>25356</v>
      </c>
      <c r="B9368">
        <v>261.7</v>
      </c>
      <c r="C9368">
        <v>-9.4310679471241304E-2</v>
      </c>
      <c r="D9368">
        <v>43.9</v>
      </c>
    </row>
    <row r="9369" spans="1:4" x14ac:dyDescent="0.25">
      <c r="A9369">
        <v>25357</v>
      </c>
      <c r="B9369">
        <v>293.5</v>
      </c>
      <c r="C9369">
        <v>-6.3851471986532807E-2</v>
      </c>
      <c r="D9369">
        <v>44.6</v>
      </c>
    </row>
    <row r="9370" spans="1:4" x14ac:dyDescent="0.25">
      <c r="A9370">
        <v>25358</v>
      </c>
      <c r="B9370">
        <v>2225.6</v>
      </c>
      <c r="C9370">
        <v>-0.12733942237660201</v>
      </c>
      <c r="D9370">
        <v>33.5</v>
      </c>
    </row>
    <row r="9371" spans="1:4" x14ac:dyDescent="0.25">
      <c r="A9371">
        <v>25360</v>
      </c>
      <c r="B9371">
        <v>197.4</v>
      </c>
      <c r="C9371">
        <v>-4.61943569874061E-2</v>
      </c>
      <c r="D9371">
        <v>43.8</v>
      </c>
    </row>
    <row r="9372" spans="1:4" x14ac:dyDescent="0.25">
      <c r="A9372">
        <v>25361</v>
      </c>
      <c r="B9372">
        <v>0</v>
      </c>
      <c r="C9372" t="s">
        <v>125</v>
      </c>
      <c r="D9372">
        <v>0</v>
      </c>
    </row>
    <row r="9373" spans="1:4" x14ac:dyDescent="0.25">
      <c r="A9373">
        <v>25362</v>
      </c>
      <c r="B9373">
        <v>244.1</v>
      </c>
      <c r="C9373">
        <v>-8.0322388838833206E-2</v>
      </c>
      <c r="D9373">
        <v>44.4</v>
      </c>
    </row>
    <row r="9374" spans="1:4" x14ac:dyDescent="0.25">
      <c r="A9374">
        <v>25364</v>
      </c>
      <c r="B9374">
        <v>0</v>
      </c>
      <c r="C9374" t="s">
        <v>125</v>
      </c>
      <c r="D9374">
        <v>0</v>
      </c>
    </row>
    <row r="9375" spans="1:4" x14ac:dyDescent="0.25">
      <c r="A9375">
        <v>25365</v>
      </c>
      <c r="B9375">
        <v>168.4</v>
      </c>
      <c r="C9375">
        <v>0.24136100240592601</v>
      </c>
      <c r="D9375">
        <v>39.9</v>
      </c>
    </row>
    <row r="9376" spans="1:4" x14ac:dyDescent="0.25">
      <c r="A9376">
        <v>25375</v>
      </c>
      <c r="B9376">
        <v>2317.6</v>
      </c>
      <c r="C9376">
        <v>-0.186102279633861</v>
      </c>
      <c r="D9376">
        <v>34</v>
      </c>
    </row>
    <row r="9377" spans="1:4" x14ac:dyDescent="0.25">
      <c r="A9377">
        <v>25387</v>
      </c>
      <c r="B9377">
        <v>528.9</v>
      </c>
      <c r="C9377">
        <v>-0.126877061819609</v>
      </c>
      <c r="D9377">
        <v>38.4</v>
      </c>
    </row>
    <row r="9378" spans="1:4" x14ac:dyDescent="0.25">
      <c r="A9378">
        <v>25389</v>
      </c>
      <c r="B9378">
        <v>0</v>
      </c>
      <c r="C9378" t="s">
        <v>125</v>
      </c>
      <c r="D9378">
        <v>0</v>
      </c>
    </row>
    <row r="9379" spans="1:4" x14ac:dyDescent="0.25">
      <c r="A9379">
        <v>25396</v>
      </c>
      <c r="B9379">
        <v>0</v>
      </c>
      <c r="C9379" t="s">
        <v>125</v>
      </c>
      <c r="D9379">
        <v>0</v>
      </c>
    </row>
    <row r="9380" spans="1:4" x14ac:dyDescent="0.25">
      <c r="A9380">
        <v>25401</v>
      </c>
      <c r="B9380">
        <v>2839.3</v>
      </c>
      <c r="C9380">
        <v>-3.9442593560652502E-2</v>
      </c>
      <c r="D9380">
        <v>38</v>
      </c>
    </row>
    <row r="9381" spans="1:4" x14ac:dyDescent="0.25">
      <c r="A9381">
        <v>25402</v>
      </c>
      <c r="B9381">
        <v>9227.6</v>
      </c>
      <c r="C9381">
        <v>7.1057921265720997E-2</v>
      </c>
      <c r="D9381">
        <v>35.1</v>
      </c>
    </row>
    <row r="9382" spans="1:4" x14ac:dyDescent="0.25">
      <c r="A9382">
        <v>25403</v>
      </c>
      <c r="B9382">
        <v>300.39999999999998</v>
      </c>
      <c r="C9382">
        <v>-3.6361632658829302E-2</v>
      </c>
      <c r="D9382">
        <v>37.1</v>
      </c>
    </row>
    <row r="9383" spans="1:4" x14ac:dyDescent="0.25">
      <c r="A9383">
        <v>25404</v>
      </c>
      <c r="B9383">
        <v>500.7</v>
      </c>
      <c r="C9383">
        <v>-4.4609885694863002E-2</v>
      </c>
      <c r="D9383">
        <v>36</v>
      </c>
    </row>
    <row r="9384" spans="1:4" x14ac:dyDescent="0.25">
      <c r="A9384">
        <v>25405</v>
      </c>
      <c r="B9384">
        <v>510.2</v>
      </c>
      <c r="C9384">
        <v>-3.9822383763934701E-3</v>
      </c>
      <c r="D9384">
        <v>35.799999999999997</v>
      </c>
    </row>
    <row r="9385" spans="1:4" x14ac:dyDescent="0.25">
      <c r="A9385">
        <v>25411</v>
      </c>
      <c r="B9385">
        <v>90.4</v>
      </c>
      <c r="C9385">
        <v>-2.1173172067493799E-2</v>
      </c>
      <c r="D9385">
        <v>45.2</v>
      </c>
    </row>
    <row r="9386" spans="1:4" x14ac:dyDescent="0.25">
      <c r="A9386">
        <v>25413</v>
      </c>
      <c r="B9386">
        <v>342.8</v>
      </c>
      <c r="C9386">
        <v>-1.14473858403508E-2</v>
      </c>
      <c r="D9386">
        <v>36.799999999999997</v>
      </c>
    </row>
    <row r="9387" spans="1:4" x14ac:dyDescent="0.25">
      <c r="A9387">
        <v>25414</v>
      </c>
      <c r="B9387">
        <v>333.4</v>
      </c>
      <c r="C9387">
        <v>-4.8056312853056102E-2</v>
      </c>
      <c r="D9387">
        <v>38.200000000000003</v>
      </c>
    </row>
    <row r="9388" spans="1:4" x14ac:dyDescent="0.25">
      <c r="A9388">
        <v>25419</v>
      </c>
      <c r="B9388">
        <v>478.7</v>
      </c>
      <c r="C9388">
        <v>-5.6080736864818001E-3</v>
      </c>
      <c r="D9388">
        <v>40.4</v>
      </c>
    </row>
    <row r="9389" spans="1:4" x14ac:dyDescent="0.25">
      <c r="A9389">
        <v>25420</v>
      </c>
      <c r="B9389">
        <v>142.19999999999999</v>
      </c>
      <c r="C9389">
        <v>1.8309612195336299E-2</v>
      </c>
      <c r="D9389">
        <v>38.200000000000003</v>
      </c>
    </row>
    <row r="9390" spans="1:4" x14ac:dyDescent="0.25">
      <c r="A9390">
        <v>25421</v>
      </c>
      <c r="B9390">
        <v>74.7</v>
      </c>
      <c r="C9390">
        <v>-2.0202707317519501E-2</v>
      </c>
      <c r="D9390">
        <v>39.5</v>
      </c>
    </row>
    <row r="9391" spans="1:4" x14ac:dyDescent="0.25">
      <c r="A9391">
        <v>25422</v>
      </c>
      <c r="B9391">
        <v>21.7</v>
      </c>
      <c r="C9391">
        <v>6.7729447440179502E-2</v>
      </c>
      <c r="D9391">
        <v>50.9</v>
      </c>
    </row>
    <row r="9392" spans="1:4" x14ac:dyDescent="0.25">
      <c r="A9392">
        <v>25423</v>
      </c>
      <c r="B9392">
        <v>342.8</v>
      </c>
      <c r="C9392">
        <v>0</v>
      </c>
      <c r="D9392">
        <v>38.4</v>
      </c>
    </row>
    <row r="9393" spans="1:4" x14ac:dyDescent="0.25">
      <c r="A9393">
        <v>25425</v>
      </c>
      <c r="B9393">
        <v>256.89999999999998</v>
      </c>
      <c r="C9393">
        <v>3.1810422033622297E-2</v>
      </c>
      <c r="D9393">
        <v>40.299999999999997</v>
      </c>
    </row>
    <row r="9394" spans="1:4" x14ac:dyDescent="0.25">
      <c r="A9394">
        <v>25427</v>
      </c>
      <c r="B9394">
        <v>115.6</v>
      </c>
      <c r="C9394">
        <v>1.24002691164371E-2</v>
      </c>
      <c r="D9394">
        <v>40.1</v>
      </c>
    </row>
    <row r="9395" spans="1:4" x14ac:dyDescent="0.25">
      <c r="A9395">
        <v>25428</v>
      </c>
      <c r="B9395">
        <v>447.3</v>
      </c>
      <c r="C9395">
        <v>-3.81688371469402E-2</v>
      </c>
      <c r="D9395">
        <v>35</v>
      </c>
    </row>
    <row r="9396" spans="1:4" x14ac:dyDescent="0.25">
      <c r="A9396">
        <v>25430</v>
      </c>
      <c r="B9396">
        <v>177.2</v>
      </c>
      <c r="C9396">
        <v>0.100235584517571</v>
      </c>
      <c r="D9396">
        <v>41.5</v>
      </c>
    </row>
    <row r="9397" spans="1:4" x14ac:dyDescent="0.25">
      <c r="A9397">
        <v>25431</v>
      </c>
      <c r="B9397">
        <v>38.5</v>
      </c>
      <c r="C9397">
        <v>6.2370330726458097E-2</v>
      </c>
      <c r="D9397">
        <v>41.3</v>
      </c>
    </row>
    <row r="9398" spans="1:4" x14ac:dyDescent="0.25">
      <c r="A9398">
        <v>25432</v>
      </c>
      <c r="B9398">
        <v>231.7</v>
      </c>
      <c r="C9398">
        <v>-7.2320661579626105E-2</v>
      </c>
      <c r="D9398">
        <v>46</v>
      </c>
    </row>
    <row r="9399" spans="1:4" x14ac:dyDescent="0.25">
      <c r="A9399">
        <v>25434</v>
      </c>
      <c r="B9399">
        <v>136.69999999999999</v>
      </c>
      <c r="C9399">
        <v>1.11235852186623E-2</v>
      </c>
      <c r="D9399">
        <v>42.6</v>
      </c>
    </row>
    <row r="9400" spans="1:4" x14ac:dyDescent="0.25">
      <c r="A9400">
        <v>25437</v>
      </c>
      <c r="B9400">
        <v>31</v>
      </c>
      <c r="C9400">
        <v>7.4901308173117701E-2</v>
      </c>
      <c r="D9400">
        <v>45.5</v>
      </c>
    </row>
    <row r="9401" spans="1:4" x14ac:dyDescent="0.25">
      <c r="A9401">
        <v>25438</v>
      </c>
      <c r="B9401">
        <v>471</v>
      </c>
      <c r="C9401">
        <v>-5.0481781216358601E-2</v>
      </c>
      <c r="D9401">
        <v>36</v>
      </c>
    </row>
    <row r="9402" spans="1:4" x14ac:dyDescent="0.25">
      <c r="A9402">
        <v>25440</v>
      </c>
      <c r="B9402">
        <v>0</v>
      </c>
      <c r="C9402" t="s">
        <v>125</v>
      </c>
      <c r="D9402">
        <v>0</v>
      </c>
    </row>
    <row r="9403" spans="1:4" x14ac:dyDescent="0.25">
      <c r="A9403">
        <v>25441</v>
      </c>
      <c r="B9403">
        <v>0</v>
      </c>
      <c r="C9403" t="s">
        <v>125</v>
      </c>
      <c r="D9403">
        <v>0</v>
      </c>
    </row>
    <row r="9404" spans="1:4" x14ac:dyDescent="0.25">
      <c r="A9404">
        <v>25442</v>
      </c>
      <c r="B9404">
        <v>173.6</v>
      </c>
      <c r="C9404">
        <v>1.89939233411755E-2</v>
      </c>
      <c r="D9404">
        <v>40.799999999999997</v>
      </c>
    </row>
    <row r="9405" spans="1:4" x14ac:dyDescent="0.25">
      <c r="A9405">
        <v>25443</v>
      </c>
      <c r="B9405">
        <v>249.9</v>
      </c>
      <c r="C9405">
        <v>-8.2736604588370802E-2</v>
      </c>
      <c r="D9405">
        <v>34.299999999999997</v>
      </c>
    </row>
    <row r="9406" spans="1:4" x14ac:dyDescent="0.25">
      <c r="A9406">
        <v>25444</v>
      </c>
      <c r="B9406">
        <v>22.9</v>
      </c>
      <c r="C9406">
        <v>8.0887659139100607E-2</v>
      </c>
      <c r="D9406">
        <v>44.3</v>
      </c>
    </row>
    <row r="9407" spans="1:4" x14ac:dyDescent="0.25">
      <c r="A9407">
        <v>25446</v>
      </c>
      <c r="B9407">
        <v>117.2</v>
      </c>
      <c r="C9407">
        <v>-2.1362628141361899E-2</v>
      </c>
      <c r="D9407">
        <v>39.9</v>
      </c>
    </row>
    <row r="9408" spans="1:4" x14ac:dyDescent="0.25">
      <c r="A9408">
        <v>25501</v>
      </c>
      <c r="B9408">
        <v>29.5</v>
      </c>
      <c r="C9408">
        <v>6.9506878180355197E-2</v>
      </c>
      <c r="D9408">
        <v>41.8</v>
      </c>
    </row>
    <row r="9409" spans="1:4" x14ac:dyDescent="0.25">
      <c r="A9409">
        <v>25502</v>
      </c>
      <c r="B9409">
        <v>33.1</v>
      </c>
      <c r="C9409">
        <v>-1.7131039930183702E-2</v>
      </c>
      <c r="D9409">
        <v>41.9</v>
      </c>
    </row>
    <row r="9410" spans="1:4" x14ac:dyDescent="0.25">
      <c r="A9410">
        <v>25503</v>
      </c>
      <c r="B9410">
        <v>46.2</v>
      </c>
      <c r="C9410">
        <v>-9.0498355199179308E-3</v>
      </c>
      <c r="D9410">
        <v>41.1</v>
      </c>
    </row>
    <row r="9411" spans="1:4" x14ac:dyDescent="0.25">
      <c r="A9411">
        <v>25504</v>
      </c>
      <c r="B9411">
        <v>222.7</v>
      </c>
      <c r="C9411">
        <v>-3.5680595019836399E-2</v>
      </c>
      <c r="D9411">
        <v>41.6</v>
      </c>
    </row>
    <row r="9412" spans="1:4" x14ac:dyDescent="0.25">
      <c r="A9412">
        <v>25505</v>
      </c>
      <c r="B9412">
        <v>57</v>
      </c>
      <c r="C9412">
        <v>2.50013022054172E-2</v>
      </c>
      <c r="D9412">
        <v>42.3</v>
      </c>
    </row>
    <row r="9413" spans="1:4" x14ac:dyDescent="0.25">
      <c r="A9413">
        <v>25506</v>
      </c>
      <c r="B9413">
        <v>46.1</v>
      </c>
      <c r="C9413">
        <v>-7.8399411260458105E-3</v>
      </c>
      <c r="D9413">
        <v>42.3</v>
      </c>
    </row>
    <row r="9414" spans="1:4" x14ac:dyDescent="0.25">
      <c r="A9414">
        <v>25507</v>
      </c>
      <c r="B9414">
        <v>0</v>
      </c>
      <c r="C9414" t="s">
        <v>125</v>
      </c>
      <c r="D9414">
        <v>0</v>
      </c>
    </row>
    <row r="9415" spans="1:4" x14ac:dyDescent="0.25">
      <c r="A9415">
        <v>25508</v>
      </c>
      <c r="B9415">
        <v>111.9</v>
      </c>
      <c r="C9415">
        <v>-2.4093015557378299E-2</v>
      </c>
      <c r="D9415">
        <v>42.1</v>
      </c>
    </row>
    <row r="9416" spans="1:4" x14ac:dyDescent="0.25">
      <c r="A9416">
        <v>25510</v>
      </c>
      <c r="B9416">
        <v>118.4</v>
      </c>
      <c r="C9416">
        <v>-3.5793699827719197E-2</v>
      </c>
      <c r="D9416">
        <v>41.3</v>
      </c>
    </row>
    <row r="9417" spans="1:4" x14ac:dyDescent="0.25">
      <c r="A9417">
        <v>25511</v>
      </c>
      <c r="B9417">
        <v>25.4</v>
      </c>
      <c r="C9417">
        <v>3.76310682176468E-2</v>
      </c>
      <c r="D9417">
        <v>39.799999999999997</v>
      </c>
    </row>
    <row r="9418" spans="1:4" x14ac:dyDescent="0.25">
      <c r="A9418">
        <v>25512</v>
      </c>
      <c r="B9418">
        <v>33.700000000000003</v>
      </c>
      <c r="C9418">
        <v>8.1264555570251303E-3</v>
      </c>
      <c r="D9418">
        <v>42.3</v>
      </c>
    </row>
    <row r="9419" spans="1:4" x14ac:dyDescent="0.25">
      <c r="A9419">
        <v>25514</v>
      </c>
      <c r="B9419">
        <v>71.5</v>
      </c>
      <c r="C9419">
        <v>-3.1587510539428501E-2</v>
      </c>
      <c r="D9419">
        <v>41.5</v>
      </c>
    </row>
    <row r="9420" spans="1:4" x14ac:dyDescent="0.25">
      <c r="A9420">
        <v>25515</v>
      </c>
      <c r="B9420">
        <v>55.6</v>
      </c>
      <c r="C9420">
        <v>-3.1099796487581599E-2</v>
      </c>
      <c r="D9420">
        <v>43.2</v>
      </c>
    </row>
    <row r="9421" spans="1:4" x14ac:dyDescent="0.25">
      <c r="A9421">
        <v>25517</v>
      </c>
      <c r="B9421">
        <v>51.4</v>
      </c>
      <c r="C9421">
        <v>2.6688583652399501E-2</v>
      </c>
      <c r="D9421">
        <v>38.200000000000003</v>
      </c>
    </row>
    <row r="9422" spans="1:4" x14ac:dyDescent="0.25">
      <c r="A9422">
        <v>25520</v>
      </c>
      <c r="B9422">
        <v>56.3</v>
      </c>
      <c r="C9422">
        <v>-1.9544596072970301E-2</v>
      </c>
      <c r="D9422">
        <v>40.4</v>
      </c>
    </row>
    <row r="9423" spans="1:4" x14ac:dyDescent="0.25">
      <c r="A9423">
        <v>25521</v>
      </c>
      <c r="B9423">
        <v>50.4</v>
      </c>
      <c r="C9423">
        <v>1.1447385840351E-2</v>
      </c>
      <c r="D9423">
        <v>38</v>
      </c>
    </row>
    <row r="9424" spans="1:4" x14ac:dyDescent="0.25">
      <c r="A9424">
        <v>25523</v>
      </c>
      <c r="B9424">
        <v>53.2</v>
      </c>
      <c r="C9424">
        <v>-3.4890585121634399E-2</v>
      </c>
      <c r="D9424">
        <v>43</v>
      </c>
    </row>
    <row r="9425" spans="1:4" x14ac:dyDescent="0.25">
      <c r="A9425">
        <v>25524</v>
      </c>
      <c r="B9425">
        <v>32.4</v>
      </c>
      <c r="C9425">
        <v>1.6870128303484999E-2</v>
      </c>
      <c r="D9425">
        <v>39.9</v>
      </c>
    </row>
    <row r="9426" spans="1:4" x14ac:dyDescent="0.25">
      <c r="A9426">
        <v>25526</v>
      </c>
      <c r="B9426">
        <v>314.5</v>
      </c>
      <c r="C9426">
        <v>-6.6532373554269206E-2</v>
      </c>
      <c r="D9426">
        <v>39.799999999999997</v>
      </c>
    </row>
    <row r="9427" spans="1:4" x14ac:dyDescent="0.25">
      <c r="A9427">
        <v>25529</v>
      </c>
      <c r="B9427">
        <v>46.7</v>
      </c>
      <c r="C9427">
        <v>6.7340321813441203E-3</v>
      </c>
      <c r="D9427">
        <v>40.4</v>
      </c>
    </row>
    <row r="9428" spans="1:4" x14ac:dyDescent="0.25">
      <c r="A9428">
        <v>25530</v>
      </c>
      <c r="B9428">
        <v>482.1</v>
      </c>
      <c r="C9428">
        <v>-0.101970880012148</v>
      </c>
      <c r="D9428">
        <v>41.7</v>
      </c>
    </row>
    <row r="9429" spans="1:4" x14ac:dyDescent="0.25">
      <c r="A9429">
        <v>25534</v>
      </c>
      <c r="B9429">
        <v>11.4</v>
      </c>
      <c r="C9429">
        <v>5.9423420470800799E-2</v>
      </c>
      <c r="D9429">
        <v>43</v>
      </c>
    </row>
    <row r="9430" spans="1:4" x14ac:dyDescent="0.25">
      <c r="A9430">
        <v>25535</v>
      </c>
      <c r="B9430">
        <v>133.4</v>
      </c>
      <c r="C9430">
        <v>-1.4152936424200801E-2</v>
      </c>
      <c r="D9430">
        <v>43.3</v>
      </c>
    </row>
    <row r="9431" spans="1:4" x14ac:dyDescent="0.25">
      <c r="A9431">
        <v>25537</v>
      </c>
      <c r="B9431">
        <v>73.3</v>
      </c>
      <c r="C9431">
        <v>-1.43095452128976E-2</v>
      </c>
      <c r="D9431">
        <v>44.3</v>
      </c>
    </row>
    <row r="9432" spans="1:4" x14ac:dyDescent="0.25">
      <c r="A9432">
        <v>25540</v>
      </c>
      <c r="B9432">
        <v>36.6</v>
      </c>
      <c r="C9432">
        <v>5.0325083887515602E-2</v>
      </c>
      <c r="D9432">
        <v>39.700000000000003</v>
      </c>
    </row>
    <row r="9433" spans="1:4" x14ac:dyDescent="0.25">
      <c r="A9433">
        <v>25541</v>
      </c>
      <c r="B9433">
        <v>119.2</v>
      </c>
      <c r="C9433">
        <v>-5.1273059460041501E-2</v>
      </c>
      <c r="D9433">
        <v>42.3</v>
      </c>
    </row>
    <row r="9434" spans="1:4" x14ac:dyDescent="0.25">
      <c r="A9434">
        <v>25544</v>
      </c>
      <c r="B9434">
        <v>69.599999999999994</v>
      </c>
      <c r="C9434">
        <v>-3.3522692038643602E-2</v>
      </c>
      <c r="D9434">
        <v>39.200000000000003</v>
      </c>
    </row>
    <row r="9435" spans="1:4" x14ac:dyDescent="0.25">
      <c r="A9435">
        <v>25545</v>
      </c>
      <c r="B9435">
        <v>156.69999999999999</v>
      </c>
      <c r="C9435">
        <v>1.81508872450932E-2</v>
      </c>
      <c r="D9435">
        <v>40.799999999999997</v>
      </c>
    </row>
    <row r="9436" spans="1:4" x14ac:dyDescent="0.25">
      <c r="A9436">
        <v>25547</v>
      </c>
      <c r="B9436">
        <v>142.4</v>
      </c>
      <c r="C9436">
        <v>9.7895259898419899E-4</v>
      </c>
      <c r="D9436">
        <v>45.8</v>
      </c>
    </row>
    <row r="9437" spans="1:4" x14ac:dyDescent="0.25">
      <c r="A9437">
        <v>25550</v>
      </c>
      <c r="B9437">
        <v>147.19999999999999</v>
      </c>
      <c r="C9437">
        <v>-0.12488661339814799</v>
      </c>
      <c r="D9437">
        <v>43.5</v>
      </c>
    </row>
    <row r="9438" spans="1:4" x14ac:dyDescent="0.25">
      <c r="A9438">
        <v>25555</v>
      </c>
      <c r="B9438">
        <v>64.3</v>
      </c>
      <c r="C9438">
        <v>-4.5906737085989503E-3</v>
      </c>
      <c r="D9438">
        <v>39.799999999999997</v>
      </c>
    </row>
    <row r="9439" spans="1:4" x14ac:dyDescent="0.25">
      <c r="A9439">
        <v>25557</v>
      </c>
      <c r="B9439">
        <v>53.6</v>
      </c>
      <c r="C9439">
        <v>-2.11943237333998E-2</v>
      </c>
      <c r="D9439">
        <v>40.700000000000003</v>
      </c>
    </row>
    <row r="9440" spans="1:4" x14ac:dyDescent="0.25">
      <c r="A9440">
        <v>25559</v>
      </c>
      <c r="B9440">
        <v>122.7</v>
      </c>
      <c r="C9440">
        <v>-2.31670592815344E-2</v>
      </c>
      <c r="D9440">
        <v>40.799999999999997</v>
      </c>
    </row>
    <row r="9441" spans="1:4" x14ac:dyDescent="0.25">
      <c r="A9441">
        <v>25560</v>
      </c>
      <c r="B9441">
        <v>325.7</v>
      </c>
      <c r="C9441">
        <v>-3.4645209492162897E-2</v>
      </c>
      <c r="D9441">
        <v>41.6</v>
      </c>
    </row>
    <row r="9442" spans="1:4" x14ac:dyDescent="0.25">
      <c r="A9442">
        <v>25562</v>
      </c>
      <c r="B9442">
        <v>296.8</v>
      </c>
      <c r="C9442">
        <v>-8.4557388028062994E-2</v>
      </c>
      <c r="D9442">
        <v>42</v>
      </c>
    </row>
    <row r="9443" spans="1:4" x14ac:dyDescent="0.25">
      <c r="A9443">
        <v>25564</v>
      </c>
      <c r="B9443">
        <v>55</v>
      </c>
      <c r="C9443">
        <v>3.5860416161014201E-2</v>
      </c>
      <c r="D9443">
        <v>40.4</v>
      </c>
    </row>
    <row r="9444" spans="1:4" x14ac:dyDescent="0.25">
      <c r="A9444">
        <v>25565</v>
      </c>
      <c r="B9444">
        <v>39</v>
      </c>
      <c r="C9444">
        <v>-2.71019297777913E-2</v>
      </c>
      <c r="D9444">
        <v>42.5</v>
      </c>
    </row>
    <row r="9445" spans="1:4" x14ac:dyDescent="0.25">
      <c r="A9445">
        <v>25567</v>
      </c>
      <c r="B9445">
        <v>67.900000000000006</v>
      </c>
      <c r="C9445">
        <v>-1.3004084423206601E-2</v>
      </c>
      <c r="D9445">
        <v>42.5</v>
      </c>
    </row>
    <row r="9446" spans="1:4" x14ac:dyDescent="0.25">
      <c r="A9446">
        <v>25569</v>
      </c>
      <c r="B9446">
        <v>535.79999999999995</v>
      </c>
      <c r="C9446">
        <v>-0.12838116664820701</v>
      </c>
      <c r="D9446">
        <v>44.6</v>
      </c>
    </row>
    <row r="9447" spans="1:4" x14ac:dyDescent="0.25">
      <c r="A9447">
        <v>25570</v>
      </c>
      <c r="B9447">
        <v>92.3</v>
      </c>
      <c r="C9447">
        <v>-6.3855494326609599E-2</v>
      </c>
      <c r="D9447">
        <v>41.2</v>
      </c>
    </row>
    <row r="9448" spans="1:4" x14ac:dyDescent="0.25">
      <c r="A9448">
        <v>25571</v>
      </c>
      <c r="B9448">
        <v>127</v>
      </c>
      <c r="C9448">
        <v>-1.8576385572935401E-2</v>
      </c>
      <c r="D9448">
        <v>40.4</v>
      </c>
    </row>
    <row r="9449" spans="1:4" x14ac:dyDescent="0.25">
      <c r="A9449">
        <v>25573</v>
      </c>
      <c r="B9449">
        <v>54.3</v>
      </c>
      <c r="C9449">
        <v>-1.5957785438610799E-2</v>
      </c>
      <c r="D9449">
        <v>39.1</v>
      </c>
    </row>
    <row r="9450" spans="1:4" x14ac:dyDescent="0.25">
      <c r="A9450">
        <v>25601</v>
      </c>
      <c r="B9450">
        <v>136.5</v>
      </c>
      <c r="C9450">
        <v>-6.2672487025968907E-2</v>
      </c>
      <c r="D9450">
        <v>42.5</v>
      </c>
    </row>
    <row r="9451" spans="1:4" x14ac:dyDescent="0.25">
      <c r="A9451">
        <v>25606</v>
      </c>
      <c r="B9451">
        <v>0</v>
      </c>
      <c r="C9451" t="s">
        <v>125</v>
      </c>
      <c r="D9451">
        <v>0</v>
      </c>
    </row>
    <row r="9452" spans="1:4" x14ac:dyDescent="0.25">
      <c r="A9452">
        <v>25607</v>
      </c>
      <c r="B9452">
        <v>55.6</v>
      </c>
      <c r="C9452">
        <v>-4.5941092860379701E-2</v>
      </c>
      <c r="D9452">
        <v>42.1</v>
      </c>
    </row>
    <row r="9453" spans="1:4" x14ac:dyDescent="0.25">
      <c r="A9453">
        <v>25608</v>
      </c>
      <c r="B9453">
        <v>44.4</v>
      </c>
      <c r="C9453">
        <v>-1.85190477672375E-2</v>
      </c>
      <c r="D9453">
        <v>41.8</v>
      </c>
    </row>
    <row r="9454" spans="1:4" x14ac:dyDescent="0.25">
      <c r="A9454">
        <v>25611</v>
      </c>
      <c r="B9454">
        <v>54.4</v>
      </c>
      <c r="C9454">
        <v>-1.3216051391526399E-2</v>
      </c>
      <c r="D9454">
        <v>41.8</v>
      </c>
    </row>
    <row r="9455" spans="1:4" x14ac:dyDescent="0.25">
      <c r="A9455">
        <v>25612</v>
      </c>
      <c r="B9455">
        <v>53.5</v>
      </c>
      <c r="C9455">
        <v>-2.1053409197832398E-2</v>
      </c>
      <c r="D9455">
        <v>41.7</v>
      </c>
    </row>
    <row r="9456" spans="1:4" x14ac:dyDescent="0.25">
      <c r="A9456">
        <v>25614</v>
      </c>
      <c r="B9456">
        <v>160.6</v>
      </c>
      <c r="C9456">
        <v>-1.6185324421017298E-2</v>
      </c>
      <c r="D9456">
        <v>40.4</v>
      </c>
    </row>
    <row r="9457" spans="1:4" x14ac:dyDescent="0.25">
      <c r="A9457">
        <v>25617</v>
      </c>
      <c r="B9457">
        <v>50.6</v>
      </c>
      <c r="C9457">
        <v>-1.04932757158388E-2</v>
      </c>
      <c r="D9457">
        <v>42.2</v>
      </c>
    </row>
    <row r="9458" spans="1:4" x14ac:dyDescent="0.25">
      <c r="A9458">
        <v>25621</v>
      </c>
      <c r="B9458">
        <v>46.5</v>
      </c>
      <c r="C9458">
        <v>3.9502442976246402E-2</v>
      </c>
      <c r="D9458">
        <v>43.8</v>
      </c>
    </row>
    <row r="9459" spans="1:4" x14ac:dyDescent="0.25">
      <c r="A9459">
        <v>25624</v>
      </c>
      <c r="B9459">
        <v>82</v>
      </c>
      <c r="C9459">
        <v>-6.5463040783426796E-2</v>
      </c>
      <c r="D9459">
        <v>44.5</v>
      </c>
    </row>
    <row r="9460" spans="1:4" x14ac:dyDescent="0.25">
      <c r="A9460">
        <v>25625</v>
      </c>
      <c r="B9460">
        <v>152.5</v>
      </c>
      <c r="C9460">
        <v>8.8376564914969702E-2</v>
      </c>
      <c r="D9460">
        <v>40.4</v>
      </c>
    </row>
    <row r="9461" spans="1:4" x14ac:dyDescent="0.25">
      <c r="A9461">
        <v>25628</v>
      </c>
      <c r="B9461">
        <v>132.4</v>
      </c>
      <c r="C9461">
        <v>-6.3766618358989294E-2</v>
      </c>
      <c r="D9461">
        <v>39.5</v>
      </c>
    </row>
    <row r="9462" spans="1:4" x14ac:dyDescent="0.25">
      <c r="A9462">
        <v>25630</v>
      </c>
      <c r="B9462">
        <v>0</v>
      </c>
      <c r="C9462" t="s">
        <v>125</v>
      </c>
      <c r="D9462">
        <v>0</v>
      </c>
    </row>
    <row r="9463" spans="1:4" x14ac:dyDescent="0.25">
      <c r="A9463">
        <v>25632</v>
      </c>
      <c r="B9463">
        <v>125.3</v>
      </c>
      <c r="C9463">
        <v>-5.22684285457568E-2</v>
      </c>
      <c r="D9463">
        <v>40.4</v>
      </c>
    </row>
    <row r="9464" spans="1:4" x14ac:dyDescent="0.25">
      <c r="A9464">
        <v>25634</v>
      </c>
      <c r="B9464">
        <v>0</v>
      </c>
      <c r="C9464" t="s">
        <v>125</v>
      </c>
      <c r="D9464">
        <v>0</v>
      </c>
    </row>
    <row r="9465" spans="1:4" x14ac:dyDescent="0.25">
      <c r="A9465">
        <v>25635</v>
      </c>
      <c r="B9465">
        <v>74.8</v>
      </c>
      <c r="C9465">
        <v>-2.2989518224698701E-2</v>
      </c>
      <c r="D9465">
        <v>41</v>
      </c>
    </row>
    <row r="9466" spans="1:4" x14ac:dyDescent="0.25">
      <c r="A9466">
        <v>25637</v>
      </c>
      <c r="B9466">
        <v>435.9</v>
      </c>
      <c r="C9466">
        <v>-0.109723607090387</v>
      </c>
      <c r="D9466">
        <v>41.2</v>
      </c>
    </row>
    <row r="9467" spans="1:4" x14ac:dyDescent="0.25">
      <c r="A9467">
        <v>25638</v>
      </c>
      <c r="B9467">
        <v>29.4</v>
      </c>
      <c r="C9467">
        <v>6.4720190681171796E-2</v>
      </c>
      <c r="D9467">
        <v>42.9</v>
      </c>
    </row>
    <row r="9468" spans="1:4" x14ac:dyDescent="0.25">
      <c r="A9468">
        <v>25639</v>
      </c>
      <c r="B9468">
        <v>49.5</v>
      </c>
      <c r="C9468">
        <v>-4.5863416793181198E-2</v>
      </c>
      <c r="D9468">
        <v>45.8</v>
      </c>
    </row>
    <row r="9469" spans="1:4" x14ac:dyDescent="0.25">
      <c r="A9469">
        <v>25644</v>
      </c>
      <c r="B9469">
        <v>47.3</v>
      </c>
      <c r="C9469">
        <v>-2.96757681461167E-2</v>
      </c>
      <c r="D9469">
        <v>42.4</v>
      </c>
    </row>
    <row r="9470" spans="1:4" x14ac:dyDescent="0.25">
      <c r="A9470">
        <v>25646</v>
      </c>
      <c r="B9470">
        <v>24.5</v>
      </c>
      <c r="C9470">
        <v>-4.8981387040269997E-2</v>
      </c>
      <c r="D9470">
        <v>45.8</v>
      </c>
    </row>
    <row r="9471" spans="1:4" x14ac:dyDescent="0.25">
      <c r="A9471">
        <v>25647</v>
      </c>
      <c r="B9471">
        <v>153.4</v>
      </c>
      <c r="C9471">
        <v>-0.13554549199622401</v>
      </c>
      <c r="D9471">
        <v>42.2</v>
      </c>
    </row>
    <row r="9472" spans="1:4" x14ac:dyDescent="0.25">
      <c r="A9472">
        <v>25649</v>
      </c>
      <c r="B9472">
        <v>0</v>
      </c>
      <c r="C9472" t="s">
        <v>125</v>
      </c>
      <c r="D9472">
        <v>0</v>
      </c>
    </row>
    <row r="9473" spans="1:4" x14ac:dyDescent="0.25">
      <c r="A9473">
        <v>25650</v>
      </c>
      <c r="B9473">
        <v>79.2</v>
      </c>
      <c r="C9473">
        <v>7.0826052568612394E-2</v>
      </c>
      <c r="D9473">
        <v>43.3</v>
      </c>
    </row>
    <row r="9474" spans="1:4" x14ac:dyDescent="0.25">
      <c r="A9474">
        <v>25651</v>
      </c>
      <c r="B9474">
        <v>53.5</v>
      </c>
      <c r="C9474">
        <v>-6.5146810211936402E-3</v>
      </c>
      <c r="D9474">
        <v>42.7</v>
      </c>
    </row>
    <row r="9475" spans="1:4" x14ac:dyDescent="0.25">
      <c r="A9475">
        <v>25652</v>
      </c>
      <c r="B9475">
        <v>64.099999999999994</v>
      </c>
      <c r="C9475">
        <v>-1.19049025063183E-2</v>
      </c>
      <c r="D9475">
        <v>42.2</v>
      </c>
    </row>
    <row r="9476" spans="1:4" x14ac:dyDescent="0.25">
      <c r="A9476">
        <v>25653</v>
      </c>
      <c r="B9476">
        <v>0</v>
      </c>
      <c r="C9476" t="s">
        <v>125</v>
      </c>
      <c r="D9476">
        <v>0</v>
      </c>
    </row>
    <row r="9477" spans="1:4" x14ac:dyDescent="0.25">
      <c r="A9477">
        <v>25654</v>
      </c>
      <c r="B9477">
        <v>20.5</v>
      </c>
      <c r="C9477">
        <v>-8.0042707673536398E-2</v>
      </c>
      <c r="D9477">
        <v>46.3</v>
      </c>
    </row>
    <row r="9478" spans="1:4" x14ac:dyDescent="0.25">
      <c r="A9478">
        <v>25661</v>
      </c>
      <c r="B9478">
        <v>204</v>
      </c>
      <c r="C9478">
        <v>-0.14256306465487001</v>
      </c>
      <c r="D9478">
        <v>45</v>
      </c>
    </row>
    <row r="9479" spans="1:4" x14ac:dyDescent="0.25">
      <c r="A9479">
        <v>25665</v>
      </c>
      <c r="B9479">
        <v>0</v>
      </c>
      <c r="C9479" t="s">
        <v>125</v>
      </c>
      <c r="D9479">
        <v>0</v>
      </c>
    </row>
    <row r="9480" spans="1:4" x14ac:dyDescent="0.25">
      <c r="A9480">
        <v>25666</v>
      </c>
      <c r="B9480">
        <v>19.600000000000001</v>
      </c>
      <c r="C9480">
        <v>-3.3901551675681298E-2</v>
      </c>
      <c r="D9480">
        <v>36.299999999999997</v>
      </c>
    </row>
    <row r="9481" spans="1:4" x14ac:dyDescent="0.25">
      <c r="A9481">
        <v>25667</v>
      </c>
      <c r="B9481">
        <v>132.80000000000001</v>
      </c>
      <c r="C9481">
        <v>-0.120702745759718</v>
      </c>
      <c r="D9481">
        <v>42.9</v>
      </c>
    </row>
    <row r="9482" spans="1:4" x14ac:dyDescent="0.25">
      <c r="A9482">
        <v>25669</v>
      </c>
      <c r="B9482">
        <v>37.6</v>
      </c>
      <c r="C9482">
        <v>-2.2099456508028401E-3</v>
      </c>
      <c r="D9482">
        <v>39.799999999999997</v>
      </c>
    </row>
    <row r="9483" spans="1:4" x14ac:dyDescent="0.25">
      <c r="A9483">
        <v>25670</v>
      </c>
      <c r="B9483">
        <v>67.099999999999994</v>
      </c>
      <c r="C9483">
        <v>-2.8467921377019499E-2</v>
      </c>
      <c r="D9483">
        <v>39.5</v>
      </c>
    </row>
    <row r="9484" spans="1:4" x14ac:dyDescent="0.25">
      <c r="A9484">
        <v>25671</v>
      </c>
      <c r="B9484">
        <v>41.2</v>
      </c>
      <c r="C9484">
        <v>0</v>
      </c>
      <c r="D9484">
        <v>35.5</v>
      </c>
    </row>
    <row r="9485" spans="1:4" x14ac:dyDescent="0.25">
      <c r="A9485">
        <v>25672</v>
      </c>
      <c r="B9485">
        <v>50.7</v>
      </c>
      <c r="C9485">
        <v>-2.06192872027357E-2</v>
      </c>
      <c r="D9485">
        <v>42.1</v>
      </c>
    </row>
    <row r="9486" spans="1:4" x14ac:dyDescent="0.25">
      <c r="A9486">
        <v>25674</v>
      </c>
      <c r="B9486">
        <v>47.6</v>
      </c>
      <c r="C9486">
        <v>0</v>
      </c>
      <c r="D9486">
        <v>38.799999999999997</v>
      </c>
    </row>
    <row r="9487" spans="1:4" x14ac:dyDescent="0.25">
      <c r="A9487">
        <v>25676</v>
      </c>
      <c r="B9487">
        <v>39.6</v>
      </c>
      <c r="C9487">
        <v>-3.2877239231106303E-2</v>
      </c>
      <c r="D9487">
        <v>37.299999999999997</v>
      </c>
    </row>
    <row r="9488" spans="1:4" x14ac:dyDescent="0.25">
      <c r="A9488">
        <v>25678</v>
      </c>
      <c r="B9488">
        <v>58.1</v>
      </c>
      <c r="C9488">
        <v>-1.9409710051453699E-2</v>
      </c>
      <c r="D9488">
        <v>41.4</v>
      </c>
    </row>
    <row r="9489" spans="1:4" x14ac:dyDescent="0.25">
      <c r="A9489">
        <v>25685</v>
      </c>
      <c r="B9489">
        <v>65.3</v>
      </c>
      <c r="C9489">
        <v>-5.9835791610664997E-2</v>
      </c>
      <c r="D9489">
        <v>37.200000000000003</v>
      </c>
    </row>
    <row r="9490" spans="1:4" x14ac:dyDescent="0.25">
      <c r="A9490">
        <v>25686</v>
      </c>
      <c r="B9490">
        <v>0</v>
      </c>
      <c r="C9490" t="s">
        <v>125</v>
      </c>
      <c r="D9490">
        <v>0</v>
      </c>
    </row>
    <row r="9491" spans="1:4" x14ac:dyDescent="0.25">
      <c r="A9491">
        <v>25688</v>
      </c>
      <c r="B9491">
        <v>193.8</v>
      </c>
      <c r="C9491">
        <v>-0.18746295629437301</v>
      </c>
      <c r="D9491">
        <v>40</v>
      </c>
    </row>
    <row r="9492" spans="1:4" x14ac:dyDescent="0.25">
      <c r="A9492">
        <v>25690</v>
      </c>
      <c r="B9492">
        <v>93.5</v>
      </c>
      <c r="C9492">
        <v>1.5855371789794001E-2</v>
      </c>
      <c r="D9492">
        <v>38.700000000000003</v>
      </c>
    </row>
    <row r="9493" spans="1:4" x14ac:dyDescent="0.25">
      <c r="A9493">
        <v>25691</v>
      </c>
      <c r="B9493">
        <v>82.4</v>
      </c>
      <c r="C9493">
        <v>-6.6375068944872606E-2</v>
      </c>
      <c r="D9493">
        <v>44.7</v>
      </c>
    </row>
    <row r="9494" spans="1:4" x14ac:dyDescent="0.25">
      <c r="A9494">
        <v>25692</v>
      </c>
      <c r="B9494">
        <v>70</v>
      </c>
      <c r="C9494">
        <v>-0.15011841629931999</v>
      </c>
      <c r="D9494">
        <v>39.799999999999997</v>
      </c>
    </row>
    <row r="9495" spans="1:4" x14ac:dyDescent="0.25">
      <c r="A9495">
        <v>25696</v>
      </c>
      <c r="B9495">
        <v>64.099999999999994</v>
      </c>
      <c r="C9495">
        <v>-0.13353139262452299</v>
      </c>
      <c r="D9495">
        <v>38.9</v>
      </c>
    </row>
    <row r="9496" spans="1:4" x14ac:dyDescent="0.25">
      <c r="A9496">
        <v>25699</v>
      </c>
      <c r="B9496">
        <v>8.6999999999999993</v>
      </c>
      <c r="C9496">
        <v>7.3025135014889803E-2</v>
      </c>
      <c r="D9496">
        <v>43.5</v>
      </c>
    </row>
    <row r="9497" spans="1:4" x14ac:dyDescent="0.25">
      <c r="A9497">
        <v>25701</v>
      </c>
      <c r="B9497">
        <v>607.9</v>
      </c>
      <c r="C9497">
        <v>-2.4221304765863001E-2</v>
      </c>
      <c r="D9497">
        <v>38.799999999999997</v>
      </c>
    </row>
    <row r="9498" spans="1:4" x14ac:dyDescent="0.25">
      <c r="A9498">
        <v>25702</v>
      </c>
      <c r="B9498">
        <v>712.7</v>
      </c>
      <c r="C9498">
        <v>-7.0667243078944605E-2</v>
      </c>
      <c r="D9498">
        <v>39.299999999999997</v>
      </c>
    </row>
    <row r="9499" spans="1:4" x14ac:dyDescent="0.25">
      <c r="A9499">
        <v>25703</v>
      </c>
      <c r="B9499">
        <v>4446.3</v>
      </c>
      <c r="C9499">
        <v>-9.1885817074466095E-2</v>
      </c>
      <c r="D9499">
        <v>23.4</v>
      </c>
    </row>
    <row r="9500" spans="1:4" x14ac:dyDescent="0.25">
      <c r="A9500">
        <v>25704</v>
      </c>
      <c r="B9500">
        <v>562.29999999999995</v>
      </c>
      <c r="C9500">
        <v>-8.3702624338200096E-2</v>
      </c>
      <c r="D9500">
        <v>41.3</v>
      </c>
    </row>
    <row r="9501" spans="1:4" x14ac:dyDescent="0.25">
      <c r="A9501">
        <v>25705</v>
      </c>
      <c r="B9501">
        <v>1698.3</v>
      </c>
      <c r="C9501">
        <v>-7.8411260402962799E-2</v>
      </c>
      <c r="D9501">
        <v>39.6</v>
      </c>
    </row>
    <row r="9502" spans="1:4" x14ac:dyDescent="0.25">
      <c r="A9502">
        <v>25706</v>
      </c>
      <c r="B9502">
        <v>0</v>
      </c>
      <c r="C9502" t="s">
        <v>125</v>
      </c>
      <c r="D9502">
        <v>0</v>
      </c>
    </row>
    <row r="9503" spans="1:4" x14ac:dyDescent="0.25">
      <c r="A9503">
        <v>25707</v>
      </c>
      <c r="B9503">
        <v>0</v>
      </c>
      <c r="C9503" t="s">
        <v>125</v>
      </c>
      <c r="D9503">
        <v>0</v>
      </c>
    </row>
    <row r="9504" spans="1:4" x14ac:dyDescent="0.25">
      <c r="A9504">
        <v>25708</v>
      </c>
      <c r="B9504">
        <v>0</v>
      </c>
      <c r="C9504" t="s">
        <v>125</v>
      </c>
      <c r="D9504">
        <v>0</v>
      </c>
    </row>
    <row r="9505" spans="1:4" x14ac:dyDescent="0.25">
      <c r="A9505">
        <v>25709</v>
      </c>
      <c r="B9505">
        <v>0</v>
      </c>
      <c r="C9505" t="s">
        <v>125</v>
      </c>
      <c r="D9505">
        <v>0</v>
      </c>
    </row>
    <row r="9506" spans="1:4" x14ac:dyDescent="0.25">
      <c r="A9506">
        <v>25710</v>
      </c>
      <c r="B9506">
        <v>0</v>
      </c>
      <c r="C9506" t="s">
        <v>125</v>
      </c>
      <c r="D9506">
        <v>0</v>
      </c>
    </row>
    <row r="9507" spans="1:4" x14ac:dyDescent="0.25">
      <c r="A9507">
        <v>25711</v>
      </c>
      <c r="B9507">
        <v>0</v>
      </c>
      <c r="C9507" t="s">
        <v>125</v>
      </c>
      <c r="D9507">
        <v>0</v>
      </c>
    </row>
    <row r="9508" spans="1:4" x14ac:dyDescent="0.25">
      <c r="A9508">
        <v>25712</v>
      </c>
      <c r="B9508">
        <v>0</v>
      </c>
      <c r="C9508" t="s">
        <v>125</v>
      </c>
      <c r="D9508">
        <v>0</v>
      </c>
    </row>
    <row r="9509" spans="1:4" x14ac:dyDescent="0.25">
      <c r="A9509">
        <v>25713</v>
      </c>
      <c r="B9509">
        <v>0</v>
      </c>
      <c r="C9509" t="s">
        <v>125</v>
      </c>
      <c r="D9509">
        <v>0</v>
      </c>
    </row>
    <row r="9510" spans="1:4" x14ac:dyDescent="0.25">
      <c r="A9510">
        <v>25714</v>
      </c>
      <c r="B9510">
        <v>0</v>
      </c>
      <c r="C9510" t="s">
        <v>125</v>
      </c>
      <c r="D9510">
        <v>0</v>
      </c>
    </row>
    <row r="9511" spans="1:4" x14ac:dyDescent="0.25">
      <c r="A9511">
        <v>25715</v>
      </c>
      <c r="B9511">
        <v>0</v>
      </c>
      <c r="C9511" t="s">
        <v>125</v>
      </c>
      <c r="D9511">
        <v>0</v>
      </c>
    </row>
    <row r="9512" spans="1:4" x14ac:dyDescent="0.25">
      <c r="A9512">
        <v>25716</v>
      </c>
      <c r="B9512">
        <v>0</v>
      </c>
      <c r="C9512" t="s">
        <v>125</v>
      </c>
      <c r="D9512">
        <v>0</v>
      </c>
    </row>
    <row r="9513" spans="1:4" x14ac:dyDescent="0.25">
      <c r="A9513">
        <v>25717</v>
      </c>
      <c r="B9513">
        <v>0</v>
      </c>
      <c r="C9513" t="s">
        <v>125</v>
      </c>
      <c r="D9513">
        <v>0</v>
      </c>
    </row>
    <row r="9514" spans="1:4" x14ac:dyDescent="0.25">
      <c r="A9514">
        <v>25718</v>
      </c>
      <c r="B9514">
        <v>0</v>
      </c>
      <c r="C9514" t="s">
        <v>125</v>
      </c>
      <c r="D9514">
        <v>0</v>
      </c>
    </row>
    <row r="9515" spans="1:4" x14ac:dyDescent="0.25">
      <c r="A9515">
        <v>25719</v>
      </c>
      <c r="B9515">
        <v>0</v>
      </c>
      <c r="C9515" t="s">
        <v>125</v>
      </c>
      <c r="D9515">
        <v>0</v>
      </c>
    </row>
    <row r="9516" spans="1:4" x14ac:dyDescent="0.25">
      <c r="A9516">
        <v>25720</v>
      </c>
      <c r="B9516">
        <v>0</v>
      </c>
      <c r="C9516" t="s">
        <v>125</v>
      </c>
      <c r="D9516">
        <v>0</v>
      </c>
    </row>
    <row r="9517" spans="1:4" x14ac:dyDescent="0.25">
      <c r="A9517">
        <v>25721</v>
      </c>
      <c r="B9517">
        <v>0</v>
      </c>
      <c r="C9517" t="s">
        <v>125</v>
      </c>
      <c r="D9517">
        <v>0</v>
      </c>
    </row>
    <row r="9518" spans="1:4" x14ac:dyDescent="0.25">
      <c r="A9518">
        <v>25722</v>
      </c>
      <c r="B9518">
        <v>0</v>
      </c>
      <c r="C9518" t="s">
        <v>125</v>
      </c>
      <c r="D9518">
        <v>0</v>
      </c>
    </row>
    <row r="9519" spans="1:4" x14ac:dyDescent="0.25">
      <c r="A9519">
        <v>25723</v>
      </c>
      <c r="B9519">
        <v>0</v>
      </c>
      <c r="C9519" t="s">
        <v>125</v>
      </c>
      <c r="D9519">
        <v>0</v>
      </c>
    </row>
    <row r="9520" spans="1:4" x14ac:dyDescent="0.25">
      <c r="A9520">
        <v>25724</v>
      </c>
      <c r="B9520">
        <v>0</v>
      </c>
      <c r="C9520" t="s">
        <v>125</v>
      </c>
      <c r="D9520">
        <v>0</v>
      </c>
    </row>
    <row r="9521" spans="1:4" x14ac:dyDescent="0.25">
      <c r="A9521">
        <v>25725</v>
      </c>
      <c r="B9521">
        <v>0</v>
      </c>
      <c r="C9521" t="s">
        <v>125</v>
      </c>
      <c r="D9521">
        <v>0</v>
      </c>
    </row>
    <row r="9522" spans="1:4" x14ac:dyDescent="0.25">
      <c r="A9522">
        <v>25726</v>
      </c>
      <c r="B9522">
        <v>0</v>
      </c>
      <c r="C9522" t="s">
        <v>125</v>
      </c>
      <c r="D9522">
        <v>0</v>
      </c>
    </row>
    <row r="9523" spans="1:4" x14ac:dyDescent="0.25">
      <c r="A9523">
        <v>25727</v>
      </c>
      <c r="B9523">
        <v>0</v>
      </c>
      <c r="C9523" t="s">
        <v>125</v>
      </c>
      <c r="D9523">
        <v>0</v>
      </c>
    </row>
    <row r="9524" spans="1:4" x14ac:dyDescent="0.25">
      <c r="A9524">
        <v>25728</v>
      </c>
      <c r="B9524">
        <v>0</v>
      </c>
      <c r="C9524" t="s">
        <v>125</v>
      </c>
      <c r="D9524">
        <v>0</v>
      </c>
    </row>
    <row r="9525" spans="1:4" x14ac:dyDescent="0.25">
      <c r="A9525">
        <v>25729</v>
      </c>
      <c r="B9525">
        <v>0</v>
      </c>
      <c r="C9525" t="s">
        <v>125</v>
      </c>
      <c r="D9525">
        <v>0</v>
      </c>
    </row>
    <row r="9526" spans="1:4" x14ac:dyDescent="0.25">
      <c r="A9526">
        <v>25755</v>
      </c>
      <c r="B9526">
        <v>0</v>
      </c>
      <c r="C9526" t="s">
        <v>125</v>
      </c>
      <c r="D9526">
        <v>0</v>
      </c>
    </row>
    <row r="9527" spans="1:4" x14ac:dyDescent="0.25">
      <c r="A9527">
        <v>25770</v>
      </c>
      <c r="B9527">
        <v>0</v>
      </c>
      <c r="C9527" t="s">
        <v>125</v>
      </c>
      <c r="D9527">
        <v>0</v>
      </c>
    </row>
    <row r="9528" spans="1:4" x14ac:dyDescent="0.25">
      <c r="A9528">
        <v>25771</v>
      </c>
      <c r="B9528">
        <v>0</v>
      </c>
      <c r="C9528" t="s">
        <v>125</v>
      </c>
      <c r="D9528">
        <v>0</v>
      </c>
    </row>
    <row r="9529" spans="1:4" x14ac:dyDescent="0.25">
      <c r="A9529">
        <v>25772</v>
      </c>
      <c r="B9529">
        <v>0</v>
      </c>
      <c r="C9529" t="s">
        <v>125</v>
      </c>
      <c r="D9529">
        <v>0</v>
      </c>
    </row>
    <row r="9530" spans="1:4" x14ac:dyDescent="0.25">
      <c r="A9530">
        <v>25773</v>
      </c>
      <c r="B9530">
        <v>0</v>
      </c>
      <c r="C9530" t="s">
        <v>125</v>
      </c>
      <c r="D9530">
        <v>0</v>
      </c>
    </row>
    <row r="9531" spans="1:4" x14ac:dyDescent="0.25">
      <c r="A9531">
        <v>25774</v>
      </c>
      <c r="B9531">
        <v>0</v>
      </c>
      <c r="C9531" t="s">
        <v>125</v>
      </c>
      <c r="D9531">
        <v>0</v>
      </c>
    </row>
    <row r="9532" spans="1:4" x14ac:dyDescent="0.25">
      <c r="A9532">
        <v>25775</v>
      </c>
      <c r="B9532">
        <v>0</v>
      </c>
      <c r="C9532" t="s">
        <v>125</v>
      </c>
      <c r="D9532">
        <v>0</v>
      </c>
    </row>
    <row r="9533" spans="1:4" x14ac:dyDescent="0.25">
      <c r="A9533">
        <v>25776</v>
      </c>
      <c r="B9533">
        <v>0</v>
      </c>
      <c r="C9533" t="s">
        <v>125</v>
      </c>
      <c r="D9533">
        <v>0</v>
      </c>
    </row>
    <row r="9534" spans="1:4" x14ac:dyDescent="0.25">
      <c r="A9534">
        <v>25777</v>
      </c>
      <c r="B9534">
        <v>0</v>
      </c>
      <c r="C9534" t="s">
        <v>125</v>
      </c>
      <c r="D9534">
        <v>0</v>
      </c>
    </row>
    <row r="9535" spans="1:4" x14ac:dyDescent="0.25">
      <c r="A9535">
        <v>25778</v>
      </c>
      <c r="B9535">
        <v>0</v>
      </c>
      <c r="C9535" t="s">
        <v>125</v>
      </c>
      <c r="D9535">
        <v>0</v>
      </c>
    </row>
    <row r="9536" spans="1:4" x14ac:dyDescent="0.25">
      <c r="A9536">
        <v>25779</v>
      </c>
      <c r="B9536">
        <v>0</v>
      </c>
      <c r="C9536" t="s">
        <v>125</v>
      </c>
      <c r="D9536">
        <v>0</v>
      </c>
    </row>
    <row r="9537" spans="1:4" x14ac:dyDescent="0.25">
      <c r="A9537">
        <v>25801</v>
      </c>
      <c r="B9537">
        <v>379.6</v>
      </c>
      <c r="C9537">
        <v>-0.103605989328481</v>
      </c>
      <c r="D9537">
        <v>42.8</v>
      </c>
    </row>
    <row r="9538" spans="1:4" x14ac:dyDescent="0.25">
      <c r="A9538">
        <v>25802</v>
      </c>
      <c r="B9538">
        <v>0</v>
      </c>
      <c r="C9538" t="s">
        <v>125</v>
      </c>
      <c r="D9538">
        <v>0</v>
      </c>
    </row>
    <row r="9539" spans="1:4" x14ac:dyDescent="0.25">
      <c r="A9539">
        <v>25810</v>
      </c>
      <c r="B9539">
        <v>25.9</v>
      </c>
      <c r="C9539">
        <v>-9.5694510161506707E-3</v>
      </c>
      <c r="D9539">
        <v>42.6</v>
      </c>
    </row>
    <row r="9540" spans="1:4" x14ac:dyDescent="0.25">
      <c r="A9540">
        <v>25811</v>
      </c>
      <c r="B9540">
        <v>49.4</v>
      </c>
      <c r="C9540">
        <v>-0.112117298120706</v>
      </c>
      <c r="D9540">
        <v>42.2</v>
      </c>
    </row>
    <row r="9541" spans="1:4" x14ac:dyDescent="0.25">
      <c r="A9541">
        <v>25812</v>
      </c>
      <c r="B9541">
        <v>46.6</v>
      </c>
      <c r="C9541">
        <v>-1.25787822068601E-2</v>
      </c>
      <c r="D9541">
        <v>45.1</v>
      </c>
    </row>
    <row r="9542" spans="1:4" x14ac:dyDescent="0.25">
      <c r="A9542">
        <v>25813</v>
      </c>
      <c r="B9542">
        <v>158.80000000000001</v>
      </c>
      <c r="C9542">
        <v>0.55858468284320995</v>
      </c>
      <c r="D9542">
        <v>38.299999999999997</v>
      </c>
    </row>
    <row r="9543" spans="1:4" x14ac:dyDescent="0.25">
      <c r="A9543">
        <v>25817</v>
      </c>
      <c r="B9543">
        <v>113.1</v>
      </c>
      <c r="C9543">
        <v>2.9705154413915701E-2</v>
      </c>
      <c r="D9543">
        <v>40.799999999999997</v>
      </c>
    </row>
    <row r="9544" spans="1:4" x14ac:dyDescent="0.25">
      <c r="A9544">
        <v>25818</v>
      </c>
      <c r="B9544">
        <v>188.9</v>
      </c>
      <c r="C9544">
        <v>-0.17468528226896601</v>
      </c>
      <c r="D9544">
        <v>39.200000000000003</v>
      </c>
    </row>
    <row r="9545" spans="1:4" x14ac:dyDescent="0.25">
      <c r="A9545">
        <v>25820</v>
      </c>
      <c r="B9545">
        <v>23.2</v>
      </c>
      <c r="C9545">
        <v>-1.7391742711869201E-2</v>
      </c>
      <c r="D9545">
        <v>42.4</v>
      </c>
    </row>
    <row r="9546" spans="1:4" x14ac:dyDescent="0.25">
      <c r="A9546">
        <v>25823</v>
      </c>
      <c r="B9546">
        <v>56</v>
      </c>
      <c r="C9546">
        <v>-4.4593161967648801E-3</v>
      </c>
      <c r="D9546">
        <v>43.5</v>
      </c>
    </row>
    <row r="9547" spans="1:4" x14ac:dyDescent="0.25">
      <c r="A9547">
        <v>25825</v>
      </c>
      <c r="B9547">
        <v>107.1</v>
      </c>
      <c r="C9547">
        <v>-2.17399866364059E-2</v>
      </c>
      <c r="D9547">
        <v>43.9</v>
      </c>
    </row>
    <row r="9548" spans="1:4" x14ac:dyDescent="0.25">
      <c r="A9548">
        <v>25826</v>
      </c>
      <c r="B9548">
        <v>0</v>
      </c>
      <c r="C9548" t="s">
        <v>125</v>
      </c>
      <c r="D9548">
        <v>0</v>
      </c>
    </row>
    <row r="9549" spans="1:4" x14ac:dyDescent="0.25">
      <c r="A9549">
        <v>25827</v>
      </c>
      <c r="B9549">
        <v>492.3</v>
      </c>
      <c r="C9549">
        <v>-3.9061108971312902E-2</v>
      </c>
      <c r="D9549">
        <v>41.2</v>
      </c>
    </row>
    <row r="9550" spans="1:4" x14ac:dyDescent="0.25">
      <c r="A9550">
        <v>25831</v>
      </c>
      <c r="B9550">
        <v>18.5</v>
      </c>
      <c r="C9550">
        <v>-1.60003413464412E-2</v>
      </c>
      <c r="D9550">
        <v>42.4</v>
      </c>
    </row>
    <row r="9551" spans="1:4" x14ac:dyDescent="0.25">
      <c r="A9551">
        <v>25832</v>
      </c>
      <c r="B9551">
        <v>327.10000000000002</v>
      </c>
      <c r="C9551">
        <v>-2.1572485254127902E-2</v>
      </c>
      <c r="D9551">
        <v>41.7</v>
      </c>
    </row>
    <row r="9552" spans="1:4" x14ac:dyDescent="0.25">
      <c r="A9552">
        <v>25836</v>
      </c>
      <c r="B9552">
        <v>74.5</v>
      </c>
      <c r="C9552">
        <v>-2.1599111803461801E-2</v>
      </c>
      <c r="D9552">
        <v>45.3</v>
      </c>
    </row>
    <row r="9553" spans="1:4" x14ac:dyDescent="0.25">
      <c r="A9553">
        <v>25837</v>
      </c>
      <c r="B9553">
        <v>23.6</v>
      </c>
      <c r="C9553">
        <v>-6.2370330726458097E-2</v>
      </c>
      <c r="D9553">
        <v>43.8</v>
      </c>
    </row>
    <row r="9554" spans="1:4" x14ac:dyDescent="0.25">
      <c r="A9554">
        <v>25839</v>
      </c>
      <c r="B9554">
        <v>111.9</v>
      </c>
      <c r="C9554">
        <v>3.16649146439687E-2</v>
      </c>
      <c r="D9554">
        <v>40.5</v>
      </c>
    </row>
    <row r="9555" spans="1:4" x14ac:dyDescent="0.25">
      <c r="A9555">
        <v>25840</v>
      </c>
      <c r="B9555">
        <v>118.7</v>
      </c>
      <c r="C9555">
        <v>-6.5204736061057304E-3</v>
      </c>
      <c r="D9555">
        <v>43</v>
      </c>
    </row>
    <row r="9556" spans="1:4" x14ac:dyDescent="0.25">
      <c r="A9556">
        <v>25841</v>
      </c>
      <c r="B9556">
        <v>28.3</v>
      </c>
      <c r="C9556">
        <v>-4.0637645731826301E-2</v>
      </c>
      <c r="D9556">
        <v>43.7</v>
      </c>
    </row>
    <row r="9557" spans="1:4" x14ac:dyDescent="0.25">
      <c r="A9557">
        <v>25843</v>
      </c>
      <c r="B9557">
        <v>110.3</v>
      </c>
      <c r="C9557">
        <v>-1.2396852976828601E-2</v>
      </c>
      <c r="D9557">
        <v>44.9</v>
      </c>
    </row>
    <row r="9558" spans="1:4" x14ac:dyDescent="0.25">
      <c r="A9558">
        <v>25844</v>
      </c>
      <c r="B9558">
        <v>89.6</v>
      </c>
      <c r="C9558">
        <v>2.3183335455657299E-2</v>
      </c>
      <c r="D9558">
        <v>40.799999999999997</v>
      </c>
    </row>
    <row r="9559" spans="1:4" x14ac:dyDescent="0.25">
      <c r="A9559">
        <v>25845</v>
      </c>
      <c r="B9559">
        <v>27.6</v>
      </c>
      <c r="C9559">
        <v>1.18344576470028E-2</v>
      </c>
      <c r="D9559">
        <v>41.4</v>
      </c>
    </row>
    <row r="9560" spans="1:4" x14ac:dyDescent="0.25">
      <c r="A9560">
        <v>25846</v>
      </c>
      <c r="B9560">
        <v>0</v>
      </c>
      <c r="C9560" t="s">
        <v>125</v>
      </c>
      <c r="D9560">
        <v>0</v>
      </c>
    </row>
    <row r="9561" spans="1:4" x14ac:dyDescent="0.25">
      <c r="A9561">
        <v>25848</v>
      </c>
      <c r="B9561">
        <v>26.7</v>
      </c>
      <c r="C9561">
        <v>2.5975486403260702E-2</v>
      </c>
      <c r="D9561">
        <v>41.8</v>
      </c>
    </row>
    <row r="9562" spans="1:4" x14ac:dyDescent="0.25">
      <c r="A9562">
        <v>25849</v>
      </c>
      <c r="B9562">
        <v>106.7</v>
      </c>
      <c r="C9562">
        <v>-3.5339366445308801E-2</v>
      </c>
      <c r="D9562">
        <v>40.1</v>
      </c>
    </row>
    <row r="9563" spans="1:4" x14ac:dyDescent="0.25">
      <c r="A9563">
        <v>25851</v>
      </c>
      <c r="B9563">
        <v>0</v>
      </c>
      <c r="C9563" t="s">
        <v>125</v>
      </c>
      <c r="D9563">
        <v>0</v>
      </c>
    </row>
    <row r="9564" spans="1:4" x14ac:dyDescent="0.25">
      <c r="A9564">
        <v>25853</v>
      </c>
      <c r="B9564">
        <v>13.3</v>
      </c>
      <c r="C9564">
        <v>2.5975486403260702E-2</v>
      </c>
      <c r="D9564">
        <v>43.8</v>
      </c>
    </row>
    <row r="9565" spans="1:4" x14ac:dyDescent="0.25">
      <c r="A9565">
        <v>25854</v>
      </c>
      <c r="B9565">
        <v>28.5</v>
      </c>
      <c r="C9565">
        <v>-3.1322471129041199E-2</v>
      </c>
      <c r="D9565">
        <v>44.2</v>
      </c>
    </row>
    <row r="9566" spans="1:4" x14ac:dyDescent="0.25">
      <c r="A9566">
        <v>25855</v>
      </c>
      <c r="B9566">
        <v>161.9</v>
      </c>
      <c r="C9566">
        <v>-1.06952891167479E-2</v>
      </c>
      <c r="D9566">
        <v>41.4</v>
      </c>
    </row>
    <row r="9567" spans="1:4" x14ac:dyDescent="0.25">
      <c r="A9567">
        <v>25857</v>
      </c>
      <c r="B9567">
        <v>15.4</v>
      </c>
      <c r="C9567">
        <v>2.9270382300113199E-2</v>
      </c>
      <c r="D9567">
        <v>42.3</v>
      </c>
    </row>
    <row r="9568" spans="1:4" x14ac:dyDescent="0.25">
      <c r="A9568">
        <v>25860</v>
      </c>
      <c r="B9568">
        <v>0</v>
      </c>
      <c r="C9568" t="s">
        <v>125</v>
      </c>
      <c r="D9568">
        <v>0</v>
      </c>
    </row>
    <row r="9569" spans="1:4" x14ac:dyDescent="0.25">
      <c r="A9569">
        <v>25862</v>
      </c>
      <c r="B9569">
        <v>36.299999999999997</v>
      </c>
      <c r="C9569">
        <v>-3.3152207316900502E-2</v>
      </c>
      <c r="D9569">
        <v>42.9</v>
      </c>
    </row>
    <row r="9570" spans="1:4" x14ac:dyDescent="0.25">
      <c r="A9570">
        <v>25864</v>
      </c>
      <c r="B9570">
        <v>68.3</v>
      </c>
      <c r="C9570">
        <v>-4.8790164169432097E-2</v>
      </c>
      <c r="D9570">
        <v>41.9</v>
      </c>
    </row>
    <row r="9571" spans="1:4" x14ac:dyDescent="0.25">
      <c r="A9571">
        <v>25865</v>
      </c>
      <c r="B9571">
        <v>80.5</v>
      </c>
      <c r="C9571">
        <v>-3.01057543875978E-2</v>
      </c>
      <c r="D9571">
        <v>39.5</v>
      </c>
    </row>
    <row r="9572" spans="1:4" x14ac:dyDescent="0.25">
      <c r="A9572">
        <v>25866</v>
      </c>
      <c r="B9572">
        <v>115.4</v>
      </c>
      <c r="C9572">
        <v>-0.14458122881110799</v>
      </c>
      <c r="D9572">
        <v>38.6</v>
      </c>
    </row>
    <row r="9573" spans="1:4" x14ac:dyDescent="0.25">
      <c r="A9573">
        <v>25868</v>
      </c>
      <c r="B9573">
        <v>24.5</v>
      </c>
      <c r="C9573">
        <v>-4.7790663836348397E-2</v>
      </c>
      <c r="D9573">
        <v>44.7</v>
      </c>
    </row>
    <row r="9574" spans="1:4" x14ac:dyDescent="0.25">
      <c r="A9574">
        <v>25870</v>
      </c>
      <c r="B9574">
        <v>57.8</v>
      </c>
      <c r="C9574">
        <v>0</v>
      </c>
      <c r="D9574">
        <v>41.9</v>
      </c>
    </row>
    <row r="9575" spans="1:4" x14ac:dyDescent="0.25">
      <c r="A9575">
        <v>25871</v>
      </c>
      <c r="B9575">
        <v>528.9</v>
      </c>
      <c r="C9575">
        <v>-7.2085726772954106E-2</v>
      </c>
      <c r="D9575">
        <v>40.1</v>
      </c>
    </row>
    <row r="9576" spans="1:4" x14ac:dyDescent="0.25">
      <c r="A9576">
        <v>25873</v>
      </c>
      <c r="B9576">
        <v>0</v>
      </c>
      <c r="C9576" t="s">
        <v>125</v>
      </c>
      <c r="D9576">
        <v>0</v>
      </c>
    </row>
    <row r="9577" spans="1:4" x14ac:dyDescent="0.25">
      <c r="A9577">
        <v>25876</v>
      </c>
      <c r="B9577">
        <v>42.7</v>
      </c>
      <c r="C9577">
        <v>8.1235215214793492E-3</v>
      </c>
      <c r="D9577">
        <v>41.7</v>
      </c>
    </row>
    <row r="9578" spans="1:4" x14ac:dyDescent="0.25">
      <c r="A9578">
        <v>25878</v>
      </c>
      <c r="B9578">
        <v>24.3</v>
      </c>
      <c r="C9578">
        <v>2.2599831917240999E-2</v>
      </c>
      <c r="D9578">
        <v>42.8</v>
      </c>
    </row>
    <row r="9579" spans="1:4" x14ac:dyDescent="0.25">
      <c r="A9579">
        <v>25879</v>
      </c>
      <c r="B9579">
        <v>114.1</v>
      </c>
      <c r="C9579">
        <v>-0.130839600958811</v>
      </c>
      <c r="D9579">
        <v>39.299999999999997</v>
      </c>
    </row>
    <row r="9580" spans="1:4" x14ac:dyDescent="0.25">
      <c r="A9580">
        <v>25880</v>
      </c>
      <c r="B9580">
        <v>277.2</v>
      </c>
      <c r="C9580">
        <v>-5.3960827781456902E-2</v>
      </c>
      <c r="D9580">
        <v>38.200000000000003</v>
      </c>
    </row>
    <row r="9581" spans="1:4" x14ac:dyDescent="0.25">
      <c r="A9581">
        <v>25882</v>
      </c>
      <c r="B9581">
        <v>30.7</v>
      </c>
      <c r="C9581">
        <v>1.17615469526288E-2</v>
      </c>
      <c r="D9581">
        <v>43.2</v>
      </c>
    </row>
    <row r="9582" spans="1:4" x14ac:dyDescent="0.25">
      <c r="A9582">
        <v>25901</v>
      </c>
      <c r="B9582">
        <v>277.8</v>
      </c>
      <c r="C9582">
        <v>-9.5046730319239603E-2</v>
      </c>
      <c r="D9582">
        <v>42</v>
      </c>
    </row>
    <row r="9583" spans="1:4" x14ac:dyDescent="0.25">
      <c r="A9583">
        <v>25902</v>
      </c>
      <c r="B9583">
        <v>16</v>
      </c>
      <c r="C9583">
        <v>1.82375875497808E-2</v>
      </c>
      <c r="D9583">
        <v>42.9</v>
      </c>
    </row>
    <row r="9584" spans="1:4" x14ac:dyDescent="0.25">
      <c r="A9584">
        <v>25904</v>
      </c>
      <c r="B9584">
        <v>27.9</v>
      </c>
      <c r="C9584">
        <v>2.81708769666962E-2</v>
      </c>
      <c r="D9584">
        <v>40.1</v>
      </c>
    </row>
    <row r="9585" spans="1:4" x14ac:dyDescent="0.25">
      <c r="A9585">
        <v>25906</v>
      </c>
      <c r="B9585">
        <v>0</v>
      </c>
      <c r="C9585" t="s">
        <v>125</v>
      </c>
      <c r="D9585">
        <v>0</v>
      </c>
    </row>
    <row r="9586" spans="1:4" x14ac:dyDescent="0.25">
      <c r="A9586">
        <v>25907</v>
      </c>
      <c r="B9586">
        <v>12.5</v>
      </c>
      <c r="C9586">
        <v>2.2989518224698802E-2</v>
      </c>
      <c r="D9586">
        <v>39</v>
      </c>
    </row>
    <row r="9587" spans="1:4" x14ac:dyDescent="0.25">
      <c r="A9587">
        <v>25908</v>
      </c>
      <c r="B9587">
        <v>169.3</v>
      </c>
      <c r="C9587">
        <v>-0.13875879605967401</v>
      </c>
      <c r="D9587">
        <v>45.1</v>
      </c>
    </row>
    <row r="9588" spans="1:4" x14ac:dyDescent="0.25">
      <c r="A9588">
        <v>25909</v>
      </c>
      <c r="B9588">
        <v>0</v>
      </c>
      <c r="C9588" t="s">
        <v>125</v>
      </c>
      <c r="D9588">
        <v>0</v>
      </c>
    </row>
    <row r="9589" spans="1:4" x14ac:dyDescent="0.25">
      <c r="A9589">
        <v>25911</v>
      </c>
      <c r="B9589">
        <v>499.9</v>
      </c>
      <c r="C9589">
        <v>-8.8410957344053104E-2</v>
      </c>
      <c r="D9589">
        <v>40</v>
      </c>
    </row>
    <row r="9590" spans="1:4" x14ac:dyDescent="0.25">
      <c r="A9590">
        <v>25913</v>
      </c>
      <c r="B9590">
        <v>29.8</v>
      </c>
      <c r="C9590">
        <v>6.0624621816434798E-2</v>
      </c>
      <c r="D9590">
        <v>41.7</v>
      </c>
    </row>
    <row r="9591" spans="1:4" x14ac:dyDescent="0.25">
      <c r="A9591">
        <v>25915</v>
      </c>
      <c r="B9591">
        <v>26.7</v>
      </c>
      <c r="C9591">
        <v>1.09690313705739E-2</v>
      </c>
      <c r="D9591">
        <v>40.9</v>
      </c>
    </row>
    <row r="9592" spans="1:4" x14ac:dyDescent="0.25">
      <c r="A9592">
        <v>25916</v>
      </c>
      <c r="B9592">
        <v>83.4</v>
      </c>
      <c r="C9592">
        <v>-1.9881370553828898E-2</v>
      </c>
      <c r="D9592">
        <v>45.9</v>
      </c>
    </row>
    <row r="9593" spans="1:4" x14ac:dyDescent="0.25">
      <c r="A9593">
        <v>25917</v>
      </c>
      <c r="B9593">
        <v>62.9</v>
      </c>
      <c r="C9593">
        <v>-3.75710014786114E-2</v>
      </c>
      <c r="D9593">
        <v>44.1</v>
      </c>
    </row>
    <row r="9594" spans="1:4" x14ac:dyDescent="0.25">
      <c r="A9594">
        <v>25918</v>
      </c>
      <c r="B9594">
        <v>127.4</v>
      </c>
      <c r="C9594">
        <v>-3.1618318518048798E-2</v>
      </c>
      <c r="D9594">
        <v>40.700000000000003</v>
      </c>
    </row>
    <row r="9595" spans="1:4" x14ac:dyDescent="0.25">
      <c r="A9595">
        <v>25919</v>
      </c>
      <c r="B9595">
        <v>167.5</v>
      </c>
      <c r="C9595">
        <v>-0.210295408836361</v>
      </c>
      <c r="D9595">
        <v>38.6</v>
      </c>
    </row>
    <row r="9596" spans="1:4" x14ac:dyDescent="0.25">
      <c r="A9596">
        <v>25920</v>
      </c>
      <c r="B9596">
        <v>34.6</v>
      </c>
      <c r="C9596">
        <v>-5.1959738930711097E-2</v>
      </c>
      <c r="D9596">
        <v>39</v>
      </c>
    </row>
    <row r="9597" spans="1:4" x14ac:dyDescent="0.25">
      <c r="A9597">
        <v>25921</v>
      </c>
      <c r="B9597">
        <v>0</v>
      </c>
      <c r="C9597" t="s">
        <v>125</v>
      </c>
      <c r="D9597">
        <v>0</v>
      </c>
    </row>
    <row r="9598" spans="1:4" x14ac:dyDescent="0.25">
      <c r="A9598">
        <v>25922</v>
      </c>
      <c r="B9598">
        <v>29</v>
      </c>
      <c r="C9598">
        <v>-2.0979790469194501E-2</v>
      </c>
      <c r="D9598">
        <v>40.200000000000003</v>
      </c>
    </row>
    <row r="9599" spans="1:4" x14ac:dyDescent="0.25">
      <c r="A9599">
        <v>25927</v>
      </c>
      <c r="B9599">
        <v>0</v>
      </c>
      <c r="C9599" t="s">
        <v>125</v>
      </c>
      <c r="D9599">
        <v>0</v>
      </c>
    </row>
    <row r="9600" spans="1:4" x14ac:dyDescent="0.25">
      <c r="A9600">
        <v>25928</v>
      </c>
      <c r="B9600">
        <v>40.9</v>
      </c>
      <c r="C9600">
        <v>-6.8729332152180606E-2</v>
      </c>
      <c r="D9600">
        <v>41.3</v>
      </c>
    </row>
    <row r="9601" spans="1:4" x14ac:dyDescent="0.25">
      <c r="A9601">
        <v>25932</v>
      </c>
      <c r="B9601">
        <v>68.900000000000006</v>
      </c>
      <c r="C9601">
        <v>-3.1748698314580298E-2</v>
      </c>
      <c r="D9601">
        <v>40.700000000000003</v>
      </c>
    </row>
    <row r="9602" spans="1:4" x14ac:dyDescent="0.25">
      <c r="A9602">
        <v>25936</v>
      </c>
      <c r="B9602">
        <v>27.1</v>
      </c>
      <c r="C9602">
        <v>-8.2238098236972104E-2</v>
      </c>
      <c r="D9602">
        <v>40.799999999999997</v>
      </c>
    </row>
    <row r="9603" spans="1:4" x14ac:dyDescent="0.25">
      <c r="A9603">
        <v>25938</v>
      </c>
      <c r="B9603">
        <v>54.8</v>
      </c>
      <c r="C9603">
        <v>-4.1753714104806198E-3</v>
      </c>
      <c r="D9603">
        <v>43.4</v>
      </c>
    </row>
    <row r="9604" spans="1:4" x14ac:dyDescent="0.25">
      <c r="A9604">
        <v>25942</v>
      </c>
      <c r="B9604">
        <v>13.6</v>
      </c>
      <c r="C9604">
        <v>7.2759354282428301E-2</v>
      </c>
      <c r="D9604">
        <v>42.2</v>
      </c>
    </row>
    <row r="9605" spans="1:4" x14ac:dyDescent="0.25">
      <c r="A9605">
        <v>25951</v>
      </c>
      <c r="B9605">
        <v>39.9</v>
      </c>
      <c r="C9605">
        <v>-5.1010368936519099E-2</v>
      </c>
      <c r="D9605">
        <v>47</v>
      </c>
    </row>
    <row r="9606" spans="1:4" x14ac:dyDescent="0.25">
      <c r="A9606">
        <v>25958</v>
      </c>
      <c r="B9606">
        <v>31.7</v>
      </c>
      <c r="C9606">
        <v>-2.0478531343540701E-2</v>
      </c>
      <c r="D9606">
        <v>44.5</v>
      </c>
    </row>
    <row r="9607" spans="1:4" x14ac:dyDescent="0.25">
      <c r="A9607">
        <v>25962</v>
      </c>
      <c r="B9607">
        <v>88.4</v>
      </c>
      <c r="C9607">
        <v>-0.12507976098113999</v>
      </c>
      <c r="D9607">
        <v>45.5</v>
      </c>
    </row>
    <row r="9608" spans="1:4" x14ac:dyDescent="0.25">
      <c r="A9608">
        <v>25966</v>
      </c>
      <c r="B9608">
        <v>615.20000000000005</v>
      </c>
      <c r="C9608">
        <v>-0.115512887121844</v>
      </c>
      <c r="D9608">
        <v>49.6</v>
      </c>
    </row>
    <row r="9609" spans="1:4" x14ac:dyDescent="0.25">
      <c r="A9609">
        <v>25969</v>
      </c>
      <c r="B9609">
        <v>21.8</v>
      </c>
      <c r="C9609">
        <v>4.3172171865208803E-2</v>
      </c>
      <c r="D9609">
        <v>43.7</v>
      </c>
    </row>
    <row r="9610" spans="1:4" x14ac:dyDescent="0.25">
      <c r="A9610">
        <v>25971</v>
      </c>
      <c r="B9610">
        <v>33.6</v>
      </c>
      <c r="C9610">
        <v>-3.7740327982847099E-2</v>
      </c>
      <c r="D9610">
        <v>45.4</v>
      </c>
    </row>
    <row r="9611" spans="1:4" x14ac:dyDescent="0.25">
      <c r="A9611">
        <v>25972</v>
      </c>
      <c r="B9611">
        <v>21</v>
      </c>
      <c r="C9611">
        <v>3.6148514116311099E-2</v>
      </c>
      <c r="D9611">
        <v>45.2</v>
      </c>
    </row>
    <row r="9612" spans="1:4" x14ac:dyDescent="0.25">
      <c r="A9612">
        <v>25976</v>
      </c>
      <c r="B9612">
        <v>29.5</v>
      </c>
      <c r="C9612">
        <v>-1.5504186535965201E-2</v>
      </c>
      <c r="D9612">
        <v>46.2</v>
      </c>
    </row>
    <row r="9613" spans="1:4" x14ac:dyDescent="0.25">
      <c r="A9613">
        <v>25977</v>
      </c>
      <c r="B9613">
        <v>35.1</v>
      </c>
      <c r="C9613">
        <v>7.6961041136128394E-2</v>
      </c>
      <c r="D9613">
        <v>50</v>
      </c>
    </row>
    <row r="9614" spans="1:4" x14ac:dyDescent="0.25">
      <c r="A9614">
        <v>25978</v>
      </c>
      <c r="B9614">
        <v>31.4</v>
      </c>
      <c r="C9614">
        <v>2.4322995140220099E-2</v>
      </c>
      <c r="D9614">
        <v>45.6</v>
      </c>
    </row>
    <row r="9615" spans="1:4" x14ac:dyDescent="0.25">
      <c r="A9615">
        <v>25979</v>
      </c>
      <c r="B9615">
        <v>24.3</v>
      </c>
      <c r="C9615">
        <v>-8.9195578804470904E-2</v>
      </c>
      <c r="D9615">
        <v>46.2</v>
      </c>
    </row>
    <row r="9616" spans="1:4" x14ac:dyDescent="0.25">
      <c r="A9616">
        <v>25981</v>
      </c>
      <c r="B9616">
        <v>35.1</v>
      </c>
      <c r="C9616">
        <v>5.2083451071382597E-3</v>
      </c>
      <c r="D9616">
        <v>45.7</v>
      </c>
    </row>
    <row r="9617" spans="1:4" x14ac:dyDescent="0.25">
      <c r="A9617">
        <v>25984</v>
      </c>
      <c r="B9617">
        <v>15.4</v>
      </c>
      <c r="C9617">
        <v>1.1754963231443699E-2</v>
      </c>
      <c r="D9617">
        <v>43.7</v>
      </c>
    </row>
    <row r="9618" spans="1:4" x14ac:dyDescent="0.25">
      <c r="A9618">
        <v>25985</v>
      </c>
      <c r="B9618">
        <v>32.700000000000003</v>
      </c>
      <c r="C9618">
        <v>9.8040000966208296E-3</v>
      </c>
      <c r="D9618">
        <v>48.8</v>
      </c>
    </row>
    <row r="9619" spans="1:4" x14ac:dyDescent="0.25">
      <c r="A9619">
        <v>25986</v>
      </c>
      <c r="B9619">
        <v>52.8</v>
      </c>
      <c r="C9619">
        <v>-2.7028672387919301E-2</v>
      </c>
      <c r="D9619">
        <v>44.5</v>
      </c>
    </row>
    <row r="9620" spans="1:4" x14ac:dyDescent="0.25">
      <c r="A9620">
        <v>25989</v>
      </c>
      <c r="B9620">
        <v>100.3</v>
      </c>
      <c r="C9620">
        <v>-1.7094433359300099E-2</v>
      </c>
      <c r="D9620">
        <v>39.5</v>
      </c>
    </row>
    <row r="9621" spans="1:4" x14ac:dyDescent="0.25">
      <c r="A9621">
        <v>26003</v>
      </c>
      <c r="B9621">
        <v>540.4</v>
      </c>
      <c r="C9621">
        <v>-9.5784611342587797E-2</v>
      </c>
      <c r="D9621">
        <v>44.6</v>
      </c>
    </row>
    <row r="9622" spans="1:4" x14ac:dyDescent="0.25">
      <c r="A9622">
        <v>26030</v>
      </c>
      <c r="B9622">
        <v>0</v>
      </c>
      <c r="C9622" t="s">
        <v>125</v>
      </c>
      <c r="D9622">
        <v>0</v>
      </c>
    </row>
    <row r="9623" spans="1:4" x14ac:dyDescent="0.25">
      <c r="A9623">
        <v>26031</v>
      </c>
      <c r="B9623">
        <v>411</v>
      </c>
      <c r="C9623">
        <v>-8.5343319888932706E-2</v>
      </c>
      <c r="D9623">
        <v>42.1</v>
      </c>
    </row>
    <row r="9624" spans="1:4" x14ac:dyDescent="0.25">
      <c r="A9624">
        <v>26032</v>
      </c>
      <c r="B9624">
        <v>134.1</v>
      </c>
      <c r="C9624">
        <v>6.9449388271871401E-2</v>
      </c>
      <c r="D9624">
        <v>23.1</v>
      </c>
    </row>
    <row r="9625" spans="1:4" x14ac:dyDescent="0.25">
      <c r="A9625">
        <v>26033</v>
      </c>
      <c r="B9625">
        <v>41.6</v>
      </c>
      <c r="C9625">
        <v>-4.68429087600747E-2</v>
      </c>
      <c r="D9625">
        <v>42.4</v>
      </c>
    </row>
    <row r="9626" spans="1:4" x14ac:dyDescent="0.25">
      <c r="A9626">
        <v>26034</v>
      </c>
      <c r="B9626">
        <v>301.2</v>
      </c>
      <c r="C9626">
        <v>-8.2416267988673894E-2</v>
      </c>
      <c r="D9626">
        <v>44.4</v>
      </c>
    </row>
    <row r="9627" spans="1:4" x14ac:dyDescent="0.25">
      <c r="A9627">
        <v>26035</v>
      </c>
      <c r="B9627">
        <v>139.69999999999999</v>
      </c>
      <c r="C9627">
        <v>1.8332319083471701E-2</v>
      </c>
      <c r="D9627">
        <v>44.7</v>
      </c>
    </row>
    <row r="9628" spans="1:4" x14ac:dyDescent="0.25">
      <c r="A9628">
        <v>26036</v>
      </c>
      <c r="B9628">
        <v>48.9</v>
      </c>
      <c r="C9628">
        <v>-9.0117223376761299E-2</v>
      </c>
      <c r="D9628">
        <v>44.9</v>
      </c>
    </row>
    <row r="9629" spans="1:4" x14ac:dyDescent="0.25">
      <c r="A9629">
        <v>26037</v>
      </c>
      <c r="B9629">
        <v>821.1</v>
      </c>
      <c r="C9629">
        <v>-9.4916556496742993E-2</v>
      </c>
      <c r="D9629">
        <v>45.6</v>
      </c>
    </row>
    <row r="9630" spans="1:4" x14ac:dyDescent="0.25">
      <c r="A9630">
        <v>26038</v>
      </c>
      <c r="B9630">
        <v>338.9</v>
      </c>
      <c r="C9630">
        <v>-0.110203140133614</v>
      </c>
      <c r="D9630">
        <v>48.1</v>
      </c>
    </row>
    <row r="9631" spans="1:4" x14ac:dyDescent="0.25">
      <c r="A9631">
        <v>26039</v>
      </c>
      <c r="B9631">
        <v>16.3</v>
      </c>
      <c r="C9631">
        <v>4.6129771727501399E-2</v>
      </c>
      <c r="D9631">
        <v>46.3</v>
      </c>
    </row>
    <row r="9632" spans="1:4" x14ac:dyDescent="0.25">
      <c r="A9632">
        <v>26040</v>
      </c>
      <c r="B9632">
        <v>752.7</v>
      </c>
      <c r="C9632">
        <v>-6.3159334638857506E-2</v>
      </c>
      <c r="D9632">
        <v>43</v>
      </c>
    </row>
    <row r="9633" spans="1:4" x14ac:dyDescent="0.25">
      <c r="A9633">
        <v>26041</v>
      </c>
      <c r="B9633">
        <v>163.69999999999999</v>
      </c>
      <c r="C9633">
        <v>-4.9152548663341601E-2</v>
      </c>
      <c r="D9633">
        <v>43.9</v>
      </c>
    </row>
    <row r="9634" spans="1:4" x14ac:dyDescent="0.25">
      <c r="A9634">
        <v>26047</v>
      </c>
      <c r="B9634">
        <v>161.5</v>
      </c>
      <c r="C9634">
        <v>-2.0571395629248899E-2</v>
      </c>
      <c r="D9634">
        <v>45.7</v>
      </c>
    </row>
    <row r="9635" spans="1:4" x14ac:dyDescent="0.25">
      <c r="A9635">
        <v>26050</v>
      </c>
      <c r="B9635">
        <v>300.7</v>
      </c>
      <c r="C9635">
        <v>2.24224640558323E-2</v>
      </c>
      <c r="D9635">
        <v>41.7</v>
      </c>
    </row>
    <row r="9636" spans="1:4" x14ac:dyDescent="0.25">
      <c r="A9636">
        <v>26055</v>
      </c>
      <c r="B9636">
        <v>32.799999999999997</v>
      </c>
      <c r="C9636">
        <v>3.4278483455492802E-2</v>
      </c>
      <c r="D9636">
        <v>42.1</v>
      </c>
    </row>
    <row r="9637" spans="1:4" x14ac:dyDescent="0.25">
      <c r="A9637">
        <v>26056</v>
      </c>
      <c r="B9637">
        <v>0</v>
      </c>
      <c r="C9637" t="s">
        <v>125</v>
      </c>
      <c r="D9637">
        <v>0</v>
      </c>
    </row>
    <row r="9638" spans="1:4" x14ac:dyDescent="0.25">
      <c r="A9638">
        <v>26058</v>
      </c>
      <c r="B9638">
        <v>0</v>
      </c>
      <c r="C9638" t="s">
        <v>125</v>
      </c>
      <c r="D9638">
        <v>0</v>
      </c>
    </row>
    <row r="9639" spans="1:4" x14ac:dyDescent="0.25">
      <c r="A9639">
        <v>26059</v>
      </c>
      <c r="B9639">
        <v>104.1</v>
      </c>
      <c r="C9639">
        <v>-2.3121397583795002E-3</v>
      </c>
      <c r="D9639">
        <v>43.9</v>
      </c>
    </row>
    <row r="9640" spans="1:4" x14ac:dyDescent="0.25">
      <c r="A9640">
        <v>26060</v>
      </c>
      <c r="B9640">
        <v>151</v>
      </c>
      <c r="C9640">
        <v>-2.7557944063657899E-2</v>
      </c>
      <c r="D9640">
        <v>37.5</v>
      </c>
    </row>
    <row r="9641" spans="1:4" x14ac:dyDescent="0.25">
      <c r="A9641">
        <v>26062</v>
      </c>
      <c r="B9641">
        <v>736.1</v>
      </c>
      <c r="C9641">
        <v>-9.6377902141727895E-2</v>
      </c>
      <c r="D9641">
        <v>45.9</v>
      </c>
    </row>
    <row r="9642" spans="1:4" x14ac:dyDescent="0.25">
      <c r="A9642">
        <v>26070</v>
      </c>
      <c r="B9642">
        <v>200.7</v>
      </c>
      <c r="C9642">
        <v>-3.2209920561689698E-2</v>
      </c>
      <c r="D9642">
        <v>45.7</v>
      </c>
    </row>
    <row r="9643" spans="1:4" x14ac:dyDescent="0.25">
      <c r="A9643">
        <v>26074</v>
      </c>
      <c r="B9643">
        <v>165.3</v>
      </c>
      <c r="C9643">
        <v>-9.5310179804324893E-2</v>
      </c>
      <c r="D9643">
        <v>23.1</v>
      </c>
    </row>
    <row r="9644" spans="1:4" x14ac:dyDescent="0.25">
      <c r="A9644">
        <v>26075</v>
      </c>
      <c r="B9644">
        <v>0</v>
      </c>
      <c r="C9644" t="s">
        <v>125</v>
      </c>
      <c r="D9644">
        <v>0</v>
      </c>
    </row>
    <row r="9645" spans="1:4" x14ac:dyDescent="0.25">
      <c r="A9645">
        <v>26101</v>
      </c>
      <c r="B9645">
        <v>808.3</v>
      </c>
      <c r="C9645">
        <v>-7.9731101393469006E-2</v>
      </c>
      <c r="D9645">
        <v>40.200000000000003</v>
      </c>
    </row>
    <row r="9646" spans="1:4" x14ac:dyDescent="0.25">
      <c r="A9646">
        <v>26102</v>
      </c>
      <c r="B9646">
        <v>0</v>
      </c>
      <c r="C9646" t="s">
        <v>125</v>
      </c>
      <c r="D9646">
        <v>0</v>
      </c>
    </row>
    <row r="9647" spans="1:4" x14ac:dyDescent="0.25">
      <c r="A9647">
        <v>26103</v>
      </c>
      <c r="B9647">
        <v>0</v>
      </c>
      <c r="C9647" t="s">
        <v>125</v>
      </c>
      <c r="D9647">
        <v>0</v>
      </c>
    </row>
    <row r="9648" spans="1:4" x14ac:dyDescent="0.25">
      <c r="A9648">
        <v>26104</v>
      </c>
      <c r="B9648">
        <v>399.3</v>
      </c>
      <c r="C9648">
        <v>-8.9885447221965301E-2</v>
      </c>
      <c r="D9648">
        <v>43.5</v>
      </c>
    </row>
    <row r="9649" spans="1:4" x14ac:dyDescent="0.25">
      <c r="A9649">
        <v>26105</v>
      </c>
      <c r="B9649">
        <v>1078.3</v>
      </c>
      <c r="C9649">
        <v>-0.107159168850048</v>
      </c>
      <c r="D9649">
        <v>44</v>
      </c>
    </row>
    <row r="9650" spans="1:4" x14ac:dyDescent="0.25">
      <c r="A9650">
        <v>26106</v>
      </c>
      <c r="B9650">
        <v>0</v>
      </c>
      <c r="C9650" t="s">
        <v>125</v>
      </c>
      <c r="D9650">
        <v>0</v>
      </c>
    </row>
    <row r="9651" spans="1:4" x14ac:dyDescent="0.25">
      <c r="A9651">
        <v>26120</v>
      </c>
      <c r="B9651">
        <v>0</v>
      </c>
      <c r="C9651" t="s">
        <v>125</v>
      </c>
      <c r="D9651">
        <v>0</v>
      </c>
    </row>
    <row r="9652" spans="1:4" x14ac:dyDescent="0.25">
      <c r="A9652">
        <v>26121</v>
      </c>
      <c r="B9652">
        <v>0</v>
      </c>
      <c r="C9652" t="s">
        <v>125</v>
      </c>
      <c r="D9652">
        <v>0</v>
      </c>
    </row>
    <row r="9653" spans="1:4" x14ac:dyDescent="0.25">
      <c r="A9653">
        <v>26133</v>
      </c>
      <c r="B9653">
        <v>34.5</v>
      </c>
      <c r="C9653">
        <v>1.8169612360698702E-2</v>
      </c>
      <c r="D9653">
        <v>43.4</v>
      </c>
    </row>
    <row r="9654" spans="1:4" x14ac:dyDescent="0.25">
      <c r="A9654">
        <v>26134</v>
      </c>
      <c r="B9654">
        <v>129.5</v>
      </c>
      <c r="C9654">
        <v>-0.16285900771904299</v>
      </c>
      <c r="D9654">
        <v>44.9</v>
      </c>
    </row>
    <row r="9655" spans="1:4" x14ac:dyDescent="0.25">
      <c r="A9655">
        <v>26136</v>
      </c>
      <c r="B9655">
        <v>26.9</v>
      </c>
      <c r="C9655">
        <v>-5.9171770280885098E-3</v>
      </c>
      <c r="D9655">
        <v>46.5</v>
      </c>
    </row>
    <row r="9656" spans="1:4" x14ac:dyDescent="0.25">
      <c r="A9656">
        <v>26137</v>
      </c>
      <c r="B9656">
        <v>24.3</v>
      </c>
      <c r="C9656">
        <v>2.38106486937186E-2</v>
      </c>
      <c r="D9656">
        <v>46.9</v>
      </c>
    </row>
    <row r="9657" spans="1:4" x14ac:dyDescent="0.25">
      <c r="A9657">
        <v>26138</v>
      </c>
      <c r="B9657">
        <v>19.8</v>
      </c>
      <c r="C9657">
        <v>0.11264163615596499</v>
      </c>
      <c r="D9657">
        <v>46.2</v>
      </c>
    </row>
    <row r="9658" spans="1:4" x14ac:dyDescent="0.25">
      <c r="A9658">
        <v>26141</v>
      </c>
      <c r="B9658">
        <v>19.399999999999999</v>
      </c>
      <c r="C9658">
        <v>8.06889112501427E-2</v>
      </c>
      <c r="D9658">
        <v>46.2</v>
      </c>
    </row>
    <row r="9659" spans="1:4" x14ac:dyDescent="0.25">
      <c r="A9659">
        <v>26142</v>
      </c>
      <c r="B9659">
        <v>185.2</v>
      </c>
      <c r="C9659">
        <v>-1.06340470399225E-2</v>
      </c>
      <c r="D9659">
        <v>40.4</v>
      </c>
    </row>
    <row r="9660" spans="1:4" x14ac:dyDescent="0.25">
      <c r="A9660">
        <v>26143</v>
      </c>
      <c r="B9660">
        <v>34.200000000000003</v>
      </c>
      <c r="C9660">
        <v>-4.5610511252052302E-2</v>
      </c>
      <c r="D9660">
        <v>43.2</v>
      </c>
    </row>
    <row r="9661" spans="1:4" x14ac:dyDescent="0.25">
      <c r="A9661">
        <v>26146</v>
      </c>
      <c r="B9661">
        <v>26.8</v>
      </c>
      <c r="C9661">
        <v>6.3251317769688004E-3</v>
      </c>
      <c r="D9661">
        <v>44.2</v>
      </c>
    </row>
    <row r="9662" spans="1:4" x14ac:dyDescent="0.25">
      <c r="A9662">
        <v>26147</v>
      </c>
      <c r="B9662">
        <v>30</v>
      </c>
      <c r="C9662">
        <v>-4.4283009933673498E-2</v>
      </c>
      <c r="D9662">
        <v>46.2</v>
      </c>
    </row>
    <row r="9663" spans="1:4" x14ac:dyDescent="0.25">
      <c r="A9663">
        <v>26148</v>
      </c>
      <c r="B9663">
        <v>16.7</v>
      </c>
      <c r="C9663">
        <v>6.5382759262851697E-2</v>
      </c>
      <c r="D9663">
        <v>43.6</v>
      </c>
    </row>
    <row r="9664" spans="1:4" x14ac:dyDescent="0.25">
      <c r="A9664">
        <v>26149</v>
      </c>
      <c r="B9664">
        <v>56.1</v>
      </c>
      <c r="C9664">
        <v>-7.5241116750890596E-2</v>
      </c>
      <c r="D9664">
        <v>44.3</v>
      </c>
    </row>
    <row r="9665" spans="1:4" x14ac:dyDescent="0.25">
      <c r="A9665">
        <v>26150</v>
      </c>
      <c r="B9665">
        <v>122.8</v>
      </c>
      <c r="C9665">
        <v>-4.9143746500148598E-2</v>
      </c>
      <c r="D9665">
        <v>40.700000000000003</v>
      </c>
    </row>
    <row r="9666" spans="1:4" x14ac:dyDescent="0.25">
      <c r="A9666">
        <v>26151</v>
      </c>
      <c r="B9666">
        <v>29.4</v>
      </c>
      <c r="C9666">
        <v>-1.6584128015535299E-2</v>
      </c>
      <c r="D9666">
        <v>44.6</v>
      </c>
    </row>
    <row r="9667" spans="1:4" x14ac:dyDescent="0.25">
      <c r="A9667">
        <v>26152</v>
      </c>
      <c r="B9667">
        <v>23.3</v>
      </c>
      <c r="C9667">
        <v>-6.5957967791797398E-2</v>
      </c>
      <c r="D9667">
        <v>46.3</v>
      </c>
    </row>
    <row r="9668" spans="1:4" x14ac:dyDescent="0.25">
      <c r="A9668">
        <v>26155</v>
      </c>
      <c r="B9668">
        <v>87.5</v>
      </c>
      <c r="C9668">
        <v>-7.0769070888207303E-2</v>
      </c>
      <c r="D9668">
        <v>45.7</v>
      </c>
    </row>
    <row r="9669" spans="1:4" x14ac:dyDescent="0.25">
      <c r="A9669">
        <v>26159</v>
      </c>
      <c r="B9669">
        <v>527.1</v>
      </c>
      <c r="C9669">
        <v>-8.5065667918238594E-2</v>
      </c>
      <c r="D9669">
        <v>44.5</v>
      </c>
    </row>
    <row r="9670" spans="1:4" x14ac:dyDescent="0.25">
      <c r="A9670">
        <v>26160</v>
      </c>
      <c r="B9670">
        <v>21.8</v>
      </c>
      <c r="C9670">
        <v>2.8557849013578899E-3</v>
      </c>
      <c r="D9670">
        <v>44.3</v>
      </c>
    </row>
    <row r="9671" spans="1:4" x14ac:dyDescent="0.25">
      <c r="A9671">
        <v>26161</v>
      </c>
      <c r="B9671">
        <v>20.7</v>
      </c>
      <c r="C9671">
        <v>6.5443908252383803E-2</v>
      </c>
      <c r="D9671">
        <v>43.5</v>
      </c>
    </row>
    <row r="9672" spans="1:4" x14ac:dyDescent="0.25">
      <c r="A9672">
        <v>26162</v>
      </c>
      <c r="B9672">
        <v>24.8</v>
      </c>
      <c r="C9672">
        <v>3.6813973122716399E-2</v>
      </c>
      <c r="D9672">
        <v>39.299999999999997</v>
      </c>
    </row>
    <row r="9673" spans="1:4" x14ac:dyDescent="0.25">
      <c r="A9673">
        <v>26164</v>
      </c>
      <c r="B9673">
        <v>79.5</v>
      </c>
      <c r="C9673">
        <v>-5.5004447556764903E-2</v>
      </c>
      <c r="D9673">
        <v>43</v>
      </c>
    </row>
    <row r="9674" spans="1:4" x14ac:dyDescent="0.25">
      <c r="A9674">
        <v>26167</v>
      </c>
      <c r="B9674">
        <v>33.5</v>
      </c>
      <c r="C9674">
        <v>-5.7388966690181701E-3</v>
      </c>
      <c r="D9674">
        <v>40.9</v>
      </c>
    </row>
    <row r="9675" spans="1:4" x14ac:dyDescent="0.25">
      <c r="A9675">
        <v>26169</v>
      </c>
      <c r="B9675">
        <v>35.5</v>
      </c>
      <c r="C9675">
        <v>2.7651531330509901E-2</v>
      </c>
      <c r="D9675">
        <v>42.8</v>
      </c>
    </row>
    <row r="9676" spans="1:4" x14ac:dyDescent="0.25">
      <c r="A9676">
        <v>26170</v>
      </c>
      <c r="B9676">
        <v>71.3</v>
      </c>
      <c r="C9676">
        <v>0.187574156542306</v>
      </c>
      <c r="D9676">
        <v>42.4</v>
      </c>
    </row>
    <row r="9677" spans="1:4" x14ac:dyDescent="0.25">
      <c r="A9677">
        <v>26175</v>
      </c>
      <c r="B9677">
        <v>52.5</v>
      </c>
      <c r="C9677">
        <v>-5.0908393494777403E-2</v>
      </c>
      <c r="D9677">
        <v>45.9</v>
      </c>
    </row>
    <row r="9678" spans="1:4" x14ac:dyDescent="0.25">
      <c r="A9678">
        <v>26178</v>
      </c>
      <c r="B9678">
        <v>11.1</v>
      </c>
      <c r="C9678">
        <v>9.3858449571138203E-2</v>
      </c>
      <c r="D9678">
        <v>46.9</v>
      </c>
    </row>
    <row r="9679" spans="1:4" x14ac:dyDescent="0.25">
      <c r="A9679">
        <v>26180</v>
      </c>
      <c r="B9679">
        <v>39.6</v>
      </c>
      <c r="C9679">
        <v>1.21767105752553E-2</v>
      </c>
      <c r="D9679">
        <v>42.5</v>
      </c>
    </row>
    <row r="9680" spans="1:4" x14ac:dyDescent="0.25">
      <c r="A9680">
        <v>26181</v>
      </c>
      <c r="B9680">
        <v>177.2</v>
      </c>
      <c r="C9680">
        <v>-9.3832139358098806E-3</v>
      </c>
      <c r="D9680">
        <v>44.5</v>
      </c>
    </row>
    <row r="9681" spans="1:4" x14ac:dyDescent="0.25">
      <c r="A9681">
        <v>26184</v>
      </c>
      <c r="B9681">
        <v>48.4</v>
      </c>
      <c r="C9681">
        <v>-1.7848242824791801E-2</v>
      </c>
      <c r="D9681">
        <v>39.9</v>
      </c>
    </row>
    <row r="9682" spans="1:4" x14ac:dyDescent="0.25">
      <c r="A9682">
        <v>26187</v>
      </c>
      <c r="B9682">
        <v>311.60000000000002</v>
      </c>
      <c r="C9682">
        <v>-7.8316030082385996E-2</v>
      </c>
      <c r="D9682">
        <v>43.7</v>
      </c>
    </row>
    <row r="9683" spans="1:4" x14ac:dyDescent="0.25">
      <c r="A9683">
        <v>26201</v>
      </c>
      <c r="B9683">
        <v>116.4</v>
      </c>
      <c r="C9683">
        <v>-5.6766950580893399E-2</v>
      </c>
      <c r="D9683">
        <v>39.9</v>
      </c>
    </row>
    <row r="9684" spans="1:4" x14ac:dyDescent="0.25">
      <c r="A9684">
        <v>26202</v>
      </c>
      <c r="B9684">
        <v>25.1</v>
      </c>
      <c r="C9684">
        <v>-1.17418178766832E-2</v>
      </c>
      <c r="D9684">
        <v>46.7</v>
      </c>
    </row>
    <row r="9685" spans="1:4" x14ac:dyDescent="0.25">
      <c r="A9685">
        <v>26203</v>
      </c>
      <c r="B9685">
        <v>13.4</v>
      </c>
      <c r="C9685">
        <v>-4.1672696400568102E-2</v>
      </c>
      <c r="D9685">
        <v>43.9</v>
      </c>
    </row>
    <row r="9686" spans="1:4" x14ac:dyDescent="0.25">
      <c r="A9686">
        <v>26205</v>
      </c>
      <c r="B9686">
        <v>121.5</v>
      </c>
      <c r="C9686">
        <v>-3.2369650103709902E-2</v>
      </c>
      <c r="D9686">
        <v>42.8</v>
      </c>
    </row>
    <row r="9687" spans="1:4" x14ac:dyDescent="0.25">
      <c r="A9687">
        <v>26206</v>
      </c>
      <c r="B9687">
        <v>16</v>
      </c>
      <c r="C9687">
        <v>-3.25733187030651E-3</v>
      </c>
      <c r="D9687">
        <v>41.6</v>
      </c>
    </row>
    <row r="9688" spans="1:4" x14ac:dyDescent="0.25">
      <c r="A9688">
        <v>26208</v>
      </c>
      <c r="B9688">
        <v>28.2</v>
      </c>
      <c r="C9688">
        <v>3.3962155899814203E-2</v>
      </c>
      <c r="D9688">
        <v>42.7</v>
      </c>
    </row>
    <row r="9689" spans="1:4" x14ac:dyDescent="0.25">
      <c r="A9689">
        <v>26209</v>
      </c>
      <c r="B9689">
        <v>2.8</v>
      </c>
      <c r="C9689">
        <v>0.148420005118273</v>
      </c>
      <c r="D9689">
        <v>42</v>
      </c>
    </row>
    <row r="9690" spans="1:4" x14ac:dyDescent="0.25">
      <c r="A9690">
        <v>26210</v>
      </c>
      <c r="B9690">
        <v>59.4</v>
      </c>
      <c r="C9690">
        <v>-1.23458358222994E-2</v>
      </c>
      <c r="D9690">
        <v>42</v>
      </c>
    </row>
    <row r="9691" spans="1:4" x14ac:dyDescent="0.25">
      <c r="A9691">
        <v>26215</v>
      </c>
      <c r="B9691">
        <v>9</v>
      </c>
      <c r="C9691">
        <v>-5.8840500022933499E-2</v>
      </c>
      <c r="D9691">
        <v>46.4</v>
      </c>
    </row>
    <row r="9692" spans="1:4" x14ac:dyDescent="0.25">
      <c r="A9692">
        <v>26217</v>
      </c>
      <c r="B9692">
        <v>18.899999999999999</v>
      </c>
      <c r="C9692">
        <v>-3.6179656577502398E-2</v>
      </c>
      <c r="D9692">
        <v>46.5</v>
      </c>
    </row>
    <row r="9693" spans="1:4" x14ac:dyDescent="0.25">
      <c r="A9693">
        <v>26218</v>
      </c>
      <c r="B9693">
        <v>30</v>
      </c>
      <c r="C9693">
        <v>0.12391079463754</v>
      </c>
      <c r="D9693">
        <v>41.6</v>
      </c>
    </row>
    <row r="9694" spans="1:4" x14ac:dyDescent="0.25">
      <c r="A9694">
        <v>26222</v>
      </c>
      <c r="B9694">
        <v>9</v>
      </c>
      <c r="C9694">
        <v>-2.6404174196510699E-2</v>
      </c>
      <c r="D9694">
        <v>47.1</v>
      </c>
    </row>
    <row r="9695" spans="1:4" x14ac:dyDescent="0.25">
      <c r="A9695">
        <v>26224</v>
      </c>
      <c r="B9695">
        <v>12.6</v>
      </c>
      <c r="C9695">
        <v>0.119801199812621</v>
      </c>
      <c r="D9695">
        <v>41.5</v>
      </c>
    </row>
    <row r="9696" spans="1:4" x14ac:dyDescent="0.25">
      <c r="A9696">
        <v>26228</v>
      </c>
      <c r="B9696">
        <v>18.899999999999999</v>
      </c>
      <c r="C9696">
        <v>2.32568621642672E-2</v>
      </c>
      <c r="D9696">
        <v>46.1</v>
      </c>
    </row>
    <row r="9697" spans="1:4" x14ac:dyDescent="0.25">
      <c r="A9697">
        <v>26230</v>
      </c>
      <c r="B9697">
        <v>4.9000000000000004</v>
      </c>
      <c r="C9697">
        <v>9.8440072813252497E-2</v>
      </c>
      <c r="D9697">
        <v>44.6</v>
      </c>
    </row>
    <row r="9698" spans="1:4" x14ac:dyDescent="0.25">
      <c r="A9698">
        <v>26234</v>
      </c>
      <c r="B9698">
        <v>34.299999999999997</v>
      </c>
      <c r="C9698">
        <v>5.0227006744315399E-2</v>
      </c>
      <c r="D9698">
        <v>43.9</v>
      </c>
    </row>
    <row r="9699" spans="1:4" x14ac:dyDescent="0.25">
      <c r="A9699">
        <v>26236</v>
      </c>
      <c r="B9699">
        <v>56.8</v>
      </c>
      <c r="C9699">
        <v>1.11733005981253E-2</v>
      </c>
      <c r="D9699">
        <v>42.5</v>
      </c>
    </row>
    <row r="9700" spans="1:4" x14ac:dyDescent="0.25">
      <c r="A9700">
        <v>26237</v>
      </c>
      <c r="B9700">
        <v>24.7</v>
      </c>
      <c r="C9700">
        <v>9.1158334080094095E-3</v>
      </c>
      <c r="D9700">
        <v>41.9</v>
      </c>
    </row>
    <row r="9701" spans="1:4" x14ac:dyDescent="0.25">
      <c r="A9701">
        <v>26238</v>
      </c>
      <c r="B9701">
        <v>41.6</v>
      </c>
      <c r="C9701">
        <v>2.9530413716184398E-2</v>
      </c>
      <c r="D9701">
        <v>44.4</v>
      </c>
    </row>
    <row r="9702" spans="1:4" x14ac:dyDescent="0.25">
      <c r="A9702">
        <v>26241</v>
      </c>
      <c r="B9702">
        <v>73.3</v>
      </c>
      <c r="C9702">
        <v>-5.7973973871835303E-2</v>
      </c>
      <c r="D9702">
        <v>44.4</v>
      </c>
    </row>
    <row r="9703" spans="1:4" x14ac:dyDescent="0.25">
      <c r="A9703">
        <v>26250</v>
      </c>
      <c r="B9703">
        <v>63.9</v>
      </c>
      <c r="C9703">
        <v>-3.11829274366879E-2</v>
      </c>
      <c r="D9703">
        <v>42</v>
      </c>
    </row>
    <row r="9704" spans="1:4" x14ac:dyDescent="0.25">
      <c r="A9704">
        <v>26253</v>
      </c>
      <c r="B9704">
        <v>131.9</v>
      </c>
      <c r="C9704">
        <v>-8.7275222272287595E-2</v>
      </c>
      <c r="D9704">
        <v>43.1</v>
      </c>
    </row>
    <row r="9705" spans="1:4" x14ac:dyDescent="0.25">
      <c r="A9705">
        <v>26254</v>
      </c>
      <c r="B9705">
        <v>23.8</v>
      </c>
      <c r="C9705">
        <v>5.2367985517315897E-2</v>
      </c>
      <c r="D9705">
        <v>45.3</v>
      </c>
    </row>
    <row r="9706" spans="1:4" x14ac:dyDescent="0.25">
      <c r="A9706">
        <v>26257</v>
      </c>
      <c r="B9706">
        <v>73.7</v>
      </c>
      <c r="C9706">
        <v>0.29351785391588298</v>
      </c>
      <c r="D9706">
        <v>38.1</v>
      </c>
    </row>
    <row r="9707" spans="1:4" x14ac:dyDescent="0.25">
      <c r="A9707">
        <v>26259</v>
      </c>
      <c r="B9707">
        <v>9.4</v>
      </c>
      <c r="C9707">
        <v>1.8852314979209198E-2</v>
      </c>
      <c r="D9707">
        <v>45.9</v>
      </c>
    </row>
    <row r="9708" spans="1:4" x14ac:dyDescent="0.25">
      <c r="A9708">
        <v>26260</v>
      </c>
      <c r="B9708">
        <v>8.4</v>
      </c>
      <c r="C9708">
        <v>4.0005334613699199E-2</v>
      </c>
      <c r="D9708">
        <v>48.6</v>
      </c>
    </row>
    <row r="9709" spans="1:4" x14ac:dyDescent="0.25">
      <c r="A9709">
        <v>26261</v>
      </c>
      <c r="B9709">
        <v>43.4</v>
      </c>
      <c r="C9709">
        <v>-6.6934069383855294E-2</v>
      </c>
      <c r="D9709">
        <v>48.4</v>
      </c>
    </row>
    <row r="9710" spans="1:4" x14ac:dyDescent="0.25">
      <c r="A9710">
        <v>26263</v>
      </c>
      <c r="B9710">
        <v>31.8</v>
      </c>
      <c r="C9710">
        <v>6.2520356981333902E-2</v>
      </c>
      <c r="D9710">
        <v>45.9</v>
      </c>
    </row>
    <row r="9711" spans="1:4" x14ac:dyDescent="0.25">
      <c r="A9711">
        <v>26264</v>
      </c>
      <c r="B9711">
        <v>9.4</v>
      </c>
      <c r="C9711">
        <v>5.6399688462124599E-2</v>
      </c>
      <c r="D9711">
        <v>46.7</v>
      </c>
    </row>
    <row r="9712" spans="1:4" x14ac:dyDescent="0.25">
      <c r="A9712">
        <v>26266</v>
      </c>
      <c r="B9712">
        <v>17.7</v>
      </c>
      <c r="C9712">
        <v>-5.1293294387550599E-2</v>
      </c>
      <c r="D9712">
        <v>40.5</v>
      </c>
    </row>
    <row r="9713" spans="1:4" x14ac:dyDescent="0.25">
      <c r="A9713">
        <v>26267</v>
      </c>
      <c r="B9713">
        <v>69.900000000000006</v>
      </c>
      <c r="C9713">
        <v>-7.7821404420549602E-3</v>
      </c>
      <c r="D9713">
        <v>42.2</v>
      </c>
    </row>
    <row r="9714" spans="1:4" x14ac:dyDescent="0.25">
      <c r="A9714">
        <v>26268</v>
      </c>
      <c r="B9714">
        <v>32.200000000000003</v>
      </c>
      <c r="C9714">
        <v>0.100083458556983</v>
      </c>
      <c r="D9714">
        <v>45</v>
      </c>
    </row>
    <row r="9715" spans="1:4" x14ac:dyDescent="0.25">
      <c r="A9715">
        <v>26269</v>
      </c>
      <c r="B9715">
        <v>47.3</v>
      </c>
      <c r="C9715">
        <v>-1.2461220437812E-2</v>
      </c>
      <c r="D9715">
        <v>42.5</v>
      </c>
    </row>
    <row r="9716" spans="1:4" x14ac:dyDescent="0.25">
      <c r="A9716">
        <v>26270</v>
      </c>
      <c r="B9716">
        <v>5.3</v>
      </c>
      <c r="C9716">
        <v>8.5339601732617704E-2</v>
      </c>
      <c r="D9716">
        <v>45.6</v>
      </c>
    </row>
    <row r="9717" spans="1:4" x14ac:dyDescent="0.25">
      <c r="A9717">
        <v>26271</v>
      </c>
      <c r="B9717">
        <v>13.1</v>
      </c>
      <c r="C9717">
        <v>7.1174677688639497E-3</v>
      </c>
      <c r="D9717">
        <v>48</v>
      </c>
    </row>
    <row r="9718" spans="1:4" x14ac:dyDescent="0.25">
      <c r="A9718">
        <v>26273</v>
      </c>
      <c r="B9718">
        <v>8.1</v>
      </c>
      <c r="C9718">
        <v>1.35023148376394E-2</v>
      </c>
      <c r="D9718">
        <v>45.3</v>
      </c>
    </row>
    <row r="9719" spans="1:4" x14ac:dyDescent="0.25">
      <c r="A9719">
        <v>26275</v>
      </c>
      <c r="B9719">
        <v>327.9</v>
      </c>
      <c r="C9719">
        <v>-0.10848064299407</v>
      </c>
      <c r="D9719">
        <v>43.8</v>
      </c>
    </row>
    <row r="9720" spans="1:4" x14ac:dyDescent="0.25">
      <c r="A9720">
        <v>26276</v>
      </c>
      <c r="B9720">
        <v>33.6</v>
      </c>
      <c r="C9720">
        <v>2.4097551579060499E-2</v>
      </c>
      <c r="D9720">
        <v>46.8</v>
      </c>
    </row>
    <row r="9721" spans="1:4" x14ac:dyDescent="0.25">
      <c r="A9721">
        <v>26278</v>
      </c>
      <c r="B9721">
        <v>52.5</v>
      </c>
      <c r="C9721">
        <v>0.293761118528163</v>
      </c>
      <c r="D9721">
        <v>38</v>
      </c>
    </row>
    <row r="9722" spans="1:4" x14ac:dyDescent="0.25">
      <c r="A9722">
        <v>26280</v>
      </c>
      <c r="B9722">
        <v>30.5</v>
      </c>
      <c r="C9722">
        <v>1.13338248840983</v>
      </c>
      <c r="D9722">
        <v>37.4</v>
      </c>
    </row>
    <row r="9723" spans="1:4" x14ac:dyDescent="0.25">
      <c r="A9723">
        <v>26282</v>
      </c>
      <c r="B9723">
        <v>32.700000000000003</v>
      </c>
      <c r="C9723">
        <v>1.14788333767489</v>
      </c>
      <c r="D9723">
        <v>38.700000000000003</v>
      </c>
    </row>
    <row r="9724" spans="1:4" x14ac:dyDescent="0.25">
      <c r="A9724">
        <v>26283</v>
      </c>
      <c r="B9724">
        <v>31.3</v>
      </c>
      <c r="C9724">
        <v>6.2683702293686694E-2</v>
      </c>
      <c r="D9724">
        <v>45.8</v>
      </c>
    </row>
    <row r="9725" spans="1:4" x14ac:dyDescent="0.25">
      <c r="A9725">
        <v>26285</v>
      </c>
      <c r="B9725">
        <v>32.9</v>
      </c>
      <c r="C9725">
        <v>4.6717624567459599E-2</v>
      </c>
      <c r="D9725">
        <v>41.8</v>
      </c>
    </row>
    <row r="9726" spans="1:4" x14ac:dyDescent="0.25">
      <c r="A9726">
        <v>26287</v>
      </c>
      <c r="B9726">
        <v>19</v>
      </c>
      <c r="C9726">
        <v>1.9345377092028E-2</v>
      </c>
      <c r="D9726">
        <v>45.4</v>
      </c>
    </row>
    <row r="9727" spans="1:4" x14ac:dyDescent="0.25">
      <c r="A9727">
        <v>26288</v>
      </c>
      <c r="B9727">
        <v>18.100000000000001</v>
      </c>
      <c r="C9727">
        <v>-4.1499730906752699E-2</v>
      </c>
      <c r="D9727">
        <v>44.9</v>
      </c>
    </row>
    <row r="9728" spans="1:4" x14ac:dyDescent="0.25">
      <c r="A9728">
        <v>26289</v>
      </c>
      <c r="B9728">
        <v>8</v>
      </c>
      <c r="C9728">
        <v>7.9336742236520999E-2</v>
      </c>
      <c r="D9728">
        <v>52.4</v>
      </c>
    </row>
    <row r="9729" spans="1:4" x14ac:dyDescent="0.25">
      <c r="A9729">
        <v>26291</v>
      </c>
      <c r="B9729">
        <v>5.6</v>
      </c>
      <c r="C9729">
        <v>0.15246859364427401</v>
      </c>
      <c r="D9729">
        <v>43.2</v>
      </c>
    </row>
    <row r="9730" spans="1:4" x14ac:dyDescent="0.25">
      <c r="A9730">
        <v>26292</v>
      </c>
      <c r="B9730">
        <v>29.2</v>
      </c>
      <c r="C9730">
        <v>-0.10056313238798099</v>
      </c>
      <c r="D9730">
        <v>50.7</v>
      </c>
    </row>
    <row r="9731" spans="1:4" x14ac:dyDescent="0.25">
      <c r="A9731">
        <v>26293</v>
      </c>
      <c r="B9731">
        <v>51.3</v>
      </c>
      <c r="C9731">
        <v>-3.4585579649779999E-2</v>
      </c>
      <c r="D9731">
        <v>45.2</v>
      </c>
    </row>
    <row r="9732" spans="1:4" x14ac:dyDescent="0.25">
      <c r="A9732">
        <v>26294</v>
      </c>
      <c r="B9732">
        <v>31.4</v>
      </c>
      <c r="C9732">
        <v>1.1388544049465401</v>
      </c>
      <c r="D9732">
        <v>37.200000000000003</v>
      </c>
    </row>
    <row r="9733" spans="1:4" x14ac:dyDescent="0.25">
      <c r="A9733">
        <v>26296</v>
      </c>
      <c r="B9733">
        <v>0</v>
      </c>
      <c r="C9733" t="s">
        <v>125</v>
      </c>
      <c r="D9733">
        <v>0</v>
      </c>
    </row>
    <row r="9734" spans="1:4" x14ac:dyDescent="0.25">
      <c r="A9734">
        <v>26298</v>
      </c>
      <c r="B9734">
        <v>14.4</v>
      </c>
      <c r="C9734">
        <v>-7.4107972153721793E-2</v>
      </c>
      <c r="D9734">
        <v>45</v>
      </c>
    </row>
    <row r="9735" spans="1:4" x14ac:dyDescent="0.25">
      <c r="A9735">
        <v>26301</v>
      </c>
      <c r="B9735">
        <v>497.4</v>
      </c>
      <c r="C9735">
        <v>-8.2287839375805694E-2</v>
      </c>
      <c r="D9735">
        <v>40.6</v>
      </c>
    </row>
    <row r="9736" spans="1:4" x14ac:dyDescent="0.25">
      <c r="A9736">
        <v>26302</v>
      </c>
      <c r="B9736">
        <v>376.7</v>
      </c>
      <c r="C9736">
        <v>-9.4784555613510998E-2</v>
      </c>
      <c r="D9736">
        <v>42.5</v>
      </c>
    </row>
    <row r="9737" spans="1:4" x14ac:dyDescent="0.25">
      <c r="A9737">
        <v>26306</v>
      </c>
      <c r="B9737">
        <v>0</v>
      </c>
      <c r="C9737" t="s">
        <v>125</v>
      </c>
      <c r="D9737">
        <v>0</v>
      </c>
    </row>
    <row r="9738" spans="1:4" x14ac:dyDescent="0.25">
      <c r="A9738">
        <v>26320</v>
      </c>
      <c r="B9738">
        <v>15.5</v>
      </c>
      <c r="C9738">
        <v>1.0810916104215701E-2</v>
      </c>
      <c r="D9738">
        <v>44.6</v>
      </c>
    </row>
    <row r="9739" spans="1:4" x14ac:dyDescent="0.25">
      <c r="A9739">
        <v>26321</v>
      </c>
      <c r="B9739">
        <v>14.7</v>
      </c>
      <c r="C9739">
        <v>5.1587368790493297E-2</v>
      </c>
      <c r="D9739">
        <v>43.5</v>
      </c>
    </row>
    <row r="9740" spans="1:4" x14ac:dyDescent="0.25">
      <c r="A9740">
        <v>26323</v>
      </c>
      <c r="B9740">
        <v>101</v>
      </c>
      <c r="C9740">
        <v>-2.5190248828558501E-2</v>
      </c>
      <c r="D9740">
        <v>39.299999999999997</v>
      </c>
    </row>
    <row r="9741" spans="1:4" x14ac:dyDescent="0.25">
      <c r="A9741">
        <v>26325</v>
      </c>
      <c r="B9741">
        <v>13.1</v>
      </c>
      <c r="C9741">
        <v>4.5556531602367202E-2</v>
      </c>
      <c r="D9741">
        <v>46.1</v>
      </c>
    </row>
    <row r="9742" spans="1:4" x14ac:dyDescent="0.25">
      <c r="A9742">
        <v>26327</v>
      </c>
      <c r="B9742">
        <v>13.3</v>
      </c>
      <c r="C9742">
        <v>5.5059777183027403E-2</v>
      </c>
      <c r="D9742">
        <v>46.4</v>
      </c>
    </row>
    <row r="9743" spans="1:4" x14ac:dyDescent="0.25">
      <c r="A9743">
        <v>26330</v>
      </c>
      <c r="B9743">
        <v>224</v>
      </c>
      <c r="C9743">
        <v>-6.0482586449389697E-2</v>
      </c>
      <c r="D9743">
        <v>42.9</v>
      </c>
    </row>
    <row r="9744" spans="1:4" x14ac:dyDescent="0.25">
      <c r="A9744">
        <v>26335</v>
      </c>
      <c r="B9744">
        <v>31.2</v>
      </c>
      <c r="C9744">
        <v>0.350634550433717</v>
      </c>
      <c r="D9744">
        <v>40.299999999999997</v>
      </c>
    </row>
    <row r="9745" spans="1:4" x14ac:dyDescent="0.25">
      <c r="A9745">
        <v>26337</v>
      </c>
      <c r="B9745">
        <v>18.399999999999999</v>
      </c>
      <c r="C9745">
        <v>4.9871830040172899E-2</v>
      </c>
      <c r="D9745">
        <v>42.9</v>
      </c>
    </row>
    <row r="9746" spans="1:4" x14ac:dyDescent="0.25">
      <c r="A9746">
        <v>26338</v>
      </c>
      <c r="B9746">
        <v>15.1</v>
      </c>
      <c r="C9746">
        <v>3.4486176071169397E-2</v>
      </c>
      <c r="D9746">
        <v>43.4</v>
      </c>
    </row>
    <row r="9747" spans="1:4" x14ac:dyDescent="0.25">
      <c r="A9747">
        <v>26339</v>
      </c>
      <c r="B9747">
        <v>20.100000000000001</v>
      </c>
      <c r="C9747">
        <v>5.2643733485421902E-2</v>
      </c>
      <c r="D9747">
        <v>44</v>
      </c>
    </row>
    <row r="9748" spans="1:4" x14ac:dyDescent="0.25">
      <c r="A9748">
        <v>26342</v>
      </c>
      <c r="B9748">
        <v>16.2</v>
      </c>
      <c r="C9748">
        <v>3.4133006369458603E-2</v>
      </c>
      <c r="D9748">
        <v>42.6</v>
      </c>
    </row>
    <row r="9749" spans="1:4" x14ac:dyDescent="0.25">
      <c r="A9749">
        <v>26343</v>
      </c>
      <c r="B9749">
        <v>23.2</v>
      </c>
      <c r="C9749">
        <v>2.78763695282549E-2</v>
      </c>
      <c r="D9749">
        <v>41.4</v>
      </c>
    </row>
    <row r="9750" spans="1:4" x14ac:dyDescent="0.25">
      <c r="A9750">
        <v>26346</v>
      </c>
      <c r="B9750">
        <v>38.299999999999997</v>
      </c>
      <c r="C9750">
        <v>6.2663736435303902E-2</v>
      </c>
      <c r="D9750">
        <v>42.3</v>
      </c>
    </row>
    <row r="9751" spans="1:4" x14ac:dyDescent="0.25">
      <c r="A9751">
        <v>26347</v>
      </c>
      <c r="B9751">
        <v>46.9</v>
      </c>
      <c r="C9751">
        <v>7.7648753977266E-3</v>
      </c>
      <c r="D9751">
        <v>43.6</v>
      </c>
    </row>
    <row r="9752" spans="1:4" x14ac:dyDescent="0.25">
      <c r="A9752">
        <v>26348</v>
      </c>
      <c r="B9752">
        <v>20</v>
      </c>
      <c r="C9752">
        <v>8.9769999428709599E-2</v>
      </c>
      <c r="D9752">
        <v>44.8</v>
      </c>
    </row>
    <row r="9753" spans="1:4" x14ac:dyDescent="0.25">
      <c r="A9753">
        <v>26349</v>
      </c>
      <c r="B9753">
        <v>95.6</v>
      </c>
      <c r="C9753">
        <v>2.9852963149681101E-2</v>
      </c>
      <c r="D9753">
        <v>32.4</v>
      </c>
    </row>
    <row r="9754" spans="1:4" x14ac:dyDescent="0.25">
      <c r="A9754">
        <v>26351</v>
      </c>
      <c r="B9754">
        <v>61.1</v>
      </c>
      <c r="C9754">
        <v>0.16691149233439201</v>
      </c>
      <c r="D9754">
        <v>30.6</v>
      </c>
    </row>
    <row r="9755" spans="1:4" x14ac:dyDescent="0.25">
      <c r="A9755">
        <v>26354</v>
      </c>
      <c r="B9755">
        <v>161.4</v>
      </c>
      <c r="C9755">
        <v>-1.5667527401490602E-2</v>
      </c>
      <c r="D9755">
        <v>42.1</v>
      </c>
    </row>
    <row r="9756" spans="1:4" x14ac:dyDescent="0.25">
      <c r="A9756">
        <v>26361</v>
      </c>
      <c r="B9756">
        <v>174.9</v>
      </c>
      <c r="C9756">
        <v>-6.1557892999433303E-2</v>
      </c>
      <c r="D9756">
        <v>42.5</v>
      </c>
    </row>
    <row r="9757" spans="1:4" x14ac:dyDescent="0.25">
      <c r="A9757">
        <v>26362</v>
      </c>
      <c r="B9757">
        <v>38.6</v>
      </c>
      <c r="C9757">
        <v>-8.6631076547700706E-2</v>
      </c>
      <c r="D9757">
        <v>45.5</v>
      </c>
    </row>
    <row r="9758" spans="1:4" x14ac:dyDescent="0.25">
      <c r="A9758">
        <v>26366</v>
      </c>
      <c r="B9758">
        <v>104.1</v>
      </c>
      <c r="C9758">
        <v>2.32028970796638E-2</v>
      </c>
      <c r="D9758">
        <v>40.700000000000003</v>
      </c>
    </row>
    <row r="9759" spans="1:4" x14ac:dyDescent="0.25">
      <c r="A9759">
        <v>26369</v>
      </c>
      <c r="B9759">
        <v>1373.7</v>
      </c>
      <c r="C9759">
        <v>-9.7408187467331306E-2</v>
      </c>
      <c r="D9759">
        <v>41</v>
      </c>
    </row>
    <row r="9760" spans="1:4" x14ac:dyDescent="0.25">
      <c r="A9760">
        <v>26372</v>
      </c>
      <c r="B9760">
        <v>19.600000000000001</v>
      </c>
      <c r="C9760">
        <v>2.0067563050809201E-2</v>
      </c>
      <c r="D9760">
        <v>43.8</v>
      </c>
    </row>
    <row r="9761" spans="1:4" x14ac:dyDescent="0.25">
      <c r="A9761">
        <v>26374</v>
      </c>
      <c r="B9761">
        <v>60.8</v>
      </c>
      <c r="C9761">
        <v>-7.28335339110816E-3</v>
      </c>
      <c r="D9761">
        <v>39.6</v>
      </c>
    </row>
    <row r="9762" spans="1:4" x14ac:dyDescent="0.25">
      <c r="A9762">
        <v>26376</v>
      </c>
      <c r="B9762">
        <v>14.4</v>
      </c>
      <c r="C9762">
        <v>5.3042735984481101E-2</v>
      </c>
      <c r="D9762">
        <v>44.7</v>
      </c>
    </row>
    <row r="9763" spans="1:4" x14ac:dyDescent="0.25">
      <c r="A9763">
        <v>26377</v>
      </c>
      <c r="B9763">
        <v>16.399999999999999</v>
      </c>
      <c r="C9763">
        <v>7.9533153522383798E-2</v>
      </c>
      <c r="D9763">
        <v>45.3</v>
      </c>
    </row>
    <row r="9764" spans="1:4" x14ac:dyDescent="0.25">
      <c r="A9764">
        <v>26378</v>
      </c>
      <c r="B9764">
        <v>62.7</v>
      </c>
      <c r="C9764">
        <v>-4.57519074475006E-2</v>
      </c>
      <c r="D9764">
        <v>42.7</v>
      </c>
    </row>
    <row r="9765" spans="1:4" x14ac:dyDescent="0.25">
      <c r="A9765">
        <v>26384</v>
      </c>
      <c r="B9765">
        <v>16.5</v>
      </c>
      <c r="C9765">
        <v>8.2079804178295801E-3</v>
      </c>
      <c r="D9765">
        <v>42.1</v>
      </c>
    </row>
    <row r="9766" spans="1:4" x14ac:dyDescent="0.25">
      <c r="A9766">
        <v>26385</v>
      </c>
      <c r="B9766">
        <v>91.5</v>
      </c>
      <c r="C9766">
        <v>-1.2628423548179399E-2</v>
      </c>
      <c r="D9766">
        <v>41.1</v>
      </c>
    </row>
    <row r="9767" spans="1:4" x14ac:dyDescent="0.25">
      <c r="A9767">
        <v>26386</v>
      </c>
      <c r="B9767">
        <v>77.099999999999994</v>
      </c>
      <c r="C9767">
        <v>3.1311261686206397E-2</v>
      </c>
      <c r="D9767">
        <v>42.8</v>
      </c>
    </row>
    <row r="9768" spans="1:4" x14ac:dyDescent="0.25">
      <c r="A9768">
        <v>26404</v>
      </c>
      <c r="B9768">
        <v>182.1</v>
      </c>
      <c r="C9768">
        <v>-8.8369150450090098E-2</v>
      </c>
      <c r="D9768">
        <v>40.5</v>
      </c>
    </row>
    <row r="9769" spans="1:4" x14ac:dyDescent="0.25">
      <c r="A9769">
        <v>26405</v>
      </c>
      <c r="B9769">
        <v>19.3</v>
      </c>
      <c r="C9769">
        <v>3.5718082602079197E-2</v>
      </c>
      <c r="D9769">
        <v>45.1</v>
      </c>
    </row>
    <row r="9770" spans="1:4" x14ac:dyDescent="0.25">
      <c r="A9770">
        <v>26408</v>
      </c>
      <c r="B9770">
        <v>67.5</v>
      </c>
      <c r="C9770">
        <v>2.6832241387453801E-2</v>
      </c>
      <c r="D9770">
        <v>44.3</v>
      </c>
    </row>
    <row r="9771" spans="1:4" x14ac:dyDescent="0.25">
      <c r="A9771">
        <v>26410</v>
      </c>
      <c r="B9771">
        <v>39.9</v>
      </c>
      <c r="C9771">
        <v>1.1481182373956201E-2</v>
      </c>
      <c r="D9771">
        <v>43.5</v>
      </c>
    </row>
    <row r="9772" spans="1:4" x14ac:dyDescent="0.25">
      <c r="A9772">
        <v>26411</v>
      </c>
      <c r="B9772">
        <v>10.9</v>
      </c>
      <c r="C9772">
        <v>4.3744548962856997E-2</v>
      </c>
      <c r="D9772">
        <v>47.8</v>
      </c>
    </row>
    <row r="9773" spans="1:4" x14ac:dyDescent="0.25">
      <c r="A9773">
        <v>26412</v>
      </c>
      <c r="B9773">
        <v>21.5</v>
      </c>
      <c r="C9773">
        <v>-3.4996842037096201E-2</v>
      </c>
      <c r="D9773">
        <v>42.8</v>
      </c>
    </row>
    <row r="9774" spans="1:4" x14ac:dyDescent="0.25">
      <c r="A9774">
        <v>26415</v>
      </c>
      <c r="B9774">
        <v>41.4</v>
      </c>
      <c r="C9774">
        <v>0.18034889164812201</v>
      </c>
      <c r="D9774">
        <v>39.5</v>
      </c>
    </row>
    <row r="9775" spans="1:4" x14ac:dyDescent="0.25">
      <c r="A9775">
        <v>26416</v>
      </c>
      <c r="B9775">
        <v>54.5</v>
      </c>
      <c r="C9775">
        <v>-4.4705277557462501E-2</v>
      </c>
      <c r="D9775">
        <v>39.6</v>
      </c>
    </row>
    <row r="9776" spans="1:4" x14ac:dyDescent="0.25">
      <c r="A9776">
        <v>26419</v>
      </c>
      <c r="B9776">
        <v>20.9</v>
      </c>
      <c r="C9776">
        <v>3.3855636939338699E-2</v>
      </c>
      <c r="D9776">
        <v>43.6</v>
      </c>
    </row>
    <row r="9777" spans="1:4" x14ac:dyDescent="0.25">
      <c r="A9777">
        <v>26421</v>
      </c>
      <c r="B9777">
        <v>16.100000000000001</v>
      </c>
      <c r="C9777">
        <v>-2.3347363996991201E-2</v>
      </c>
      <c r="D9777">
        <v>42.6</v>
      </c>
    </row>
    <row r="9778" spans="1:4" x14ac:dyDescent="0.25">
      <c r="A9778">
        <v>26422</v>
      </c>
      <c r="B9778">
        <v>102.5</v>
      </c>
      <c r="C9778">
        <v>2.5859666572459899E-2</v>
      </c>
      <c r="D9778">
        <v>45.1</v>
      </c>
    </row>
    <row r="9779" spans="1:4" x14ac:dyDescent="0.25">
      <c r="A9779">
        <v>26424</v>
      </c>
      <c r="B9779">
        <v>74.3</v>
      </c>
      <c r="C9779">
        <v>0.23317512966470899</v>
      </c>
      <c r="D9779">
        <v>41</v>
      </c>
    </row>
    <row r="9780" spans="1:4" x14ac:dyDescent="0.25">
      <c r="A9780">
        <v>26425</v>
      </c>
      <c r="B9780">
        <v>29.4</v>
      </c>
      <c r="C9780">
        <v>-8.0042707673536398E-2</v>
      </c>
      <c r="D9780">
        <v>47.6</v>
      </c>
    </row>
    <row r="9781" spans="1:4" x14ac:dyDescent="0.25">
      <c r="A9781">
        <v>26426</v>
      </c>
      <c r="B9781">
        <v>63.8</v>
      </c>
      <c r="C9781">
        <v>4.7964059207126403E-2</v>
      </c>
      <c r="D9781">
        <v>41.9</v>
      </c>
    </row>
    <row r="9782" spans="1:4" x14ac:dyDescent="0.25">
      <c r="A9782">
        <v>26430</v>
      </c>
      <c r="B9782">
        <v>77</v>
      </c>
      <c r="C9782">
        <v>1.7481161794961499</v>
      </c>
      <c r="D9782">
        <v>37</v>
      </c>
    </row>
    <row r="9783" spans="1:4" x14ac:dyDescent="0.25">
      <c r="A9783">
        <v>26431</v>
      </c>
      <c r="B9783">
        <v>172</v>
      </c>
      <c r="C9783">
        <v>-4.9991759158072697E-2</v>
      </c>
      <c r="D9783">
        <v>42.2</v>
      </c>
    </row>
    <row r="9784" spans="1:4" x14ac:dyDescent="0.25">
      <c r="A9784">
        <v>26434</v>
      </c>
      <c r="B9784">
        <v>17.100000000000001</v>
      </c>
      <c r="C9784">
        <v>8.7011376989629699E-2</v>
      </c>
      <c r="D9784">
        <v>47</v>
      </c>
    </row>
    <row r="9785" spans="1:4" x14ac:dyDescent="0.25">
      <c r="A9785">
        <v>26435</v>
      </c>
      <c r="B9785">
        <v>67.599999999999994</v>
      </c>
      <c r="C9785">
        <v>0.26947610795520799</v>
      </c>
      <c r="D9785">
        <v>41.1</v>
      </c>
    </row>
    <row r="9786" spans="1:4" x14ac:dyDescent="0.25">
      <c r="A9786">
        <v>26436</v>
      </c>
      <c r="B9786">
        <v>31.3</v>
      </c>
      <c r="C9786">
        <v>-4.6883585898850402E-2</v>
      </c>
      <c r="D9786">
        <v>44.9</v>
      </c>
    </row>
    <row r="9787" spans="1:4" x14ac:dyDescent="0.25">
      <c r="A9787">
        <v>26437</v>
      </c>
      <c r="B9787">
        <v>51.6</v>
      </c>
      <c r="C9787">
        <v>-7.8780877853114301E-2</v>
      </c>
      <c r="D9787">
        <v>42.9</v>
      </c>
    </row>
    <row r="9788" spans="1:4" x14ac:dyDescent="0.25">
      <c r="A9788">
        <v>26438</v>
      </c>
      <c r="B9788">
        <v>184.5</v>
      </c>
      <c r="C9788">
        <v>-8.9345100335849997E-2</v>
      </c>
      <c r="D9788">
        <v>40.1</v>
      </c>
    </row>
    <row r="9789" spans="1:4" x14ac:dyDescent="0.25">
      <c r="A9789">
        <v>26440</v>
      </c>
      <c r="B9789">
        <v>29.8</v>
      </c>
      <c r="C9789">
        <v>-2.0101179321087299E-2</v>
      </c>
      <c r="D9789">
        <v>45</v>
      </c>
    </row>
    <row r="9790" spans="1:4" x14ac:dyDescent="0.25">
      <c r="A9790">
        <v>26443</v>
      </c>
      <c r="B9790">
        <v>13.2</v>
      </c>
      <c r="C9790">
        <v>2.9631797606371101E-2</v>
      </c>
      <c r="D9790">
        <v>45.5</v>
      </c>
    </row>
    <row r="9791" spans="1:4" x14ac:dyDescent="0.25">
      <c r="A9791">
        <v>26444</v>
      </c>
      <c r="B9791">
        <v>54.5</v>
      </c>
      <c r="C9791">
        <v>1.5174798019235099E-2</v>
      </c>
      <c r="D9791">
        <v>43.2</v>
      </c>
    </row>
    <row r="9792" spans="1:4" x14ac:dyDescent="0.25">
      <c r="A9792">
        <v>26447</v>
      </c>
      <c r="B9792">
        <v>18.100000000000001</v>
      </c>
      <c r="C9792">
        <v>3.00022503037989E-2</v>
      </c>
      <c r="D9792">
        <v>41.7</v>
      </c>
    </row>
    <row r="9793" spans="1:4" x14ac:dyDescent="0.25">
      <c r="A9793">
        <v>26448</v>
      </c>
      <c r="B9793">
        <v>39.4</v>
      </c>
      <c r="C9793">
        <v>5.7211171760243602E-2</v>
      </c>
      <c r="D9793">
        <v>40.9</v>
      </c>
    </row>
    <row r="9794" spans="1:4" x14ac:dyDescent="0.25">
      <c r="A9794">
        <v>26451</v>
      </c>
      <c r="B9794">
        <v>59.1</v>
      </c>
      <c r="C9794">
        <v>-2.1152375005226699E-2</v>
      </c>
      <c r="D9794">
        <v>42.2</v>
      </c>
    </row>
    <row r="9795" spans="1:4" x14ac:dyDescent="0.25">
      <c r="A9795">
        <v>26452</v>
      </c>
      <c r="B9795">
        <v>84.1</v>
      </c>
      <c r="C9795">
        <v>-4.2971165285431899E-2</v>
      </c>
      <c r="D9795">
        <v>43.8</v>
      </c>
    </row>
    <row r="9796" spans="1:4" x14ac:dyDescent="0.25">
      <c r="A9796">
        <v>26456</v>
      </c>
      <c r="B9796">
        <v>34.200000000000003</v>
      </c>
      <c r="C9796">
        <v>-9.6365178482740402E-3</v>
      </c>
      <c r="D9796">
        <v>43.4</v>
      </c>
    </row>
    <row r="9797" spans="1:4" x14ac:dyDescent="0.25">
      <c r="A9797">
        <v>26463</v>
      </c>
      <c r="B9797">
        <v>143.30000000000001</v>
      </c>
      <c r="C9797">
        <v>-9.8192026179213701E-2</v>
      </c>
      <c r="D9797">
        <v>40.4</v>
      </c>
    </row>
    <row r="9798" spans="1:4" x14ac:dyDescent="0.25">
      <c r="A9798">
        <v>26501</v>
      </c>
      <c r="B9798">
        <v>287</v>
      </c>
      <c r="C9798">
        <v>3.57544590253107E-2</v>
      </c>
      <c r="D9798">
        <v>36.1</v>
      </c>
    </row>
    <row r="9799" spans="1:4" x14ac:dyDescent="0.25">
      <c r="A9799">
        <v>26502</v>
      </c>
      <c r="B9799">
        <v>448</v>
      </c>
      <c r="C9799">
        <v>0.61195702582993206</v>
      </c>
      <c r="D9799">
        <v>38.200000000000003</v>
      </c>
    </row>
    <row r="9800" spans="1:4" x14ac:dyDescent="0.25">
      <c r="A9800">
        <v>26504</v>
      </c>
      <c r="B9800">
        <v>0</v>
      </c>
      <c r="C9800" t="s">
        <v>125</v>
      </c>
      <c r="D9800">
        <v>0</v>
      </c>
    </row>
    <row r="9801" spans="1:4" x14ac:dyDescent="0.25">
      <c r="A9801">
        <v>26505</v>
      </c>
      <c r="B9801">
        <v>2506.8000000000002</v>
      </c>
      <c r="C9801">
        <v>0.123286464612471</v>
      </c>
      <c r="D9801">
        <v>23.7</v>
      </c>
    </row>
    <row r="9802" spans="1:4" x14ac:dyDescent="0.25">
      <c r="A9802">
        <v>26506</v>
      </c>
      <c r="B9802">
        <v>3030.3</v>
      </c>
      <c r="C9802" t="s">
        <v>126</v>
      </c>
      <c r="D9802">
        <v>40</v>
      </c>
    </row>
    <row r="9803" spans="1:4" x14ac:dyDescent="0.25">
      <c r="A9803">
        <v>26507</v>
      </c>
      <c r="B9803">
        <v>540.6</v>
      </c>
      <c r="C9803">
        <v>0.396576160690918</v>
      </c>
      <c r="D9803">
        <v>37.5</v>
      </c>
    </row>
    <row r="9804" spans="1:4" x14ac:dyDescent="0.25">
      <c r="A9804">
        <v>26508</v>
      </c>
      <c r="B9804">
        <v>219.8</v>
      </c>
      <c r="C9804">
        <v>4.9472281511165998E-3</v>
      </c>
      <c r="D9804">
        <v>37.299999999999997</v>
      </c>
    </row>
    <row r="9805" spans="1:4" x14ac:dyDescent="0.25">
      <c r="A9805">
        <v>26519</v>
      </c>
      <c r="B9805">
        <v>27.8</v>
      </c>
      <c r="C9805">
        <v>6.1300525863795897E-2</v>
      </c>
      <c r="D9805">
        <v>43.2</v>
      </c>
    </row>
    <row r="9806" spans="1:4" x14ac:dyDescent="0.25">
      <c r="A9806">
        <v>26520</v>
      </c>
      <c r="B9806">
        <v>0</v>
      </c>
      <c r="C9806" t="s">
        <v>125</v>
      </c>
      <c r="D9806">
        <v>0</v>
      </c>
    </row>
    <row r="9807" spans="1:4" x14ac:dyDescent="0.25">
      <c r="A9807">
        <v>26521</v>
      </c>
      <c r="B9807">
        <v>64.2</v>
      </c>
      <c r="C9807">
        <v>7.1458963982145005E-2</v>
      </c>
      <c r="D9807">
        <v>43.3</v>
      </c>
    </row>
    <row r="9808" spans="1:4" x14ac:dyDescent="0.25">
      <c r="A9808">
        <v>26524</v>
      </c>
      <c r="B9808">
        <v>63.8</v>
      </c>
      <c r="C9808">
        <v>-3.6813973122716302E-2</v>
      </c>
      <c r="D9808">
        <v>40.799999999999997</v>
      </c>
    </row>
    <row r="9809" spans="1:4" x14ac:dyDescent="0.25">
      <c r="A9809">
        <v>26525</v>
      </c>
      <c r="B9809">
        <v>52.7</v>
      </c>
      <c r="C9809">
        <v>0.38488098203129201</v>
      </c>
      <c r="D9809">
        <v>37.299999999999997</v>
      </c>
    </row>
    <row r="9810" spans="1:4" x14ac:dyDescent="0.25">
      <c r="A9810">
        <v>26527</v>
      </c>
      <c r="B9810">
        <v>0</v>
      </c>
      <c r="C9810" t="s">
        <v>125</v>
      </c>
      <c r="D9810">
        <v>0</v>
      </c>
    </row>
    <row r="9811" spans="1:4" x14ac:dyDescent="0.25">
      <c r="A9811">
        <v>26531</v>
      </c>
      <c r="B9811">
        <v>609.9</v>
      </c>
      <c r="C9811">
        <v>-7.3272201106325693E-2</v>
      </c>
      <c r="D9811">
        <v>38.5</v>
      </c>
    </row>
    <row r="9812" spans="1:4" x14ac:dyDescent="0.25">
      <c r="A9812">
        <v>26534</v>
      </c>
      <c r="B9812">
        <v>0</v>
      </c>
      <c r="C9812" t="s">
        <v>125</v>
      </c>
      <c r="D9812">
        <v>0</v>
      </c>
    </row>
    <row r="9813" spans="1:4" x14ac:dyDescent="0.25">
      <c r="A9813">
        <v>26537</v>
      </c>
      <c r="B9813">
        <v>141.1</v>
      </c>
      <c r="C9813">
        <v>-9.8393412523483603E-2</v>
      </c>
      <c r="D9813">
        <v>42.7</v>
      </c>
    </row>
    <row r="9814" spans="1:4" x14ac:dyDescent="0.25">
      <c r="A9814">
        <v>26541</v>
      </c>
      <c r="B9814">
        <v>80.599999999999994</v>
      </c>
      <c r="C9814">
        <v>1.14680155916413E-2</v>
      </c>
      <c r="D9814">
        <v>41.6</v>
      </c>
    </row>
    <row r="9815" spans="1:4" x14ac:dyDescent="0.25">
      <c r="A9815">
        <v>26542</v>
      </c>
      <c r="B9815">
        <v>72.5</v>
      </c>
      <c r="C9815">
        <v>-1.90119794885719E-2</v>
      </c>
      <c r="D9815">
        <v>41.4</v>
      </c>
    </row>
    <row r="9816" spans="1:4" x14ac:dyDescent="0.25">
      <c r="A9816">
        <v>26543</v>
      </c>
      <c r="B9816">
        <v>558.9</v>
      </c>
      <c r="C9816">
        <v>-0.172612742666994</v>
      </c>
      <c r="D9816">
        <v>40.700000000000003</v>
      </c>
    </row>
    <row r="9817" spans="1:4" x14ac:dyDescent="0.25">
      <c r="A9817">
        <v>26544</v>
      </c>
      <c r="B9817">
        <v>51.9</v>
      </c>
      <c r="C9817">
        <v>-1.6827320132525199E-2</v>
      </c>
      <c r="D9817">
        <v>41.4</v>
      </c>
    </row>
    <row r="9818" spans="1:4" x14ac:dyDescent="0.25">
      <c r="A9818">
        <v>26546</v>
      </c>
      <c r="B9818">
        <v>107.7</v>
      </c>
      <c r="C9818">
        <v>-8.5522173438162E-2</v>
      </c>
      <c r="D9818">
        <v>41.8</v>
      </c>
    </row>
    <row r="9819" spans="1:4" x14ac:dyDescent="0.25">
      <c r="A9819">
        <v>26547</v>
      </c>
      <c r="B9819">
        <v>141.30000000000001</v>
      </c>
      <c r="C9819">
        <v>2.6504123652011302E-3</v>
      </c>
      <c r="D9819">
        <v>40.9</v>
      </c>
    </row>
    <row r="9820" spans="1:4" x14ac:dyDescent="0.25">
      <c r="A9820">
        <v>26554</v>
      </c>
      <c r="B9820">
        <v>303.89999999999998</v>
      </c>
      <c r="C9820">
        <v>-4.9399795199291899E-2</v>
      </c>
      <c r="D9820">
        <v>40.1</v>
      </c>
    </row>
    <row r="9821" spans="1:4" x14ac:dyDescent="0.25">
      <c r="A9821">
        <v>26555</v>
      </c>
      <c r="B9821">
        <v>0</v>
      </c>
      <c r="C9821" t="s">
        <v>125</v>
      </c>
      <c r="D9821">
        <v>0</v>
      </c>
    </row>
    <row r="9822" spans="1:4" x14ac:dyDescent="0.25">
      <c r="A9822">
        <v>26559</v>
      </c>
      <c r="B9822">
        <v>0</v>
      </c>
      <c r="C9822" t="s">
        <v>125</v>
      </c>
      <c r="D9822">
        <v>0</v>
      </c>
    </row>
    <row r="9823" spans="1:4" x14ac:dyDescent="0.25">
      <c r="A9823">
        <v>26560</v>
      </c>
      <c r="B9823">
        <v>180.5</v>
      </c>
      <c r="C9823">
        <v>5.40672212702758E-2</v>
      </c>
      <c r="D9823">
        <v>46.3</v>
      </c>
    </row>
    <row r="9824" spans="1:4" x14ac:dyDescent="0.25">
      <c r="A9824">
        <v>26561</v>
      </c>
      <c r="B9824">
        <v>38</v>
      </c>
      <c r="C9824">
        <v>0</v>
      </c>
      <c r="D9824">
        <v>41.7</v>
      </c>
    </row>
    <row r="9825" spans="1:4" x14ac:dyDescent="0.25">
      <c r="A9825">
        <v>26562</v>
      </c>
      <c r="B9825">
        <v>29.3</v>
      </c>
      <c r="C9825">
        <v>4.67010930459806E-2</v>
      </c>
      <c r="D9825">
        <v>42.8</v>
      </c>
    </row>
    <row r="9826" spans="1:4" x14ac:dyDescent="0.25">
      <c r="A9826">
        <v>26563</v>
      </c>
      <c r="B9826">
        <v>261.2</v>
      </c>
      <c r="C9826">
        <v>1.8018505502678198E-2</v>
      </c>
      <c r="D9826">
        <v>41.3</v>
      </c>
    </row>
    <row r="9827" spans="1:4" x14ac:dyDescent="0.25">
      <c r="A9827">
        <v>26566</v>
      </c>
      <c r="B9827">
        <v>123.4</v>
      </c>
      <c r="C9827">
        <v>1.27390257774297E-2</v>
      </c>
      <c r="D9827">
        <v>43.1</v>
      </c>
    </row>
    <row r="9828" spans="1:4" x14ac:dyDescent="0.25">
      <c r="A9828">
        <v>26568</v>
      </c>
      <c r="B9828">
        <v>154.1</v>
      </c>
      <c r="C9828">
        <v>-6.4830534572264106E-2</v>
      </c>
      <c r="D9828">
        <v>41.6</v>
      </c>
    </row>
    <row r="9829" spans="1:4" x14ac:dyDescent="0.25">
      <c r="A9829">
        <v>26570</v>
      </c>
      <c r="B9829">
        <v>97</v>
      </c>
      <c r="C9829">
        <v>9.5648022595681403E-4</v>
      </c>
      <c r="D9829">
        <v>44.6</v>
      </c>
    </row>
    <row r="9830" spans="1:4" x14ac:dyDescent="0.25">
      <c r="A9830">
        <v>26571</v>
      </c>
      <c r="B9830">
        <v>148.4</v>
      </c>
      <c r="C9830">
        <v>2.0115620797006298E-2</v>
      </c>
      <c r="D9830">
        <v>41.7</v>
      </c>
    </row>
    <row r="9831" spans="1:4" x14ac:dyDescent="0.25">
      <c r="A9831">
        <v>26572</v>
      </c>
      <c r="B9831">
        <v>19.8</v>
      </c>
      <c r="C9831">
        <v>-5.4915757596114702E-2</v>
      </c>
      <c r="D9831">
        <v>43.6</v>
      </c>
    </row>
    <row r="9832" spans="1:4" x14ac:dyDescent="0.25">
      <c r="A9832">
        <v>26574</v>
      </c>
      <c r="B9832">
        <v>128.80000000000001</v>
      </c>
      <c r="C9832">
        <v>-3.0278359306261E-2</v>
      </c>
      <c r="D9832">
        <v>44.4</v>
      </c>
    </row>
    <row r="9833" spans="1:4" x14ac:dyDescent="0.25">
      <c r="A9833">
        <v>26575</v>
      </c>
      <c r="B9833">
        <v>32.1</v>
      </c>
      <c r="C9833">
        <v>4.7359470038858202E-2</v>
      </c>
      <c r="D9833">
        <v>43.5</v>
      </c>
    </row>
    <row r="9834" spans="1:4" x14ac:dyDescent="0.25">
      <c r="A9834">
        <v>26576</v>
      </c>
      <c r="B9834">
        <v>152</v>
      </c>
      <c r="C9834">
        <v>-9.6849825989917704E-2</v>
      </c>
      <c r="D9834">
        <v>43.6</v>
      </c>
    </row>
    <row r="9835" spans="1:4" x14ac:dyDescent="0.25">
      <c r="A9835">
        <v>26578</v>
      </c>
      <c r="B9835">
        <v>0</v>
      </c>
      <c r="C9835" t="s">
        <v>125</v>
      </c>
      <c r="D9835">
        <v>0</v>
      </c>
    </row>
    <row r="9836" spans="1:4" x14ac:dyDescent="0.25">
      <c r="A9836">
        <v>26581</v>
      </c>
      <c r="B9836">
        <v>34.4</v>
      </c>
      <c r="C9836">
        <v>-6.7393917733975503E-2</v>
      </c>
      <c r="D9836">
        <v>45.5</v>
      </c>
    </row>
    <row r="9837" spans="1:4" x14ac:dyDescent="0.25">
      <c r="A9837">
        <v>26582</v>
      </c>
      <c r="B9837">
        <v>59.4</v>
      </c>
      <c r="C9837">
        <v>-6.3952673524882597E-2</v>
      </c>
      <c r="D9837">
        <v>43</v>
      </c>
    </row>
    <row r="9838" spans="1:4" x14ac:dyDescent="0.25">
      <c r="A9838">
        <v>26585</v>
      </c>
      <c r="B9838">
        <v>26.8</v>
      </c>
      <c r="C9838">
        <v>-6.8437161553228501E-2</v>
      </c>
      <c r="D9838">
        <v>43.8</v>
      </c>
    </row>
    <row r="9839" spans="1:4" x14ac:dyDescent="0.25">
      <c r="A9839">
        <v>26586</v>
      </c>
      <c r="B9839">
        <v>330.3</v>
      </c>
      <c r="C9839">
        <v>2.8867984000852099E-2</v>
      </c>
      <c r="D9839">
        <v>39.299999999999997</v>
      </c>
    </row>
    <row r="9840" spans="1:4" x14ac:dyDescent="0.25">
      <c r="A9840">
        <v>26587</v>
      </c>
      <c r="B9840">
        <v>146.5</v>
      </c>
      <c r="C9840">
        <v>-2.7928775525010299E-2</v>
      </c>
      <c r="D9840">
        <v>43.5</v>
      </c>
    </row>
    <row r="9841" spans="1:4" x14ac:dyDescent="0.25">
      <c r="A9841">
        <v>26588</v>
      </c>
      <c r="B9841">
        <v>134.69999999999999</v>
      </c>
      <c r="C9841">
        <v>-5.7512530449188401E-2</v>
      </c>
      <c r="D9841">
        <v>44.1</v>
      </c>
    </row>
    <row r="9842" spans="1:4" x14ac:dyDescent="0.25">
      <c r="A9842">
        <v>26590</v>
      </c>
      <c r="B9842">
        <v>25.7</v>
      </c>
      <c r="C9842">
        <v>1.9231361927887599E-2</v>
      </c>
      <c r="D9842">
        <v>42.7</v>
      </c>
    </row>
    <row r="9843" spans="1:4" x14ac:dyDescent="0.25">
      <c r="A9843">
        <v>26591</v>
      </c>
      <c r="B9843">
        <v>103.5</v>
      </c>
      <c r="C9843">
        <v>-5.6249545318616097E-2</v>
      </c>
      <c r="D9843">
        <v>43.2</v>
      </c>
    </row>
    <row r="9844" spans="1:4" x14ac:dyDescent="0.25">
      <c r="A9844">
        <v>26601</v>
      </c>
      <c r="B9844">
        <v>34.9</v>
      </c>
      <c r="C9844">
        <v>4.1511751654563701E-2</v>
      </c>
      <c r="D9844">
        <v>43.8</v>
      </c>
    </row>
    <row r="9845" spans="1:4" x14ac:dyDescent="0.25">
      <c r="A9845">
        <v>26610</v>
      </c>
      <c r="B9845">
        <v>16</v>
      </c>
      <c r="C9845">
        <v>6.6181906881301197E-2</v>
      </c>
      <c r="D9845">
        <v>42.9</v>
      </c>
    </row>
    <row r="9846" spans="1:4" x14ac:dyDescent="0.25">
      <c r="A9846">
        <v>26611</v>
      </c>
      <c r="B9846">
        <v>16.5</v>
      </c>
      <c r="C9846">
        <v>-1.3483350337287E-2</v>
      </c>
      <c r="D9846">
        <v>44.7</v>
      </c>
    </row>
    <row r="9847" spans="1:4" x14ac:dyDescent="0.25">
      <c r="A9847">
        <v>26615</v>
      </c>
      <c r="B9847">
        <v>20.399999999999999</v>
      </c>
      <c r="C9847">
        <v>2.6668247082161301E-2</v>
      </c>
      <c r="D9847">
        <v>41.8</v>
      </c>
    </row>
    <row r="9848" spans="1:4" x14ac:dyDescent="0.25">
      <c r="A9848">
        <v>26617</v>
      </c>
      <c r="B9848">
        <v>16</v>
      </c>
      <c r="C9848">
        <v>1.39862419747399E-2</v>
      </c>
      <c r="D9848">
        <v>40.1</v>
      </c>
    </row>
    <row r="9849" spans="1:4" x14ac:dyDescent="0.25">
      <c r="A9849">
        <v>26619</v>
      </c>
      <c r="B9849">
        <v>27.1</v>
      </c>
      <c r="C9849">
        <v>-6.9557683701910095E-2</v>
      </c>
      <c r="D9849">
        <v>42.9</v>
      </c>
    </row>
    <row r="9850" spans="1:4" x14ac:dyDescent="0.25">
      <c r="A9850">
        <v>26621</v>
      </c>
      <c r="B9850">
        <v>49.8</v>
      </c>
      <c r="C9850">
        <v>0.14801740161018501</v>
      </c>
      <c r="D9850">
        <v>41.5</v>
      </c>
    </row>
    <row r="9851" spans="1:4" x14ac:dyDescent="0.25">
      <c r="A9851">
        <v>26623</v>
      </c>
      <c r="B9851">
        <v>25.3</v>
      </c>
      <c r="C9851">
        <v>-2.99306662461887E-2</v>
      </c>
      <c r="D9851">
        <v>42.8</v>
      </c>
    </row>
    <row r="9852" spans="1:4" x14ac:dyDescent="0.25">
      <c r="A9852">
        <v>26624</v>
      </c>
      <c r="B9852">
        <v>32.9</v>
      </c>
      <c r="C9852">
        <v>-5.8944998690670498E-2</v>
      </c>
      <c r="D9852">
        <v>45</v>
      </c>
    </row>
    <row r="9853" spans="1:4" x14ac:dyDescent="0.25">
      <c r="A9853">
        <v>26627</v>
      </c>
      <c r="B9853">
        <v>34.700000000000003</v>
      </c>
      <c r="C9853">
        <v>0.117321887389046</v>
      </c>
      <c r="D9853">
        <v>42.5</v>
      </c>
    </row>
    <row r="9854" spans="1:4" x14ac:dyDescent="0.25">
      <c r="A9854">
        <v>26629</v>
      </c>
      <c r="B9854">
        <v>26.8</v>
      </c>
      <c r="C9854">
        <v>5.5110362710518702E-2</v>
      </c>
      <c r="D9854">
        <v>42.6</v>
      </c>
    </row>
    <row r="9855" spans="1:4" x14ac:dyDescent="0.25">
      <c r="A9855">
        <v>26631</v>
      </c>
      <c r="B9855">
        <v>14.3</v>
      </c>
      <c r="C9855">
        <v>3.03974771843709E-2</v>
      </c>
      <c r="D9855">
        <v>45.9</v>
      </c>
    </row>
    <row r="9856" spans="1:4" x14ac:dyDescent="0.25">
      <c r="A9856">
        <v>26636</v>
      </c>
      <c r="B9856">
        <v>16.2</v>
      </c>
      <c r="C9856">
        <v>1.8265347977293199E-2</v>
      </c>
      <c r="D9856">
        <v>43.6</v>
      </c>
    </row>
    <row r="9857" spans="1:4" x14ac:dyDescent="0.25">
      <c r="A9857">
        <v>26638</v>
      </c>
      <c r="B9857">
        <v>11.4</v>
      </c>
      <c r="C9857">
        <v>-9.47874395454377E-3</v>
      </c>
      <c r="D9857">
        <v>45.3</v>
      </c>
    </row>
    <row r="9858" spans="1:4" x14ac:dyDescent="0.25">
      <c r="A9858">
        <v>26651</v>
      </c>
      <c r="B9858">
        <v>45.1</v>
      </c>
      <c r="C9858">
        <v>-5.4604134034851898E-2</v>
      </c>
      <c r="D9858">
        <v>42.3</v>
      </c>
    </row>
    <row r="9859" spans="1:4" x14ac:dyDescent="0.25">
      <c r="A9859">
        <v>26656</v>
      </c>
      <c r="B9859">
        <v>32.4</v>
      </c>
      <c r="C9859">
        <v>0.49924807042354802</v>
      </c>
      <c r="D9859">
        <v>42</v>
      </c>
    </row>
    <row r="9860" spans="1:4" x14ac:dyDescent="0.25">
      <c r="A9860">
        <v>26660</v>
      </c>
      <c r="B9860">
        <v>43.5</v>
      </c>
      <c r="C9860">
        <v>-6.2405566187429602E-2</v>
      </c>
      <c r="D9860">
        <v>41.3</v>
      </c>
    </row>
    <row r="9861" spans="1:4" x14ac:dyDescent="0.25">
      <c r="A9861">
        <v>26662</v>
      </c>
      <c r="B9861">
        <v>40.6</v>
      </c>
      <c r="C9861">
        <v>-8.0645598367304096E-3</v>
      </c>
      <c r="D9861">
        <v>45.3</v>
      </c>
    </row>
    <row r="9862" spans="1:4" x14ac:dyDescent="0.25">
      <c r="A9862">
        <v>26667</v>
      </c>
      <c r="B9862">
        <v>17.899999999999999</v>
      </c>
      <c r="C9862">
        <v>-5.2643733485421999E-2</v>
      </c>
      <c r="D9862">
        <v>40.6</v>
      </c>
    </row>
    <row r="9863" spans="1:4" x14ac:dyDescent="0.25">
      <c r="A9863">
        <v>26671</v>
      </c>
      <c r="B9863">
        <v>0</v>
      </c>
      <c r="C9863" t="s">
        <v>125</v>
      </c>
      <c r="D9863">
        <v>0</v>
      </c>
    </row>
    <row r="9864" spans="1:4" x14ac:dyDescent="0.25">
      <c r="A9864">
        <v>26675</v>
      </c>
      <c r="B9864">
        <v>20.8</v>
      </c>
      <c r="C9864">
        <v>3.5718082602079197E-2</v>
      </c>
      <c r="D9864">
        <v>47</v>
      </c>
    </row>
    <row r="9865" spans="1:4" x14ac:dyDescent="0.25">
      <c r="A9865">
        <v>26676</v>
      </c>
      <c r="B9865">
        <v>37.299999999999997</v>
      </c>
      <c r="C9865">
        <v>-4.1576426845740297E-2</v>
      </c>
      <c r="D9865">
        <v>44.4</v>
      </c>
    </row>
    <row r="9866" spans="1:4" x14ac:dyDescent="0.25">
      <c r="A9866">
        <v>26678</v>
      </c>
      <c r="B9866">
        <v>76.7</v>
      </c>
      <c r="C9866">
        <v>2.0990275891835799E-2</v>
      </c>
      <c r="D9866">
        <v>41.6</v>
      </c>
    </row>
    <row r="9867" spans="1:4" x14ac:dyDescent="0.25">
      <c r="A9867">
        <v>26679</v>
      </c>
      <c r="B9867">
        <v>35.5</v>
      </c>
      <c r="C9867">
        <v>3.8779092890454801E-2</v>
      </c>
      <c r="D9867">
        <v>42.7</v>
      </c>
    </row>
    <row r="9868" spans="1:4" x14ac:dyDescent="0.25">
      <c r="A9868">
        <v>26680</v>
      </c>
      <c r="B9868">
        <v>25.6</v>
      </c>
      <c r="C9868">
        <v>-2.9558802241544401E-2</v>
      </c>
      <c r="D9868">
        <v>45.2</v>
      </c>
    </row>
    <row r="9869" spans="1:4" x14ac:dyDescent="0.25">
      <c r="A9869">
        <v>26681</v>
      </c>
      <c r="B9869">
        <v>38.5</v>
      </c>
      <c r="C9869">
        <v>-2.9019893573518901E-2</v>
      </c>
      <c r="D9869">
        <v>44.1</v>
      </c>
    </row>
    <row r="9870" spans="1:4" x14ac:dyDescent="0.25">
      <c r="A9870">
        <v>26684</v>
      </c>
      <c r="B9870">
        <v>50.1</v>
      </c>
      <c r="C9870">
        <v>4.8790164169432E-2</v>
      </c>
      <c r="D9870">
        <v>40.9</v>
      </c>
    </row>
    <row r="9871" spans="1:4" x14ac:dyDescent="0.25">
      <c r="A9871">
        <v>26690</v>
      </c>
      <c r="B9871">
        <v>23.1</v>
      </c>
      <c r="C9871">
        <v>-4.3485111939738801E-2</v>
      </c>
      <c r="D9871">
        <v>42.1</v>
      </c>
    </row>
    <row r="9872" spans="1:4" x14ac:dyDescent="0.25">
      <c r="A9872">
        <v>26691</v>
      </c>
      <c r="B9872">
        <v>60.7</v>
      </c>
      <c r="C9872">
        <v>-8.7011376989629796E-2</v>
      </c>
      <c r="D9872">
        <v>41.3</v>
      </c>
    </row>
    <row r="9873" spans="1:4" x14ac:dyDescent="0.25">
      <c r="A9873">
        <v>26704</v>
      </c>
      <c r="B9873">
        <v>52.5</v>
      </c>
      <c r="C9873">
        <v>4.4451762570833803E-2</v>
      </c>
      <c r="D9873">
        <v>40.4</v>
      </c>
    </row>
    <row r="9874" spans="1:4" x14ac:dyDescent="0.25">
      <c r="A9874">
        <v>26705</v>
      </c>
      <c r="B9874">
        <v>18.899999999999999</v>
      </c>
      <c r="C9874">
        <v>5.8410762156414497E-2</v>
      </c>
      <c r="D9874">
        <v>46.5</v>
      </c>
    </row>
    <row r="9875" spans="1:4" x14ac:dyDescent="0.25">
      <c r="A9875">
        <v>26707</v>
      </c>
      <c r="B9875">
        <v>14</v>
      </c>
      <c r="C9875">
        <v>-1.5037877364540601E-2</v>
      </c>
      <c r="D9875">
        <v>46.1</v>
      </c>
    </row>
    <row r="9876" spans="1:4" x14ac:dyDescent="0.25">
      <c r="A9876">
        <v>26710</v>
      </c>
      <c r="B9876">
        <v>33.299999999999997</v>
      </c>
      <c r="C9876">
        <v>8.9651566780173303E-2</v>
      </c>
      <c r="D9876">
        <v>41.5</v>
      </c>
    </row>
    <row r="9877" spans="1:4" x14ac:dyDescent="0.25">
      <c r="A9877">
        <v>26711</v>
      </c>
      <c r="B9877">
        <v>32.9</v>
      </c>
      <c r="C9877">
        <v>9.33271182998526E-4</v>
      </c>
      <c r="D9877">
        <v>42.3</v>
      </c>
    </row>
    <row r="9878" spans="1:4" x14ac:dyDescent="0.25">
      <c r="A9878">
        <v>26714</v>
      </c>
      <c r="B9878">
        <v>34.9</v>
      </c>
      <c r="C9878">
        <v>6.6949969857151098E-2</v>
      </c>
      <c r="D9878">
        <v>42.4</v>
      </c>
    </row>
    <row r="9879" spans="1:4" x14ac:dyDescent="0.25">
      <c r="A9879">
        <v>26716</v>
      </c>
      <c r="B9879">
        <v>26.6</v>
      </c>
      <c r="C9879">
        <v>6.18082873718762E-2</v>
      </c>
      <c r="D9879">
        <v>46.4</v>
      </c>
    </row>
    <row r="9880" spans="1:4" x14ac:dyDescent="0.25">
      <c r="A9880">
        <v>26717</v>
      </c>
      <c r="B9880">
        <v>14.8</v>
      </c>
      <c r="C9880">
        <v>-3.6367644170874798E-2</v>
      </c>
      <c r="D9880">
        <v>44.6</v>
      </c>
    </row>
    <row r="9881" spans="1:4" x14ac:dyDescent="0.25">
      <c r="A9881">
        <v>26719</v>
      </c>
      <c r="B9881">
        <v>68</v>
      </c>
      <c r="C9881">
        <v>-4.5593771488417402E-2</v>
      </c>
      <c r="D9881">
        <v>43.8</v>
      </c>
    </row>
    <row r="9882" spans="1:4" x14ac:dyDescent="0.25">
      <c r="A9882">
        <v>26720</v>
      </c>
      <c r="B9882">
        <v>13.9</v>
      </c>
      <c r="C9882">
        <v>-4.0005334613699102E-2</v>
      </c>
      <c r="D9882">
        <v>45</v>
      </c>
    </row>
    <row r="9883" spans="1:4" x14ac:dyDescent="0.25">
      <c r="A9883">
        <v>26722</v>
      </c>
      <c r="B9883">
        <v>36</v>
      </c>
      <c r="C9883">
        <v>9.0654368268130794E-2</v>
      </c>
      <c r="D9883">
        <v>42.3</v>
      </c>
    </row>
    <row r="9884" spans="1:4" x14ac:dyDescent="0.25">
      <c r="A9884">
        <v>26726</v>
      </c>
      <c r="B9884">
        <v>122.5</v>
      </c>
      <c r="C9884">
        <v>-3.2116019859377502E-2</v>
      </c>
      <c r="D9884">
        <v>40.4</v>
      </c>
    </row>
    <row r="9885" spans="1:4" x14ac:dyDescent="0.25">
      <c r="A9885">
        <v>26731</v>
      </c>
      <c r="B9885">
        <v>14</v>
      </c>
      <c r="C9885">
        <v>6.6375068944872606E-2</v>
      </c>
      <c r="D9885">
        <v>40.6</v>
      </c>
    </row>
    <row r="9886" spans="1:4" x14ac:dyDescent="0.25">
      <c r="A9886">
        <v>26739</v>
      </c>
      <c r="B9886">
        <v>14.6</v>
      </c>
      <c r="C9886">
        <v>-3.09303006913586E-2</v>
      </c>
      <c r="D9886">
        <v>45</v>
      </c>
    </row>
    <row r="9887" spans="1:4" x14ac:dyDescent="0.25">
      <c r="A9887">
        <v>26743</v>
      </c>
      <c r="B9887">
        <v>25.9</v>
      </c>
      <c r="C9887">
        <v>2.43804400902333E-2</v>
      </c>
      <c r="D9887">
        <v>43.8</v>
      </c>
    </row>
    <row r="9888" spans="1:4" x14ac:dyDescent="0.25">
      <c r="A9888">
        <v>26750</v>
      </c>
      <c r="B9888">
        <v>46.7</v>
      </c>
      <c r="C9888">
        <v>-2.2093166316705801E-2</v>
      </c>
      <c r="D9888">
        <v>39.200000000000003</v>
      </c>
    </row>
    <row r="9889" spans="1:4" x14ac:dyDescent="0.25">
      <c r="A9889">
        <v>26753</v>
      </c>
      <c r="B9889">
        <v>141.30000000000001</v>
      </c>
      <c r="C9889">
        <v>-2.38106486937186E-2</v>
      </c>
      <c r="D9889">
        <v>43.4</v>
      </c>
    </row>
    <row r="9890" spans="1:4" x14ac:dyDescent="0.25">
      <c r="A9890">
        <v>26755</v>
      </c>
      <c r="B9890">
        <v>23.3</v>
      </c>
      <c r="C9890">
        <v>-9.9751450568195104E-3</v>
      </c>
      <c r="D9890">
        <v>43.4</v>
      </c>
    </row>
    <row r="9891" spans="1:4" x14ac:dyDescent="0.25">
      <c r="A9891">
        <v>26757</v>
      </c>
      <c r="B9891">
        <v>41.4</v>
      </c>
      <c r="C9891">
        <v>-4.81864049556801E-2</v>
      </c>
      <c r="D9891">
        <v>43</v>
      </c>
    </row>
    <row r="9892" spans="1:4" x14ac:dyDescent="0.25">
      <c r="A9892">
        <v>26761</v>
      </c>
      <c r="B9892">
        <v>47.4</v>
      </c>
      <c r="C9892">
        <v>4.7385176231954998E-2</v>
      </c>
      <c r="D9892">
        <v>40.700000000000003</v>
      </c>
    </row>
    <row r="9893" spans="1:4" x14ac:dyDescent="0.25">
      <c r="A9893">
        <v>26763</v>
      </c>
      <c r="B9893">
        <v>35.6</v>
      </c>
      <c r="C9893">
        <v>8.7307541659349702E-2</v>
      </c>
      <c r="D9893">
        <v>44.9</v>
      </c>
    </row>
    <row r="9894" spans="1:4" x14ac:dyDescent="0.25">
      <c r="A9894">
        <v>26764</v>
      </c>
      <c r="B9894">
        <v>45.2</v>
      </c>
      <c r="C9894">
        <v>-2.14537726099648E-2</v>
      </c>
      <c r="D9894">
        <v>44.3</v>
      </c>
    </row>
    <row r="9895" spans="1:4" x14ac:dyDescent="0.25">
      <c r="A9895">
        <v>26767</v>
      </c>
      <c r="B9895">
        <v>336.9</v>
      </c>
      <c r="C9895">
        <v>-4.66103784416231E-2</v>
      </c>
      <c r="D9895">
        <v>46.6</v>
      </c>
    </row>
    <row r="9896" spans="1:4" x14ac:dyDescent="0.25">
      <c r="A9896">
        <v>26801</v>
      </c>
      <c r="B9896">
        <v>15.9</v>
      </c>
      <c r="C9896">
        <v>2.4919322224882599E-2</v>
      </c>
      <c r="D9896">
        <v>46.1</v>
      </c>
    </row>
    <row r="9897" spans="1:4" x14ac:dyDescent="0.25">
      <c r="A9897">
        <v>26802</v>
      </c>
      <c r="B9897">
        <v>8.4</v>
      </c>
      <c r="C9897">
        <v>7.8150559521498603E-2</v>
      </c>
      <c r="D9897">
        <v>43.9</v>
      </c>
    </row>
    <row r="9898" spans="1:4" x14ac:dyDescent="0.25">
      <c r="A9898">
        <v>26804</v>
      </c>
      <c r="B9898">
        <v>9.3000000000000007</v>
      </c>
      <c r="C9898">
        <v>5.7987257650349303E-2</v>
      </c>
      <c r="D9898">
        <v>45.2</v>
      </c>
    </row>
    <row r="9899" spans="1:4" x14ac:dyDescent="0.25">
      <c r="A9899">
        <v>26807</v>
      </c>
      <c r="B9899">
        <v>24.9</v>
      </c>
      <c r="C9899">
        <v>-6.1709338269467499E-2</v>
      </c>
      <c r="D9899">
        <v>49.7</v>
      </c>
    </row>
    <row r="9900" spans="1:4" x14ac:dyDescent="0.25">
      <c r="A9900">
        <v>26808</v>
      </c>
      <c r="B9900">
        <v>27.1</v>
      </c>
      <c r="C9900">
        <v>-2.5542798050967402E-3</v>
      </c>
      <c r="D9900">
        <v>44.9</v>
      </c>
    </row>
    <row r="9901" spans="1:4" x14ac:dyDescent="0.25">
      <c r="A9901">
        <v>26810</v>
      </c>
      <c r="B9901">
        <v>15.1</v>
      </c>
      <c r="C9901">
        <v>7.2455079215422297E-2</v>
      </c>
      <c r="D9901">
        <v>46.6</v>
      </c>
    </row>
    <row r="9902" spans="1:4" x14ac:dyDescent="0.25">
      <c r="A9902">
        <v>26812</v>
      </c>
      <c r="B9902">
        <v>16.8</v>
      </c>
      <c r="C9902">
        <v>-3.4110323010628201E-3</v>
      </c>
      <c r="D9902">
        <v>46.8</v>
      </c>
    </row>
    <row r="9903" spans="1:4" x14ac:dyDescent="0.25">
      <c r="A9903">
        <v>26814</v>
      </c>
      <c r="B9903">
        <v>9.5</v>
      </c>
      <c r="C9903">
        <v>3.5245939061674898E-2</v>
      </c>
      <c r="D9903">
        <v>47.2</v>
      </c>
    </row>
    <row r="9904" spans="1:4" x14ac:dyDescent="0.25">
      <c r="A9904">
        <v>26815</v>
      </c>
      <c r="B9904">
        <v>10.8</v>
      </c>
      <c r="C9904">
        <v>9.9629840948841294E-2</v>
      </c>
      <c r="D9904">
        <v>42</v>
      </c>
    </row>
    <row r="9905" spans="1:4" x14ac:dyDescent="0.25">
      <c r="A9905">
        <v>26817</v>
      </c>
      <c r="B9905">
        <v>31</v>
      </c>
      <c r="C9905">
        <v>7.4260912430841805E-2</v>
      </c>
      <c r="D9905">
        <v>45.5</v>
      </c>
    </row>
    <row r="9906" spans="1:4" x14ac:dyDescent="0.25">
      <c r="A9906">
        <v>26818</v>
      </c>
      <c r="B9906">
        <v>41</v>
      </c>
      <c r="C9906">
        <v>-4.37637459979889E-3</v>
      </c>
      <c r="D9906">
        <v>36.6</v>
      </c>
    </row>
    <row r="9907" spans="1:4" x14ac:dyDescent="0.25">
      <c r="A9907">
        <v>26823</v>
      </c>
      <c r="B9907">
        <v>37.799999999999997</v>
      </c>
      <c r="C9907">
        <v>4.1672696400568102E-2</v>
      </c>
      <c r="D9907">
        <v>38.6</v>
      </c>
    </row>
    <row r="9908" spans="1:4" x14ac:dyDescent="0.25">
      <c r="A9908">
        <v>26833</v>
      </c>
      <c r="B9908">
        <v>19.5</v>
      </c>
      <c r="C9908">
        <v>4.5397866271290499E-2</v>
      </c>
      <c r="D9908">
        <v>41.5</v>
      </c>
    </row>
    <row r="9909" spans="1:4" x14ac:dyDescent="0.25">
      <c r="A9909">
        <v>26836</v>
      </c>
      <c r="B9909">
        <v>37</v>
      </c>
      <c r="C9909">
        <v>8.4388686458646001E-3</v>
      </c>
      <c r="D9909">
        <v>40.4</v>
      </c>
    </row>
    <row r="9910" spans="1:4" x14ac:dyDescent="0.25">
      <c r="A9910">
        <v>26838</v>
      </c>
      <c r="B9910">
        <v>13</v>
      </c>
      <c r="C9910">
        <v>-0.117783035656384</v>
      </c>
      <c r="D9910">
        <v>47.2</v>
      </c>
    </row>
    <row r="9911" spans="1:4" x14ac:dyDescent="0.25">
      <c r="A9911">
        <v>26845</v>
      </c>
      <c r="B9911">
        <v>17.899999999999999</v>
      </c>
      <c r="C9911">
        <v>5.8840500022933402E-2</v>
      </c>
      <c r="D9911">
        <v>41.5</v>
      </c>
    </row>
    <row r="9912" spans="1:4" x14ac:dyDescent="0.25">
      <c r="A9912">
        <v>26847</v>
      </c>
      <c r="B9912">
        <v>54</v>
      </c>
      <c r="C9912">
        <v>-5.4833798540471303E-2</v>
      </c>
      <c r="D9912">
        <v>45.2</v>
      </c>
    </row>
    <row r="9913" spans="1:4" x14ac:dyDescent="0.25">
      <c r="A9913">
        <v>26851</v>
      </c>
      <c r="B9913">
        <v>21.5</v>
      </c>
      <c r="C9913">
        <v>4.9062235998072599E-2</v>
      </c>
      <c r="D9913">
        <v>45</v>
      </c>
    </row>
    <row r="9914" spans="1:4" x14ac:dyDescent="0.25">
      <c r="A9914">
        <v>26852</v>
      </c>
      <c r="B9914">
        <v>18.399999999999999</v>
      </c>
      <c r="C9914">
        <v>5.9620303162166897E-2</v>
      </c>
      <c r="D9914">
        <v>41.5</v>
      </c>
    </row>
    <row r="9915" spans="1:4" x14ac:dyDescent="0.25">
      <c r="A9915">
        <v>26855</v>
      </c>
      <c r="B9915">
        <v>17.2</v>
      </c>
      <c r="C9915">
        <v>1.3201322049228199E-3</v>
      </c>
      <c r="D9915">
        <v>45.2</v>
      </c>
    </row>
    <row r="9916" spans="1:4" x14ac:dyDescent="0.25">
      <c r="A9916">
        <v>26865</v>
      </c>
      <c r="B9916">
        <v>27.3</v>
      </c>
      <c r="C9916">
        <v>-9.6619109117368606E-3</v>
      </c>
      <c r="D9916">
        <v>44.7</v>
      </c>
    </row>
    <row r="9917" spans="1:4" x14ac:dyDescent="0.25">
      <c r="A9917">
        <v>26866</v>
      </c>
      <c r="B9917">
        <v>10.4</v>
      </c>
      <c r="C9917">
        <v>2.3729927042109699E-2</v>
      </c>
      <c r="D9917">
        <v>49.3</v>
      </c>
    </row>
    <row r="9918" spans="1:4" x14ac:dyDescent="0.25">
      <c r="A9918">
        <v>26884</v>
      </c>
      <c r="B9918">
        <v>4.8</v>
      </c>
      <c r="C9918">
        <v>3.7337670437644299E-2</v>
      </c>
      <c r="D9918">
        <v>48.5</v>
      </c>
    </row>
    <row r="9919" spans="1:4" x14ac:dyDescent="0.25">
      <c r="A9919">
        <v>26886</v>
      </c>
      <c r="B9919">
        <v>75.7</v>
      </c>
      <c r="C9919">
        <v>-0.405465108108164</v>
      </c>
      <c r="D9919">
        <v>41.7</v>
      </c>
    </row>
    <row r="9920" spans="1:4" x14ac:dyDescent="0.25">
      <c r="A9920">
        <v>27006</v>
      </c>
      <c r="B9920">
        <v>224.8</v>
      </c>
      <c r="C9920">
        <v>-3.78502241310976E-2</v>
      </c>
      <c r="D9920">
        <v>46.2</v>
      </c>
    </row>
    <row r="9921" spans="1:4" x14ac:dyDescent="0.25">
      <c r="A9921">
        <v>27007</v>
      </c>
      <c r="B9921">
        <v>98.7</v>
      </c>
      <c r="C9921">
        <v>-2.1544818986775901E-2</v>
      </c>
      <c r="D9921">
        <v>40.5</v>
      </c>
    </row>
    <row r="9922" spans="1:4" x14ac:dyDescent="0.25">
      <c r="A9922">
        <v>27009</v>
      </c>
      <c r="B9922">
        <v>160.4</v>
      </c>
      <c r="C9922">
        <v>1.0211613170196501E-2</v>
      </c>
      <c r="D9922">
        <v>41.8</v>
      </c>
    </row>
    <row r="9923" spans="1:4" x14ac:dyDescent="0.25">
      <c r="A9923">
        <v>27010</v>
      </c>
      <c r="B9923">
        <v>0</v>
      </c>
      <c r="C9923" t="s">
        <v>125</v>
      </c>
      <c r="D9923">
        <v>0</v>
      </c>
    </row>
    <row r="9924" spans="1:4" x14ac:dyDescent="0.25">
      <c r="A9924">
        <v>27011</v>
      </c>
      <c r="B9924">
        <v>100.8</v>
      </c>
      <c r="C9924">
        <v>-4.2635231644436E-2</v>
      </c>
      <c r="D9924">
        <v>42</v>
      </c>
    </row>
    <row r="9925" spans="1:4" x14ac:dyDescent="0.25">
      <c r="A9925">
        <v>27012</v>
      </c>
      <c r="B9925">
        <v>627.6</v>
      </c>
      <c r="C9925">
        <v>-5.87842416281113E-2</v>
      </c>
      <c r="D9925">
        <v>42.2</v>
      </c>
    </row>
    <row r="9926" spans="1:4" x14ac:dyDescent="0.25">
      <c r="A9926">
        <v>27013</v>
      </c>
      <c r="B9926">
        <v>85.7</v>
      </c>
      <c r="C9926">
        <v>-1.14366174627684E-2</v>
      </c>
      <c r="D9926">
        <v>38</v>
      </c>
    </row>
    <row r="9927" spans="1:4" x14ac:dyDescent="0.25">
      <c r="A9927">
        <v>27014</v>
      </c>
      <c r="B9927">
        <v>687.6</v>
      </c>
      <c r="C9927">
        <v>-7.6679885584968605E-2</v>
      </c>
      <c r="D9927">
        <v>36.1</v>
      </c>
    </row>
    <row r="9928" spans="1:4" x14ac:dyDescent="0.25">
      <c r="A9928">
        <v>27016</v>
      </c>
      <c r="B9928">
        <v>48.6</v>
      </c>
      <c r="C9928">
        <v>-2.0441809165176902E-2</v>
      </c>
      <c r="D9928">
        <v>43.9</v>
      </c>
    </row>
    <row r="9929" spans="1:4" x14ac:dyDescent="0.25">
      <c r="A9929">
        <v>27017</v>
      </c>
      <c r="B9929">
        <v>93.3</v>
      </c>
      <c r="C9929">
        <v>3.1800478249867002E-2</v>
      </c>
      <c r="D9929">
        <v>38.299999999999997</v>
      </c>
    </row>
    <row r="9930" spans="1:4" x14ac:dyDescent="0.25">
      <c r="A9930">
        <v>27018</v>
      </c>
      <c r="B9930">
        <v>96.9</v>
      </c>
      <c r="C9930">
        <v>-2.78954790653685E-2</v>
      </c>
      <c r="D9930">
        <v>41.6</v>
      </c>
    </row>
    <row r="9931" spans="1:4" x14ac:dyDescent="0.25">
      <c r="A9931">
        <v>27019</v>
      </c>
      <c r="B9931">
        <v>102.7</v>
      </c>
      <c r="C9931">
        <v>-3.2269396061309699E-2</v>
      </c>
      <c r="D9931">
        <v>44.8</v>
      </c>
    </row>
    <row r="9932" spans="1:4" x14ac:dyDescent="0.25">
      <c r="A9932">
        <v>27020</v>
      </c>
      <c r="B9932">
        <v>77.8</v>
      </c>
      <c r="C9932">
        <v>-2.97177038915748E-3</v>
      </c>
      <c r="D9932">
        <v>40.200000000000003</v>
      </c>
    </row>
    <row r="9933" spans="1:4" x14ac:dyDescent="0.25">
      <c r="A9933">
        <v>27021</v>
      </c>
      <c r="B9933">
        <v>288.3</v>
      </c>
      <c r="C9933">
        <v>-9.0852737672284495E-2</v>
      </c>
      <c r="D9933">
        <v>41.8</v>
      </c>
    </row>
    <row r="9934" spans="1:4" x14ac:dyDescent="0.25">
      <c r="A9934">
        <v>27022</v>
      </c>
      <c r="B9934">
        <v>39.200000000000003</v>
      </c>
      <c r="C9934">
        <v>-2.3026027233300599E-2</v>
      </c>
      <c r="D9934">
        <v>44.8</v>
      </c>
    </row>
    <row r="9935" spans="1:4" x14ac:dyDescent="0.25">
      <c r="A9935">
        <v>27023</v>
      </c>
      <c r="B9935">
        <v>405.9</v>
      </c>
      <c r="C9935">
        <v>-5.60385001996992E-2</v>
      </c>
      <c r="D9935">
        <v>42.5</v>
      </c>
    </row>
    <row r="9936" spans="1:4" x14ac:dyDescent="0.25">
      <c r="A9936">
        <v>27024</v>
      </c>
      <c r="B9936">
        <v>48.8</v>
      </c>
      <c r="C9936">
        <v>4.01598368079377E-2</v>
      </c>
      <c r="D9936">
        <v>40.700000000000003</v>
      </c>
    </row>
    <row r="9937" spans="1:4" x14ac:dyDescent="0.25">
      <c r="A9937">
        <v>27025</v>
      </c>
      <c r="B9937">
        <v>117.2</v>
      </c>
      <c r="C9937">
        <v>-2.8905384480517701E-2</v>
      </c>
      <c r="D9937">
        <v>42.9</v>
      </c>
    </row>
    <row r="9938" spans="1:4" x14ac:dyDescent="0.25">
      <c r="A9938">
        <v>27027</v>
      </c>
      <c r="B9938">
        <v>190.5</v>
      </c>
      <c r="C9938">
        <v>-7.3876998599166896E-2</v>
      </c>
      <c r="D9938">
        <v>43.6</v>
      </c>
    </row>
    <row r="9939" spans="1:4" x14ac:dyDescent="0.25">
      <c r="A9939">
        <v>27028</v>
      </c>
      <c r="B9939">
        <v>130.69999999999999</v>
      </c>
      <c r="C9939">
        <v>-5.1415040222978797E-2</v>
      </c>
      <c r="D9939">
        <v>40.4</v>
      </c>
    </row>
    <row r="9940" spans="1:4" x14ac:dyDescent="0.25">
      <c r="A9940">
        <v>27030</v>
      </c>
      <c r="B9940">
        <v>202.1</v>
      </c>
      <c r="C9940">
        <v>-7.2656204945540204E-2</v>
      </c>
      <c r="D9940">
        <v>41.6</v>
      </c>
    </row>
    <row r="9941" spans="1:4" x14ac:dyDescent="0.25">
      <c r="A9941">
        <v>27040</v>
      </c>
      <c r="B9941">
        <v>360.9</v>
      </c>
      <c r="C9941">
        <v>-4.8346166617183398E-2</v>
      </c>
      <c r="D9941">
        <v>45.1</v>
      </c>
    </row>
    <row r="9942" spans="1:4" x14ac:dyDescent="0.25">
      <c r="A9942">
        <v>27041</v>
      </c>
      <c r="B9942">
        <v>116.4</v>
      </c>
      <c r="C9942">
        <v>-3.5139681557138598E-2</v>
      </c>
      <c r="D9942">
        <v>41.4</v>
      </c>
    </row>
    <row r="9943" spans="1:4" x14ac:dyDescent="0.25">
      <c r="A9943">
        <v>27042</v>
      </c>
      <c r="B9943">
        <v>93.2</v>
      </c>
      <c r="C9943">
        <v>3.7300361413208603E-2</v>
      </c>
      <c r="D9943">
        <v>42.1</v>
      </c>
    </row>
    <row r="9944" spans="1:4" x14ac:dyDescent="0.25">
      <c r="A9944">
        <v>27043</v>
      </c>
      <c r="B9944">
        <v>103</v>
      </c>
      <c r="C9944">
        <v>-5.7272198748947803E-3</v>
      </c>
      <c r="D9944">
        <v>42.9</v>
      </c>
    </row>
    <row r="9945" spans="1:4" x14ac:dyDescent="0.25">
      <c r="A9945">
        <v>27045</v>
      </c>
      <c r="B9945">
        <v>368.1</v>
      </c>
      <c r="C9945">
        <v>-6.3994511479010696E-2</v>
      </c>
      <c r="D9945">
        <v>40.9</v>
      </c>
    </row>
    <row r="9946" spans="1:4" x14ac:dyDescent="0.25">
      <c r="A9946">
        <v>27046</v>
      </c>
      <c r="B9946">
        <v>50.8</v>
      </c>
      <c r="C9946">
        <v>4.6360769174786497E-3</v>
      </c>
      <c r="D9946">
        <v>42.7</v>
      </c>
    </row>
    <row r="9947" spans="1:4" x14ac:dyDescent="0.25">
      <c r="A9947">
        <v>27047</v>
      </c>
      <c r="B9947">
        <v>70.400000000000006</v>
      </c>
      <c r="C9947">
        <v>-4.4609739406252296E-3</v>
      </c>
      <c r="D9947">
        <v>40.700000000000003</v>
      </c>
    </row>
    <row r="9948" spans="1:4" x14ac:dyDescent="0.25">
      <c r="A9948">
        <v>27048</v>
      </c>
      <c r="B9948">
        <v>109.2</v>
      </c>
      <c r="C9948">
        <v>-9.3694379111770292E-3</v>
      </c>
      <c r="D9948">
        <v>41.9</v>
      </c>
    </row>
    <row r="9949" spans="1:4" x14ac:dyDescent="0.25">
      <c r="A9949">
        <v>27049</v>
      </c>
      <c r="B9949">
        <v>0</v>
      </c>
      <c r="C9949" t="s">
        <v>125</v>
      </c>
      <c r="D9949">
        <v>0</v>
      </c>
    </row>
    <row r="9950" spans="1:4" x14ac:dyDescent="0.25">
      <c r="A9950">
        <v>27050</v>
      </c>
      <c r="B9950">
        <v>200.1</v>
      </c>
      <c r="C9950">
        <v>-3.5865913188496697E-2</v>
      </c>
      <c r="D9950">
        <v>42.1</v>
      </c>
    </row>
    <row r="9951" spans="1:4" x14ac:dyDescent="0.25">
      <c r="A9951">
        <v>27051</v>
      </c>
      <c r="B9951">
        <v>381.6</v>
      </c>
      <c r="C9951">
        <v>-4.4845747735822401E-2</v>
      </c>
      <c r="D9951">
        <v>40.799999999999997</v>
      </c>
    </row>
    <row r="9952" spans="1:4" x14ac:dyDescent="0.25">
      <c r="A9952">
        <v>27052</v>
      </c>
      <c r="B9952">
        <v>105.7</v>
      </c>
      <c r="C9952">
        <v>-4.5137624942607202E-2</v>
      </c>
      <c r="D9952">
        <v>43.4</v>
      </c>
    </row>
    <row r="9953" spans="1:4" x14ac:dyDescent="0.25">
      <c r="A9953">
        <v>27053</v>
      </c>
      <c r="B9953">
        <v>107.2</v>
      </c>
      <c r="C9953">
        <v>3.3726844786391599E-3</v>
      </c>
      <c r="D9953">
        <v>39.200000000000003</v>
      </c>
    </row>
    <row r="9954" spans="1:4" x14ac:dyDescent="0.25">
      <c r="A9954">
        <v>27054</v>
      </c>
      <c r="B9954">
        <v>82.1</v>
      </c>
      <c r="C9954">
        <v>-1.44009265538239E-2</v>
      </c>
      <c r="D9954">
        <v>38.5</v>
      </c>
    </row>
    <row r="9955" spans="1:4" x14ac:dyDescent="0.25">
      <c r="A9955">
        <v>27055</v>
      </c>
      <c r="B9955">
        <v>129.9</v>
      </c>
      <c r="C9955">
        <v>-3.3969567319305699E-2</v>
      </c>
      <c r="D9955">
        <v>41</v>
      </c>
    </row>
    <row r="9956" spans="1:4" x14ac:dyDescent="0.25">
      <c r="A9956">
        <v>27094</v>
      </c>
      <c r="B9956">
        <v>0</v>
      </c>
      <c r="C9956" t="s">
        <v>125</v>
      </c>
      <c r="D9956">
        <v>0</v>
      </c>
    </row>
    <row r="9957" spans="1:4" x14ac:dyDescent="0.25">
      <c r="A9957">
        <v>27101</v>
      </c>
      <c r="B9957">
        <v>1603.6</v>
      </c>
      <c r="C9957">
        <v>-7.1421470905578002E-2</v>
      </c>
      <c r="D9957">
        <v>32.9</v>
      </c>
    </row>
    <row r="9958" spans="1:4" x14ac:dyDescent="0.25">
      <c r="A9958">
        <v>27102</v>
      </c>
      <c r="B9958">
        <v>4357.2</v>
      </c>
      <c r="C9958">
        <v>-1.27390257774297E-2</v>
      </c>
      <c r="D9958">
        <v>24</v>
      </c>
    </row>
    <row r="9959" spans="1:4" x14ac:dyDescent="0.25">
      <c r="A9959">
        <v>27103</v>
      </c>
      <c r="B9959">
        <v>1631.5</v>
      </c>
      <c r="C9959">
        <v>-0.15180691094239801</v>
      </c>
      <c r="D9959">
        <v>35.6</v>
      </c>
    </row>
    <row r="9960" spans="1:4" x14ac:dyDescent="0.25">
      <c r="A9960">
        <v>27104</v>
      </c>
      <c r="B9960">
        <v>2217</v>
      </c>
      <c r="C9960">
        <v>-0.15012216492755601</v>
      </c>
      <c r="D9960">
        <v>41.7</v>
      </c>
    </row>
    <row r="9961" spans="1:4" x14ac:dyDescent="0.25">
      <c r="A9961">
        <v>27105</v>
      </c>
      <c r="B9961">
        <v>1162.2</v>
      </c>
      <c r="C9961">
        <v>-0.133167669777319</v>
      </c>
      <c r="D9961">
        <v>35.299999999999997</v>
      </c>
    </row>
    <row r="9962" spans="1:4" x14ac:dyDescent="0.25">
      <c r="A9962">
        <v>27106</v>
      </c>
      <c r="B9962">
        <v>1650.3</v>
      </c>
      <c r="C9962">
        <v>-0.12298007888811401</v>
      </c>
      <c r="D9962">
        <v>34.1</v>
      </c>
    </row>
    <row r="9963" spans="1:4" x14ac:dyDescent="0.25">
      <c r="A9963">
        <v>27107</v>
      </c>
      <c r="B9963">
        <v>708.2</v>
      </c>
      <c r="C9963">
        <v>-6.4066131220353401E-2</v>
      </c>
      <c r="D9963">
        <v>34.6</v>
      </c>
    </row>
    <row r="9964" spans="1:4" x14ac:dyDescent="0.25">
      <c r="A9964">
        <v>27108</v>
      </c>
      <c r="B9964">
        <v>0</v>
      </c>
      <c r="C9964" t="s">
        <v>125</v>
      </c>
      <c r="D9964">
        <v>0</v>
      </c>
    </row>
    <row r="9965" spans="1:4" x14ac:dyDescent="0.25">
      <c r="A9965">
        <v>27109</v>
      </c>
      <c r="B9965">
        <v>0</v>
      </c>
      <c r="C9965" t="s">
        <v>125</v>
      </c>
      <c r="D9965">
        <v>0</v>
      </c>
    </row>
    <row r="9966" spans="1:4" x14ac:dyDescent="0.25">
      <c r="A9966">
        <v>27110</v>
      </c>
      <c r="B9966">
        <v>0</v>
      </c>
      <c r="C9966" t="s">
        <v>125</v>
      </c>
      <c r="D9966">
        <v>0</v>
      </c>
    </row>
    <row r="9967" spans="1:4" x14ac:dyDescent="0.25">
      <c r="A9967">
        <v>27113</v>
      </c>
      <c r="B9967">
        <v>0</v>
      </c>
      <c r="C9967" t="s">
        <v>125</v>
      </c>
      <c r="D9967">
        <v>0</v>
      </c>
    </row>
    <row r="9968" spans="1:4" x14ac:dyDescent="0.25">
      <c r="A9968">
        <v>27114</v>
      </c>
      <c r="B9968">
        <v>0</v>
      </c>
      <c r="C9968" t="s">
        <v>125</v>
      </c>
      <c r="D9968">
        <v>0</v>
      </c>
    </row>
    <row r="9969" spans="1:4" x14ac:dyDescent="0.25">
      <c r="A9969">
        <v>27115</v>
      </c>
      <c r="B9969">
        <v>813</v>
      </c>
      <c r="C9969">
        <v>-7.2759354282428301E-2</v>
      </c>
      <c r="D9969">
        <v>32</v>
      </c>
    </row>
    <row r="9970" spans="1:4" x14ac:dyDescent="0.25">
      <c r="A9970">
        <v>27116</v>
      </c>
      <c r="B9970">
        <v>0</v>
      </c>
      <c r="C9970" t="s">
        <v>125</v>
      </c>
      <c r="D9970">
        <v>0</v>
      </c>
    </row>
    <row r="9971" spans="1:4" x14ac:dyDescent="0.25">
      <c r="A9971">
        <v>27117</v>
      </c>
      <c r="B9971">
        <v>0</v>
      </c>
      <c r="C9971" t="s">
        <v>125</v>
      </c>
      <c r="D9971">
        <v>0</v>
      </c>
    </row>
    <row r="9972" spans="1:4" x14ac:dyDescent="0.25">
      <c r="A9972">
        <v>27120</v>
      </c>
      <c r="B9972">
        <v>0</v>
      </c>
      <c r="C9972" t="s">
        <v>125</v>
      </c>
      <c r="D9972">
        <v>0</v>
      </c>
    </row>
    <row r="9973" spans="1:4" x14ac:dyDescent="0.25">
      <c r="A9973">
        <v>27127</v>
      </c>
      <c r="B9973">
        <v>1136.5</v>
      </c>
      <c r="C9973">
        <v>-0.11700145376288799</v>
      </c>
      <c r="D9973">
        <v>34.6</v>
      </c>
    </row>
    <row r="9974" spans="1:4" x14ac:dyDescent="0.25">
      <c r="A9974">
        <v>27130</v>
      </c>
      <c r="B9974">
        <v>0</v>
      </c>
      <c r="C9974" t="s">
        <v>125</v>
      </c>
      <c r="D9974">
        <v>0</v>
      </c>
    </row>
    <row r="9975" spans="1:4" x14ac:dyDescent="0.25">
      <c r="A9975">
        <v>27150</v>
      </c>
      <c r="B9975">
        <v>0</v>
      </c>
      <c r="C9975" t="s">
        <v>125</v>
      </c>
      <c r="D9975">
        <v>0</v>
      </c>
    </row>
    <row r="9976" spans="1:4" x14ac:dyDescent="0.25">
      <c r="A9976">
        <v>27152</v>
      </c>
      <c r="B9976">
        <v>0</v>
      </c>
      <c r="C9976" t="s">
        <v>125</v>
      </c>
      <c r="D9976">
        <v>0</v>
      </c>
    </row>
    <row r="9977" spans="1:4" x14ac:dyDescent="0.25">
      <c r="A9977">
        <v>27155</v>
      </c>
      <c r="B9977">
        <v>0</v>
      </c>
      <c r="C9977" t="s">
        <v>125</v>
      </c>
      <c r="D9977">
        <v>0</v>
      </c>
    </row>
    <row r="9978" spans="1:4" x14ac:dyDescent="0.25">
      <c r="A9978">
        <v>27157</v>
      </c>
      <c r="B9978">
        <v>0</v>
      </c>
      <c r="C9978" t="s">
        <v>125</v>
      </c>
      <c r="D9978">
        <v>0</v>
      </c>
    </row>
    <row r="9979" spans="1:4" x14ac:dyDescent="0.25">
      <c r="A9979">
        <v>27199</v>
      </c>
      <c r="B9979">
        <v>0</v>
      </c>
      <c r="C9979" t="s">
        <v>125</v>
      </c>
      <c r="D9979">
        <v>0</v>
      </c>
    </row>
    <row r="9980" spans="1:4" x14ac:dyDescent="0.25">
      <c r="A9980">
        <v>27201</v>
      </c>
      <c r="B9980">
        <v>191.9</v>
      </c>
      <c r="C9980">
        <v>-8.2615765516591597E-2</v>
      </c>
      <c r="D9980">
        <v>39.6</v>
      </c>
    </row>
    <row r="9981" spans="1:4" x14ac:dyDescent="0.25">
      <c r="A9981">
        <v>27202</v>
      </c>
      <c r="B9981">
        <v>249.7</v>
      </c>
      <c r="C9981">
        <v>-9.4086439084608203E-2</v>
      </c>
      <c r="D9981">
        <v>40.5</v>
      </c>
    </row>
    <row r="9982" spans="1:4" x14ac:dyDescent="0.25">
      <c r="A9982">
        <v>27203</v>
      </c>
      <c r="B9982">
        <v>965.2</v>
      </c>
      <c r="C9982">
        <v>-7.4224477141295195E-2</v>
      </c>
      <c r="D9982">
        <v>34.299999999999997</v>
      </c>
    </row>
    <row r="9983" spans="1:4" x14ac:dyDescent="0.25">
      <c r="A9983">
        <v>27204</v>
      </c>
      <c r="B9983">
        <v>489.4</v>
      </c>
      <c r="C9983">
        <v>-6.6649425550535907E-2</v>
      </c>
      <c r="D9983">
        <v>37.200000000000003</v>
      </c>
    </row>
    <row r="9984" spans="1:4" x14ac:dyDescent="0.25">
      <c r="A9984">
        <v>27205</v>
      </c>
      <c r="B9984">
        <v>143.4</v>
      </c>
      <c r="C9984">
        <v>-1.8098519371791601E-2</v>
      </c>
      <c r="D9984">
        <v>40.4</v>
      </c>
    </row>
    <row r="9985" spans="1:4" x14ac:dyDescent="0.25">
      <c r="A9985">
        <v>27207</v>
      </c>
      <c r="B9985">
        <v>48</v>
      </c>
      <c r="C9985">
        <v>-6.9038252803471298E-2</v>
      </c>
      <c r="D9985">
        <v>43.2</v>
      </c>
    </row>
    <row r="9986" spans="1:4" x14ac:dyDescent="0.25">
      <c r="A9986">
        <v>27208</v>
      </c>
      <c r="B9986">
        <v>42.2</v>
      </c>
      <c r="C9986">
        <v>-2.18679866365806E-2</v>
      </c>
      <c r="D9986">
        <v>43.4</v>
      </c>
    </row>
    <row r="9987" spans="1:4" x14ac:dyDescent="0.25">
      <c r="A9987">
        <v>27209</v>
      </c>
      <c r="B9987">
        <v>91</v>
      </c>
      <c r="C9987">
        <v>-4.2803703661726498E-3</v>
      </c>
      <c r="D9987">
        <v>33.200000000000003</v>
      </c>
    </row>
    <row r="9988" spans="1:4" x14ac:dyDescent="0.25">
      <c r="A9988">
        <v>27212</v>
      </c>
      <c r="B9988">
        <v>52.6</v>
      </c>
      <c r="C9988">
        <v>0.38247558988346603</v>
      </c>
      <c r="D9988">
        <v>42.1</v>
      </c>
    </row>
    <row r="9989" spans="1:4" x14ac:dyDescent="0.25">
      <c r="A9989">
        <v>27213</v>
      </c>
      <c r="B9989">
        <v>0</v>
      </c>
      <c r="C9989" t="s">
        <v>125</v>
      </c>
      <c r="D9989">
        <v>0</v>
      </c>
    </row>
    <row r="9990" spans="1:4" x14ac:dyDescent="0.25">
      <c r="A9990">
        <v>27214</v>
      </c>
      <c r="B9990">
        <v>241.7</v>
      </c>
      <c r="C9990">
        <v>-3.9321984103795699E-2</v>
      </c>
      <c r="D9990">
        <v>35.9</v>
      </c>
    </row>
    <row r="9991" spans="1:4" x14ac:dyDescent="0.25">
      <c r="A9991">
        <v>27215</v>
      </c>
      <c r="B9991">
        <v>732.6</v>
      </c>
      <c r="C9991">
        <v>-0.135459762061342</v>
      </c>
      <c r="D9991">
        <v>40.700000000000003</v>
      </c>
    </row>
    <row r="9992" spans="1:4" x14ac:dyDescent="0.25">
      <c r="A9992">
        <v>27216</v>
      </c>
      <c r="B9992">
        <v>0</v>
      </c>
      <c r="C9992" t="s">
        <v>125</v>
      </c>
      <c r="D9992">
        <v>0</v>
      </c>
    </row>
    <row r="9993" spans="1:4" x14ac:dyDescent="0.25">
      <c r="A9993">
        <v>27217</v>
      </c>
      <c r="B9993">
        <v>305.7</v>
      </c>
      <c r="C9993">
        <v>-8.4156138416764004E-2</v>
      </c>
      <c r="D9993">
        <v>37.6</v>
      </c>
    </row>
    <row r="9994" spans="1:4" x14ac:dyDescent="0.25">
      <c r="A9994">
        <v>27228</v>
      </c>
      <c r="B9994">
        <v>72.2</v>
      </c>
      <c r="C9994">
        <v>-1.5625317903080901E-2</v>
      </c>
      <c r="D9994">
        <v>40.200000000000003</v>
      </c>
    </row>
    <row r="9995" spans="1:4" x14ac:dyDescent="0.25">
      <c r="A9995">
        <v>27229</v>
      </c>
      <c r="B9995">
        <v>44.1</v>
      </c>
      <c r="C9995">
        <v>-5.19400831042321E-2</v>
      </c>
      <c r="D9995">
        <v>35.1</v>
      </c>
    </row>
    <row r="9996" spans="1:4" x14ac:dyDescent="0.25">
      <c r="A9996">
        <v>27230</v>
      </c>
      <c r="B9996">
        <v>0</v>
      </c>
      <c r="C9996" t="s">
        <v>125</v>
      </c>
      <c r="D9996">
        <v>0</v>
      </c>
    </row>
    <row r="9997" spans="1:4" x14ac:dyDescent="0.25">
      <c r="A9997">
        <v>27231</v>
      </c>
      <c r="B9997">
        <v>57</v>
      </c>
      <c r="C9997">
        <v>-3.9916607405442603E-2</v>
      </c>
      <c r="D9997">
        <v>43.3</v>
      </c>
    </row>
    <row r="9998" spans="1:4" x14ac:dyDescent="0.25">
      <c r="A9998">
        <v>27233</v>
      </c>
      <c r="B9998">
        <v>140.1</v>
      </c>
      <c r="C9998">
        <v>-2.3214237326768E-2</v>
      </c>
      <c r="D9998">
        <v>43</v>
      </c>
    </row>
    <row r="9999" spans="1:4" x14ac:dyDescent="0.25">
      <c r="A9999">
        <v>27235</v>
      </c>
      <c r="B9999">
        <v>299.89999999999998</v>
      </c>
      <c r="C9999">
        <v>-0.10110572260407</v>
      </c>
      <c r="D9999">
        <v>42.5</v>
      </c>
    </row>
    <row r="10000" spans="1:4" x14ac:dyDescent="0.25">
      <c r="A10000">
        <v>27237</v>
      </c>
      <c r="B10000">
        <v>0</v>
      </c>
      <c r="C10000" t="s">
        <v>125</v>
      </c>
      <c r="D10000">
        <v>0</v>
      </c>
    </row>
    <row r="10001" spans="1:4" x14ac:dyDescent="0.25">
      <c r="A10001">
        <v>27239</v>
      </c>
      <c r="B10001">
        <v>62.9</v>
      </c>
      <c r="C10001">
        <v>-3.6135706329176398E-2</v>
      </c>
      <c r="D10001">
        <v>42.7</v>
      </c>
    </row>
    <row r="10002" spans="1:4" x14ac:dyDescent="0.25">
      <c r="A10002">
        <v>27242</v>
      </c>
      <c r="B10002">
        <v>44</v>
      </c>
      <c r="C10002">
        <v>-1.7602214648126901E-2</v>
      </c>
      <c r="D10002">
        <v>41.2</v>
      </c>
    </row>
    <row r="10003" spans="1:4" x14ac:dyDescent="0.25">
      <c r="A10003">
        <v>27243</v>
      </c>
      <c r="B10003">
        <v>134.30000000000001</v>
      </c>
      <c r="C10003">
        <v>-6.6707857788737293E-2</v>
      </c>
      <c r="D10003">
        <v>41</v>
      </c>
    </row>
    <row r="10004" spans="1:4" x14ac:dyDescent="0.25">
      <c r="A10004">
        <v>27244</v>
      </c>
      <c r="B10004">
        <v>301.8</v>
      </c>
      <c r="C10004">
        <v>-0.15009552422970401</v>
      </c>
      <c r="D10004">
        <v>25.8</v>
      </c>
    </row>
    <row r="10005" spans="1:4" x14ac:dyDescent="0.25">
      <c r="A10005">
        <v>27247</v>
      </c>
      <c r="B10005">
        <v>0</v>
      </c>
      <c r="C10005" t="s">
        <v>125</v>
      </c>
      <c r="D10005">
        <v>0</v>
      </c>
    </row>
    <row r="10006" spans="1:4" x14ac:dyDescent="0.25">
      <c r="A10006">
        <v>27248</v>
      </c>
      <c r="B10006">
        <v>160.80000000000001</v>
      </c>
      <c r="C10006">
        <v>-1.87798946515964E-2</v>
      </c>
      <c r="D10006">
        <v>39.299999999999997</v>
      </c>
    </row>
    <row r="10007" spans="1:4" x14ac:dyDescent="0.25">
      <c r="A10007">
        <v>27249</v>
      </c>
      <c r="B10007">
        <v>230.7</v>
      </c>
      <c r="C10007">
        <v>-5.7222925509671202E-2</v>
      </c>
      <c r="D10007">
        <v>40.1</v>
      </c>
    </row>
    <row r="10008" spans="1:4" x14ac:dyDescent="0.25">
      <c r="A10008">
        <v>27252</v>
      </c>
      <c r="B10008">
        <v>46.9</v>
      </c>
      <c r="C10008">
        <v>-6.4214634495063705E-2</v>
      </c>
      <c r="D10008">
        <v>44.6</v>
      </c>
    </row>
    <row r="10009" spans="1:4" x14ac:dyDescent="0.25">
      <c r="A10009">
        <v>27253</v>
      </c>
      <c r="B10009">
        <v>329.7</v>
      </c>
      <c r="C10009">
        <v>-7.2023365137811796E-2</v>
      </c>
      <c r="D10009">
        <v>39.1</v>
      </c>
    </row>
    <row r="10010" spans="1:4" x14ac:dyDescent="0.25">
      <c r="A10010">
        <v>27256</v>
      </c>
      <c r="B10010">
        <v>44.2</v>
      </c>
      <c r="C10010">
        <v>-3.7387532071620301E-2</v>
      </c>
      <c r="D10010">
        <v>46.5</v>
      </c>
    </row>
    <row r="10011" spans="1:4" x14ac:dyDescent="0.25">
      <c r="A10011">
        <v>27258</v>
      </c>
      <c r="B10011">
        <v>319.10000000000002</v>
      </c>
      <c r="C10011">
        <v>-5.4351675830578101E-2</v>
      </c>
      <c r="D10011">
        <v>37.700000000000003</v>
      </c>
    </row>
    <row r="10012" spans="1:4" x14ac:dyDescent="0.25">
      <c r="A10012">
        <v>27259</v>
      </c>
      <c r="B10012">
        <v>29.1</v>
      </c>
      <c r="C10012">
        <v>0</v>
      </c>
      <c r="D10012">
        <v>46.1</v>
      </c>
    </row>
    <row r="10013" spans="1:4" x14ac:dyDescent="0.25">
      <c r="A10013">
        <v>27260</v>
      </c>
      <c r="B10013">
        <v>2020.3</v>
      </c>
      <c r="C10013">
        <v>-0.11513288700780699</v>
      </c>
      <c r="D10013">
        <v>33.299999999999997</v>
      </c>
    </row>
    <row r="10014" spans="1:4" x14ac:dyDescent="0.25">
      <c r="A10014">
        <v>27261</v>
      </c>
      <c r="B10014">
        <v>0</v>
      </c>
      <c r="C10014" t="s">
        <v>125</v>
      </c>
      <c r="D10014">
        <v>0</v>
      </c>
    </row>
    <row r="10015" spans="1:4" x14ac:dyDescent="0.25">
      <c r="A10015">
        <v>27262</v>
      </c>
      <c r="B10015">
        <v>1801.1</v>
      </c>
      <c r="C10015">
        <v>-0.13397847985868799</v>
      </c>
      <c r="D10015">
        <v>36</v>
      </c>
    </row>
    <row r="10016" spans="1:4" x14ac:dyDescent="0.25">
      <c r="A10016">
        <v>27263</v>
      </c>
      <c r="B10016">
        <v>527.5</v>
      </c>
      <c r="C10016">
        <v>-6.2297386306921401E-2</v>
      </c>
      <c r="D10016">
        <v>38.700000000000003</v>
      </c>
    </row>
    <row r="10017" spans="1:4" x14ac:dyDescent="0.25">
      <c r="A10017">
        <v>27264</v>
      </c>
      <c r="B10017">
        <v>1919.3</v>
      </c>
      <c r="C10017">
        <v>-5.0261834780888297E-2</v>
      </c>
      <c r="D10017">
        <v>42.9</v>
      </c>
    </row>
    <row r="10018" spans="1:4" x14ac:dyDescent="0.25">
      <c r="A10018">
        <v>27265</v>
      </c>
      <c r="B10018">
        <v>1064.0999999999999</v>
      </c>
      <c r="C10018">
        <v>-0.109383998282473</v>
      </c>
      <c r="D10018">
        <v>38.5</v>
      </c>
    </row>
    <row r="10019" spans="1:4" x14ac:dyDescent="0.25">
      <c r="A10019">
        <v>27278</v>
      </c>
      <c r="B10019">
        <v>226</v>
      </c>
      <c r="C10019">
        <v>-5.9835365587373103E-2</v>
      </c>
      <c r="D10019">
        <v>40.6</v>
      </c>
    </row>
    <row r="10020" spans="1:4" x14ac:dyDescent="0.25">
      <c r="A10020">
        <v>27281</v>
      </c>
      <c r="B10020">
        <v>49.4</v>
      </c>
      <c r="C10020">
        <v>-3.9247722295877703E-2</v>
      </c>
      <c r="D10020">
        <v>37.9</v>
      </c>
    </row>
    <row r="10021" spans="1:4" x14ac:dyDescent="0.25">
      <c r="A10021">
        <v>27282</v>
      </c>
      <c r="B10021">
        <v>1184.4000000000001</v>
      </c>
      <c r="C10021">
        <v>-6.7455673654371898E-2</v>
      </c>
      <c r="D10021">
        <v>39.1</v>
      </c>
    </row>
    <row r="10022" spans="1:4" x14ac:dyDescent="0.25">
      <c r="A10022">
        <v>27283</v>
      </c>
      <c r="B10022">
        <v>104.6</v>
      </c>
      <c r="C10022">
        <v>3.1655632638065201E-2</v>
      </c>
      <c r="D10022">
        <v>45.8</v>
      </c>
    </row>
    <row r="10023" spans="1:4" x14ac:dyDescent="0.25">
      <c r="A10023">
        <v>27284</v>
      </c>
      <c r="B10023">
        <v>671.1</v>
      </c>
      <c r="C10023">
        <v>-7.3189926648918296E-2</v>
      </c>
      <c r="D10023">
        <v>39.700000000000003</v>
      </c>
    </row>
    <row r="10024" spans="1:4" x14ac:dyDescent="0.25">
      <c r="A10024">
        <v>27285</v>
      </c>
      <c r="B10024">
        <v>0</v>
      </c>
      <c r="C10024" t="s">
        <v>125</v>
      </c>
      <c r="D10024">
        <v>0</v>
      </c>
    </row>
    <row r="10025" spans="1:4" x14ac:dyDescent="0.25">
      <c r="A10025">
        <v>27288</v>
      </c>
      <c r="B10025">
        <v>323.10000000000002</v>
      </c>
      <c r="C10025">
        <v>-0.130308929730447</v>
      </c>
      <c r="D10025">
        <v>42.1</v>
      </c>
    </row>
    <row r="10026" spans="1:4" x14ac:dyDescent="0.25">
      <c r="A10026">
        <v>27289</v>
      </c>
      <c r="B10026">
        <v>0</v>
      </c>
      <c r="C10026" t="s">
        <v>125</v>
      </c>
      <c r="D10026">
        <v>0</v>
      </c>
    </row>
    <row r="10027" spans="1:4" x14ac:dyDescent="0.25">
      <c r="A10027">
        <v>27291</v>
      </c>
      <c r="B10027">
        <v>32.4</v>
      </c>
      <c r="C10027">
        <v>-1.6142053545411101E-3</v>
      </c>
      <c r="D10027">
        <v>45.8</v>
      </c>
    </row>
    <row r="10028" spans="1:4" x14ac:dyDescent="0.25">
      <c r="A10028">
        <v>27292</v>
      </c>
      <c r="B10028">
        <v>263.8</v>
      </c>
      <c r="C10028">
        <v>-2.7760530217940501E-2</v>
      </c>
      <c r="D10028">
        <v>40.1</v>
      </c>
    </row>
    <row r="10029" spans="1:4" x14ac:dyDescent="0.25">
      <c r="A10029">
        <v>27293</v>
      </c>
      <c r="B10029">
        <v>0</v>
      </c>
      <c r="C10029" t="s">
        <v>125</v>
      </c>
      <c r="D10029">
        <v>0</v>
      </c>
    </row>
    <row r="10030" spans="1:4" x14ac:dyDescent="0.25">
      <c r="A10030">
        <v>27294</v>
      </c>
      <c r="B10030">
        <v>0</v>
      </c>
      <c r="C10030" t="s">
        <v>125</v>
      </c>
      <c r="D10030">
        <v>0</v>
      </c>
    </row>
    <row r="10031" spans="1:4" x14ac:dyDescent="0.25">
      <c r="A10031">
        <v>27295</v>
      </c>
      <c r="B10031">
        <v>303.8</v>
      </c>
      <c r="C10031">
        <v>-3.3178140027548597E-2</v>
      </c>
      <c r="D10031">
        <v>41</v>
      </c>
    </row>
    <row r="10032" spans="1:4" x14ac:dyDescent="0.25">
      <c r="A10032">
        <v>27298</v>
      </c>
      <c r="B10032">
        <v>116.7</v>
      </c>
      <c r="C10032">
        <v>5.5423736490649803E-3</v>
      </c>
      <c r="D10032">
        <v>41.2</v>
      </c>
    </row>
    <row r="10033" spans="1:4" x14ac:dyDescent="0.25">
      <c r="A10033">
        <v>27299</v>
      </c>
      <c r="B10033">
        <v>186.3</v>
      </c>
      <c r="C10033">
        <v>1.6470960595924299E-2</v>
      </c>
      <c r="D10033">
        <v>36.700000000000003</v>
      </c>
    </row>
    <row r="10034" spans="1:4" x14ac:dyDescent="0.25">
      <c r="A10034">
        <v>27301</v>
      </c>
      <c r="B10034">
        <v>276.60000000000002</v>
      </c>
      <c r="C10034">
        <v>-6.1596100113255302E-2</v>
      </c>
      <c r="D10034">
        <v>37.6</v>
      </c>
    </row>
    <row r="10035" spans="1:4" x14ac:dyDescent="0.25">
      <c r="A10035">
        <v>27302</v>
      </c>
      <c r="B10035">
        <v>231.2</v>
      </c>
      <c r="C10035">
        <v>-8.0567479290664906E-2</v>
      </c>
      <c r="D10035">
        <v>39</v>
      </c>
    </row>
    <row r="10036" spans="1:4" x14ac:dyDescent="0.25">
      <c r="A10036">
        <v>27305</v>
      </c>
      <c r="B10036">
        <v>50.8</v>
      </c>
      <c r="C10036">
        <v>-0.116828251433268</v>
      </c>
      <c r="D10036">
        <v>44.4</v>
      </c>
    </row>
    <row r="10037" spans="1:4" x14ac:dyDescent="0.25">
      <c r="A10037">
        <v>27306</v>
      </c>
      <c r="B10037">
        <v>31.7</v>
      </c>
      <c r="C10037">
        <v>-4.7294861091999103E-2</v>
      </c>
      <c r="D10037">
        <v>44.9</v>
      </c>
    </row>
    <row r="10038" spans="1:4" x14ac:dyDescent="0.25">
      <c r="A10038">
        <v>27310</v>
      </c>
      <c r="B10038">
        <v>337.7</v>
      </c>
      <c r="C10038">
        <v>1.5881422078078799E-3</v>
      </c>
      <c r="D10038">
        <v>40.799999999999997</v>
      </c>
    </row>
    <row r="10039" spans="1:4" x14ac:dyDescent="0.25">
      <c r="A10039">
        <v>27311</v>
      </c>
      <c r="B10039">
        <v>74.900000000000006</v>
      </c>
      <c r="C10039">
        <v>-4.9756183852142803E-2</v>
      </c>
      <c r="D10039">
        <v>43.6</v>
      </c>
    </row>
    <row r="10040" spans="1:4" x14ac:dyDescent="0.25">
      <c r="A10040">
        <v>27312</v>
      </c>
      <c r="B10040">
        <v>100.1</v>
      </c>
      <c r="C10040">
        <v>-8.11435405113968E-2</v>
      </c>
      <c r="D10040">
        <v>46</v>
      </c>
    </row>
    <row r="10041" spans="1:4" x14ac:dyDescent="0.25">
      <c r="A10041">
        <v>27313</v>
      </c>
      <c r="B10041">
        <v>231.1</v>
      </c>
      <c r="C10041">
        <v>-2.87009496170278E-2</v>
      </c>
      <c r="D10041">
        <v>43.4</v>
      </c>
    </row>
    <row r="10042" spans="1:4" x14ac:dyDescent="0.25">
      <c r="A10042">
        <v>27314</v>
      </c>
      <c r="B10042">
        <v>33.5</v>
      </c>
      <c r="C10042">
        <v>7.41659765504962E-3</v>
      </c>
      <c r="D10042">
        <v>45.6</v>
      </c>
    </row>
    <row r="10043" spans="1:4" x14ac:dyDescent="0.25">
      <c r="A10043">
        <v>27315</v>
      </c>
      <c r="B10043">
        <v>87.8</v>
      </c>
      <c r="C10043">
        <v>-6.1917287657697002E-2</v>
      </c>
      <c r="D10043">
        <v>44.7</v>
      </c>
    </row>
    <row r="10044" spans="1:4" x14ac:dyDescent="0.25">
      <c r="A10044">
        <v>27316</v>
      </c>
      <c r="B10044">
        <v>97.4</v>
      </c>
      <c r="C10044">
        <v>-7.1500376108217098E-3</v>
      </c>
      <c r="D10044">
        <v>40.4</v>
      </c>
    </row>
    <row r="10045" spans="1:4" x14ac:dyDescent="0.25">
      <c r="A10045">
        <v>27317</v>
      </c>
      <c r="B10045">
        <v>290.2</v>
      </c>
      <c r="C10045">
        <v>-2.2378723650035098E-2</v>
      </c>
      <c r="D10045">
        <v>37.9</v>
      </c>
    </row>
    <row r="10046" spans="1:4" x14ac:dyDescent="0.25">
      <c r="A10046">
        <v>27320</v>
      </c>
      <c r="B10046">
        <v>157.9</v>
      </c>
      <c r="C10046">
        <v>-6.3864868544175904E-2</v>
      </c>
      <c r="D10046">
        <v>42.1</v>
      </c>
    </row>
    <row r="10047" spans="1:4" x14ac:dyDescent="0.25">
      <c r="A10047">
        <v>27323</v>
      </c>
      <c r="B10047">
        <v>221.8</v>
      </c>
      <c r="C10047">
        <v>-0.243532287838851</v>
      </c>
      <c r="D10047">
        <v>41</v>
      </c>
    </row>
    <row r="10048" spans="1:4" x14ac:dyDescent="0.25">
      <c r="A10048">
        <v>27325</v>
      </c>
      <c r="B10048">
        <v>58.3</v>
      </c>
      <c r="C10048">
        <v>-1.1102889750802199E-2</v>
      </c>
      <c r="D10048">
        <v>38.799999999999997</v>
      </c>
    </row>
    <row r="10049" spans="1:4" x14ac:dyDescent="0.25">
      <c r="A10049">
        <v>27326</v>
      </c>
      <c r="B10049">
        <v>60.7</v>
      </c>
      <c r="C10049">
        <v>-4.3382568871560397E-2</v>
      </c>
      <c r="D10049">
        <v>42.4</v>
      </c>
    </row>
    <row r="10050" spans="1:4" x14ac:dyDescent="0.25">
      <c r="A10050">
        <v>27330</v>
      </c>
      <c r="B10050">
        <v>179.1</v>
      </c>
      <c r="C10050">
        <v>-4.6029720899398198E-2</v>
      </c>
      <c r="D10050">
        <v>36.700000000000003</v>
      </c>
    </row>
    <row r="10051" spans="1:4" x14ac:dyDescent="0.25">
      <c r="A10051">
        <v>27331</v>
      </c>
      <c r="B10051">
        <v>0</v>
      </c>
      <c r="C10051" t="s">
        <v>125</v>
      </c>
      <c r="D10051">
        <v>0</v>
      </c>
    </row>
    <row r="10052" spans="1:4" x14ac:dyDescent="0.25">
      <c r="A10052">
        <v>27332</v>
      </c>
      <c r="B10052">
        <v>284</v>
      </c>
      <c r="C10052">
        <v>-4.4907596800936797E-2</v>
      </c>
      <c r="D10052">
        <v>35.5</v>
      </c>
    </row>
    <row r="10053" spans="1:4" x14ac:dyDescent="0.25">
      <c r="A10053">
        <v>27340</v>
      </c>
      <c r="B10053">
        <v>125</v>
      </c>
      <c r="C10053">
        <v>3.9609138095045897E-2</v>
      </c>
      <c r="D10053">
        <v>37.6</v>
      </c>
    </row>
    <row r="10054" spans="1:4" x14ac:dyDescent="0.25">
      <c r="A10054">
        <v>27341</v>
      </c>
      <c r="B10054">
        <v>56.3</v>
      </c>
      <c r="C10054">
        <v>5.6133546768335502E-3</v>
      </c>
      <c r="D10054">
        <v>41.1</v>
      </c>
    </row>
    <row r="10055" spans="1:4" x14ac:dyDescent="0.25">
      <c r="A10055">
        <v>27342</v>
      </c>
      <c r="B10055">
        <v>247.7</v>
      </c>
      <c r="C10055">
        <v>-6.0168521466452803E-2</v>
      </c>
      <c r="D10055">
        <v>39.6</v>
      </c>
    </row>
    <row r="10056" spans="1:4" x14ac:dyDescent="0.25">
      <c r="A10056">
        <v>27343</v>
      </c>
      <c r="B10056">
        <v>38.700000000000003</v>
      </c>
      <c r="C10056">
        <v>-2.44043941712195E-2</v>
      </c>
      <c r="D10056">
        <v>45.5</v>
      </c>
    </row>
    <row r="10057" spans="1:4" x14ac:dyDescent="0.25">
      <c r="A10057">
        <v>27344</v>
      </c>
      <c r="B10057">
        <v>111</v>
      </c>
      <c r="C10057">
        <v>-3.66738515847451E-2</v>
      </c>
      <c r="D10057">
        <v>36.200000000000003</v>
      </c>
    </row>
    <row r="10058" spans="1:4" x14ac:dyDescent="0.25">
      <c r="A10058">
        <v>27349</v>
      </c>
      <c r="B10058">
        <v>82.8</v>
      </c>
      <c r="C10058">
        <v>-1.30910960468795E-2</v>
      </c>
      <c r="D10058">
        <v>41.4</v>
      </c>
    </row>
    <row r="10059" spans="1:4" x14ac:dyDescent="0.25">
      <c r="A10059">
        <v>27350</v>
      </c>
      <c r="B10059">
        <v>188.9</v>
      </c>
      <c r="C10059">
        <v>-7.1561776697409499E-3</v>
      </c>
      <c r="D10059">
        <v>40</v>
      </c>
    </row>
    <row r="10060" spans="1:4" x14ac:dyDescent="0.25">
      <c r="A10060">
        <v>27351</v>
      </c>
      <c r="B10060">
        <v>356.1</v>
      </c>
      <c r="C10060">
        <v>-0.136922375867081</v>
      </c>
      <c r="D10060">
        <v>40.200000000000003</v>
      </c>
    </row>
    <row r="10061" spans="1:4" x14ac:dyDescent="0.25">
      <c r="A10061">
        <v>27355</v>
      </c>
      <c r="B10061">
        <v>74</v>
      </c>
      <c r="C10061">
        <v>-4.7559394783299298E-2</v>
      </c>
      <c r="D10061">
        <v>41</v>
      </c>
    </row>
    <row r="10062" spans="1:4" x14ac:dyDescent="0.25">
      <c r="A10062">
        <v>27356</v>
      </c>
      <c r="B10062">
        <v>61.8</v>
      </c>
      <c r="C10062">
        <v>-2.8427765742825101E-2</v>
      </c>
      <c r="D10062">
        <v>38.9</v>
      </c>
    </row>
    <row r="10063" spans="1:4" x14ac:dyDescent="0.25">
      <c r="A10063">
        <v>27357</v>
      </c>
      <c r="B10063">
        <v>184.3</v>
      </c>
      <c r="C10063">
        <v>1.08455586135092E-2</v>
      </c>
      <c r="D10063">
        <v>39.700000000000003</v>
      </c>
    </row>
    <row r="10064" spans="1:4" x14ac:dyDescent="0.25">
      <c r="A10064">
        <v>27358</v>
      </c>
      <c r="B10064">
        <v>230</v>
      </c>
      <c r="C10064">
        <v>-5.5350694820011396E-3</v>
      </c>
      <c r="D10064">
        <v>41</v>
      </c>
    </row>
    <row r="10065" spans="1:4" x14ac:dyDescent="0.25">
      <c r="A10065">
        <v>27359</v>
      </c>
      <c r="B10065">
        <v>0</v>
      </c>
      <c r="C10065" t="s">
        <v>125</v>
      </c>
      <c r="D10065">
        <v>0</v>
      </c>
    </row>
    <row r="10066" spans="1:4" x14ac:dyDescent="0.25">
      <c r="A10066">
        <v>27360</v>
      </c>
      <c r="B10066">
        <v>501.4</v>
      </c>
      <c r="C10066">
        <v>-5.6108635929525003E-2</v>
      </c>
      <c r="D10066">
        <v>38.799999999999997</v>
      </c>
    </row>
    <row r="10067" spans="1:4" x14ac:dyDescent="0.25">
      <c r="A10067">
        <v>27361</v>
      </c>
      <c r="B10067">
        <v>1198.4000000000001</v>
      </c>
      <c r="C10067">
        <v>-5.6466611667771199E-2</v>
      </c>
      <c r="D10067">
        <v>35.5</v>
      </c>
    </row>
    <row r="10068" spans="1:4" x14ac:dyDescent="0.25">
      <c r="A10068">
        <v>27370</v>
      </c>
      <c r="B10068">
        <v>222</v>
      </c>
      <c r="C10068">
        <v>-1.7354593884374801E-2</v>
      </c>
      <c r="D10068">
        <v>41.9</v>
      </c>
    </row>
    <row r="10069" spans="1:4" x14ac:dyDescent="0.25">
      <c r="A10069">
        <v>27371</v>
      </c>
      <c r="B10069">
        <v>57.1</v>
      </c>
      <c r="C10069">
        <v>-0.12004903567573801</v>
      </c>
      <c r="D10069">
        <v>40.5</v>
      </c>
    </row>
    <row r="10070" spans="1:4" x14ac:dyDescent="0.25">
      <c r="A10070">
        <v>27373</v>
      </c>
      <c r="B10070">
        <v>414</v>
      </c>
      <c r="C10070">
        <v>-4.3894193557225299E-2</v>
      </c>
      <c r="D10070">
        <v>40</v>
      </c>
    </row>
    <row r="10071" spans="1:4" x14ac:dyDescent="0.25">
      <c r="A10071">
        <v>27374</v>
      </c>
      <c r="B10071">
        <v>180.2</v>
      </c>
      <c r="C10071">
        <v>-4.3802622658392902E-2</v>
      </c>
      <c r="D10071">
        <v>42.1</v>
      </c>
    </row>
    <row r="10072" spans="1:4" x14ac:dyDescent="0.25">
      <c r="A10072">
        <v>27375</v>
      </c>
      <c r="B10072">
        <v>95.9</v>
      </c>
      <c r="C10072">
        <v>-4.3485111939738801E-2</v>
      </c>
      <c r="D10072">
        <v>43.8</v>
      </c>
    </row>
    <row r="10073" spans="1:4" x14ac:dyDescent="0.25">
      <c r="A10073">
        <v>27376</v>
      </c>
      <c r="B10073">
        <v>130.9</v>
      </c>
      <c r="C10073">
        <v>-7.8809621882741807E-2</v>
      </c>
      <c r="D10073">
        <v>48.8</v>
      </c>
    </row>
    <row r="10074" spans="1:4" x14ac:dyDescent="0.25">
      <c r="A10074">
        <v>27377</v>
      </c>
      <c r="B10074">
        <v>220</v>
      </c>
      <c r="C10074">
        <v>-7.9272079573528401E-2</v>
      </c>
      <c r="D10074">
        <v>37.799999999999997</v>
      </c>
    </row>
    <row r="10075" spans="1:4" x14ac:dyDescent="0.25">
      <c r="A10075">
        <v>27379</v>
      </c>
      <c r="B10075">
        <v>60.5</v>
      </c>
      <c r="C10075">
        <v>0.13339202951371201</v>
      </c>
      <c r="D10075">
        <v>43.1</v>
      </c>
    </row>
    <row r="10076" spans="1:4" x14ac:dyDescent="0.25">
      <c r="A10076">
        <v>27401</v>
      </c>
      <c r="B10076">
        <v>2320.8000000000002</v>
      </c>
      <c r="C10076">
        <v>-5.8981548009707299E-2</v>
      </c>
      <c r="D10076">
        <v>27.1</v>
      </c>
    </row>
    <row r="10077" spans="1:4" x14ac:dyDescent="0.25">
      <c r="A10077">
        <v>27402</v>
      </c>
      <c r="B10077">
        <v>0</v>
      </c>
      <c r="C10077" t="s">
        <v>125</v>
      </c>
      <c r="D10077">
        <v>0</v>
      </c>
    </row>
    <row r="10078" spans="1:4" x14ac:dyDescent="0.25">
      <c r="A10078">
        <v>27403</v>
      </c>
      <c r="B10078">
        <v>3429.5</v>
      </c>
      <c r="C10078">
        <v>-0.154020049098371</v>
      </c>
      <c r="D10078">
        <v>24.9</v>
      </c>
    </row>
    <row r="10079" spans="1:4" x14ac:dyDescent="0.25">
      <c r="A10079">
        <v>27404</v>
      </c>
      <c r="B10079">
        <v>0</v>
      </c>
      <c r="C10079" t="s">
        <v>125</v>
      </c>
      <c r="D10079">
        <v>0</v>
      </c>
    </row>
    <row r="10080" spans="1:4" x14ac:dyDescent="0.25">
      <c r="A10080">
        <v>27405</v>
      </c>
      <c r="B10080">
        <v>1308.8</v>
      </c>
      <c r="C10080">
        <v>-0.104853783346419</v>
      </c>
      <c r="D10080">
        <v>33.200000000000003</v>
      </c>
    </row>
    <row r="10081" spans="1:4" x14ac:dyDescent="0.25">
      <c r="A10081">
        <v>27406</v>
      </c>
      <c r="B10081">
        <v>857</v>
      </c>
      <c r="C10081">
        <v>-0.12706621197524301</v>
      </c>
      <c r="D10081">
        <v>36</v>
      </c>
    </row>
    <row r="10082" spans="1:4" x14ac:dyDescent="0.25">
      <c r="A10082">
        <v>27407</v>
      </c>
      <c r="B10082">
        <v>1491.3</v>
      </c>
      <c r="C10082">
        <v>-4.6199304383907402E-2</v>
      </c>
      <c r="D10082">
        <v>33.6</v>
      </c>
    </row>
    <row r="10083" spans="1:4" x14ac:dyDescent="0.25">
      <c r="A10083">
        <v>27408</v>
      </c>
      <c r="B10083">
        <v>2269.5</v>
      </c>
      <c r="C10083">
        <v>-9.7782795422500401E-2</v>
      </c>
      <c r="D10083">
        <v>42.7</v>
      </c>
    </row>
    <row r="10084" spans="1:4" x14ac:dyDescent="0.25">
      <c r="A10084">
        <v>27409</v>
      </c>
      <c r="B10084">
        <v>1021.1</v>
      </c>
      <c r="C10084">
        <v>-0.14156067873112799</v>
      </c>
      <c r="D10084">
        <v>32.700000000000003</v>
      </c>
    </row>
    <row r="10085" spans="1:4" x14ac:dyDescent="0.25">
      <c r="A10085">
        <v>27410</v>
      </c>
      <c r="B10085">
        <v>1703.5</v>
      </c>
      <c r="C10085">
        <v>-0.120758933101073</v>
      </c>
      <c r="D10085">
        <v>39.5</v>
      </c>
    </row>
    <row r="10086" spans="1:4" x14ac:dyDescent="0.25">
      <c r="A10086">
        <v>27411</v>
      </c>
      <c r="B10086">
        <v>0</v>
      </c>
      <c r="C10086" t="s">
        <v>125</v>
      </c>
      <c r="D10086">
        <v>0</v>
      </c>
    </row>
    <row r="10087" spans="1:4" x14ac:dyDescent="0.25">
      <c r="A10087">
        <v>27412</v>
      </c>
      <c r="B10087">
        <v>0</v>
      </c>
      <c r="C10087" t="s">
        <v>125</v>
      </c>
      <c r="D10087">
        <v>0</v>
      </c>
    </row>
    <row r="10088" spans="1:4" x14ac:dyDescent="0.25">
      <c r="A10088">
        <v>27415</v>
      </c>
      <c r="B10088">
        <v>0</v>
      </c>
      <c r="C10088" t="s">
        <v>125</v>
      </c>
      <c r="D10088">
        <v>0</v>
      </c>
    </row>
    <row r="10089" spans="1:4" x14ac:dyDescent="0.25">
      <c r="A10089">
        <v>27416</v>
      </c>
      <c r="B10089">
        <v>333.9</v>
      </c>
      <c r="C10089">
        <v>-4.0491361354736903E-2</v>
      </c>
      <c r="D10089">
        <v>46.8</v>
      </c>
    </row>
    <row r="10090" spans="1:4" x14ac:dyDescent="0.25">
      <c r="A10090">
        <v>27417</v>
      </c>
      <c r="B10090">
        <v>0</v>
      </c>
      <c r="C10090" t="s">
        <v>125</v>
      </c>
      <c r="D10090">
        <v>0</v>
      </c>
    </row>
    <row r="10091" spans="1:4" x14ac:dyDescent="0.25">
      <c r="A10091">
        <v>27419</v>
      </c>
      <c r="B10091">
        <v>0</v>
      </c>
      <c r="C10091" t="s">
        <v>125</v>
      </c>
      <c r="D10091">
        <v>0</v>
      </c>
    </row>
    <row r="10092" spans="1:4" x14ac:dyDescent="0.25">
      <c r="A10092">
        <v>27420</v>
      </c>
      <c r="B10092">
        <v>0</v>
      </c>
      <c r="C10092" t="s">
        <v>125</v>
      </c>
      <c r="D10092">
        <v>0</v>
      </c>
    </row>
    <row r="10093" spans="1:4" x14ac:dyDescent="0.25">
      <c r="A10093">
        <v>27425</v>
      </c>
      <c r="B10093">
        <v>0</v>
      </c>
      <c r="C10093" t="s">
        <v>125</v>
      </c>
      <c r="D10093">
        <v>0</v>
      </c>
    </row>
    <row r="10094" spans="1:4" x14ac:dyDescent="0.25">
      <c r="A10094">
        <v>27427</v>
      </c>
      <c r="B10094">
        <v>5230.2</v>
      </c>
      <c r="C10094">
        <v>-0.31365755885504198</v>
      </c>
      <c r="D10094">
        <v>24.8</v>
      </c>
    </row>
    <row r="10095" spans="1:4" x14ac:dyDescent="0.25">
      <c r="A10095">
        <v>27429</v>
      </c>
      <c r="B10095">
        <v>0</v>
      </c>
      <c r="C10095" t="s">
        <v>125</v>
      </c>
      <c r="D10095">
        <v>0</v>
      </c>
    </row>
    <row r="10096" spans="1:4" x14ac:dyDescent="0.25">
      <c r="A10096">
        <v>27435</v>
      </c>
      <c r="B10096">
        <v>0</v>
      </c>
      <c r="C10096" t="s">
        <v>125</v>
      </c>
      <c r="D10096">
        <v>0</v>
      </c>
    </row>
    <row r="10097" spans="1:4" x14ac:dyDescent="0.25">
      <c r="A10097">
        <v>27438</v>
      </c>
      <c r="B10097">
        <v>0</v>
      </c>
      <c r="C10097" t="s">
        <v>125</v>
      </c>
      <c r="D10097">
        <v>0</v>
      </c>
    </row>
    <row r="10098" spans="1:4" x14ac:dyDescent="0.25">
      <c r="A10098">
        <v>27455</v>
      </c>
      <c r="B10098">
        <v>881.8</v>
      </c>
      <c r="C10098">
        <v>-0.134009666346872</v>
      </c>
      <c r="D10098">
        <v>39.200000000000003</v>
      </c>
    </row>
    <row r="10099" spans="1:4" x14ac:dyDescent="0.25">
      <c r="A10099">
        <v>27495</v>
      </c>
      <c r="B10099">
        <v>0</v>
      </c>
      <c r="C10099" t="s">
        <v>125</v>
      </c>
      <c r="D10099">
        <v>0</v>
      </c>
    </row>
    <row r="10100" spans="1:4" x14ac:dyDescent="0.25">
      <c r="A10100">
        <v>27501</v>
      </c>
      <c r="B10100">
        <v>289.7</v>
      </c>
      <c r="C10100">
        <v>-2.6857759345617401E-2</v>
      </c>
      <c r="D10100">
        <v>35.200000000000003</v>
      </c>
    </row>
    <row r="10101" spans="1:4" x14ac:dyDescent="0.25">
      <c r="A10101">
        <v>27502</v>
      </c>
      <c r="B10101">
        <v>943.3</v>
      </c>
      <c r="C10101">
        <v>-4.4536259378313098E-2</v>
      </c>
      <c r="D10101">
        <v>35.5</v>
      </c>
    </row>
    <row r="10102" spans="1:4" x14ac:dyDescent="0.25">
      <c r="A10102">
        <v>27503</v>
      </c>
      <c r="B10102">
        <v>96.3</v>
      </c>
      <c r="C10102">
        <v>-2.74296513872886E-2</v>
      </c>
      <c r="D10102">
        <v>46.3</v>
      </c>
    </row>
    <row r="10103" spans="1:4" x14ac:dyDescent="0.25">
      <c r="A10103">
        <v>27504</v>
      </c>
      <c r="B10103">
        <v>166.1</v>
      </c>
      <c r="C10103">
        <v>-4.25429498352018E-2</v>
      </c>
      <c r="D10103">
        <v>36.700000000000003</v>
      </c>
    </row>
    <row r="10104" spans="1:4" x14ac:dyDescent="0.25">
      <c r="A10104">
        <v>27505</v>
      </c>
      <c r="B10104">
        <v>128.19999999999999</v>
      </c>
      <c r="C10104">
        <v>-2.80030213221561E-2</v>
      </c>
      <c r="D10104">
        <v>35.1</v>
      </c>
    </row>
    <row r="10105" spans="1:4" x14ac:dyDescent="0.25">
      <c r="A10105">
        <v>27506</v>
      </c>
      <c r="B10105">
        <v>0</v>
      </c>
      <c r="C10105" t="s">
        <v>125</v>
      </c>
      <c r="D10105">
        <v>0</v>
      </c>
    </row>
    <row r="10106" spans="1:4" x14ac:dyDescent="0.25">
      <c r="A10106">
        <v>27507</v>
      </c>
      <c r="B10106">
        <v>40.1</v>
      </c>
      <c r="C10106">
        <v>-5.4986363829105399E-2</v>
      </c>
      <c r="D10106">
        <v>41.3</v>
      </c>
    </row>
    <row r="10107" spans="1:4" x14ac:dyDescent="0.25">
      <c r="A10107">
        <v>27508</v>
      </c>
      <c r="B10107">
        <v>168.6</v>
      </c>
      <c r="C10107">
        <v>0.15975414276490699</v>
      </c>
      <c r="D10107">
        <v>36.799999999999997</v>
      </c>
    </row>
    <row r="10108" spans="1:4" x14ac:dyDescent="0.25">
      <c r="A10108">
        <v>27509</v>
      </c>
      <c r="B10108">
        <v>664.3</v>
      </c>
      <c r="C10108">
        <v>1.13728011419272</v>
      </c>
      <c r="D10108">
        <v>39.1</v>
      </c>
    </row>
    <row r="10109" spans="1:4" x14ac:dyDescent="0.25">
      <c r="A10109">
        <v>27510</v>
      </c>
      <c r="B10109">
        <v>2342.1</v>
      </c>
      <c r="C10109">
        <v>-6.1036777236564803E-2</v>
      </c>
      <c r="D10109">
        <v>30.5</v>
      </c>
    </row>
    <row r="10110" spans="1:4" x14ac:dyDescent="0.25">
      <c r="A10110">
        <v>27511</v>
      </c>
      <c r="B10110">
        <v>2849.6</v>
      </c>
      <c r="C10110">
        <v>-5.16548226229697E-2</v>
      </c>
      <c r="D10110">
        <v>38.799999999999997</v>
      </c>
    </row>
    <row r="10111" spans="1:4" x14ac:dyDescent="0.25">
      <c r="A10111">
        <v>27512</v>
      </c>
      <c r="B10111">
        <v>0</v>
      </c>
      <c r="C10111" t="s">
        <v>125</v>
      </c>
      <c r="D10111">
        <v>0</v>
      </c>
    </row>
    <row r="10112" spans="1:4" x14ac:dyDescent="0.25">
      <c r="A10112">
        <v>27513</v>
      </c>
      <c r="B10112">
        <v>2702.8</v>
      </c>
      <c r="C10112">
        <v>-4.1396886388367901E-2</v>
      </c>
      <c r="D10112">
        <v>36.200000000000003</v>
      </c>
    </row>
    <row r="10113" spans="1:4" x14ac:dyDescent="0.25">
      <c r="A10113">
        <v>27514</v>
      </c>
      <c r="B10113">
        <v>1626.5</v>
      </c>
      <c r="C10113">
        <v>-0.16823135395892799</v>
      </c>
      <c r="D10113">
        <v>24.6</v>
      </c>
    </row>
    <row r="10114" spans="1:4" x14ac:dyDescent="0.25">
      <c r="A10114">
        <v>27515</v>
      </c>
      <c r="B10114">
        <v>0</v>
      </c>
      <c r="C10114" t="s">
        <v>125</v>
      </c>
      <c r="D10114">
        <v>0</v>
      </c>
    </row>
    <row r="10115" spans="1:4" x14ac:dyDescent="0.25">
      <c r="A10115">
        <v>27516</v>
      </c>
      <c r="B10115">
        <v>366.2</v>
      </c>
      <c r="C10115">
        <v>-5.9237809674270503E-2</v>
      </c>
      <c r="D10115">
        <v>33</v>
      </c>
    </row>
    <row r="10116" spans="1:4" x14ac:dyDescent="0.25">
      <c r="A10116">
        <v>27517</v>
      </c>
      <c r="B10116">
        <v>515.9</v>
      </c>
      <c r="C10116">
        <v>-0.119993958511454</v>
      </c>
      <c r="D10116">
        <v>42</v>
      </c>
    </row>
    <row r="10117" spans="1:4" x14ac:dyDescent="0.25">
      <c r="A10117">
        <v>27518</v>
      </c>
      <c r="B10117">
        <v>1829.9</v>
      </c>
      <c r="C10117">
        <v>-6.3150456259053703E-2</v>
      </c>
      <c r="D10117">
        <v>40.200000000000003</v>
      </c>
    </row>
    <row r="10118" spans="1:4" x14ac:dyDescent="0.25">
      <c r="A10118">
        <v>27519</v>
      </c>
      <c r="B10118">
        <v>1084.0999999999999</v>
      </c>
      <c r="C10118">
        <v>-5.9523919517622301E-2</v>
      </c>
      <c r="D10118">
        <v>35.4</v>
      </c>
    </row>
    <row r="10119" spans="1:4" x14ac:dyDescent="0.25">
      <c r="A10119">
        <v>27520</v>
      </c>
      <c r="B10119">
        <v>477.7</v>
      </c>
      <c r="C10119">
        <v>-3.2770186820915898E-2</v>
      </c>
      <c r="D10119">
        <v>35.299999999999997</v>
      </c>
    </row>
    <row r="10120" spans="1:4" x14ac:dyDescent="0.25">
      <c r="A10120">
        <v>27521</v>
      </c>
      <c r="B10120">
        <v>217.4</v>
      </c>
      <c r="C10120">
        <v>5.6096500841081396E-3</v>
      </c>
      <c r="D10120">
        <v>34.1</v>
      </c>
    </row>
    <row r="10121" spans="1:4" x14ac:dyDescent="0.25">
      <c r="A10121">
        <v>27522</v>
      </c>
      <c r="B10121">
        <v>170.4</v>
      </c>
      <c r="C10121">
        <v>-4.3862206761371897E-2</v>
      </c>
      <c r="D10121">
        <v>37.6</v>
      </c>
    </row>
    <row r="10122" spans="1:4" x14ac:dyDescent="0.25">
      <c r="A10122">
        <v>27523</v>
      </c>
      <c r="B10122">
        <v>306.60000000000002</v>
      </c>
      <c r="C10122">
        <v>-3.5842997699011898E-2</v>
      </c>
      <c r="D10122">
        <v>37.1</v>
      </c>
    </row>
    <row r="10123" spans="1:4" x14ac:dyDescent="0.25">
      <c r="A10123">
        <v>27524</v>
      </c>
      <c r="B10123">
        <v>96.6</v>
      </c>
      <c r="C10123">
        <v>-2.6845025473231299E-2</v>
      </c>
      <c r="D10123">
        <v>37.200000000000003</v>
      </c>
    </row>
    <row r="10124" spans="1:4" x14ac:dyDescent="0.25">
      <c r="A10124">
        <v>27525</v>
      </c>
      <c r="B10124">
        <v>148.19999999999999</v>
      </c>
      <c r="C10124">
        <v>-4.7638522953597801E-2</v>
      </c>
      <c r="D10124">
        <v>38.700000000000003</v>
      </c>
    </row>
    <row r="10125" spans="1:4" x14ac:dyDescent="0.25">
      <c r="A10125">
        <v>27526</v>
      </c>
      <c r="B10125">
        <v>391.3</v>
      </c>
      <c r="C10125">
        <v>-5.15518904683165E-2</v>
      </c>
      <c r="D10125">
        <v>36</v>
      </c>
    </row>
    <row r="10126" spans="1:4" x14ac:dyDescent="0.25">
      <c r="A10126">
        <v>27527</v>
      </c>
      <c r="B10126">
        <v>386.5</v>
      </c>
      <c r="C10126">
        <v>-1.45691209869847E-2</v>
      </c>
      <c r="D10126">
        <v>35.700000000000003</v>
      </c>
    </row>
    <row r="10127" spans="1:4" x14ac:dyDescent="0.25">
      <c r="A10127">
        <v>27528</v>
      </c>
      <c r="B10127">
        <v>490.4</v>
      </c>
      <c r="C10127">
        <v>-1.14123920517448E-2</v>
      </c>
      <c r="D10127">
        <v>36.1</v>
      </c>
    </row>
    <row r="10128" spans="1:4" x14ac:dyDescent="0.25">
      <c r="A10128">
        <v>27529</v>
      </c>
      <c r="B10128">
        <v>780.2</v>
      </c>
      <c r="C10128">
        <v>-6.41906281752328E-2</v>
      </c>
      <c r="D10128">
        <v>36.700000000000003</v>
      </c>
    </row>
    <row r="10129" spans="1:4" x14ac:dyDescent="0.25">
      <c r="A10129">
        <v>27530</v>
      </c>
      <c r="B10129">
        <v>332.6</v>
      </c>
      <c r="C10129">
        <v>-6.0110313662337003E-2</v>
      </c>
      <c r="D10129">
        <v>38.200000000000003</v>
      </c>
    </row>
    <row r="10130" spans="1:4" x14ac:dyDescent="0.25">
      <c r="A10130">
        <v>27531</v>
      </c>
      <c r="B10130">
        <v>0</v>
      </c>
      <c r="C10130" t="s">
        <v>125</v>
      </c>
      <c r="D10130">
        <v>0</v>
      </c>
    </row>
    <row r="10131" spans="1:4" x14ac:dyDescent="0.25">
      <c r="A10131">
        <v>27532</v>
      </c>
      <c r="B10131">
        <v>0</v>
      </c>
      <c r="C10131" t="s">
        <v>125</v>
      </c>
      <c r="D10131">
        <v>0</v>
      </c>
    </row>
    <row r="10132" spans="1:4" x14ac:dyDescent="0.25">
      <c r="A10132">
        <v>27533</v>
      </c>
      <c r="B10132">
        <v>0</v>
      </c>
      <c r="C10132" t="s">
        <v>125</v>
      </c>
      <c r="D10132">
        <v>0</v>
      </c>
    </row>
    <row r="10133" spans="1:4" x14ac:dyDescent="0.25">
      <c r="A10133">
        <v>27534</v>
      </c>
      <c r="B10133">
        <v>384.6</v>
      </c>
      <c r="C10133">
        <v>-4.9971988215224902E-2</v>
      </c>
      <c r="D10133">
        <v>35.5</v>
      </c>
    </row>
    <row r="10134" spans="1:4" x14ac:dyDescent="0.25">
      <c r="A10134">
        <v>27536</v>
      </c>
      <c r="B10134">
        <v>866.9</v>
      </c>
      <c r="C10134">
        <v>-0.20769442934145901</v>
      </c>
      <c r="D10134">
        <v>38.4</v>
      </c>
    </row>
    <row r="10135" spans="1:4" x14ac:dyDescent="0.25">
      <c r="A10135">
        <v>27537</v>
      </c>
      <c r="B10135">
        <v>124.3</v>
      </c>
      <c r="C10135">
        <v>-6.3940177269624102E-2</v>
      </c>
      <c r="D10135">
        <v>38</v>
      </c>
    </row>
    <row r="10136" spans="1:4" x14ac:dyDescent="0.25">
      <c r="A10136">
        <v>27539</v>
      </c>
      <c r="B10136">
        <v>922</v>
      </c>
      <c r="C10136">
        <v>-2.0252500405599699E-2</v>
      </c>
      <c r="D10136">
        <v>35.9</v>
      </c>
    </row>
    <row r="10137" spans="1:4" x14ac:dyDescent="0.25">
      <c r="A10137">
        <v>27540</v>
      </c>
      <c r="B10137">
        <v>463.1</v>
      </c>
      <c r="C10137">
        <v>-4.1554410840103299E-2</v>
      </c>
      <c r="D10137">
        <v>33.799999999999997</v>
      </c>
    </row>
    <row r="10138" spans="1:4" x14ac:dyDescent="0.25">
      <c r="A10138">
        <v>27541</v>
      </c>
      <c r="B10138">
        <v>57.2</v>
      </c>
      <c r="C10138">
        <v>-1.11673588098252E-2</v>
      </c>
      <c r="D10138">
        <v>44.6</v>
      </c>
    </row>
    <row r="10139" spans="1:4" x14ac:dyDescent="0.25">
      <c r="A10139">
        <v>27542</v>
      </c>
      <c r="B10139">
        <v>105.1</v>
      </c>
      <c r="C10139">
        <v>-2.4861583837499701E-2</v>
      </c>
      <c r="D10139">
        <v>39.4</v>
      </c>
    </row>
    <row r="10140" spans="1:4" x14ac:dyDescent="0.25">
      <c r="A10140">
        <v>27543</v>
      </c>
      <c r="B10140">
        <v>175.2</v>
      </c>
      <c r="C10140">
        <v>-1.52674721307884E-2</v>
      </c>
      <c r="D10140">
        <v>36.700000000000003</v>
      </c>
    </row>
    <row r="10141" spans="1:4" x14ac:dyDescent="0.25">
      <c r="A10141">
        <v>27544</v>
      </c>
      <c r="B10141">
        <v>85.6</v>
      </c>
      <c r="C10141">
        <v>-6.9361127797502406E-2</v>
      </c>
      <c r="D10141">
        <v>39.299999999999997</v>
      </c>
    </row>
    <row r="10142" spans="1:4" x14ac:dyDescent="0.25">
      <c r="A10142">
        <v>27545</v>
      </c>
      <c r="B10142">
        <v>760.2</v>
      </c>
      <c r="C10142">
        <v>-7.2154365120169595E-2</v>
      </c>
      <c r="D10142">
        <v>33.299999999999997</v>
      </c>
    </row>
    <row r="10143" spans="1:4" x14ac:dyDescent="0.25">
      <c r="A10143">
        <v>27546</v>
      </c>
      <c r="B10143">
        <v>145.19999999999999</v>
      </c>
      <c r="C10143">
        <v>1.09845664076718E-2</v>
      </c>
      <c r="D10143">
        <v>32.5</v>
      </c>
    </row>
    <row r="10144" spans="1:4" x14ac:dyDescent="0.25">
      <c r="A10144">
        <v>27549</v>
      </c>
      <c r="B10144">
        <v>92</v>
      </c>
      <c r="C10144">
        <v>-2.6833229464774101E-2</v>
      </c>
      <c r="D10144">
        <v>40.4</v>
      </c>
    </row>
    <row r="10145" spans="1:4" x14ac:dyDescent="0.25">
      <c r="A10145">
        <v>27551</v>
      </c>
      <c r="B10145">
        <v>23.4</v>
      </c>
      <c r="C10145">
        <v>4.6186552618408802E-2</v>
      </c>
      <c r="D10145">
        <v>50.2</v>
      </c>
    </row>
    <row r="10146" spans="1:4" x14ac:dyDescent="0.25">
      <c r="A10146">
        <v>27552</v>
      </c>
      <c r="B10146">
        <v>0</v>
      </c>
      <c r="C10146" t="s">
        <v>125</v>
      </c>
      <c r="D10146">
        <v>0</v>
      </c>
    </row>
    <row r="10147" spans="1:4" x14ac:dyDescent="0.25">
      <c r="A10147">
        <v>27553</v>
      </c>
      <c r="B10147">
        <v>63.1</v>
      </c>
      <c r="C10147">
        <v>0.13454507745536901</v>
      </c>
      <c r="D10147">
        <v>43.6</v>
      </c>
    </row>
    <row r="10148" spans="1:4" x14ac:dyDescent="0.25">
      <c r="A10148">
        <v>27555</v>
      </c>
      <c r="B10148">
        <v>136.80000000000001</v>
      </c>
      <c r="C10148">
        <v>-7.8471615441495196E-2</v>
      </c>
      <c r="D10148">
        <v>37.299999999999997</v>
      </c>
    </row>
    <row r="10149" spans="1:4" x14ac:dyDescent="0.25">
      <c r="A10149">
        <v>27556</v>
      </c>
      <c r="B10149">
        <v>101.4</v>
      </c>
      <c r="C10149">
        <v>-6.09087530869925E-2</v>
      </c>
      <c r="D10149">
        <v>40.200000000000003</v>
      </c>
    </row>
    <row r="10150" spans="1:4" x14ac:dyDescent="0.25">
      <c r="A10150">
        <v>27557</v>
      </c>
      <c r="B10150">
        <v>122.9</v>
      </c>
      <c r="C10150">
        <v>-2.6174333730862601E-2</v>
      </c>
      <c r="D10150">
        <v>36.4</v>
      </c>
    </row>
    <row r="10151" spans="1:4" x14ac:dyDescent="0.25">
      <c r="A10151">
        <v>27559</v>
      </c>
      <c r="B10151">
        <v>52.6</v>
      </c>
      <c r="C10151">
        <v>-2.0291829905698399E-2</v>
      </c>
      <c r="D10151">
        <v>43.3</v>
      </c>
    </row>
    <row r="10152" spans="1:4" x14ac:dyDescent="0.25">
      <c r="A10152">
        <v>27560</v>
      </c>
      <c r="B10152">
        <v>959.5</v>
      </c>
      <c r="C10152">
        <v>-4.5909701304077899E-2</v>
      </c>
      <c r="D10152">
        <v>32</v>
      </c>
    </row>
    <row r="10153" spans="1:4" x14ac:dyDescent="0.25">
      <c r="A10153">
        <v>27562</v>
      </c>
      <c r="B10153">
        <v>42.5</v>
      </c>
      <c r="C10153">
        <v>9.5390230467589099E-3</v>
      </c>
      <c r="D10153">
        <v>43.6</v>
      </c>
    </row>
    <row r="10154" spans="1:4" x14ac:dyDescent="0.25">
      <c r="A10154">
        <v>27563</v>
      </c>
      <c r="B10154">
        <v>70.400000000000006</v>
      </c>
      <c r="C10154">
        <v>0.15864506941509801</v>
      </c>
      <c r="D10154">
        <v>40.6</v>
      </c>
    </row>
    <row r="10155" spans="1:4" x14ac:dyDescent="0.25">
      <c r="A10155">
        <v>27565</v>
      </c>
      <c r="B10155">
        <v>78.599999999999994</v>
      </c>
      <c r="C10155">
        <v>-8.8278923916983401E-2</v>
      </c>
      <c r="D10155">
        <v>41.5</v>
      </c>
    </row>
    <row r="10156" spans="1:4" x14ac:dyDescent="0.25">
      <c r="A10156">
        <v>27568</v>
      </c>
      <c r="B10156">
        <v>178</v>
      </c>
      <c r="C10156">
        <v>-2.68636422695483E-2</v>
      </c>
      <c r="D10156">
        <v>37.1</v>
      </c>
    </row>
    <row r="10157" spans="1:4" x14ac:dyDescent="0.25">
      <c r="A10157">
        <v>27569</v>
      </c>
      <c r="B10157">
        <v>107.5</v>
      </c>
      <c r="C10157">
        <v>-1.5542235149414999E-2</v>
      </c>
      <c r="D10157">
        <v>37.4</v>
      </c>
    </row>
    <row r="10158" spans="1:4" x14ac:dyDescent="0.25">
      <c r="A10158">
        <v>27570</v>
      </c>
      <c r="B10158">
        <v>37.799999999999997</v>
      </c>
      <c r="C10158">
        <v>-5.8268908123975803E-2</v>
      </c>
      <c r="D10158">
        <v>44.3</v>
      </c>
    </row>
    <row r="10159" spans="1:4" x14ac:dyDescent="0.25">
      <c r="A10159">
        <v>27571</v>
      </c>
      <c r="B10159">
        <v>402.5</v>
      </c>
      <c r="C10159">
        <v>-1.9626798238586901E-2</v>
      </c>
      <c r="D10159">
        <v>36.799999999999997</v>
      </c>
    </row>
    <row r="10160" spans="1:4" x14ac:dyDescent="0.25">
      <c r="A10160">
        <v>27572</v>
      </c>
      <c r="B10160">
        <v>67.400000000000006</v>
      </c>
      <c r="C10160">
        <v>9.5404682065561297E-4</v>
      </c>
      <c r="D10160">
        <v>44</v>
      </c>
    </row>
    <row r="10161" spans="1:4" x14ac:dyDescent="0.25">
      <c r="A10161">
        <v>27573</v>
      </c>
      <c r="B10161">
        <v>325.39999999999998</v>
      </c>
      <c r="C10161">
        <v>-0.155938742359924</v>
      </c>
      <c r="D10161">
        <v>40.6</v>
      </c>
    </row>
    <row r="10162" spans="1:4" x14ac:dyDescent="0.25">
      <c r="A10162">
        <v>27574</v>
      </c>
      <c r="B10162">
        <v>78.8</v>
      </c>
      <c r="C10162">
        <v>-4.4856757513932699E-2</v>
      </c>
      <c r="D10162">
        <v>42.2</v>
      </c>
    </row>
    <row r="10163" spans="1:4" x14ac:dyDescent="0.25">
      <c r="A10163">
        <v>27576</v>
      </c>
      <c r="B10163">
        <v>213.5</v>
      </c>
      <c r="C10163">
        <v>-6.21482177969859E-2</v>
      </c>
      <c r="D10163">
        <v>35.799999999999997</v>
      </c>
    </row>
    <row r="10164" spans="1:4" x14ac:dyDescent="0.25">
      <c r="A10164">
        <v>27577</v>
      </c>
      <c r="B10164">
        <v>213.4</v>
      </c>
      <c r="C10164">
        <v>-1.99091859834775E-2</v>
      </c>
      <c r="D10164">
        <v>37.6</v>
      </c>
    </row>
    <row r="10165" spans="1:4" x14ac:dyDescent="0.25">
      <c r="A10165">
        <v>27581</v>
      </c>
      <c r="B10165">
        <v>88.9</v>
      </c>
      <c r="C10165">
        <v>1.7424211825627499E-2</v>
      </c>
      <c r="D10165">
        <v>39.6</v>
      </c>
    </row>
    <row r="10166" spans="1:4" x14ac:dyDescent="0.25">
      <c r="A10166">
        <v>27582</v>
      </c>
      <c r="B10166">
        <v>0</v>
      </c>
      <c r="C10166" t="s">
        <v>125</v>
      </c>
      <c r="D10166">
        <v>0</v>
      </c>
    </row>
    <row r="10167" spans="1:4" x14ac:dyDescent="0.25">
      <c r="A10167">
        <v>27583</v>
      </c>
      <c r="B10167">
        <v>121.3</v>
      </c>
      <c r="C10167">
        <v>1.2774403094205499E-2</v>
      </c>
      <c r="D10167">
        <v>40</v>
      </c>
    </row>
    <row r="10168" spans="1:4" x14ac:dyDescent="0.25">
      <c r="A10168">
        <v>27584</v>
      </c>
      <c r="B10168">
        <v>103.2</v>
      </c>
      <c r="C10168">
        <v>-9.9152359793253098E-2</v>
      </c>
      <c r="D10168">
        <v>44.9</v>
      </c>
    </row>
    <row r="10169" spans="1:4" x14ac:dyDescent="0.25">
      <c r="A10169">
        <v>27586</v>
      </c>
      <c r="B10169">
        <v>100.1</v>
      </c>
      <c r="C10169">
        <v>2.50013022054172E-2</v>
      </c>
      <c r="D10169">
        <v>57.4</v>
      </c>
    </row>
    <row r="10170" spans="1:4" x14ac:dyDescent="0.25">
      <c r="A10170">
        <v>27587</v>
      </c>
      <c r="B10170">
        <v>566.20000000000005</v>
      </c>
      <c r="C10170">
        <v>-5.4526480706933701E-2</v>
      </c>
      <c r="D10170">
        <v>36.200000000000003</v>
      </c>
    </row>
    <row r="10171" spans="1:4" x14ac:dyDescent="0.25">
      <c r="A10171">
        <v>27588</v>
      </c>
      <c r="B10171">
        <v>0</v>
      </c>
      <c r="C10171" t="s">
        <v>125</v>
      </c>
      <c r="D10171">
        <v>0</v>
      </c>
    </row>
    <row r="10172" spans="1:4" x14ac:dyDescent="0.25">
      <c r="A10172">
        <v>27589</v>
      </c>
      <c r="B10172">
        <v>49.4</v>
      </c>
      <c r="C10172">
        <v>-0.10162841530010799</v>
      </c>
      <c r="D10172">
        <v>42.4</v>
      </c>
    </row>
    <row r="10173" spans="1:4" x14ac:dyDescent="0.25">
      <c r="A10173">
        <v>27591</v>
      </c>
      <c r="B10173">
        <v>301.89999999999998</v>
      </c>
      <c r="C10173">
        <v>-4.57335125653478E-2</v>
      </c>
      <c r="D10173">
        <v>35.200000000000003</v>
      </c>
    </row>
    <row r="10174" spans="1:4" x14ac:dyDescent="0.25">
      <c r="A10174">
        <v>27592</v>
      </c>
      <c r="B10174">
        <v>395.9</v>
      </c>
      <c r="C10174">
        <v>-6.2179167621130302E-3</v>
      </c>
      <c r="D10174">
        <v>35.6</v>
      </c>
    </row>
    <row r="10175" spans="1:4" x14ac:dyDescent="0.25">
      <c r="A10175">
        <v>27593</v>
      </c>
      <c r="B10175">
        <v>0</v>
      </c>
      <c r="C10175" t="s">
        <v>125</v>
      </c>
      <c r="D10175">
        <v>0</v>
      </c>
    </row>
    <row r="10176" spans="1:4" x14ac:dyDescent="0.25">
      <c r="A10176">
        <v>27594</v>
      </c>
      <c r="B10176">
        <v>33.299999999999997</v>
      </c>
      <c r="C10176">
        <v>-9.6849825989917704E-2</v>
      </c>
      <c r="D10176">
        <v>45</v>
      </c>
    </row>
    <row r="10177" spans="1:4" x14ac:dyDescent="0.25">
      <c r="A10177">
        <v>27596</v>
      </c>
      <c r="B10177">
        <v>249.7</v>
      </c>
      <c r="C10177">
        <v>-1.45293459169609E-2</v>
      </c>
      <c r="D10177">
        <v>37.4</v>
      </c>
    </row>
    <row r="10178" spans="1:4" x14ac:dyDescent="0.25">
      <c r="A10178">
        <v>27597</v>
      </c>
      <c r="B10178">
        <v>194.8</v>
      </c>
      <c r="C10178">
        <v>-1.4495600988109701E-2</v>
      </c>
      <c r="D10178">
        <v>37.799999999999997</v>
      </c>
    </row>
    <row r="10179" spans="1:4" x14ac:dyDescent="0.25">
      <c r="A10179">
        <v>27599</v>
      </c>
      <c r="B10179">
        <v>0</v>
      </c>
      <c r="C10179" t="s">
        <v>125</v>
      </c>
      <c r="D10179">
        <v>0</v>
      </c>
    </row>
    <row r="10180" spans="1:4" x14ac:dyDescent="0.25">
      <c r="A10180">
        <v>27601</v>
      </c>
      <c r="B10180">
        <v>4346.3999999999996</v>
      </c>
      <c r="C10180">
        <v>5.7034894527547002E-2</v>
      </c>
      <c r="D10180">
        <v>31.1</v>
      </c>
    </row>
    <row r="10181" spans="1:4" x14ac:dyDescent="0.25">
      <c r="A10181">
        <v>27602</v>
      </c>
      <c r="B10181">
        <v>0</v>
      </c>
      <c r="C10181" t="s">
        <v>125</v>
      </c>
      <c r="D10181">
        <v>0</v>
      </c>
    </row>
    <row r="10182" spans="1:4" x14ac:dyDescent="0.25">
      <c r="A10182">
        <v>27603</v>
      </c>
      <c r="B10182">
        <v>907.8</v>
      </c>
      <c r="C10182">
        <v>5.7496740439433598E-2</v>
      </c>
      <c r="D10182">
        <v>32.6</v>
      </c>
    </row>
    <row r="10183" spans="1:4" x14ac:dyDescent="0.25">
      <c r="A10183">
        <v>27604</v>
      </c>
      <c r="B10183">
        <v>2144.4</v>
      </c>
      <c r="C10183">
        <v>-7.6583321458309997E-2</v>
      </c>
      <c r="D10183">
        <v>33.1</v>
      </c>
    </row>
    <row r="10184" spans="1:4" x14ac:dyDescent="0.25">
      <c r="A10184">
        <v>27605</v>
      </c>
      <c r="B10184">
        <v>4558.6000000000004</v>
      </c>
      <c r="C10184">
        <v>0.11528704577079001</v>
      </c>
      <c r="D10184">
        <v>33.299999999999997</v>
      </c>
    </row>
    <row r="10185" spans="1:4" x14ac:dyDescent="0.25">
      <c r="A10185">
        <v>27606</v>
      </c>
      <c r="B10185">
        <v>1804.2</v>
      </c>
      <c r="C10185">
        <v>0.122955928885267</v>
      </c>
      <c r="D10185">
        <v>27</v>
      </c>
    </row>
    <row r="10186" spans="1:4" x14ac:dyDescent="0.25">
      <c r="A10186">
        <v>27607</v>
      </c>
      <c r="B10186">
        <v>1764.3</v>
      </c>
      <c r="C10186">
        <v>1.1561883245264E-2</v>
      </c>
      <c r="D10186">
        <v>26</v>
      </c>
    </row>
    <row r="10187" spans="1:4" x14ac:dyDescent="0.25">
      <c r="A10187">
        <v>27608</v>
      </c>
      <c r="B10187">
        <v>2919.5</v>
      </c>
      <c r="C10187">
        <v>-9.8959275304268193E-2</v>
      </c>
      <c r="D10187">
        <v>38.700000000000003</v>
      </c>
    </row>
    <row r="10188" spans="1:4" x14ac:dyDescent="0.25">
      <c r="A10188">
        <v>27609</v>
      </c>
      <c r="B10188">
        <v>2798.7</v>
      </c>
      <c r="C10188">
        <v>-9.09633684487266E-2</v>
      </c>
      <c r="D10188">
        <v>37.799999999999997</v>
      </c>
    </row>
    <row r="10189" spans="1:4" x14ac:dyDescent="0.25">
      <c r="A10189">
        <v>27610</v>
      </c>
      <c r="B10189">
        <v>1467.6</v>
      </c>
      <c r="C10189">
        <v>-0.14286210984852299</v>
      </c>
      <c r="D10189">
        <v>31.2</v>
      </c>
    </row>
    <row r="10190" spans="1:4" x14ac:dyDescent="0.25">
      <c r="A10190">
        <v>27611</v>
      </c>
      <c r="B10190">
        <v>0</v>
      </c>
      <c r="C10190" t="s">
        <v>125</v>
      </c>
      <c r="D10190">
        <v>0</v>
      </c>
    </row>
    <row r="10191" spans="1:4" x14ac:dyDescent="0.25">
      <c r="A10191">
        <v>27612</v>
      </c>
      <c r="B10191">
        <v>2180.1</v>
      </c>
      <c r="C10191">
        <v>-0.11843072528288</v>
      </c>
      <c r="D10191">
        <v>36.4</v>
      </c>
    </row>
    <row r="10192" spans="1:4" x14ac:dyDescent="0.25">
      <c r="A10192">
        <v>27613</v>
      </c>
      <c r="B10192">
        <v>1356.6</v>
      </c>
      <c r="C10192">
        <v>-5.2748808946790397E-2</v>
      </c>
      <c r="D10192">
        <v>36.4</v>
      </c>
    </row>
    <row r="10193" spans="1:4" x14ac:dyDescent="0.25">
      <c r="A10193">
        <v>27614</v>
      </c>
      <c r="B10193">
        <v>1059.5999999999999</v>
      </c>
      <c r="C10193">
        <v>-7.2853004409009103E-2</v>
      </c>
      <c r="D10193">
        <v>38.200000000000003</v>
      </c>
    </row>
    <row r="10194" spans="1:4" x14ac:dyDescent="0.25">
      <c r="A10194">
        <v>27615</v>
      </c>
      <c r="B10194">
        <v>2144.3000000000002</v>
      </c>
      <c r="C10194">
        <v>-9.9082023581504697E-2</v>
      </c>
      <c r="D10194">
        <v>40.6</v>
      </c>
    </row>
    <row r="10195" spans="1:4" x14ac:dyDescent="0.25">
      <c r="A10195">
        <v>27616</v>
      </c>
      <c r="B10195">
        <v>1740.2</v>
      </c>
      <c r="C10195">
        <v>-0.114483802577434</v>
      </c>
      <c r="D10195">
        <v>31.6</v>
      </c>
    </row>
    <row r="10196" spans="1:4" x14ac:dyDescent="0.25">
      <c r="A10196">
        <v>27617</v>
      </c>
      <c r="B10196">
        <v>1864.8</v>
      </c>
      <c r="C10196">
        <v>-0.118129202553823</v>
      </c>
      <c r="D10196">
        <v>33.200000000000003</v>
      </c>
    </row>
    <row r="10197" spans="1:4" x14ac:dyDescent="0.25">
      <c r="A10197">
        <v>27619</v>
      </c>
      <c r="B10197">
        <v>721.1</v>
      </c>
      <c r="C10197">
        <v>1.7699577099400898E-2</v>
      </c>
      <c r="D10197">
        <v>46.1</v>
      </c>
    </row>
    <row r="10198" spans="1:4" x14ac:dyDescent="0.25">
      <c r="A10198">
        <v>27620</v>
      </c>
      <c r="B10198">
        <v>0</v>
      </c>
      <c r="C10198" t="s">
        <v>125</v>
      </c>
      <c r="D10198">
        <v>0</v>
      </c>
    </row>
    <row r="10199" spans="1:4" x14ac:dyDescent="0.25">
      <c r="A10199">
        <v>27622</v>
      </c>
      <c r="B10199">
        <v>1598.1</v>
      </c>
      <c r="C10199">
        <v>-2.2173857494322002E-2</v>
      </c>
      <c r="D10199">
        <v>34.799999999999997</v>
      </c>
    </row>
    <row r="10200" spans="1:4" x14ac:dyDescent="0.25">
      <c r="A10200">
        <v>27623</v>
      </c>
      <c r="B10200">
        <v>1413.4</v>
      </c>
      <c r="C10200">
        <v>-6.8402726884400494E-2</v>
      </c>
      <c r="D10200">
        <v>35.799999999999997</v>
      </c>
    </row>
    <row r="10201" spans="1:4" x14ac:dyDescent="0.25">
      <c r="A10201">
        <v>27624</v>
      </c>
      <c r="B10201">
        <v>0</v>
      </c>
      <c r="C10201" t="s">
        <v>125</v>
      </c>
      <c r="D10201">
        <v>0</v>
      </c>
    </row>
    <row r="10202" spans="1:4" x14ac:dyDescent="0.25">
      <c r="A10202">
        <v>27625</v>
      </c>
      <c r="B10202">
        <v>0</v>
      </c>
      <c r="C10202" t="s">
        <v>125</v>
      </c>
      <c r="D10202">
        <v>0</v>
      </c>
    </row>
    <row r="10203" spans="1:4" x14ac:dyDescent="0.25">
      <c r="A10203">
        <v>27627</v>
      </c>
      <c r="B10203">
        <v>2450.8000000000002</v>
      </c>
      <c r="C10203">
        <v>-9.3897403498390299E-3</v>
      </c>
      <c r="D10203">
        <v>33.299999999999997</v>
      </c>
    </row>
    <row r="10204" spans="1:4" x14ac:dyDescent="0.25">
      <c r="A10204">
        <v>27628</v>
      </c>
      <c r="B10204">
        <v>0</v>
      </c>
      <c r="C10204" t="s">
        <v>125</v>
      </c>
      <c r="D10204">
        <v>0</v>
      </c>
    </row>
    <row r="10205" spans="1:4" x14ac:dyDescent="0.25">
      <c r="A10205">
        <v>27629</v>
      </c>
      <c r="B10205">
        <v>0</v>
      </c>
      <c r="C10205" t="s">
        <v>125</v>
      </c>
      <c r="D10205">
        <v>0</v>
      </c>
    </row>
    <row r="10206" spans="1:4" x14ac:dyDescent="0.25">
      <c r="A10206">
        <v>27635</v>
      </c>
      <c r="B10206">
        <v>0</v>
      </c>
      <c r="C10206" t="s">
        <v>125</v>
      </c>
      <c r="D10206">
        <v>0</v>
      </c>
    </row>
    <row r="10207" spans="1:4" x14ac:dyDescent="0.25">
      <c r="A10207">
        <v>27636</v>
      </c>
      <c r="B10207">
        <v>0</v>
      </c>
      <c r="C10207" t="s">
        <v>125</v>
      </c>
      <c r="D10207">
        <v>0</v>
      </c>
    </row>
    <row r="10208" spans="1:4" x14ac:dyDescent="0.25">
      <c r="A10208">
        <v>27650</v>
      </c>
      <c r="B10208">
        <v>10665.9</v>
      </c>
      <c r="C10208">
        <v>0.30798973609325397</v>
      </c>
      <c r="D10208">
        <v>21.5</v>
      </c>
    </row>
    <row r="10209" spans="1:4" x14ac:dyDescent="0.25">
      <c r="A10209">
        <v>27656</v>
      </c>
      <c r="B10209">
        <v>0</v>
      </c>
      <c r="C10209" t="s">
        <v>125</v>
      </c>
      <c r="D10209">
        <v>0</v>
      </c>
    </row>
    <row r="10210" spans="1:4" x14ac:dyDescent="0.25">
      <c r="A10210">
        <v>27658</v>
      </c>
      <c r="B10210">
        <v>0</v>
      </c>
      <c r="C10210" t="s">
        <v>125</v>
      </c>
      <c r="D10210">
        <v>0</v>
      </c>
    </row>
    <row r="10211" spans="1:4" x14ac:dyDescent="0.25">
      <c r="A10211">
        <v>27661</v>
      </c>
      <c r="B10211">
        <v>0</v>
      </c>
      <c r="C10211" t="s">
        <v>125</v>
      </c>
      <c r="D10211">
        <v>0</v>
      </c>
    </row>
    <row r="10212" spans="1:4" x14ac:dyDescent="0.25">
      <c r="A10212">
        <v>27668</v>
      </c>
      <c r="B10212">
        <v>0</v>
      </c>
      <c r="C10212" t="s">
        <v>125</v>
      </c>
      <c r="D10212">
        <v>0</v>
      </c>
    </row>
    <row r="10213" spans="1:4" x14ac:dyDescent="0.25">
      <c r="A10213">
        <v>27675</v>
      </c>
      <c r="B10213">
        <v>110.6</v>
      </c>
      <c r="C10213">
        <v>-8.6306903554366002E-2</v>
      </c>
      <c r="D10213">
        <v>33.1</v>
      </c>
    </row>
    <row r="10214" spans="1:4" x14ac:dyDescent="0.25">
      <c r="A10214">
        <v>27676</v>
      </c>
      <c r="B10214">
        <v>0</v>
      </c>
      <c r="C10214" t="s">
        <v>125</v>
      </c>
      <c r="D10214">
        <v>0</v>
      </c>
    </row>
    <row r="10215" spans="1:4" x14ac:dyDescent="0.25">
      <c r="A10215">
        <v>27695</v>
      </c>
      <c r="B10215">
        <v>0</v>
      </c>
      <c r="C10215" t="s">
        <v>125</v>
      </c>
      <c r="D10215">
        <v>0</v>
      </c>
    </row>
    <row r="10216" spans="1:4" x14ac:dyDescent="0.25">
      <c r="A10216">
        <v>27697</v>
      </c>
      <c r="B10216">
        <v>0</v>
      </c>
      <c r="C10216" t="s">
        <v>125</v>
      </c>
      <c r="D10216">
        <v>0</v>
      </c>
    </row>
    <row r="10217" spans="1:4" x14ac:dyDescent="0.25">
      <c r="A10217">
        <v>27698</v>
      </c>
      <c r="B10217">
        <v>0</v>
      </c>
      <c r="C10217" t="s">
        <v>125</v>
      </c>
      <c r="D10217">
        <v>0</v>
      </c>
    </row>
    <row r="10218" spans="1:4" x14ac:dyDescent="0.25">
      <c r="A10218">
        <v>27699</v>
      </c>
      <c r="B10218">
        <v>0</v>
      </c>
      <c r="C10218" t="s">
        <v>125</v>
      </c>
      <c r="D10218">
        <v>0</v>
      </c>
    </row>
    <row r="10219" spans="1:4" x14ac:dyDescent="0.25">
      <c r="A10219">
        <v>27701</v>
      </c>
      <c r="B10219">
        <v>3756.1</v>
      </c>
      <c r="C10219">
        <v>2.0178834109959999E-2</v>
      </c>
      <c r="D10219">
        <v>31.1</v>
      </c>
    </row>
    <row r="10220" spans="1:4" x14ac:dyDescent="0.25">
      <c r="A10220">
        <v>27702</v>
      </c>
      <c r="B10220">
        <v>0</v>
      </c>
      <c r="C10220" t="s">
        <v>125</v>
      </c>
      <c r="D10220">
        <v>0</v>
      </c>
    </row>
    <row r="10221" spans="1:4" x14ac:dyDescent="0.25">
      <c r="A10221">
        <v>27703</v>
      </c>
      <c r="B10221">
        <v>925</v>
      </c>
      <c r="C10221">
        <v>-7.9116282138205499E-2</v>
      </c>
      <c r="D10221">
        <v>32.5</v>
      </c>
    </row>
    <row r="10222" spans="1:4" x14ac:dyDescent="0.25">
      <c r="A10222">
        <v>27704</v>
      </c>
      <c r="B10222">
        <v>905.5</v>
      </c>
      <c r="C10222">
        <v>-0.14327641726669901</v>
      </c>
      <c r="D10222">
        <v>33.4</v>
      </c>
    </row>
    <row r="10223" spans="1:4" x14ac:dyDescent="0.25">
      <c r="A10223">
        <v>27705</v>
      </c>
      <c r="B10223">
        <v>1046.8</v>
      </c>
      <c r="C10223">
        <v>-4.7863613183253197E-2</v>
      </c>
      <c r="D10223">
        <v>32</v>
      </c>
    </row>
    <row r="10224" spans="1:4" x14ac:dyDescent="0.25">
      <c r="A10224">
        <v>27706</v>
      </c>
      <c r="B10224">
        <v>0</v>
      </c>
      <c r="C10224" t="s">
        <v>125</v>
      </c>
      <c r="D10224">
        <v>0</v>
      </c>
    </row>
    <row r="10225" spans="1:4" x14ac:dyDescent="0.25">
      <c r="A10225">
        <v>27707</v>
      </c>
      <c r="B10225">
        <v>2049.6</v>
      </c>
      <c r="C10225">
        <v>-0.10869927338952801</v>
      </c>
      <c r="D10225">
        <v>32.799999999999997</v>
      </c>
    </row>
    <row r="10226" spans="1:4" x14ac:dyDescent="0.25">
      <c r="A10226">
        <v>27708</v>
      </c>
      <c r="B10226">
        <v>0</v>
      </c>
      <c r="C10226" t="s">
        <v>125</v>
      </c>
      <c r="D10226">
        <v>0</v>
      </c>
    </row>
    <row r="10227" spans="1:4" x14ac:dyDescent="0.25">
      <c r="A10227">
        <v>27709</v>
      </c>
      <c r="B10227">
        <v>0</v>
      </c>
      <c r="C10227" t="s">
        <v>125</v>
      </c>
      <c r="D10227">
        <v>0</v>
      </c>
    </row>
    <row r="10228" spans="1:4" x14ac:dyDescent="0.25">
      <c r="A10228">
        <v>27710</v>
      </c>
      <c r="B10228">
        <v>0</v>
      </c>
      <c r="C10228" t="s">
        <v>125</v>
      </c>
      <c r="D10228">
        <v>0</v>
      </c>
    </row>
    <row r="10229" spans="1:4" x14ac:dyDescent="0.25">
      <c r="A10229">
        <v>27711</v>
      </c>
      <c r="B10229">
        <v>0</v>
      </c>
      <c r="C10229" t="s">
        <v>125</v>
      </c>
      <c r="D10229">
        <v>0</v>
      </c>
    </row>
    <row r="10230" spans="1:4" x14ac:dyDescent="0.25">
      <c r="A10230">
        <v>27712</v>
      </c>
      <c r="B10230">
        <v>524.9</v>
      </c>
      <c r="C10230">
        <v>-7.3083778962271695E-2</v>
      </c>
      <c r="D10230">
        <v>44.2</v>
      </c>
    </row>
    <row r="10231" spans="1:4" x14ac:dyDescent="0.25">
      <c r="A10231">
        <v>27713</v>
      </c>
      <c r="B10231">
        <v>1497.2</v>
      </c>
      <c r="C10231">
        <v>-0.14648235496655601</v>
      </c>
      <c r="D10231">
        <v>33.1</v>
      </c>
    </row>
    <row r="10232" spans="1:4" x14ac:dyDescent="0.25">
      <c r="A10232">
        <v>27715</v>
      </c>
      <c r="B10232">
        <v>0</v>
      </c>
      <c r="C10232" t="s">
        <v>125</v>
      </c>
      <c r="D10232">
        <v>0</v>
      </c>
    </row>
    <row r="10233" spans="1:4" x14ac:dyDescent="0.25">
      <c r="A10233">
        <v>27717</v>
      </c>
      <c r="B10233">
        <v>0</v>
      </c>
      <c r="C10233" t="s">
        <v>125</v>
      </c>
      <c r="D10233">
        <v>0</v>
      </c>
    </row>
    <row r="10234" spans="1:4" x14ac:dyDescent="0.25">
      <c r="A10234">
        <v>27722</v>
      </c>
      <c r="B10234">
        <v>0</v>
      </c>
      <c r="C10234" t="s">
        <v>125</v>
      </c>
      <c r="D10234">
        <v>0</v>
      </c>
    </row>
    <row r="10235" spans="1:4" x14ac:dyDescent="0.25">
      <c r="A10235">
        <v>27801</v>
      </c>
      <c r="B10235">
        <v>250.7</v>
      </c>
      <c r="C10235">
        <v>-0.15483477464993001</v>
      </c>
      <c r="D10235">
        <v>38.200000000000003</v>
      </c>
    </row>
    <row r="10236" spans="1:4" x14ac:dyDescent="0.25">
      <c r="A10236">
        <v>27802</v>
      </c>
      <c r="B10236">
        <v>2932.9</v>
      </c>
      <c r="C10236">
        <v>-0.15161903290547901</v>
      </c>
      <c r="D10236">
        <v>40.6</v>
      </c>
    </row>
    <row r="10237" spans="1:4" x14ac:dyDescent="0.25">
      <c r="A10237">
        <v>27803</v>
      </c>
      <c r="B10237">
        <v>422</v>
      </c>
      <c r="C10237">
        <v>-0.13492022500331</v>
      </c>
      <c r="D10237">
        <v>40.6</v>
      </c>
    </row>
    <row r="10238" spans="1:4" x14ac:dyDescent="0.25">
      <c r="A10238">
        <v>27804</v>
      </c>
      <c r="B10238">
        <v>525.6</v>
      </c>
      <c r="C10238">
        <v>-0.110738152162473</v>
      </c>
      <c r="D10238">
        <v>39.4</v>
      </c>
    </row>
    <row r="10239" spans="1:4" x14ac:dyDescent="0.25">
      <c r="A10239">
        <v>27805</v>
      </c>
      <c r="B10239">
        <v>34.5</v>
      </c>
      <c r="C10239">
        <v>-0.118099541435256</v>
      </c>
      <c r="D10239">
        <v>42.1</v>
      </c>
    </row>
    <row r="10240" spans="1:4" x14ac:dyDescent="0.25">
      <c r="A10240">
        <v>27806</v>
      </c>
      <c r="B10240">
        <v>18</v>
      </c>
      <c r="C10240">
        <v>-6.8934132610609294E-2</v>
      </c>
      <c r="D10240">
        <v>46.8</v>
      </c>
    </row>
    <row r="10241" spans="1:4" x14ac:dyDescent="0.25">
      <c r="A10241">
        <v>27807</v>
      </c>
      <c r="B10241">
        <v>118</v>
      </c>
      <c r="C10241">
        <v>2.6278884463840399E-2</v>
      </c>
      <c r="D10241">
        <v>36.299999999999997</v>
      </c>
    </row>
    <row r="10242" spans="1:4" x14ac:dyDescent="0.25">
      <c r="A10242">
        <v>27808</v>
      </c>
      <c r="B10242">
        <v>48.5</v>
      </c>
      <c r="C10242">
        <v>-1.17254274703155E-2</v>
      </c>
      <c r="D10242">
        <v>50.3</v>
      </c>
    </row>
    <row r="10243" spans="1:4" x14ac:dyDescent="0.25">
      <c r="A10243">
        <v>27809</v>
      </c>
      <c r="B10243">
        <v>85.5</v>
      </c>
      <c r="C10243">
        <v>-0.20900904037930501</v>
      </c>
      <c r="D10243">
        <v>38.9</v>
      </c>
    </row>
    <row r="10244" spans="1:4" x14ac:dyDescent="0.25">
      <c r="A10244">
        <v>27810</v>
      </c>
      <c r="B10244">
        <v>49</v>
      </c>
      <c r="C10244">
        <v>-9.4554678776794299E-2</v>
      </c>
      <c r="D10244">
        <v>47.5</v>
      </c>
    </row>
    <row r="10245" spans="1:4" x14ac:dyDescent="0.25">
      <c r="A10245">
        <v>27811</v>
      </c>
      <c r="B10245">
        <v>89.1</v>
      </c>
      <c r="C10245">
        <v>-9.8630603441627301E-2</v>
      </c>
      <c r="D10245">
        <v>38.9</v>
      </c>
    </row>
    <row r="10246" spans="1:4" x14ac:dyDescent="0.25">
      <c r="A10246">
        <v>27812</v>
      </c>
      <c r="B10246">
        <v>60.6</v>
      </c>
      <c r="C10246">
        <v>-0.135832332180402</v>
      </c>
      <c r="D10246">
        <v>43.2</v>
      </c>
    </row>
    <row r="10247" spans="1:4" x14ac:dyDescent="0.25">
      <c r="A10247">
        <v>27813</v>
      </c>
      <c r="B10247">
        <v>0</v>
      </c>
      <c r="C10247" t="s">
        <v>125</v>
      </c>
      <c r="D10247">
        <v>0</v>
      </c>
    </row>
    <row r="10248" spans="1:4" x14ac:dyDescent="0.25">
      <c r="A10248">
        <v>27814</v>
      </c>
      <c r="B10248">
        <v>23.6</v>
      </c>
      <c r="C10248">
        <v>-7.7220460939102804E-3</v>
      </c>
      <c r="D10248">
        <v>53.5</v>
      </c>
    </row>
    <row r="10249" spans="1:4" x14ac:dyDescent="0.25">
      <c r="A10249">
        <v>27816</v>
      </c>
      <c r="B10249">
        <v>46.2</v>
      </c>
      <c r="C10249">
        <v>-1.40230168207494E-2</v>
      </c>
      <c r="D10249">
        <v>40</v>
      </c>
    </row>
    <row r="10250" spans="1:4" x14ac:dyDescent="0.25">
      <c r="A10250">
        <v>27817</v>
      </c>
      <c r="B10250">
        <v>81.900000000000006</v>
      </c>
      <c r="C10250">
        <v>-3.12947037975463E-2</v>
      </c>
      <c r="D10250">
        <v>43.4</v>
      </c>
    </row>
    <row r="10251" spans="1:4" x14ac:dyDescent="0.25">
      <c r="A10251">
        <v>27818</v>
      </c>
      <c r="B10251">
        <v>22</v>
      </c>
      <c r="C10251">
        <v>-0.176048523813567</v>
      </c>
      <c r="D10251">
        <v>45.3</v>
      </c>
    </row>
    <row r="10252" spans="1:4" x14ac:dyDescent="0.25">
      <c r="A10252">
        <v>27819</v>
      </c>
      <c r="B10252">
        <v>56.5</v>
      </c>
      <c r="C10252">
        <v>-3.6979003241087403E-2</v>
      </c>
      <c r="D10252">
        <v>40.5</v>
      </c>
    </row>
    <row r="10253" spans="1:4" x14ac:dyDescent="0.25">
      <c r="A10253">
        <v>27820</v>
      </c>
      <c r="B10253">
        <v>48.2</v>
      </c>
      <c r="C10253">
        <v>-0.106330918451105</v>
      </c>
      <c r="D10253">
        <v>42.9</v>
      </c>
    </row>
    <row r="10254" spans="1:4" x14ac:dyDescent="0.25">
      <c r="A10254">
        <v>27821</v>
      </c>
      <c r="B10254">
        <v>17</v>
      </c>
      <c r="C10254">
        <v>-3.7537919319065201E-2</v>
      </c>
      <c r="D10254">
        <v>49.1</v>
      </c>
    </row>
    <row r="10255" spans="1:4" x14ac:dyDescent="0.25">
      <c r="A10255">
        <v>27822</v>
      </c>
      <c r="B10255">
        <v>135.1</v>
      </c>
      <c r="C10255">
        <v>-6.3898384553245202E-2</v>
      </c>
      <c r="D10255">
        <v>42.6</v>
      </c>
    </row>
    <row r="10256" spans="1:4" x14ac:dyDescent="0.25">
      <c r="A10256">
        <v>27823</v>
      </c>
      <c r="B10256">
        <v>42.3</v>
      </c>
      <c r="C10256">
        <v>-0.125404008868128</v>
      </c>
      <c r="D10256">
        <v>40.6</v>
      </c>
    </row>
    <row r="10257" spans="1:4" x14ac:dyDescent="0.25">
      <c r="A10257">
        <v>27824</v>
      </c>
      <c r="B10257">
        <v>7.1</v>
      </c>
      <c r="C10257">
        <v>-0.109716634716096</v>
      </c>
      <c r="D10257">
        <v>45.8</v>
      </c>
    </row>
    <row r="10258" spans="1:4" x14ac:dyDescent="0.25">
      <c r="A10258">
        <v>27825</v>
      </c>
      <c r="B10258">
        <v>44</v>
      </c>
      <c r="C10258">
        <v>-0.106543247906876</v>
      </c>
      <c r="D10258">
        <v>39.799999999999997</v>
      </c>
    </row>
    <row r="10259" spans="1:4" x14ac:dyDescent="0.25">
      <c r="A10259">
        <v>27826</v>
      </c>
      <c r="B10259">
        <v>7.9</v>
      </c>
      <c r="C10259">
        <v>0.67440499875020499</v>
      </c>
      <c r="D10259">
        <v>38.4</v>
      </c>
    </row>
    <row r="10260" spans="1:4" x14ac:dyDescent="0.25">
      <c r="A10260">
        <v>27827</v>
      </c>
      <c r="B10260">
        <v>54.6</v>
      </c>
      <c r="C10260">
        <v>-3.9050514871873103E-2</v>
      </c>
      <c r="D10260">
        <v>41.8</v>
      </c>
    </row>
    <row r="10261" spans="1:4" x14ac:dyDescent="0.25">
      <c r="A10261">
        <v>27828</v>
      </c>
      <c r="B10261">
        <v>123.7</v>
      </c>
      <c r="C10261">
        <v>-8.8414367804959704E-2</v>
      </c>
      <c r="D10261">
        <v>40</v>
      </c>
    </row>
    <row r="10262" spans="1:4" x14ac:dyDescent="0.25">
      <c r="A10262">
        <v>27829</v>
      </c>
      <c r="B10262">
        <v>39.299999999999997</v>
      </c>
      <c r="C10262">
        <v>-2.61452801043222E-2</v>
      </c>
      <c r="D10262">
        <v>42.8</v>
      </c>
    </row>
    <row r="10263" spans="1:4" x14ac:dyDescent="0.25">
      <c r="A10263">
        <v>27830</v>
      </c>
      <c r="B10263">
        <v>75.400000000000006</v>
      </c>
      <c r="C10263">
        <v>-2.34802676088425E-2</v>
      </c>
      <c r="D10263">
        <v>42.4</v>
      </c>
    </row>
    <row r="10264" spans="1:4" x14ac:dyDescent="0.25">
      <c r="A10264">
        <v>27831</v>
      </c>
      <c r="B10264">
        <v>36.799999999999997</v>
      </c>
      <c r="C10264">
        <v>-0.15547870127077801</v>
      </c>
      <c r="D10264">
        <v>45.2</v>
      </c>
    </row>
    <row r="10265" spans="1:4" x14ac:dyDescent="0.25">
      <c r="A10265">
        <v>27832</v>
      </c>
      <c r="B10265">
        <v>84.7</v>
      </c>
      <c r="C10265">
        <v>-0.102737488550888</v>
      </c>
      <c r="D10265">
        <v>42.8</v>
      </c>
    </row>
    <row r="10266" spans="1:4" x14ac:dyDescent="0.25">
      <c r="A10266">
        <v>27833</v>
      </c>
      <c r="B10266">
        <v>0</v>
      </c>
      <c r="C10266" t="s">
        <v>125</v>
      </c>
      <c r="D10266">
        <v>0</v>
      </c>
    </row>
    <row r="10267" spans="1:4" x14ac:dyDescent="0.25">
      <c r="A10267">
        <v>27834</v>
      </c>
      <c r="B10267">
        <v>262.2</v>
      </c>
      <c r="C10267">
        <v>-0.13045003240105699</v>
      </c>
      <c r="D10267">
        <v>31.5</v>
      </c>
    </row>
    <row r="10268" spans="1:4" x14ac:dyDescent="0.25">
      <c r="A10268">
        <v>27835</v>
      </c>
      <c r="B10268">
        <v>0</v>
      </c>
      <c r="C10268" t="s">
        <v>125</v>
      </c>
      <c r="D10268">
        <v>0</v>
      </c>
    </row>
    <row r="10269" spans="1:4" x14ac:dyDescent="0.25">
      <c r="A10269">
        <v>27836</v>
      </c>
      <c r="B10269">
        <v>0</v>
      </c>
      <c r="C10269" t="s">
        <v>125</v>
      </c>
      <c r="D10269">
        <v>0</v>
      </c>
    </row>
    <row r="10270" spans="1:4" x14ac:dyDescent="0.25">
      <c r="A10270">
        <v>27837</v>
      </c>
      <c r="B10270">
        <v>109.8</v>
      </c>
      <c r="C10270">
        <v>-2.8529173223428499E-2</v>
      </c>
      <c r="D10270">
        <v>36.6</v>
      </c>
    </row>
    <row r="10271" spans="1:4" x14ac:dyDescent="0.25">
      <c r="A10271">
        <v>27839</v>
      </c>
      <c r="B10271">
        <v>30.9</v>
      </c>
      <c r="C10271">
        <v>0.40760781302052501</v>
      </c>
      <c r="D10271">
        <v>43.6</v>
      </c>
    </row>
    <row r="10272" spans="1:4" x14ac:dyDescent="0.25">
      <c r="A10272">
        <v>27840</v>
      </c>
      <c r="B10272">
        <v>26.3</v>
      </c>
      <c r="C10272">
        <v>-0.184462885235298</v>
      </c>
      <c r="D10272">
        <v>47.5</v>
      </c>
    </row>
    <row r="10273" spans="1:4" x14ac:dyDescent="0.25">
      <c r="A10273">
        <v>27841</v>
      </c>
      <c r="B10273">
        <v>17.100000000000001</v>
      </c>
      <c r="C10273">
        <v>-0.171609901199027</v>
      </c>
      <c r="D10273">
        <v>47.9</v>
      </c>
    </row>
    <row r="10274" spans="1:4" x14ac:dyDescent="0.25">
      <c r="A10274">
        <v>27842</v>
      </c>
      <c r="B10274">
        <v>123</v>
      </c>
      <c r="C10274">
        <v>-1.16789648641461E-2</v>
      </c>
      <c r="D10274">
        <v>58.5</v>
      </c>
    </row>
    <row r="10275" spans="1:4" x14ac:dyDescent="0.25">
      <c r="A10275">
        <v>27843</v>
      </c>
      <c r="B10275">
        <v>24.3</v>
      </c>
      <c r="C10275">
        <v>-1.7467693040390801E-2</v>
      </c>
      <c r="D10275">
        <v>46.7</v>
      </c>
    </row>
    <row r="10276" spans="1:4" x14ac:dyDescent="0.25">
      <c r="A10276">
        <v>27844</v>
      </c>
      <c r="B10276">
        <v>59.8</v>
      </c>
      <c r="C10276">
        <v>-8.5543720966586301E-3</v>
      </c>
      <c r="D10276">
        <v>38.299999999999997</v>
      </c>
    </row>
    <row r="10277" spans="1:4" x14ac:dyDescent="0.25">
      <c r="A10277">
        <v>27845</v>
      </c>
      <c r="B10277">
        <v>32.4</v>
      </c>
      <c r="C10277">
        <v>0.32008091501429398</v>
      </c>
      <c r="D10277">
        <v>43.7</v>
      </c>
    </row>
    <row r="10278" spans="1:4" x14ac:dyDescent="0.25">
      <c r="A10278">
        <v>27846</v>
      </c>
      <c r="B10278">
        <v>32.200000000000003</v>
      </c>
      <c r="C10278">
        <v>-4.4451762570833803E-2</v>
      </c>
      <c r="D10278">
        <v>42.6</v>
      </c>
    </row>
    <row r="10279" spans="1:4" x14ac:dyDescent="0.25">
      <c r="A10279">
        <v>27847</v>
      </c>
      <c r="B10279">
        <v>16.8</v>
      </c>
      <c r="C10279">
        <v>-8.0629734400109204E-2</v>
      </c>
      <c r="D10279">
        <v>43.2</v>
      </c>
    </row>
    <row r="10280" spans="1:4" x14ac:dyDescent="0.25">
      <c r="A10280">
        <v>27849</v>
      </c>
      <c r="B10280">
        <v>25.8</v>
      </c>
      <c r="C10280">
        <v>-7.5179898507835102E-2</v>
      </c>
      <c r="D10280">
        <v>43.1</v>
      </c>
    </row>
    <row r="10281" spans="1:4" x14ac:dyDescent="0.25">
      <c r="A10281">
        <v>27850</v>
      </c>
      <c r="B10281">
        <v>47.1</v>
      </c>
      <c r="C10281">
        <v>-6.0713555765249803E-2</v>
      </c>
      <c r="D10281">
        <v>52</v>
      </c>
    </row>
    <row r="10282" spans="1:4" x14ac:dyDescent="0.25">
      <c r="A10282">
        <v>27851</v>
      </c>
      <c r="B10282">
        <v>116.2</v>
      </c>
      <c r="C10282">
        <v>-6.4620580280909798E-3</v>
      </c>
      <c r="D10282">
        <v>39.200000000000003</v>
      </c>
    </row>
    <row r="10283" spans="1:4" x14ac:dyDescent="0.25">
      <c r="A10283">
        <v>27852</v>
      </c>
      <c r="B10283">
        <v>66.5</v>
      </c>
      <c r="C10283">
        <v>-5.34091100257265E-2</v>
      </c>
      <c r="D10283">
        <v>40.700000000000003</v>
      </c>
    </row>
    <row r="10284" spans="1:4" x14ac:dyDescent="0.25">
      <c r="A10284">
        <v>27853</v>
      </c>
      <c r="B10284">
        <v>17.899999999999999</v>
      </c>
      <c r="C10284">
        <v>-3.3115608784497499E-2</v>
      </c>
      <c r="D10284">
        <v>46.9</v>
      </c>
    </row>
    <row r="10285" spans="1:4" x14ac:dyDescent="0.25">
      <c r="A10285">
        <v>27855</v>
      </c>
      <c r="B10285">
        <v>126.1</v>
      </c>
      <c r="C10285">
        <v>-9.6052151224076301E-2</v>
      </c>
      <c r="D10285">
        <v>35.4</v>
      </c>
    </row>
    <row r="10286" spans="1:4" x14ac:dyDescent="0.25">
      <c r="A10286">
        <v>27856</v>
      </c>
      <c r="B10286">
        <v>134.80000000000001</v>
      </c>
      <c r="C10286">
        <v>4.0121323172717598E-2</v>
      </c>
      <c r="D10286">
        <v>40.700000000000003</v>
      </c>
    </row>
    <row r="10287" spans="1:4" x14ac:dyDescent="0.25">
      <c r="A10287">
        <v>27857</v>
      </c>
      <c r="B10287">
        <v>18.2</v>
      </c>
      <c r="C10287">
        <v>-4.3517744222859402E-2</v>
      </c>
      <c r="D10287">
        <v>49.5</v>
      </c>
    </row>
    <row r="10288" spans="1:4" x14ac:dyDescent="0.25">
      <c r="A10288">
        <v>27858</v>
      </c>
      <c r="B10288">
        <v>773.9</v>
      </c>
      <c r="C10288">
        <v>-9.5588420375630798E-2</v>
      </c>
      <c r="D10288">
        <v>25.7</v>
      </c>
    </row>
    <row r="10289" spans="1:4" x14ac:dyDescent="0.25">
      <c r="A10289">
        <v>27860</v>
      </c>
      <c r="B10289">
        <v>17.5</v>
      </c>
      <c r="C10289">
        <v>3.6918532492202401E-2</v>
      </c>
      <c r="D10289">
        <v>44.4</v>
      </c>
    </row>
    <row r="10290" spans="1:4" x14ac:dyDescent="0.25">
      <c r="A10290">
        <v>27861</v>
      </c>
      <c r="B10290">
        <v>42</v>
      </c>
      <c r="C10290">
        <v>-0.15160550156350799</v>
      </c>
      <c r="D10290">
        <v>43.9</v>
      </c>
    </row>
    <row r="10291" spans="1:4" x14ac:dyDescent="0.25">
      <c r="A10291">
        <v>27862</v>
      </c>
      <c r="B10291">
        <v>21.3</v>
      </c>
      <c r="C10291">
        <v>-5.7686118337682703E-2</v>
      </c>
      <c r="D10291">
        <v>45.6</v>
      </c>
    </row>
    <row r="10292" spans="1:4" x14ac:dyDescent="0.25">
      <c r="A10292">
        <v>27863</v>
      </c>
      <c r="B10292">
        <v>154.19999999999999</v>
      </c>
      <c r="C10292">
        <v>-2.6110297036653501E-2</v>
      </c>
      <c r="D10292">
        <v>35.5</v>
      </c>
    </row>
    <row r="10293" spans="1:4" x14ac:dyDescent="0.25">
      <c r="A10293">
        <v>27864</v>
      </c>
      <c r="B10293">
        <v>91.1</v>
      </c>
      <c r="C10293">
        <v>-7.4658447717333404E-2</v>
      </c>
      <c r="D10293">
        <v>39.700000000000003</v>
      </c>
    </row>
    <row r="10294" spans="1:4" x14ac:dyDescent="0.25">
      <c r="A10294">
        <v>27865</v>
      </c>
      <c r="B10294">
        <v>30.8</v>
      </c>
      <c r="C10294">
        <v>-5.5441448483858798E-2</v>
      </c>
      <c r="D10294">
        <v>43</v>
      </c>
    </row>
    <row r="10295" spans="1:4" x14ac:dyDescent="0.25">
      <c r="A10295">
        <v>27866</v>
      </c>
      <c r="B10295">
        <v>43.3</v>
      </c>
      <c r="C10295">
        <v>-6.8256765454449198E-2</v>
      </c>
      <c r="D10295">
        <v>44.3</v>
      </c>
    </row>
    <row r="10296" spans="1:4" x14ac:dyDescent="0.25">
      <c r="A10296">
        <v>27867</v>
      </c>
      <c r="B10296">
        <v>28.2</v>
      </c>
      <c r="C10296">
        <v>-3.3257221756482401E-2</v>
      </c>
      <c r="D10296">
        <v>41.1</v>
      </c>
    </row>
    <row r="10297" spans="1:4" x14ac:dyDescent="0.25">
      <c r="A10297">
        <v>27868</v>
      </c>
      <c r="B10297">
        <v>0</v>
      </c>
      <c r="C10297" t="s">
        <v>125</v>
      </c>
      <c r="D10297">
        <v>0</v>
      </c>
    </row>
    <row r="10298" spans="1:4" x14ac:dyDescent="0.25">
      <c r="A10298">
        <v>27869</v>
      </c>
      <c r="B10298">
        <v>33.700000000000003</v>
      </c>
      <c r="C10298">
        <v>-0.116440961434398</v>
      </c>
      <c r="D10298">
        <v>46.5</v>
      </c>
    </row>
    <row r="10299" spans="1:4" x14ac:dyDescent="0.25">
      <c r="A10299">
        <v>27870</v>
      </c>
      <c r="B10299">
        <v>333.1</v>
      </c>
      <c r="C10299">
        <v>-0.13841085823183799</v>
      </c>
      <c r="D10299">
        <v>39.299999999999997</v>
      </c>
    </row>
    <row r="10300" spans="1:4" x14ac:dyDescent="0.25">
      <c r="A10300">
        <v>27871</v>
      </c>
      <c r="B10300">
        <v>64.400000000000006</v>
      </c>
      <c r="C10300">
        <v>-0.13331572819753401</v>
      </c>
      <c r="D10300">
        <v>44.5</v>
      </c>
    </row>
    <row r="10301" spans="1:4" x14ac:dyDescent="0.25">
      <c r="A10301">
        <v>27872</v>
      </c>
      <c r="B10301">
        <v>13.3</v>
      </c>
      <c r="C10301">
        <v>-6.0168521466452803E-2</v>
      </c>
      <c r="D10301">
        <v>43.1</v>
      </c>
    </row>
    <row r="10302" spans="1:4" x14ac:dyDescent="0.25">
      <c r="A10302">
        <v>27873</v>
      </c>
      <c r="B10302">
        <v>0</v>
      </c>
      <c r="C10302" t="s">
        <v>125</v>
      </c>
      <c r="D10302">
        <v>0</v>
      </c>
    </row>
    <row r="10303" spans="1:4" x14ac:dyDescent="0.25">
      <c r="A10303">
        <v>27874</v>
      </c>
      <c r="B10303">
        <v>40.799999999999997</v>
      </c>
      <c r="C10303">
        <v>-0.152521351564569</v>
      </c>
      <c r="D10303">
        <v>45.9</v>
      </c>
    </row>
    <row r="10304" spans="1:4" x14ac:dyDescent="0.25">
      <c r="A10304">
        <v>27875</v>
      </c>
      <c r="B10304">
        <v>13.8</v>
      </c>
      <c r="C10304">
        <v>0.39501905088579498</v>
      </c>
      <c r="D10304">
        <v>38.4</v>
      </c>
    </row>
    <row r="10305" spans="1:4" x14ac:dyDescent="0.25">
      <c r="A10305">
        <v>27876</v>
      </c>
      <c r="B10305">
        <v>30.9</v>
      </c>
      <c r="C10305">
        <v>-0.158894423898815</v>
      </c>
      <c r="D10305">
        <v>46.1</v>
      </c>
    </row>
    <row r="10306" spans="1:4" x14ac:dyDescent="0.25">
      <c r="A10306">
        <v>27877</v>
      </c>
      <c r="B10306">
        <v>0</v>
      </c>
      <c r="C10306" t="s">
        <v>125</v>
      </c>
      <c r="D10306">
        <v>0</v>
      </c>
    </row>
    <row r="10307" spans="1:4" x14ac:dyDescent="0.25">
      <c r="A10307">
        <v>27878</v>
      </c>
      <c r="B10307">
        <v>0</v>
      </c>
      <c r="C10307" t="s">
        <v>125</v>
      </c>
      <c r="D10307">
        <v>0</v>
      </c>
    </row>
    <row r="10308" spans="1:4" x14ac:dyDescent="0.25">
      <c r="A10308">
        <v>27879</v>
      </c>
      <c r="B10308">
        <v>0</v>
      </c>
      <c r="C10308" t="s">
        <v>125</v>
      </c>
      <c r="D10308">
        <v>0</v>
      </c>
    </row>
    <row r="10309" spans="1:4" x14ac:dyDescent="0.25">
      <c r="A10309">
        <v>27880</v>
      </c>
      <c r="B10309">
        <v>117.8</v>
      </c>
      <c r="C10309">
        <v>4.01983382331162E-2</v>
      </c>
      <c r="D10309">
        <v>37.6</v>
      </c>
    </row>
    <row r="10310" spans="1:4" x14ac:dyDescent="0.25">
      <c r="A10310">
        <v>27881</v>
      </c>
      <c r="B10310">
        <v>27.2</v>
      </c>
      <c r="C10310">
        <v>-0.147920130076622</v>
      </c>
      <c r="D10310">
        <v>43.8</v>
      </c>
    </row>
    <row r="10311" spans="1:4" x14ac:dyDescent="0.25">
      <c r="A10311">
        <v>27882</v>
      </c>
      <c r="B10311">
        <v>90.1</v>
      </c>
      <c r="C10311">
        <v>-5.69106621849391E-2</v>
      </c>
      <c r="D10311">
        <v>40</v>
      </c>
    </row>
    <row r="10312" spans="1:4" x14ac:dyDescent="0.25">
      <c r="A10312">
        <v>27883</v>
      </c>
      <c r="B10312">
        <v>70.8</v>
      </c>
      <c r="C10312">
        <v>-3.6076056473809598E-2</v>
      </c>
      <c r="D10312">
        <v>42.6</v>
      </c>
    </row>
    <row r="10313" spans="1:4" x14ac:dyDescent="0.25">
      <c r="A10313">
        <v>27884</v>
      </c>
      <c r="B10313">
        <v>56.9</v>
      </c>
      <c r="C10313">
        <v>-7.7826640284625298E-2</v>
      </c>
      <c r="D10313">
        <v>31.8</v>
      </c>
    </row>
    <row r="10314" spans="1:4" x14ac:dyDescent="0.25">
      <c r="A10314">
        <v>27885</v>
      </c>
      <c r="B10314">
        <v>10.3</v>
      </c>
      <c r="C10314">
        <v>-7.6744848291269402E-2</v>
      </c>
      <c r="D10314">
        <v>47.5</v>
      </c>
    </row>
    <row r="10315" spans="1:4" x14ac:dyDescent="0.25">
      <c r="A10315">
        <v>27886</v>
      </c>
      <c r="B10315">
        <v>85.6</v>
      </c>
      <c r="C10315">
        <v>-0.13437639168897</v>
      </c>
      <c r="D10315">
        <v>40.6</v>
      </c>
    </row>
    <row r="10316" spans="1:4" x14ac:dyDescent="0.25">
      <c r="A10316">
        <v>27887</v>
      </c>
      <c r="B10316">
        <v>7.6</v>
      </c>
      <c r="C10316">
        <v>-0.12516314295400599</v>
      </c>
      <c r="D10316">
        <v>51.3</v>
      </c>
    </row>
    <row r="10317" spans="1:4" x14ac:dyDescent="0.25">
      <c r="A10317">
        <v>27888</v>
      </c>
      <c r="B10317">
        <v>52.3</v>
      </c>
      <c r="C10317">
        <v>-7.6570052511945397E-3</v>
      </c>
      <c r="D10317">
        <v>37.6</v>
      </c>
    </row>
    <row r="10318" spans="1:4" x14ac:dyDescent="0.25">
      <c r="A10318">
        <v>27889</v>
      </c>
      <c r="B10318">
        <v>128.1</v>
      </c>
      <c r="C10318">
        <v>-0.101435661822665</v>
      </c>
      <c r="D10318">
        <v>40.799999999999997</v>
      </c>
    </row>
    <row r="10319" spans="1:4" x14ac:dyDescent="0.25">
      <c r="A10319">
        <v>27890</v>
      </c>
      <c r="B10319">
        <v>155.9</v>
      </c>
      <c r="C10319">
        <v>-0.194205653318136</v>
      </c>
      <c r="D10319">
        <v>39.799999999999997</v>
      </c>
    </row>
    <row r="10320" spans="1:4" x14ac:dyDescent="0.25">
      <c r="A10320">
        <v>27891</v>
      </c>
      <c r="B10320">
        <v>43.7</v>
      </c>
      <c r="C10320">
        <v>-7.2508540499441401E-2</v>
      </c>
      <c r="D10320">
        <v>42.1</v>
      </c>
    </row>
    <row r="10321" spans="1:4" x14ac:dyDescent="0.25">
      <c r="A10321">
        <v>27892</v>
      </c>
      <c r="B10321">
        <v>82.8</v>
      </c>
      <c r="C10321">
        <v>-0.14922081378245799</v>
      </c>
      <c r="D10321">
        <v>43</v>
      </c>
    </row>
    <row r="10322" spans="1:4" x14ac:dyDescent="0.25">
      <c r="A10322">
        <v>27893</v>
      </c>
      <c r="B10322">
        <v>352.4</v>
      </c>
      <c r="C10322">
        <v>-0.12541419522981101</v>
      </c>
      <c r="D10322">
        <v>37.299999999999997</v>
      </c>
    </row>
    <row r="10323" spans="1:4" x14ac:dyDescent="0.25">
      <c r="A10323">
        <v>27894</v>
      </c>
      <c r="B10323">
        <v>1981.7</v>
      </c>
      <c r="C10323">
        <v>6.9593291799195198E-2</v>
      </c>
      <c r="D10323">
        <v>28.2</v>
      </c>
    </row>
    <row r="10324" spans="1:4" x14ac:dyDescent="0.25">
      <c r="A10324">
        <v>27895</v>
      </c>
      <c r="B10324">
        <v>0</v>
      </c>
      <c r="C10324" t="s">
        <v>125</v>
      </c>
      <c r="D10324">
        <v>0</v>
      </c>
    </row>
    <row r="10325" spans="1:4" x14ac:dyDescent="0.25">
      <c r="A10325">
        <v>27896</v>
      </c>
      <c r="B10325">
        <v>533.4</v>
      </c>
      <c r="C10325">
        <v>-9.89172079201662E-2</v>
      </c>
      <c r="D10325">
        <v>39.1</v>
      </c>
    </row>
    <row r="10326" spans="1:4" x14ac:dyDescent="0.25">
      <c r="A10326">
        <v>27897</v>
      </c>
      <c r="B10326">
        <v>56.2</v>
      </c>
      <c r="C10326">
        <v>-0.111081822641435</v>
      </c>
      <c r="D10326">
        <v>43.8</v>
      </c>
    </row>
    <row r="10327" spans="1:4" x14ac:dyDescent="0.25">
      <c r="A10327">
        <v>27906</v>
      </c>
      <c r="B10327">
        <v>195.8</v>
      </c>
      <c r="C10327">
        <v>-5.39137646598312E-2</v>
      </c>
      <c r="D10327">
        <v>40.299999999999997</v>
      </c>
    </row>
    <row r="10328" spans="1:4" x14ac:dyDescent="0.25">
      <c r="A10328">
        <v>27907</v>
      </c>
      <c r="B10328">
        <v>2600.4</v>
      </c>
      <c r="C10328">
        <v>-0.40007425947328801</v>
      </c>
      <c r="D10328">
        <v>28.4</v>
      </c>
    </row>
    <row r="10329" spans="1:4" x14ac:dyDescent="0.25">
      <c r="A10329">
        <v>27909</v>
      </c>
      <c r="B10329">
        <v>174.8</v>
      </c>
      <c r="C10329">
        <v>-3.21393466762342E-2</v>
      </c>
      <c r="D10329">
        <v>36.5</v>
      </c>
    </row>
    <row r="10330" spans="1:4" x14ac:dyDescent="0.25">
      <c r="A10330">
        <v>27910</v>
      </c>
      <c r="B10330">
        <v>98.5</v>
      </c>
      <c r="C10330">
        <v>-0.17783086267818099</v>
      </c>
      <c r="D10330">
        <v>42</v>
      </c>
    </row>
    <row r="10331" spans="1:4" x14ac:dyDescent="0.25">
      <c r="A10331">
        <v>27915</v>
      </c>
      <c r="B10331">
        <v>0</v>
      </c>
      <c r="C10331" t="s">
        <v>125</v>
      </c>
      <c r="D10331">
        <v>0</v>
      </c>
    </row>
    <row r="10332" spans="1:4" x14ac:dyDescent="0.25">
      <c r="A10332">
        <v>27916</v>
      </c>
      <c r="B10332">
        <v>99.2</v>
      </c>
      <c r="C10332">
        <v>-5.0643732818754901E-2</v>
      </c>
      <c r="D10332">
        <v>43.7</v>
      </c>
    </row>
    <row r="10333" spans="1:4" x14ac:dyDescent="0.25">
      <c r="A10333">
        <v>27917</v>
      </c>
      <c r="B10333">
        <v>48.4</v>
      </c>
      <c r="C10333">
        <v>-1.6036998909817E-2</v>
      </c>
      <c r="D10333">
        <v>40.200000000000003</v>
      </c>
    </row>
    <row r="10334" spans="1:4" x14ac:dyDescent="0.25">
      <c r="A10334">
        <v>27919</v>
      </c>
      <c r="B10334">
        <v>20</v>
      </c>
      <c r="C10334">
        <v>-4.1385216162854399E-2</v>
      </c>
      <c r="D10334">
        <v>43.9</v>
      </c>
    </row>
    <row r="10335" spans="1:4" x14ac:dyDescent="0.25">
      <c r="A10335">
        <v>27920</v>
      </c>
      <c r="B10335">
        <v>0</v>
      </c>
      <c r="C10335" t="s">
        <v>125</v>
      </c>
      <c r="D10335">
        <v>0</v>
      </c>
    </row>
    <row r="10336" spans="1:4" x14ac:dyDescent="0.25">
      <c r="A10336">
        <v>27921</v>
      </c>
      <c r="B10336">
        <v>63.1</v>
      </c>
      <c r="C10336">
        <v>-2.6431733450142198E-3</v>
      </c>
      <c r="D10336">
        <v>40.200000000000003</v>
      </c>
    </row>
    <row r="10337" spans="1:4" x14ac:dyDescent="0.25">
      <c r="A10337">
        <v>27922</v>
      </c>
      <c r="B10337">
        <v>42.5</v>
      </c>
      <c r="C10337">
        <v>-0.23506447694877</v>
      </c>
      <c r="D10337">
        <v>42.5</v>
      </c>
    </row>
    <row r="10338" spans="1:4" x14ac:dyDescent="0.25">
      <c r="A10338">
        <v>27923</v>
      </c>
      <c r="B10338">
        <v>76.599999999999994</v>
      </c>
      <c r="C10338">
        <v>-3.9016652342451698E-2</v>
      </c>
      <c r="D10338">
        <v>42.6</v>
      </c>
    </row>
    <row r="10339" spans="1:4" x14ac:dyDescent="0.25">
      <c r="A10339">
        <v>27924</v>
      </c>
      <c r="B10339">
        <v>44</v>
      </c>
      <c r="C10339">
        <v>-0.107685909453717</v>
      </c>
      <c r="D10339">
        <v>44.6</v>
      </c>
    </row>
    <row r="10340" spans="1:4" x14ac:dyDescent="0.25">
      <c r="A10340">
        <v>27925</v>
      </c>
      <c r="B10340">
        <v>11.3</v>
      </c>
      <c r="C10340">
        <v>0.209980767524857</v>
      </c>
      <c r="D10340">
        <v>41.5</v>
      </c>
    </row>
    <row r="10341" spans="1:4" x14ac:dyDescent="0.25">
      <c r="A10341">
        <v>27926</v>
      </c>
      <c r="B10341">
        <v>48.1</v>
      </c>
      <c r="C10341">
        <v>-2.7150989065950901E-2</v>
      </c>
      <c r="D10341">
        <v>40.799999999999997</v>
      </c>
    </row>
    <row r="10342" spans="1:4" x14ac:dyDescent="0.25">
      <c r="A10342">
        <v>27927</v>
      </c>
      <c r="B10342">
        <v>20.399999999999999</v>
      </c>
      <c r="C10342">
        <v>3.6904556935450999E-2</v>
      </c>
      <c r="D10342">
        <v>56.1</v>
      </c>
    </row>
    <row r="10343" spans="1:4" x14ac:dyDescent="0.25">
      <c r="A10343">
        <v>27928</v>
      </c>
      <c r="B10343">
        <v>14.7</v>
      </c>
      <c r="C10343">
        <v>-9.0407446521490707E-3</v>
      </c>
      <c r="D10343">
        <v>43.9</v>
      </c>
    </row>
    <row r="10344" spans="1:4" x14ac:dyDescent="0.25">
      <c r="A10344">
        <v>27929</v>
      </c>
      <c r="B10344">
        <v>150.69999999999999</v>
      </c>
      <c r="C10344">
        <v>-1.34138182420134E-3</v>
      </c>
      <c r="D10344">
        <v>43.8</v>
      </c>
    </row>
    <row r="10345" spans="1:4" x14ac:dyDescent="0.25">
      <c r="A10345">
        <v>27930</v>
      </c>
      <c r="B10345">
        <v>0</v>
      </c>
      <c r="C10345" t="s">
        <v>125</v>
      </c>
      <c r="D10345">
        <v>0</v>
      </c>
    </row>
    <row r="10346" spans="1:4" x14ac:dyDescent="0.25">
      <c r="A10346">
        <v>27932</v>
      </c>
      <c r="B10346">
        <v>103.9</v>
      </c>
      <c r="C10346">
        <v>-0.115372382772087</v>
      </c>
      <c r="D10346">
        <v>45</v>
      </c>
    </row>
    <row r="10347" spans="1:4" x14ac:dyDescent="0.25">
      <c r="A10347">
        <v>27935</v>
      </c>
      <c r="B10347">
        <v>36.299999999999997</v>
      </c>
      <c r="C10347">
        <v>-3.2381409503039797E-2</v>
      </c>
      <c r="D10347">
        <v>40.6</v>
      </c>
    </row>
    <row r="10348" spans="1:4" x14ac:dyDescent="0.25">
      <c r="A10348">
        <v>27936</v>
      </c>
      <c r="B10348">
        <v>142.30000000000001</v>
      </c>
      <c r="C10348">
        <v>5.0010420574661402E-2</v>
      </c>
      <c r="D10348">
        <v>46.9</v>
      </c>
    </row>
    <row r="10349" spans="1:4" x14ac:dyDescent="0.25">
      <c r="A10349">
        <v>27937</v>
      </c>
      <c r="B10349">
        <v>41.4</v>
      </c>
      <c r="C10349">
        <v>-3.9560834750029798E-2</v>
      </c>
      <c r="D10349">
        <v>40.1</v>
      </c>
    </row>
    <row r="10350" spans="1:4" x14ac:dyDescent="0.25">
      <c r="A10350">
        <v>27938</v>
      </c>
      <c r="B10350">
        <v>37.299999999999997</v>
      </c>
      <c r="C10350">
        <v>-2.84483079575172E-2</v>
      </c>
      <c r="D10350">
        <v>43.6</v>
      </c>
    </row>
    <row r="10351" spans="1:4" x14ac:dyDescent="0.25">
      <c r="A10351">
        <v>27939</v>
      </c>
      <c r="B10351">
        <v>131.80000000000001</v>
      </c>
      <c r="C10351">
        <v>2.0505450330849901E-2</v>
      </c>
      <c r="D10351">
        <v>43</v>
      </c>
    </row>
    <row r="10352" spans="1:4" x14ac:dyDescent="0.25">
      <c r="A10352">
        <v>27941</v>
      </c>
      <c r="B10352">
        <v>103.5</v>
      </c>
      <c r="C10352">
        <v>-3.2213619983654997E-2</v>
      </c>
      <c r="D10352">
        <v>42.4</v>
      </c>
    </row>
    <row r="10353" spans="1:4" x14ac:dyDescent="0.25">
      <c r="A10353">
        <v>27942</v>
      </c>
      <c r="B10353">
        <v>20.399999999999999</v>
      </c>
      <c r="C10353">
        <v>-8.7930072506702206E-2</v>
      </c>
      <c r="D10353">
        <v>46.3</v>
      </c>
    </row>
    <row r="10354" spans="1:4" x14ac:dyDescent="0.25">
      <c r="A10354">
        <v>27943</v>
      </c>
      <c r="B10354">
        <v>128.5</v>
      </c>
      <c r="C10354">
        <v>5.3268928879340302E-2</v>
      </c>
      <c r="D10354">
        <v>44.9</v>
      </c>
    </row>
    <row r="10355" spans="1:4" x14ac:dyDescent="0.25">
      <c r="A10355">
        <v>27944</v>
      </c>
      <c r="B10355">
        <v>62.9</v>
      </c>
      <c r="C10355">
        <v>-8.5592601627496503E-2</v>
      </c>
      <c r="D10355">
        <v>46.5</v>
      </c>
    </row>
    <row r="10356" spans="1:4" x14ac:dyDescent="0.25">
      <c r="A10356">
        <v>27946</v>
      </c>
      <c r="B10356">
        <v>28.2</v>
      </c>
      <c r="C10356">
        <v>-7.8757885911788797E-2</v>
      </c>
      <c r="D10356">
        <v>44.8</v>
      </c>
    </row>
    <row r="10357" spans="1:4" x14ac:dyDescent="0.25">
      <c r="A10357">
        <v>27947</v>
      </c>
      <c r="B10357">
        <v>86.1</v>
      </c>
      <c r="C10357">
        <v>-1.9704439872987299E-3</v>
      </c>
      <c r="D10357">
        <v>43.9</v>
      </c>
    </row>
    <row r="10358" spans="1:4" x14ac:dyDescent="0.25">
      <c r="A10358">
        <v>27948</v>
      </c>
      <c r="B10358">
        <v>1155.0999999999999</v>
      </c>
      <c r="C10358">
        <v>3.6187252720940498E-2</v>
      </c>
      <c r="D10358">
        <v>39.5</v>
      </c>
    </row>
    <row r="10359" spans="1:4" x14ac:dyDescent="0.25">
      <c r="A10359">
        <v>27949</v>
      </c>
      <c r="B10359">
        <v>461</v>
      </c>
      <c r="C10359">
        <v>-4.0258455480263702E-2</v>
      </c>
      <c r="D10359">
        <v>49.4</v>
      </c>
    </row>
    <row r="10360" spans="1:4" x14ac:dyDescent="0.25">
      <c r="A10360">
        <v>27950</v>
      </c>
      <c r="B10360">
        <v>84</v>
      </c>
      <c r="C10360">
        <v>-3.2730194308617601E-2</v>
      </c>
      <c r="D10360">
        <v>42.5</v>
      </c>
    </row>
    <row r="10361" spans="1:4" x14ac:dyDescent="0.25">
      <c r="A10361">
        <v>27953</v>
      </c>
      <c r="B10361">
        <v>4.3</v>
      </c>
      <c r="C10361">
        <v>-1.1215070820140101E-2</v>
      </c>
      <c r="D10361">
        <v>42.2</v>
      </c>
    </row>
    <row r="10362" spans="1:4" x14ac:dyDescent="0.25">
      <c r="A10362">
        <v>27954</v>
      </c>
      <c r="B10362">
        <v>610.70000000000005</v>
      </c>
      <c r="C10362">
        <v>-3.94310662378951E-2</v>
      </c>
      <c r="D10362">
        <v>41.8</v>
      </c>
    </row>
    <row r="10363" spans="1:4" x14ac:dyDescent="0.25">
      <c r="A10363">
        <v>27956</v>
      </c>
      <c r="B10363">
        <v>44.4</v>
      </c>
      <c r="C10363">
        <v>-1.5190165493975101E-2</v>
      </c>
      <c r="D10363">
        <v>41.3</v>
      </c>
    </row>
    <row r="10364" spans="1:4" x14ac:dyDescent="0.25">
      <c r="A10364">
        <v>27957</v>
      </c>
      <c r="B10364">
        <v>20.100000000000001</v>
      </c>
      <c r="C10364">
        <v>-5.26792959954277E-2</v>
      </c>
      <c r="D10364">
        <v>48.4</v>
      </c>
    </row>
    <row r="10365" spans="1:4" x14ac:dyDescent="0.25">
      <c r="A10365">
        <v>27958</v>
      </c>
      <c r="B10365">
        <v>109</v>
      </c>
      <c r="C10365">
        <v>-1.8189668849375999E-2</v>
      </c>
      <c r="D10365">
        <v>38.6</v>
      </c>
    </row>
    <row r="10366" spans="1:4" x14ac:dyDescent="0.25">
      <c r="A10366">
        <v>27959</v>
      </c>
      <c r="B10366">
        <v>188.5</v>
      </c>
      <c r="C10366">
        <v>-1.01745063763093E-2</v>
      </c>
      <c r="D10366">
        <v>46.6</v>
      </c>
    </row>
    <row r="10367" spans="1:4" x14ac:dyDescent="0.25">
      <c r="A10367">
        <v>27960</v>
      </c>
      <c r="B10367">
        <v>0</v>
      </c>
      <c r="C10367" t="s">
        <v>125</v>
      </c>
      <c r="D10367">
        <v>0</v>
      </c>
    </row>
    <row r="10368" spans="1:4" x14ac:dyDescent="0.25">
      <c r="A10368">
        <v>27962</v>
      </c>
      <c r="B10368">
        <v>59.4</v>
      </c>
      <c r="C10368">
        <v>-0.17014342033912799</v>
      </c>
      <c r="D10368">
        <v>42.9</v>
      </c>
    </row>
    <row r="10369" spans="1:4" x14ac:dyDescent="0.25">
      <c r="A10369">
        <v>27964</v>
      </c>
      <c r="B10369">
        <v>140.80000000000001</v>
      </c>
      <c r="C10369">
        <v>-5.2643733485421999E-2</v>
      </c>
      <c r="D10369">
        <v>40.4</v>
      </c>
    </row>
    <row r="10370" spans="1:4" x14ac:dyDescent="0.25">
      <c r="A10370">
        <v>27965</v>
      </c>
      <c r="B10370">
        <v>98.4</v>
      </c>
      <c r="C10370">
        <v>-5.0370359388949702E-2</v>
      </c>
      <c r="D10370">
        <v>43.6</v>
      </c>
    </row>
    <row r="10371" spans="1:4" x14ac:dyDescent="0.25">
      <c r="A10371">
        <v>27966</v>
      </c>
      <c r="B10371">
        <v>150.6</v>
      </c>
      <c r="C10371">
        <v>-6.0756209421072398E-2</v>
      </c>
      <c r="D10371">
        <v>40.1</v>
      </c>
    </row>
    <row r="10372" spans="1:4" x14ac:dyDescent="0.25">
      <c r="A10372">
        <v>27967</v>
      </c>
      <c r="B10372">
        <v>0</v>
      </c>
      <c r="C10372" t="s">
        <v>125</v>
      </c>
      <c r="D10372">
        <v>0</v>
      </c>
    </row>
    <row r="10373" spans="1:4" x14ac:dyDescent="0.25">
      <c r="A10373">
        <v>27968</v>
      </c>
      <c r="B10373">
        <v>0</v>
      </c>
      <c r="C10373" t="s">
        <v>125</v>
      </c>
      <c r="D10373">
        <v>0</v>
      </c>
    </row>
    <row r="10374" spans="1:4" x14ac:dyDescent="0.25">
      <c r="A10374">
        <v>27969</v>
      </c>
      <c r="B10374">
        <v>21.7</v>
      </c>
      <c r="C10374">
        <v>-0.13976194237515899</v>
      </c>
      <c r="D10374">
        <v>38.299999999999997</v>
      </c>
    </row>
    <row r="10375" spans="1:4" x14ac:dyDescent="0.25">
      <c r="A10375">
        <v>27970</v>
      </c>
      <c r="B10375">
        <v>42</v>
      </c>
      <c r="C10375">
        <v>-6.7414914007137797E-2</v>
      </c>
      <c r="D10375">
        <v>45.4</v>
      </c>
    </row>
    <row r="10376" spans="1:4" x14ac:dyDescent="0.25">
      <c r="A10376">
        <v>27972</v>
      </c>
      <c r="B10376">
        <v>116.9</v>
      </c>
      <c r="C10376">
        <v>4.4451762570833803E-2</v>
      </c>
      <c r="D10376">
        <v>44.3</v>
      </c>
    </row>
    <row r="10377" spans="1:4" x14ac:dyDescent="0.25">
      <c r="A10377">
        <v>27973</v>
      </c>
      <c r="B10377">
        <v>38.200000000000003</v>
      </c>
      <c r="C10377">
        <v>-1.63265342388533E-3</v>
      </c>
      <c r="D10377">
        <v>41.3</v>
      </c>
    </row>
    <row r="10378" spans="1:4" x14ac:dyDescent="0.25">
      <c r="A10378">
        <v>27974</v>
      </c>
      <c r="B10378">
        <v>24.9</v>
      </c>
      <c r="C10378">
        <v>3.2326047017149501E-2</v>
      </c>
      <c r="D10378">
        <v>41.5</v>
      </c>
    </row>
    <row r="10379" spans="1:4" x14ac:dyDescent="0.25">
      <c r="A10379">
        <v>27976</v>
      </c>
      <c r="B10379">
        <v>34.1</v>
      </c>
      <c r="C10379">
        <v>1.1847811367015701E-2</v>
      </c>
      <c r="D10379">
        <v>39.1</v>
      </c>
    </row>
    <row r="10380" spans="1:4" x14ac:dyDescent="0.25">
      <c r="A10380">
        <v>27978</v>
      </c>
      <c r="B10380">
        <v>4.3</v>
      </c>
      <c r="C10380">
        <v>-2.2728251077556199E-2</v>
      </c>
      <c r="D10380">
        <v>41.4</v>
      </c>
    </row>
    <row r="10381" spans="1:4" x14ac:dyDescent="0.25">
      <c r="A10381">
        <v>27979</v>
      </c>
      <c r="B10381">
        <v>25.6</v>
      </c>
      <c r="C10381">
        <v>-7.9111001652536095E-2</v>
      </c>
      <c r="D10381">
        <v>43</v>
      </c>
    </row>
    <row r="10382" spans="1:4" x14ac:dyDescent="0.25">
      <c r="A10382">
        <v>27980</v>
      </c>
      <c r="B10382">
        <v>42.5</v>
      </c>
      <c r="C10382">
        <v>-4.7460933892556796E-3</v>
      </c>
      <c r="D10382">
        <v>43.7</v>
      </c>
    </row>
    <row r="10383" spans="1:4" x14ac:dyDescent="0.25">
      <c r="A10383">
        <v>27981</v>
      </c>
      <c r="B10383">
        <v>159.4</v>
      </c>
      <c r="C10383">
        <v>-4.9550121372057797E-2</v>
      </c>
      <c r="D10383">
        <v>41.2</v>
      </c>
    </row>
    <row r="10384" spans="1:4" x14ac:dyDescent="0.25">
      <c r="A10384">
        <v>27982</v>
      </c>
      <c r="B10384">
        <v>129.80000000000001</v>
      </c>
      <c r="C10384">
        <v>5.0010420574661402E-2</v>
      </c>
      <c r="D10384">
        <v>45.2</v>
      </c>
    </row>
    <row r="10385" spans="1:4" x14ac:dyDescent="0.25">
      <c r="A10385">
        <v>27983</v>
      </c>
      <c r="B10385">
        <v>32.5</v>
      </c>
      <c r="C10385">
        <v>6.4264415405799302E-2</v>
      </c>
      <c r="D10385">
        <v>41.3</v>
      </c>
    </row>
    <row r="10386" spans="1:4" x14ac:dyDescent="0.25">
      <c r="A10386">
        <v>27985</v>
      </c>
      <c r="B10386">
        <v>86.9</v>
      </c>
      <c r="C10386">
        <v>-0.14974538635934201</v>
      </c>
      <c r="D10386">
        <v>46</v>
      </c>
    </row>
    <row r="10387" spans="1:4" x14ac:dyDescent="0.25">
      <c r="A10387">
        <v>27986</v>
      </c>
      <c r="B10387">
        <v>176.1</v>
      </c>
      <c r="C10387">
        <v>1.0314580754789699</v>
      </c>
      <c r="D10387">
        <v>40.4</v>
      </c>
    </row>
    <row r="10388" spans="1:4" x14ac:dyDescent="0.25">
      <c r="A10388">
        <v>28001</v>
      </c>
      <c r="B10388">
        <v>204.9</v>
      </c>
      <c r="C10388">
        <v>-2.4264875358889999E-2</v>
      </c>
      <c r="D10388">
        <v>40.4</v>
      </c>
    </row>
    <row r="10389" spans="1:4" x14ac:dyDescent="0.25">
      <c r="A10389">
        <v>28002</v>
      </c>
      <c r="B10389">
        <v>908.5</v>
      </c>
      <c r="C10389">
        <v>-0.19337139298054001</v>
      </c>
      <c r="D10389">
        <v>37.799999999999997</v>
      </c>
    </row>
    <row r="10390" spans="1:4" x14ac:dyDescent="0.25">
      <c r="A10390">
        <v>28006</v>
      </c>
      <c r="B10390">
        <v>205.4</v>
      </c>
      <c r="C10390">
        <v>-2.7779564107075699E-2</v>
      </c>
      <c r="D10390">
        <v>42.3</v>
      </c>
    </row>
    <row r="10391" spans="1:4" x14ac:dyDescent="0.25">
      <c r="A10391">
        <v>28007</v>
      </c>
      <c r="B10391">
        <v>28.2</v>
      </c>
      <c r="C10391">
        <v>-5.7842642398972903E-2</v>
      </c>
      <c r="D10391">
        <v>43.1</v>
      </c>
    </row>
    <row r="10392" spans="1:4" x14ac:dyDescent="0.25">
      <c r="A10392">
        <v>28009</v>
      </c>
      <c r="B10392">
        <v>352.6</v>
      </c>
      <c r="C10392">
        <v>-0.124538825780614</v>
      </c>
      <c r="D10392">
        <v>40.799999999999997</v>
      </c>
    </row>
    <row r="10393" spans="1:4" x14ac:dyDescent="0.25">
      <c r="A10393">
        <v>28010</v>
      </c>
      <c r="B10393">
        <v>165.6</v>
      </c>
      <c r="C10393">
        <v>-7.8431774610258909E-3</v>
      </c>
      <c r="D10393">
        <v>43.1</v>
      </c>
    </row>
    <row r="10394" spans="1:4" x14ac:dyDescent="0.25">
      <c r="A10394">
        <v>28012</v>
      </c>
      <c r="B10394">
        <v>751.3</v>
      </c>
      <c r="C10394">
        <v>-4.0429562386760001E-2</v>
      </c>
      <c r="D10394">
        <v>39.4</v>
      </c>
    </row>
    <row r="10395" spans="1:4" x14ac:dyDescent="0.25">
      <c r="A10395">
        <v>28016</v>
      </c>
      <c r="B10395">
        <v>305.7</v>
      </c>
      <c r="C10395">
        <v>-2.9505147579159799E-2</v>
      </c>
      <c r="D10395">
        <v>38.6</v>
      </c>
    </row>
    <row r="10396" spans="1:4" x14ac:dyDescent="0.25">
      <c r="A10396">
        <v>28017</v>
      </c>
      <c r="B10396">
        <v>0</v>
      </c>
      <c r="C10396" t="s">
        <v>125</v>
      </c>
      <c r="D10396">
        <v>0</v>
      </c>
    </row>
    <row r="10397" spans="1:4" x14ac:dyDescent="0.25">
      <c r="A10397">
        <v>28018</v>
      </c>
      <c r="B10397">
        <v>54.6</v>
      </c>
      <c r="C10397">
        <v>-3.6976386005280998E-2</v>
      </c>
      <c r="D10397">
        <v>42.6</v>
      </c>
    </row>
    <row r="10398" spans="1:4" x14ac:dyDescent="0.25">
      <c r="A10398">
        <v>28019</v>
      </c>
      <c r="B10398">
        <v>282.89999999999998</v>
      </c>
      <c r="C10398">
        <v>3.6515212975097501E-2</v>
      </c>
      <c r="D10398">
        <v>40.6</v>
      </c>
    </row>
    <row r="10399" spans="1:4" x14ac:dyDescent="0.25">
      <c r="A10399">
        <v>28020</v>
      </c>
      <c r="B10399">
        <v>43.2</v>
      </c>
      <c r="C10399">
        <v>-3.3528950103109902E-3</v>
      </c>
      <c r="D10399">
        <v>42.9</v>
      </c>
    </row>
    <row r="10400" spans="1:4" x14ac:dyDescent="0.25">
      <c r="A10400">
        <v>28021</v>
      </c>
      <c r="B10400">
        <v>233.6</v>
      </c>
      <c r="C10400">
        <v>-5.24388692963016E-2</v>
      </c>
      <c r="D10400">
        <v>41.1</v>
      </c>
    </row>
    <row r="10401" spans="1:4" x14ac:dyDescent="0.25">
      <c r="A10401">
        <v>28023</v>
      </c>
      <c r="B10401">
        <v>325.5</v>
      </c>
      <c r="C10401">
        <v>-1.18099984998921E-2</v>
      </c>
      <c r="D10401">
        <v>40.299999999999997</v>
      </c>
    </row>
    <row r="10402" spans="1:4" x14ac:dyDescent="0.25">
      <c r="A10402">
        <v>28024</v>
      </c>
      <c r="B10402">
        <v>0</v>
      </c>
      <c r="C10402" t="s">
        <v>125</v>
      </c>
      <c r="D10402">
        <v>0</v>
      </c>
    </row>
    <row r="10403" spans="1:4" x14ac:dyDescent="0.25">
      <c r="A10403">
        <v>28025</v>
      </c>
      <c r="B10403">
        <v>479.5</v>
      </c>
      <c r="C10403">
        <v>-6.2105498293104799E-2</v>
      </c>
      <c r="D10403">
        <v>36.299999999999997</v>
      </c>
    </row>
    <row r="10404" spans="1:4" x14ac:dyDescent="0.25">
      <c r="A10404">
        <v>28026</v>
      </c>
      <c r="B10404">
        <v>0</v>
      </c>
      <c r="C10404" t="s">
        <v>125</v>
      </c>
      <c r="D10404">
        <v>0</v>
      </c>
    </row>
    <row r="10405" spans="1:4" x14ac:dyDescent="0.25">
      <c r="A10405">
        <v>28027</v>
      </c>
      <c r="B10405">
        <v>835.3</v>
      </c>
      <c r="C10405">
        <v>-4.6192079786295699E-2</v>
      </c>
      <c r="D10405">
        <v>35.5</v>
      </c>
    </row>
    <row r="10406" spans="1:4" x14ac:dyDescent="0.25">
      <c r="A10406">
        <v>28031</v>
      </c>
      <c r="B10406">
        <v>1642</v>
      </c>
      <c r="C10406">
        <v>-4.6092606202306298E-2</v>
      </c>
      <c r="D10406">
        <v>37.799999999999997</v>
      </c>
    </row>
    <row r="10407" spans="1:4" x14ac:dyDescent="0.25">
      <c r="A10407">
        <v>28032</v>
      </c>
      <c r="B10407">
        <v>1261.2</v>
      </c>
      <c r="C10407">
        <v>-0.18533633146204401</v>
      </c>
      <c r="D10407">
        <v>38.799999999999997</v>
      </c>
    </row>
    <row r="10408" spans="1:4" x14ac:dyDescent="0.25">
      <c r="A10408">
        <v>28033</v>
      </c>
      <c r="B10408">
        <v>192.7</v>
      </c>
      <c r="C10408">
        <v>-3.9395980040801996E-3</v>
      </c>
      <c r="D10408">
        <v>38.9</v>
      </c>
    </row>
    <row r="10409" spans="1:4" x14ac:dyDescent="0.25">
      <c r="A10409">
        <v>28034</v>
      </c>
      <c r="B10409">
        <v>364</v>
      </c>
      <c r="C10409">
        <v>-2.25281885398581E-2</v>
      </c>
      <c r="D10409">
        <v>38.4</v>
      </c>
    </row>
    <row r="10410" spans="1:4" x14ac:dyDescent="0.25">
      <c r="A10410">
        <v>28035</v>
      </c>
      <c r="B10410">
        <v>0</v>
      </c>
      <c r="C10410" t="s">
        <v>125</v>
      </c>
      <c r="D10410">
        <v>0</v>
      </c>
    </row>
    <row r="10411" spans="1:4" x14ac:dyDescent="0.25">
      <c r="A10411">
        <v>28036</v>
      </c>
      <c r="B10411">
        <v>624</v>
      </c>
      <c r="C10411">
        <v>-6.7032152830335701E-2</v>
      </c>
      <c r="D10411">
        <v>36.4</v>
      </c>
    </row>
    <row r="10412" spans="1:4" x14ac:dyDescent="0.25">
      <c r="A10412">
        <v>28037</v>
      </c>
      <c r="B10412">
        <v>406.9</v>
      </c>
      <c r="C10412">
        <v>-1.316608040369E-2</v>
      </c>
      <c r="D10412">
        <v>41.7</v>
      </c>
    </row>
    <row r="10413" spans="1:4" x14ac:dyDescent="0.25">
      <c r="A10413">
        <v>28038</v>
      </c>
      <c r="B10413">
        <v>0</v>
      </c>
      <c r="C10413" t="s">
        <v>125</v>
      </c>
      <c r="D10413">
        <v>0</v>
      </c>
    </row>
    <row r="10414" spans="1:4" x14ac:dyDescent="0.25">
      <c r="A10414">
        <v>28039</v>
      </c>
      <c r="B10414">
        <v>0</v>
      </c>
      <c r="C10414" t="s">
        <v>125</v>
      </c>
      <c r="D10414">
        <v>0</v>
      </c>
    </row>
    <row r="10415" spans="1:4" x14ac:dyDescent="0.25">
      <c r="A10415">
        <v>28040</v>
      </c>
      <c r="B10415">
        <v>117.5</v>
      </c>
      <c r="C10415">
        <v>-3.3659475351292698E-2</v>
      </c>
      <c r="D10415">
        <v>39.700000000000003</v>
      </c>
    </row>
    <row r="10416" spans="1:4" x14ac:dyDescent="0.25">
      <c r="A10416">
        <v>28041</v>
      </c>
      <c r="B10416">
        <v>574.5</v>
      </c>
      <c r="C10416">
        <v>-1.8445845790751501E-2</v>
      </c>
      <c r="D10416">
        <v>39</v>
      </c>
    </row>
    <row r="10417" spans="1:4" x14ac:dyDescent="0.25">
      <c r="A10417">
        <v>28042</v>
      </c>
      <c r="B10417">
        <v>113.7</v>
      </c>
      <c r="C10417">
        <v>1.56009404424798E-2</v>
      </c>
      <c r="D10417">
        <v>42.5</v>
      </c>
    </row>
    <row r="10418" spans="1:4" x14ac:dyDescent="0.25">
      <c r="A10418">
        <v>28043</v>
      </c>
      <c r="B10418">
        <v>276.89999999999998</v>
      </c>
      <c r="C10418">
        <v>-0.117377931336482</v>
      </c>
      <c r="D10418">
        <v>40.799999999999997</v>
      </c>
    </row>
    <row r="10419" spans="1:4" x14ac:dyDescent="0.25">
      <c r="A10419">
        <v>28052</v>
      </c>
      <c r="B10419">
        <v>671.7</v>
      </c>
      <c r="C10419">
        <v>-7.7572111862909396E-2</v>
      </c>
      <c r="D10419">
        <v>36.799999999999997</v>
      </c>
    </row>
    <row r="10420" spans="1:4" x14ac:dyDescent="0.25">
      <c r="A10420">
        <v>28053</v>
      </c>
      <c r="B10420">
        <v>0</v>
      </c>
      <c r="C10420" t="s">
        <v>125</v>
      </c>
      <c r="D10420">
        <v>0</v>
      </c>
    </row>
    <row r="10421" spans="1:4" x14ac:dyDescent="0.25">
      <c r="A10421">
        <v>28054</v>
      </c>
      <c r="B10421">
        <v>1672.1</v>
      </c>
      <c r="C10421">
        <v>-0.122705210160494</v>
      </c>
      <c r="D10421">
        <v>38.299999999999997</v>
      </c>
    </row>
    <row r="10422" spans="1:4" x14ac:dyDescent="0.25">
      <c r="A10422">
        <v>28055</v>
      </c>
      <c r="B10422">
        <v>1999.6</v>
      </c>
      <c r="C10422">
        <v>-0.256107726853186</v>
      </c>
      <c r="D10422">
        <v>37.5</v>
      </c>
    </row>
    <row r="10423" spans="1:4" x14ac:dyDescent="0.25">
      <c r="A10423">
        <v>28056</v>
      </c>
      <c r="B10423">
        <v>684</v>
      </c>
      <c r="C10423">
        <v>-3.0844823810141898E-2</v>
      </c>
      <c r="D10423">
        <v>40</v>
      </c>
    </row>
    <row r="10424" spans="1:4" x14ac:dyDescent="0.25">
      <c r="A10424">
        <v>28070</v>
      </c>
      <c r="B10424">
        <v>328.9</v>
      </c>
      <c r="C10424">
        <v>2.9631797606371101E-2</v>
      </c>
      <c r="D10424">
        <v>33.4</v>
      </c>
    </row>
    <row r="10425" spans="1:4" x14ac:dyDescent="0.25">
      <c r="A10425">
        <v>28071</v>
      </c>
      <c r="B10425">
        <v>74.400000000000006</v>
      </c>
      <c r="C10425">
        <v>4.02651794877723E-2</v>
      </c>
      <c r="D10425">
        <v>39.4</v>
      </c>
    </row>
    <row r="10426" spans="1:4" x14ac:dyDescent="0.25">
      <c r="A10426">
        <v>28072</v>
      </c>
      <c r="B10426">
        <v>612.79999999999995</v>
      </c>
      <c r="C10426">
        <v>-7.5223421237587504E-2</v>
      </c>
      <c r="D10426">
        <v>44.5</v>
      </c>
    </row>
    <row r="10427" spans="1:4" x14ac:dyDescent="0.25">
      <c r="A10427">
        <v>28073</v>
      </c>
      <c r="B10427">
        <v>231.1</v>
      </c>
      <c r="C10427">
        <v>-3.9754188759424998E-2</v>
      </c>
      <c r="D10427">
        <v>37</v>
      </c>
    </row>
    <row r="10428" spans="1:4" x14ac:dyDescent="0.25">
      <c r="A10428">
        <v>28074</v>
      </c>
      <c r="B10428">
        <v>0</v>
      </c>
      <c r="C10428" t="s">
        <v>125</v>
      </c>
      <c r="D10428">
        <v>0</v>
      </c>
    </row>
    <row r="10429" spans="1:4" x14ac:dyDescent="0.25">
      <c r="A10429">
        <v>28075</v>
      </c>
      <c r="B10429">
        <v>824.5</v>
      </c>
      <c r="C10429">
        <v>-3.5178569948744402E-2</v>
      </c>
      <c r="D10429">
        <v>37.200000000000003</v>
      </c>
    </row>
    <row r="10430" spans="1:4" x14ac:dyDescent="0.25">
      <c r="A10430">
        <v>28076</v>
      </c>
      <c r="B10430">
        <v>269.60000000000002</v>
      </c>
      <c r="C10430">
        <v>2.7587956518829001E-2</v>
      </c>
      <c r="D10430">
        <v>40.5</v>
      </c>
    </row>
    <row r="10431" spans="1:4" x14ac:dyDescent="0.25">
      <c r="A10431">
        <v>28077</v>
      </c>
      <c r="B10431">
        <v>235.4</v>
      </c>
      <c r="C10431">
        <v>-7.6961041136128297E-2</v>
      </c>
      <c r="D10431">
        <v>39.1</v>
      </c>
    </row>
    <row r="10432" spans="1:4" x14ac:dyDescent="0.25">
      <c r="A10432">
        <v>28078</v>
      </c>
      <c r="B10432">
        <v>859.1</v>
      </c>
      <c r="C10432">
        <v>-3.8455560358668303E-2</v>
      </c>
      <c r="D10432">
        <v>35.299999999999997</v>
      </c>
    </row>
    <row r="10433" spans="1:4" x14ac:dyDescent="0.25">
      <c r="A10433">
        <v>28079</v>
      </c>
      <c r="B10433">
        <v>789.9</v>
      </c>
      <c r="C10433">
        <v>-5.1489883565949503E-2</v>
      </c>
      <c r="D10433">
        <v>35.299999999999997</v>
      </c>
    </row>
    <row r="10434" spans="1:4" x14ac:dyDescent="0.25">
      <c r="A10434">
        <v>28080</v>
      </c>
      <c r="B10434">
        <v>190.2</v>
      </c>
      <c r="C10434">
        <v>7.4450927871288E-4</v>
      </c>
      <c r="D10434">
        <v>41</v>
      </c>
    </row>
    <row r="10435" spans="1:4" x14ac:dyDescent="0.25">
      <c r="A10435">
        <v>28081</v>
      </c>
      <c r="B10435">
        <v>791.5</v>
      </c>
      <c r="C10435">
        <v>-5.4306525982457297E-2</v>
      </c>
      <c r="D10435">
        <v>37</v>
      </c>
    </row>
    <row r="10436" spans="1:4" x14ac:dyDescent="0.25">
      <c r="A10436">
        <v>28082</v>
      </c>
      <c r="B10436">
        <v>1969.1</v>
      </c>
      <c r="C10436">
        <v>-1.1754963231443601E-2</v>
      </c>
      <c r="D10436">
        <v>32.299999999999997</v>
      </c>
    </row>
    <row r="10437" spans="1:4" x14ac:dyDescent="0.25">
      <c r="A10437">
        <v>28083</v>
      </c>
      <c r="B10437">
        <v>933</v>
      </c>
      <c r="C10437">
        <v>-8.6538619623538302E-2</v>
      </c>
      <c r="D10437">
        <v>37</v>
      </c>
    </row>
    <row r="10438" spans="1:4" x14ac:dyDescent="0.25">
      <c r="A10438">
        <v>28086</v>
      </c>
      <c r="B10438">
        <v>330.7</v>
      </c>
      <c r="C10438">
        <v>-7.6714097067704601E-2</v>
      </c>
      <c r="D10438">
        <v>40.9</v>
      </c>
    </row>
    <row r="10439" spans="1:4" x14ac:dyDescent="0.25">
      <c r="A10439">
        <v>28088</v>
      </c>
      <c r="B10439">
        <v>911</v>
      </c>
      <c r="C10439">
        <v>-6.1265195792602103E-2</v>
      </c>
      <c r="D10439">
        <v>40.1</v>
      </c>
    </row>
    <row r="10440" spans="1:4" x14ac:dyDescent="0.25">
      <c r="A10440">
        <v>28089</v>
      </c>
      <c r="B10440">
        <v>182.9</v>
      </c>
      <c r="C10440">
        <v>8.1967672041784907E-3</v>
      </c>
      <c r="D10440">
        <v>33.799999999999997</v>
      </c>
    </row>
    <row r="10441" spans="1:4" x14ac:dyDescent="0.25">
      <c r="A10441">
        <v>28090</v>
      </c>
      <c r="B10441">
        <v>97.2</v>
      </c>
      <c r="C10441">
        <v>-1.0339826241101999E-2</v>
      </c>
      <c r="D10441">
        <v>41.1</v>
      </c>
    </row>
    <row r="10442" spans="1:4" x14ac:dyDescent="0.25">
      <c r="A10442">
        <v>28091</v>
      </c>
      <c r="B10442">
        <v>32.700000000000003</v>
      </c>
      <c r="C10442">
        <v>-2.9092960941664799E-2</v>
      </c>
      <c r="D10442">
        <v>40.9</v>
      </c>
    </row>
    <row r="10443" spans="1:4" x14ac:dyDescent="0.25">
      <c r="A10443">
        <v>28092</v>
      </c>
      <c r="B10443">
        <v>321.60000000000002</v>
      </c>
      <c r="C10443">
        <v>-2.8981682055176101E-2</v>
      </c>
      <c r="D10443">
        <v>39.6</v>
      </c>
    </row>
    <row r="10444" spans="1:4" x14ac:dyDescent="0.25">
      <c r="A10444">
        <v>28093</v>
      </c>
      <c r="B10444">
        <v>0</v>
      </c>
      <c r="C10444" t="s">
        <v>125</v>
      </c>
      <c r="D10444">
        <v>0</v>
      </c>
    </row>
    <row r="10445" spans="1:4" x14ac:dyDescent="0.25">
      <c r="A10445">
        <v>28097</v>
      </c>
      <c r="B10445">
        <v>165.3</v>
      </c>
      <c r="C10445">
        <v>-2.0218418113192999E-2</v>
      </c>
      <c r="D10445">
        <v>40.9</v>
      </c>
    </row>
    <row r="10446" spans="1:4" x14ac:dyDescent="0.25">
      <c r="A10446">
        <v>28098</v>
      </c>
      <c r="B10446">
        <v>1048.9000000000001</v>
      </c>
      <c r="C10446">
        <v>-0.115212812100838</v>
      </c>
      <c r="D10446">
        <v>36.6</v>
      </c>
    </row>
    <row r="10447" spans="1:4" x14ac:dyDescent="0.25">
      <c r="A10447">
        <v>28101</v>
      </c>
      <c r="B10447">
        <v>776.4</v>
      </c>
      <c r="C10447">
        <v>-0.13353139262452299</v>
      </c>
      <c r="D10447">
        <v>41.8</v>
      </c>
    </row>
    <row r="10448" spans="1:4" x14ac:dyDescent="0.25">
      <c r="A10448">
        <v>28102</v>
      </c>
      <c r="B10448">
        <v>31.5</v>
      </c>
      <c r="C10448">
        <v>-6.1557892999433303E-2</v>
      </c>
      <c r="D10448">
        <v>39.1</v>
      </c>
    </row>
    <row r="10449" spans="1:4" x14ac:dyDescent="0.25">
      <c r="A10449">
        <v>28103</v>
      </c>
      <c r="B10449">
        <v>70.900000000000006</v>
      </c>
      <c r="C10449">
        <v>-1.54226045199721E-2</v>
      </c>
      <c r="D10449">
        <v>38.4</v>
      </c>
    </row>
    <row r="10450" spans="1:4" x14ac:dyDescent="0.25">
      <c r="A10450">
        <v>28104</v>
      </c>
      <c r="B10450">
        <v>866.7</v>
      </c>
      <c r="C10450">
        <v>-2.6883339393440502E-2</v>
      </c>
      <c r="D10450">
        <v>38.9</v>
      </c>
    </row>
    <row r="10451" spans="1:4" x14ac:dyDescent="0.25">
      <c r="A10451">
        <v>28105</v>
      </c>
      <c r="B10451">
        <v>1743.9</v>
      </c>
      <c r="C10451">
        <v>-8.9802565146124905E-2</v>
      </c>
      <c r="D10451">
        <v>38.200000000000003</v>
      </c>
    </row>
    <row r="10452" spans="1:4" x14ac:dyDescent="0.25">
      <c r="A10452">
        <v>28106</v>
      </c>
      <c r="B10452">
        <v>1611.2</v>
      </c>
      <c r="C10452">
        <v>-0.10022288967823501</v>
      </c>
      <c r="D10452">
        <v>35.799999999999997</v>
      </c>
    </row>
    <row r="10453" spans="1:4" x14ac:dyDescent="0.25">
      <c r="A10453">
        <v>28107</v>
      </c>
      <c r="B10453">
        <v>136.1</v>
      </c>
      <c r="C10453">
        <v>3.2122991839929199E-2</v>
      </c>
      <c r="D10453">
        <v>41.2</v>
      </c>
    </row>
    <row r="10454" spans="1:4" x14ac:dyDescent="0.25">
      <c r="A10454">
        <v>28108</v>
      </c>
      <c r="B10454">
        <v>0</v>
      </c>
      <c r="C10454" t="s">
        <v>125</v>
      </c>
      <c r="D10454">
        <v>0</v>
      </c>
    </row>
    <row r="10455" spans="1:4" x14ac:dyDescent="0.25">
      <c r="A10455">
        <v>28109</v>
      </c>
      <c r="B10455">
        <v>77.2</v>
      </c>
      <c r="C10455">
        <v>1.1560822401076001E-2</v>
      </c>
      <c r="D10455">
        <v>40.299999999999997</v>
      </c>
    </row>
    <row r="10456" spans="1:4" x14ac:dyDescent="0.25">
      <c r="A10456">
        <v>28110</v>
      </c>
      <c r="B10456">
        <v>381.2</v>
      </c>
      <c r="C10456">
        <v>-9.3597126621115592E-3</v>
      </c>
      <c r="D10456">
        <v>34.1</v>
      </c>
    </row>
    <row r="10457" spans="1:4" x14ac:dyDescent="0.25">
      <c r="A10457">
        <v>28111</v>
      </c>
      <c r="B10457">
        <v>90.2</v>
      </c>
      <c r="C10457">
        <v>4.2642119266002497E-2</v>
      </c>
      <c r="D10457">
        <v>40.200000000000003</v>
      </c>
    </row>
    <row r="10458" spans="1:4" x14ac:dyDescent="0.25">
      <c r="A10458">
        <v>28112</v>
      </c>
      <c r="B10458">
        <v>208.2</v>
      </c>
      <c r="C10458">
        <v>-3.6140195216676399E-2</v>
      </c>
      <c r="D10458">
        <v>37.1</v>
      </c>
    </row>
    <row r="10459" spans="1:4" x14ac:dyDescent="0.25">
      <c r="A10459">
        <v>28114</v>
      </c>
      <c r="B10459">
        <v>123.9</v>
      </c>
      <c r="C10459">
        <v>-2.4660895255259399E-2</v>
      </c>
      <c r="D10459">
        <v>40.5</v>
      </c>
    </row>
    <row r="10460" spans="1:4" x14ac:dyDescent="0.25">
      <c r="A10460">
        <v>28115</v>
      </c>
      <c r="B10460">
        <v>451.1</v>
      </c>
      <c r="C10460">
        <v>-3.4706883966131197E-2</v>
      </c>
      <c r="D10460">
        <v>36.5</v>
      </c>
    </row>
    <row r="10461" spans="1:4" x14ac:dyDescent="0.25">
      <c r="A10461">
        <v>28117</v>
      </c>
      <c r="B10461">
        <v>869.7</v>
      </c>
      <c r="C10461">
        <v>2.53470957759228E-3</v>
      </c>
      <c r="D10461">
        <v>39</v>
      </c>
    </row>
    <row r="10462" spans="1:4" x14ac:dyDescent="0.25">
      <c r="A10462">
        <v>28119</v>
      </c>
      <c r="B10462">
        <v>39.299999999999997</v>
      </c>
      <c r="C10462">
        <v>-0.100919807035762</v>
      </c>
      <c r="D10462">
        <v>39.299999999999997</v>
      </c>
    </row>
    <row r="10463" spans="1:4" x14ac:dyDescent="0.25">
      <c r="A10463">
        <v>28120</v>
      </c>
      <c r="B10463">
        <v>595.1</v>
      </c>
      <c r="C10463">
        <v>-5.4300197104150398E-2</v>
      </c>
      <c r="D10463">
        <v>39.1</v>
      </c>
    </row>
    <row r="10464" spans="1:4" x14ac:dyDescent="0.25">
      <c r="A10464">
        <v>28123</v>
      </c>
      <c r="B10464">
        <v>0</v>
      </c>
      <c r="C10464" t="s">
        <v>125</v>
      </c>
      <c r="D10464">
        <v>0</v>
      </c>
    </row>
    <row r="10465" spans="1:4" x14ac:dyDescent="0.25">
      <c r="A10465">
        <v>28124</v>
      </c>
      <c r="B10465">
        <v>121.7</v>
      </c>
      <c r="C10465">
        <v>6.1931692592606398E-2</v>
      </c>
      <c r="D10465">
        <v>41.3</v>
      </c>
    </row>
    <row r="10466" spans="1:4" x14ac:dyDescent="0.25">
      <c r="A10466">
        <v>28125</v>
      </c>
      <c r="B10466">
        <v>77.599999999999994</v>
      </c>
      <c r="C10466">
        <v>1.8329354121904999E-2</v>
      </c>
      <c r="D10466">
        <v>40</v>
      </c>
    </row>
    <row r="10467" spans="1:4" x14ac:dyDescent="0.25">
      <c r="A10467">
        <v>28126</v>
      </c>
      <c r="B10467">
        <v>0</v>
      </c>
      <c r="C10467" t="s">
        <v>125</v>
      </c>
      <c r="D10467">
        <v>0</v>
      </c>
    </row>
    <row r="10468" spans="1:4" x14ac:dyDescent="0.25">
      <c r="A10468">
        <v>28127</v>
      </c>
      <c r="B10468">
        <v>98</v>
      </c>
      <c r="C10468">
        <v>5.0497656691439602E-3</v>
      </c>
      <c r="D10468">
        <v>44.7</v>
      </c>
    </row>
    <row r="10469" spans="1:4" x14ac:dyDescent="0.25">
      <c r="A10469">
        <v>28128</v>
      </c>
      <c r="B10469">
        <v>107.7</v>
      </c>
      <c r="C10469">
        <v>-9.9347222340883598E-3</v>
      </c>
      <c r="D10469">
        <v>43</v>
      </c>
    </row>
    <row r="10470" spans="1:4" x14ac:dyDescent="0.25">
      <c r="A10470">
        <v>28129</v>
      </c>
      <c r="B10470">
        <v>128.80000000000001</v>
      </c>
      <c r="C10470">
        <v>2.44880799689286E-2</v>
      </c>
      <c r="D10470">
        <v>39.9</v>
      </c>
    </row>
    <row r="10471" spans="1:4" x14ac:dyDescent="0.25">
      <c r="A10471">
        <v>28130</v>
      </c>
      <c r="B10471">
        <v>0</v>
      </c>
      <c r="C10471" t="s">
        <v>125</v>
      </c>
      <c r="D10471">
        <v>0</v>
      </c>
    </row>
    <row r="10472" spans="1:4" x14ac:dyDescent="0.25">
      <c r="A10472">
        <v>28133</v>
      </c>
      <c r="B10472">
        <v>60.5</v>
      </c>
      <c r="C10472">
        <v>0.58527607202527898</v>
      </c>
      <c r="D10472">
        <v>38</v>
      </c>
    </row>
    <row r="10473" spans="1:4" x14ac:dyDescent="0.25">
      <c r="A10473">
        <v>28134</v>
      </c>
      <c r="B10473">
        <v>1580.2</v>
      </c>
      <c r="C10473">
        <v>-0.138923680322626</v>
      </c>
      <c r="D10473">
        <v>34.5</v>
      </c>
    </row>
    <row r="10474" spans="1:4" x14ac:dyDescent="0.25">
      <c r="A10474">
        <v>28135</v>
      </c>
      <c r="B10474">
        <v>61.9</v>
      </c>
      <c r="C10474">
        <v>0.34406771587145402</v>
      </c>
      <c r="D10474">
        <v>38</v>
      </c>
    </row>
    <row r="10475" spans="1:4" x14ac:dyDescent="0.25">
      <c r="A10475">
        <v>28136</v>
      </c>
      <c r="B10475">
        <v>0</v>
      </c>
      <c r="C10475" t="s">
        <v>125</v>
      </c>
      <c r="D10475">
        <v>0</v>
      </c>
    </row>
    <row r="10476" spans="1:4" x14ac:dyDescent="0.25">
      <c r="A10476">
        <v>28137</v>
      </c>
      <c r="B10476">
        <v>71.2</v>
      </c>
      <c r="C10476">
        <v>3.9979534487277098E-2</v>
      </c>
      <c r="D10476">
        <v>37.799999999999997</v>
      </c>
    </row>
    <row r="10477" spans="1:4" x14ac:dyDescent="0.25">
      <c r="A10477">
        <v>28138</v>
      </c>
      <c r="B10477">
        <v>228.2</v>
      </c>
      <c r="C10477">
        <v>-2.5899678576066201E-2</v>
      </c>
      <c r="D10477">
        <v>39</v>
      </c>
    </row>
    <row r="10478" spans="1:4" x14ac:dyDescent="0.25">
      <c r="A10478">
        <v>28139</v>
      </c>
      <c r="B10478">
        <v>120.7</v>
      </c>
      <c r="C10478">
        <v>-7.92536176591805E-2</v>
      </c>
      <c r="D10478">
        <v>44.2</v>
      </c>
    </row>
    <row r="10479" spans="1:4" x14ac:dyDescent="0.25">
      <c r="A10479">
        <v>28144</v>
      </c>
      <c r="B10479">
        <v>805.2</v>
      </c>
      <c r="C10479">
        <v>-4.4195933576907397E-2</v>
      </c>
      <c r="D10479">
        <v>37.5</v>
      </c>
    </row>
    <row r="10480" spans="1:4" x14ac:dyDescent="0.25">
      <c r="A10480">
        <v>28145</v>
      </c>
      <c r="B10480">
        <v>0</v>
      </c>
      <c r="C10480" t="s">
        <v>125</v>
      </c>
      <c r="D10480">
        <v>0</v>
      </c>
    </row>
    <row r="10481" spans="1:4" x14ac:dyDescent="0.25">
      <c r="A10481">
        <v>28146</v>
      </c>
      <c r="B10481">
        <v>265.2</v>
      </c>
      <c r="C10481">
        <v>-3.9705644630557799E-2</v>
      </c>
      <c r="D10481">
        <v>40.9</v>
      </c>
    </row>
    <row r="10482" spans="1:4" x14ac:dyDescent="0.25">
      <c r="A10482">
        <v>28147</v>
      </c>
      <c r="B10482">
        <v>282.3</v>
      </c>
      <c r="C10482">
        <v>1.33408554777949E-2</v>
      </c>
      <c r="D10482">
        <v>37.200000000000003</v>
      </c>
    </row>
    <row r="10483" spans="1:4" x14ac:dyDescent="0.25">
      <c r="A10483">
        <v>28150</v>
      </c>
      <c r="B10483">
        <v>249.3</v>
      </c>
      <c r="C10483">
        <v>-8.2712234322908501E-2</v>
      </c>
      <c r="D10483">
        <v>42</v>
      </c>
    </row>
    <row r="10484" spans="1:4" x14ac:dyDescent="0.25">
      <c r="A10484">
        <v>28151</v>
      </c>
      <c r="B10484">
        <v>101.2</v>
      </c>
      <c r="C10484">
        <v>1.5384918839479501E-2</v>
      </c>
      <c r="D10484">
        <v>43.8</v>
      </c>
    </row>
    <row r="10485" spans="1:4" x14ac:dyDescent="0.25">
      <c r="A10485">
        <v>28152</v>
      </c>
      <c r="B10485">
        <v>312</v>
      </c>
      <c r="C10485">
        <v>-9.4392548432158996E-2</v>
      </c>
      <c r="D10485">
        <v>37.1</v>
      </c>
    </row>
    <row r="10486" spans="1:4" x14ac:dyDescent="0.25">
      <c r="A10486">
        <v>28159</v>
      </c>
      <c r="B10486">
        <v>920.9</v>
      </c>
      <c r="C10486">
        <v>-0.134063921260521</v>
      </c>
      <c r="D10486">
        <v>38.799999999999997</v>
      </c>
    </row>
    <row r="10487" spans="1:4" x14ac:dyDescent="0.25">
      <c r="A10487">
        <v>28160</v>
      </c>
      <c r="B10487">
        <v>563.70000000000005</v>
      </c>
      <c r="C10487">
        <v>-3.3661969751927001E-3</v>
      </c>
      <c r="D10487">
        <v>40.299999999999997</v>
      </c>
    </row>
    <row r="10488" spans="1:4" x14ac:dyDescent="0.25">
      <c r="A10488">
        <v>28163</v>
      </c>
      <c r="B10488">
        <v>151.4</v>
      </c>
      <c r="C10488">
        <v>3.1373524468852297E-2</v>
      </c>
      <c r="D10488">
        <v>39.299999999999997</v>
      </c>
    </row>
    <row r="10489" spans="1:4" x14ac:dyDescent="0.25">
      <c r="A10489">
        <v>28164</v>
      </c>
      <c r="B10489">
        <v>364.1</v>
      </c>
      <c r="C10489">
        <v>-4.0732903692096999E-2</v>
      </c>
      <c r="D10489">
        <v>39.9</v>
      </c>
    </row>
    <row r="10490" spans="1:4" x14ac:dyDescent="0.25">
      <c r="A10490">
        <v>28166</v>
      </c>
      <c r="B10490">
        <v>333.8</v>
      </c>
      <c r="C10490">
        <v>-5.0458822656761397E-3</v>
      </c>
      <c r="D10490">
        <v>39.4</v>
      </c>
    </row>
    <row r="10491" spans="1:4" x14ac:dyDescent="0.25">
      <c r="A10491">
        <v>28167</v>
      </c>
      <c r="B10491">
        <v>43.3</v>
      </c>
      <c r="C10491">
        <v>2.6845653706689802E-3</v>
      </c>
      <c r="D10491">
        <v>45.3</v>
      </c>
    </row>
    <row r="10492" spans="1:4" x14ac:dyDescent="0.25">
      <c r="A10492">
        <v>28168</v>
      </c>
      <c r="B10492">
        <v>116.4</v>
      </c>
      <c r="C10492">
        <v>1.0938092749400099E-2</v>
      </c>
      <c r="D10492">
        <v>40.4</v>
      </c>
    </row>
    <row r="10493" spans="1:4" x14ac:dyDescent="0.25">
      <c r="A10493">
        <v>28169</v>
      </c>
      <c r="B10493">
        <v>121.7</v>
      </c>
      <c r="C10493">
        <v>2.1374859584733601E-2</v>
      </c>
      <c r="D10493">
        <v>41.1</v>
      </c>
    </row>
    <row r="10494" spans="1:4" x14ac:dyDescent="0.25">
      <c r="A10494">
        <v>28170</v>
      </c>
      <c r="B10494">
        <v>61.3</v>
      </c>
      <c r="C10494">
        <v>-0.114755980311392</v>
      </c>
      <c r="D10494">
        <v>39.9</v>
      </c>
    </row>
    <row r="10495" spans="1:4" x14ac:dyDescent="0.25">
      <c r="A10495">
        <v>28173</v>
      </c>
      <c r="B10495">
        <v>425.1</v>
      </c>
      <c r="C10495">
        <v>-1.7516263863592299E-2</v>
      </c>
      <c r="D10495">
        <v>36.700000000000003</v>
      </c>
    </row>
    <row r="10496" spans="1:4" x14ac:dyDescent="0.25">
      <c r="A10496">
        <v>28174</v>
      </c>
      <c r="B10496">
        <v>218.8</v>
      </c>
      <c r="C10496">
        <v>-6.7583046151422502E-3</v>
      </c>
      <c r="D10496">
        <v>29.5</v>
      </c>
    </row>
    <row r="10497" spans="1:4" x14ac:dyDescent="0.25">
      <c r="A10497">
        <v>28201</v>
      </c>
      <c r="B10497">
        <v>20</v>
      </c>
      <c r="C10497">
        <v>0</v>
      </c>
      <c r="D10497">
        <v>40</v>
      </c>
    </row>
    <row r="10498" spans="1:4" x14ac:dyDescent="0.25">
      <c r="A10498">
        <v>28202</v>
      </c>
      <c r="B10498">
        <v>5837.2</v>
      </c>
      <c r="C10498">
        <v>0.30565661597528399</v>
      </c>
      <c r="D10498">
        <v>30.6</v>
      </c>
    </row>
    <row r="10499" spans="1:4" x14ac:dyDescent="0.25">
      <c r="A10499">
        <v>28203</v>
      </c>
      <c r="B10499">
        <v>3118.2</v>
      </c>
      <c r="C10499">
        <v>-6.0280175454993999E-2</v>
      </c>
      <c r="D10499">
        <v>33.5</v>
      </c>
    </row>
    <row r="10500" spans="1:4" x14ac:dyDescent="0.25">
      <c r="A10500">
        <v>28204</v>
      </c>
      <c r="B10500">
        <v>3053.9</v>
      </c>
      <c r="C10500">
        <v>-0.12929164836648699</v>
      </c>
      <c r="D10500">
        <v>32.1</v>
      </c>
    </row>
    <row r="10501" spans="1:4" x14ac:dyDescent="0.25">
      <c r="A10501">
        <v>28205</v>
      </c>
      <c r="B10501">
        <v>3618.4</v>
      </c>
      <c r="C10501">
        <v>3.6687191474813899E-3</v>
      </c>
      <c r="D10501">
        <v>33.4</v>
      </c>
    </row>
    <row r="10502" spans="1:4" x14ac:dyDescent="0.25">
      <c r="A10502">
        <v>28206</v>
      </c>
      <c r="B10502">
        <v>1711.4</v>
      </c>
      <c r="C10502">
        <v>1.0582109330537E-2</v>
      </c>
      <c r="D10502">
        <v>32.700000000000003</v>
      </c>
    </row>
    <row r="10503" spans="1:4" x14ac:dyDescent="0.25">
      <c r="A10503">
        <v>28207</v>
      </c>
      <c r="B10503">
        <v>3589.5</v>
      </c>
      <c r="C10503">
        <v>-0.13858616328614701</v>
      </c>
      <c r="D10503">
        <v>39.6</v>
      </c>
    </row>
    <row r="10504" spans="1:4" x14ac:dyDescent="0.25">
      <c r="A10504">
        <v>28208</v>
      </c>
      <c r="B10504">
        <v>1971.7</v>
      </c>
      <c r="C10504">
        <v>-9.2273014563698505E-2</v>
      </c>
      <c r="D10504">
        <v>32.299999999999997</v>
      </c>
    </row>
    <row r="10505" spans="1:4" x14ac:dyDescent="0.25">
      <c r="A10505">
        <v>28209</v>
      </c>
      <c r="B10505">
        <v>3626.4</v>
      </c>
      <c r="C10505">
        <v>-6.9872819974659994E-2</v>
      </c>
      <c r="D10505">
        <v>34.799999999999997</v>
      </c>
    </row>
    <row r="10506" spans="1:4" x14ac:dyDescent="0.25">
      <c r="A10506">
        <v>28210</v>
      </c>
      <c r="B10506">
        <v>3191.5</v>
      </c>
      <c r="C10506">
        <v>-8.8371326686818297E-2</v>
      </c>
      <c r="D10506">
        <v>37</v>
      </c>
    </row>
    <row r="10507" spans="1:4" x14ac:dyDescent="0.25">
      <c r="A10507">
        <v>28211</v>
      </c>
      <c r="B10507">
        <v>2577.6</v>
      </c>
      <c r="C10507">
        <v>-8.8309916475299205E-2</v>
      </c>
      <c r="D10507">
        <v>38.5</v>
      </c>
    </row>
    <row r="10508" spans="1:4" x14ac:dyDescent="0.25">
      <c r="A10508">
        <v>28212</v>
      </c>
      <c r="B10508">
        <v>4227.5</v>
      </c>
      <c r="C10508">
        <v>-6.7638462969025107E-2</v>
      </c>
      <c r="D10508">
        <v>30.4</v>
      </c>
    </row>
    <row r="10509" spans="1:4" x14ac:dyDescent="0.25">
      <c r="A10509">
        <v>28213</v>
      </c>
      <c r="B10509">
        <v>2632.1</v>
      </c>
      <c r="C10509">
        <v>-3.4386039929470501E-2</v>
      </c>
      <c r="D10509">
        <v>28.9</v>
      </c>
    </row>
    <row r="10510" spans="1:4" x14ac:dyDescent="0.25">
      <c r="A10510">
        <v>28214</v>
      </c>
      <c r="B10510">
        <v>1026.4000000000001</v>
      </c>
      <c r="C10510">
        <v>-6.4112110115001994E-2</v>
      </c>
      <c r="D10510">
        <v>34</v>
      </c>
    </row>
    <row r="10511" spans="1:4" x14ac:dyDescent="0.25">
      <c r="A10511">
        <v>28215</v>
      </c>
      <c r="B10511">
        <v>1755.8</v>
      </c>
      <c r="C10511">
        <v>-8.8805427814076104E-2</v>
      </c>
      <c r="D10511">
        <v>32.799999999999997</v>
      </c>
    </row>
    <row r="10512" spans="1:4" x14ac:dyDescent="0.25">
      <c r="A10512">
        <v>28216</v>
      </c>
      <c r="B10512">
        <v>1489.9</v>
      </c>
      <c r="C10512">
        <v>-0.121045237130064</v>
      </c>
      <c r="D10512">
        <v>33.1</v>
      </c>
    </row>
    <row r="10513" spans="1:4" x14ac:dyDescent="0.25">
      <c r="A10513">
        <v>28217</v>
      </c>
      <c r="B10513">
        <v>1610.7</v>
      </c>
      <c r="C10513">
        <v>1.0403859014195001E-2</v>
      </c>
      <c r="D10513">
        <v>30.8</v>
      </c>
    </row>
    <row r="10514" spans="1:4" x14ac:dyDescent="0.25">
      <c r="A10514">
        <v>28218</v>
      </c>
      <c r="B10514">
        <v>4530.2</v>
      </c>
      <c r="C10514">
        <v>2.6668247082161301E-2</v>
      </c>
      <c r="D10514">
        <v>34.5</v>
      </c>
    </row>
    <row r="10515" spans="1:4" x14ac:dyDescent="0.25">
      <c r="A10515">
        <v>28219</v>
      </c>
      <c r="B10515">
        <v>0</v>
      </c>
      <c r="C10515" t="s">
        <v>125</v>
      </c>
      <c r="D10515">
        <v>0</v>
      </c>
    </row>
    <row r="10516" spans="1:4" x14ac:dyDescent="0.25">
      <c r="A10516">
        <v>28220</v>
      </c>
      <c r="B10516">
        <v>0</v>
      </c>
      <c r="C10516" t="s">
        <v>125</v>
      </c>
      <c r="D10516">
        <v>0</v>
      </c>
    </row>
    <row r="10517" spans="1:4" x14ac:dyDescent="0.25">
      <c r="A10517">
        <v>28221</v>
      </c>
      <c r="B10517">
        <v>0</v>
      </c>
      <c r="C10517" t="s">
        <v>125</v>
      </c>
      <c r="D10517">
        <v>0</v>
      </c>
    </row>
    <row r="10518" spans="1:4" x14ac:dyDescent="0.25">
      <c r="A10518">
        <v>28222</v>
      </c>
      <c r="B10518">
        <v>0</v>
      </c>
      <c r="C10518" t="s">
        <v>125</v>
      </c>
      <c r="D10518">
        <v>0</v>
      </c>
    </row>
    <row r="10519" spans="1:4" x14ac:dyDescent="0.25">
      <c r="A10519">
        <v>28223</v>
      </c>
      <c r="B10519">
        <v>0</v>
      </c>
      <c r="C10519" t="s">
        <v>125</v>
      </c>
      <c r="D10519">
        <v>0</v>
      </c>
    </row>
    <row r="10520" spans="1:4" x14ac:dyDescent="0.25">
      <c r="A10520">
        <v>28224</v>
      </c>
      <c r="B10520">
        <v>0</v>
      </c>
      <c r="C10520" t="s">
        <v>125</v>
      </c>
      <c r="D10520">
        <v>0</v>
      </c>
    </row>
    <row r="10521" spans="1:4" x14ac:dyDescent="0.25">
      <c r="A10521">
        <v>28226</v>
      </c>
      <c r="B10521">
        <v>2492.8000000000002</v>
      </c>
      <c r="C10521">
        <v>-9.9011903382529104E-2</v>
      </c>
      <c r="D10521">
        <v>40.1</v>
      </c>
    </row>
    <row r="10522" spans="1:4" x14ac:dyDescent="0.25">
      <c r="A10522">
        <v>28227</v>
      </c>
      <c r="B10522">
        <v>1211.7</v>
      </c>
      <c r="C10522">
        <v>-6.6679219916698507E-2</v>
      </c>
      <c r="D10522">
        <v>36.6</v>
      </c>
    </row>
    <row r="10523" spans="1:4" x14ac:dyDescent="0.25">
      <c r="A10523">
        <v>28228</v>
      </c>
      <c r="B10523">
        <v>0</v>
      </c>
      <c r="C10523" t="s">
        <v>125</v>
      </c>
      <c r="D10523">
        <v>0</v>
      </c>
    </row>
    <row r="10524" spans="1:4" x14ac:dyDescent="0.25">
      <c r="A10524">
        <v>28229</v>
      </c>
      <c r="B10524">
        <v>0</v>
      </c>
      <c r="C10524" t="s">
        <v>125</v>
      </c>
      <c r="D10524">
        <v>0</v>
      </c>
    </row>
    <row r="10525" spans="1:4" x14ac:dyDescent="0.25">
      <c r="A10525">
        <v>28230</v>
      </c>
      <c r="B10525">
        <v>0</v>
      </c>
      <c r="C10525" t="s">
        <v>125</v>
      </c>
      <c r="D10525">
        <v>0</v>
      </c>
    </row>
    <row r="10526" spans="1:4" x14ac:dyDescent="0.25">
      <c r="A10526">
        <v>28231</v>
      </c>
      <c r="B10526">
        <v>0</v>
      </c>
      <c r="C10526" t="s">
        <v>125</v>
      </c>
      <c r="D10526">
        <v>0</v>
      </c>
    </row>
    <row r="10527" spans="1:4" x14ac:dyDescent="0.25">
      <c r="A10527">
        <v>28232</v>
      </c>
      <c r="B10527">
        <v>0</v>
      </c>
      <c r="C10527" t="s">
        <v>125</v>
      </c>
      <c r="D10527">
        <v>0</v>
      </c>
    </row>
    <row r="10528" spans="1:4" x14ac:dyDescent="0.25">
      <c r="A10528">
        <v>28233</v>
      </c>
      <c r="B10528">
        <v>0</v>
      </c>
      <c r="C10528" t="s">
        <v>125</v>
      </c>
      <c r="D10528">
        <v>0</v>
      </c>
    </row>
    <row r="10529" spans="1:4" x14ac:dyDescent="0.25">
      <c r="A10529">
        <v>28234</v>
      </c>
      <c r="B10529">
        <v>0</v>
      </c>
      <c r="C10529" t="s">
        <v>125</v>
      </c>
      <c r="D10529">
        <v>0</v>
      </c>
    </row>
    <row r="10530" spans="1:4" x14ac:dyDescent="0.25">
      <c r="A10530">
        <v>28235</v>
      </c>
      <c r="B10530">
        <v>0</v>
      </c>
      <c r="C10530" t="s">
        <v>125</v>
      </c>
      <c r="D10530">
        <v>0</v>
      </c>
    </row>
    <row r="10531" spans="1:4" x14ac:dyDescent="0.25">
      <c r="A10531">
        <v>28236</v>
      </c>
      <c r="B10531">
        <v>0</v>
      </c>
      <c r="C10531" t="s">
        <v>125</v>
      </c>
      <c r="D10531">
        <v>0</v>
      </c>
    </row>
    <row r="10532" spans="1:4" x14ac:dyDescent="0.25">
      <c r="A10532">
        <v>28237</v>
      </c>
      <c r="B10532">
        <v>0</v>
      </c>
      <c r="C10532" t="s">
        <v>125</v>
      </c>
      <c r="D10532">
        <v>0</v>
      </c>
    </row>
    <row r="10533" spans="1:4" x14ac:dyDescent="0.25">
      <c r="A10533">
        <v>28241</v>
      </c>
      <c r="B10533">
        <v>1297</v>
      </c>
      <c r="C10533">
        <v>-7.0769070888207303E-2</v>
      </c>
      <c r="D10533">
        <v>31.6</v>
      </c>
    </row>
    <row r="10534" spans="1:4" x14ac:dyDescent="0.25">
      <c r="A10534">
        <v>28244</v>
      </c>
      <c r="B10534">
        <v>0</v>
      </c>
      <c r="C10534" t="s">
        <v>125</v>
      </c>
      <c r="D10534">
        <v>0</v>
      </c>
    </row>
    <row r="10535" spans="1:4" x14ac:dyDescent="0.25">
      <c r="A10535">
        <v>28246</v>
      </c>
      <c r="B10535">
        <v>0</v>
      </c>
      <c r="C10535" t="s">
        <v>125</v>
      </c>
      <c r="D10535">
        <v>0</v>
      </c>
    </row>
    <row r="10536" spans="1:4" x14ac:dyDescent="0.25">
      <c r="A10536">
        <v>28247</v>
      </c>
      <c r="B10536">
        <v>0</v>
      </c>
      <c r="C10536" t="s">
        <v>125</v>
      </c>
      <c r="D10536">
        <v>0</v>
      </c>
    </row>
    <row r="10537" spans="1:4" x14ac:dyDescent="0.25">
      <c r="A10537">
        <v>28253</v>
      </c>
      <c r="B10537">
        <v>0</v>
      </c>
      <c r="C10537" t="s">
        <v>125</v>
      </c>
      <c r="D10537">
        <v>0</v>
      </c>
    </row>
    <row r="10538" spans="1:4" x14ac:dyDescent="0.25">
      <c r="A10538">
        <v>28255</v>
      </c>
      <c r="B10538">
        <v>0</v>
      </c>
      <c r="C10538" t="s">
        <v>125</v>
      </c>
      <c r="D10538">
        <v>0</v>
      </c>
    </row>
    <row r="10539" spans="1:4" x14ac:dyDescent="0.25">
      <c r="A10539">
        <v>28256</v>
      </c>
      <c r="B10539">
        <v>0</v>
      </c>
      <c r="C10539" t="s">
        <v>125</v>
      </c>
      <c r="D10539">
        <v>0</v>
      </c>
    </row>
    <row r="10540" spans="1:4" x14ac:dyDescent="0.25">
      <c r="A10540">
        <v>28260</v>
      </c>
      <c r="B10540">
        <v>0</v>
      </c>
      <c r="C10540" t="s">
        <v>125</v>
      </c>
      <c r="D10540">
        <v>0</v>
      </c>
    </row>
    <row r="10541" spans="1:4" x14ac:dyDescent="0.25">
      <c r="A10541">
        <v>28262</v>
      </c>
      <c r="B10541">
        <v>1720.7</v>
      </c>
      <c r="C10541">
        <v>5.5484800836041303E-3</v>
      </c>
      <c r="D10541">
        <v>27.1</v>
      </c>
    </row>
    <row r="10542" spans="1:4" x14ac:dyDescent="0.25">
      <c r="A10542">
        <v>28265</v>
      </c>
      <c r="B10542">
        <v>0</v>
      </c>
      <c r="C10542" t="s">
        <v>125</v>
      </c>
      <c r="D10542">
        <v>0</v>
      </c>
    </row>
    <row r="10543" spans="1:4" x14ac:dyDescent="0.25">
      <c r="A10543">
        <v>28266</v>
      </c>
      <c r="B10543">
        <v>0</v>
      </c>
      <c r="C10543" t="s">
        <v>125</v>
      </c>
      <c r="D10543">
        <v>0</v>
      </c>
    </row>
    <row r="10544" spans="1:4" x14ac:dyDescent="0.25">
      <c r="A10544">
        <v>28269</v>
      </c>
      <c r="B10544">
        <v>2252.1</v>
      </c>
      <c r="C10544">
        <v>-0.100381880989712</v>
      </c>
      <c r="D10544">
        <v>32.6</v>
      </c>
    </row>
    <row r="10545" spans="1:4" x14ac:dyDescent="0.25">
      <c r="A10545">
        <v>28270</v>
      </c>
      <c r="B10545">
        <v>2448.5</v>
      </c>
      <c r="C10545">
        <v>-9.0928407428949198E-2</v>
      </c>
      <c r="D10545">
        <v>38.1</v>
      </c>
    </row>
    <row r="10546" spans="1:4" x14ac:dyDescent="0.25">
      <c r="A10546">
        <v>28271</v>
      </c>
      <c r="B10546">
        <v>1798.1</v>
      </c>
      <c r="C10546">
        <v>-0.112849183979187</v>
      </c>
      <c r="D10546">
        <v>36.299999999999997</v>
      </c>
    </row>
    <row r="10547" spans="1:4" x14ac:dyDescent="0.25">
      <c r="A10547">
        <v>28272</v>
      </c>
      <c r="B10547">
        <v>0</v>
      </c>
      <c r="C10547" t="s">
        <v>125</v>
      </c>
      <c r="D10547">
        <v>0</v>
      </c>
    </row>
    <row r="10548" spans="1:4" x14ac:dyDescent="0.25">
      <c r="A10548">
        <v>28273</v>
      </c>
      <c r="B10548">
        <v>1679.9</v>
      </c>
      <c r="C10548">
        <v>-7.2057587166737894E-2</v>
      </c>
      <c r="D10548">
        <v>32.5</v>
      </c>
    </row>
    <row r="10549" spans="1:4" x14ac:dyDescent="0.25">
      <c r="A10549">
        <v>28274</v>
      </c>
      <c r="B10549">
        <v>0</v>
      </c>
      <c r="C10549" t="s">
        <v>125</v>
      </c>
      <c r="D10549">
        <v>0</v>
      </c>
    </row>
    <row r="10550" spans="1:4" x14ac:dyDescent="0.25">
      <c r="A10550">
        <v>28275</v>
      </c>
      <c r="B10550">
        <v>0</v>
      </c>
      <c r="C10550" t="s">
        <v>125</v>
      </c>
      <c r="D10550">
        <v>0</v>
      </c>
    </row>
    <row r="10551" spans="1:4" x14ac:dyDescent="0.25">
      <c r="A10551">
        <v>28277</v>
      </c>
      <c r="B10551">
        <v>2560.9</v>
      </c>
      <c r="C10551">
        <v>-8.7255423336677698E-2</v>
      </c>
      <c r="D10551">
        <v>37</v>
      </c>
    </row>
    <row r="10552" spans="1:4" x14ac:dyDescent="0.25">
      <c r="A10552">
        <v>28278</v>
      </c>
      <c r="B10552">
        <v>761.3</v>
      </c>
      <c r="C10552">
        <v>-4.2103822871369698E-2</v>
      </c>
      <c r="D10552">
        <v>34.299999999999997</v>
      </c>
    </row>
    <row r="10553" spans="1:4" x14ac:dyDescent="0.25">
      <c r="A10553">
        <v>28280</v>
      </c>
      <c r="B10553">
        <v>0</v>
      </c>
      <c r="C10553" t="s">
        <v>125</v>
      </c>
      <c r="D10553">
        <v>0</v>
      </c>
    </row>
    <row r="10554" spans="1:4" x14ac:dyDescent="0.25">
      <c r="A10554">
        <v>28281</v>
      </c>
      <c r="B10554">
        <v>0</v>
      </c>
      <c r="C10554" t="s">
        <v>125</v>
      </c>
      <c r="D10554">
        <v>0</v>
      </c>
    </row>
    <row r="10555" spans="1:4" x14ac:dyDescent="0.25">
      <c r="A10555">
        <v>28282</v>
      </c>
      <c r="B10555">
        <v>0</v>
      </c>
      <c r="C10555" t="s">
        <v>125</v>
      </c>
      <c r="D10555">
        <v>0</v>
      </c>
    </row>
    <row r="10556" spans="1:4" x14ac:dyDescent="0.25">
      <c r="A10556">
        <v>28284</v>
      </c>
      <c r="B10556">
        <v>0</v>
      </c>
      <c r="C10556" t="s">
        <v>125</v>
      </c>
      <c r="D10556">
        <v>0</v>
      </c>
    </row>
    <row r="10557" spans="1:4" x14ac:dyDescent="0.25">
      <c r="A10557">
        <v>28285</v>
      </c>
      <c r="B10557">
        <v>0</v>
      </c>
      <c r="C10557" t="s">
        <v>125</v>
      </c>
      <c r="D10557">
        <v>0</v>
      </c>
    </row>
    <row r="10558" spans="1:4" x14ac:dyDescent="0.25">
      <c r="A10558">
        <v>28287</v>
      </c>
      <c r="B10558">
        <v>0</v>
      </c>
      <c r="C10558" t="s">
        <v>125</v>
      </c>
      <c r="D10558">
        <v>0</v>
      </c>
    </row>
    <row r="10559" spans="1:4" x14ac:dyDescent="0.25">
      <c r="A10559">
        <v>28288</v>
      </c>
      <c r="B10559">
        <v>0</v>
      </c>
      <c r="C10559" t="s">
        <v>125</v>
      </c>
      <c r="D10559">
        <v>0</v>
      </c>
    </row>
    <row r="10560" spans="1:4" x14ac:dyDescent="0.25">
      <c r="A10560">
        <v>28290</v>
      </c>
      <c r="B10560">
        <v>0</v>
      </c>
      <c r="C10560" t="s">
        <v>125</v>
      </c>
      <c r="D10560">
        <v>0</v>
      </c>
    </row>
    <row r="10561" spans="1:4" x14ac:dyDescent="0.25">
      <c r="A10561">
        <v>28297</v>
      </c>
      <c r="B10561">
        <v>0</v>
      </c>
      <c r="C10561" t="s">
        <v>125</v>
      </c>
      <c r="D10561">
        <v>0</v>
      </c>
    </row>
    <row r="10562" spans="1:4" x14ac:dyDescent="0.25">
      <c r="A10562">
        <v>28299</v>
      </c>
      <c r="B10562">
        <v>1294.4000000000001</v>
      </c>
      <c r="C10562">
        <v>2.7398974188114301E-2</v>
      </c>
      <c r="D10562">
        <v>35.299999999999997</v>
      </c>
    </row>
    <row r="10563" spans="1:4" x14ac:dyDescent="0.25">
      <c r="A10563">
        <v>28301</v>
      </c>
      <c r="B10563">
        <v>1361</v>
      </c>
      <c r="C10563">
        <v>-0.20202027126097999</v>
      </c>
      <c r="D10563">
        <v>34.9</v>
      </c>
    </row>
    <row r="10564" spans="1:4" x14ac:dyDescent="0.25">
      <c r="A10564">
        <v>28302</v>
      </c>
      <c r="B10564">
        <v>112.8</v>
      </c>
      <c r="C10564">
        <v>-5.5710450494553601E-3</v>
      </c>
      <c r="D10564">
        <v>40</v>
      </c>
    </row>
    <row r="10565" spans="1:4" x14ac:dyDescent="0.25">
      <c r="A10565">
        <v>28303</v>
      </c>
      <c r="B10565">
        <v>1999</v>
      </c>
      <c r="C10565">
        <v>-0.110003730256011</v>
      </c>
      <c r="D10565">
        <v>34.700000000000003</v>
      </c>
    </row>
    <row r="10566" spans="1:4" x14ac:dyDescent="0.25">
      <c r="A10566">
        <v>28304</v>
      </c>
      <c r="B10566">
        <v>2399</v>
      </c>
      <c r="C10566">
        <v>-0.131181951493684</v>
      </c>
      <c r="D10566">
        <v>33.9</v>
      </c>
    </row>
    <row r="10567" spans="1:4" x14ac:dyDescent="0.25">
      <c r="A10567">
        <v>28305</v>
      </c>
      <c r="B10567">
        <v>2189.3000000000002</v>
      </c>
      <c r="C10567">
        <v>-0.14668678183873199</v>
      </c>
      <c r="D10567">
        <v>42.7</v>
      </c>
    </row>
    <row r="10568" spans="1:4" x14ac:dyDescent="0.25">
      <c r="A10568">
        <v>28306</v>
      </c>
      <c r="B10568">
        <v>564.4</v>
      </c>
      <c r="C10568">
        <v>-8.7376540404313793E-2</v>
      </c>
      <c r="D10568">
        <v>33.700000000000003</v>
      </c>
    </row>
    <row r="10569" spans="1:4" x14ac:dyDescent="0.25">
      <c r="A10569">
        <v>28307</v>
      </c>
      <c r="B10569">
        <v>1548.9</v>
      </c>
      <c r="C10569">
        <v>0.28667214137789099</v>
      </c>
      <c r="D10569">
        <v>21.6</v>
      </c>
    </row>
    <row r="10570" spans="1:4" x14ac:dyDescent="0.25">
      <c r="A10570">
        <v>28308</v>
      </c>
      <c r="B10570">
        <v>0</v>
      </c>
      <c r="C10570" t="s">
        <v>125</v>
      </c>
      <c r="D10570">
        <v>0</v>
      </c>
    </row>
    <row r="10571" spans="1:4" x14ac:dyDescent="0.25">
      <c r="A10571">
        <v>28309</v>
      </c>
      <c r="B10571">
        <v>0</v>
      </c>
      <c r="C10571" t="s">
        <v>125</v>
      </c>
      <c r="D10571">
        <v>0</v>
      </c>
    </row>
    <row r="10572" spans="1:4" x14ac:dyDescent="0.25">
      <c r="A10572">
        <v>28310</v>
      </c>
      <c r="B10572">
        <v>272.8</v>
      </c>
      <c r="C10572">
        <v>3.0225132962316299</v>
      </c>
      <c r="D10572">
        <v>22.5</v>
      </c>
    </row>
    <row r="10573" spans="1:4" x14ac:dyDescent="0.25">
      <c r="A10573">
        <v>28311</v>
      </c>
      <c r="B10573">
        <v>838.6</v>
      </c>
      <c r="C10573">
        <v>-7.5496567782406196E-2</v>
      </c>
      <c r="D10573">
        <v>32.299999999999997</v>
      </c>
    </row>
    <row r="10574" spans="1:4" x14ac:dyDescent="0.25">
      <c r="A10574">
        <v>28312</v>
      </c>
      <c r="B10574">
        <v>113.1</v>
      </c>
      <c r="C10574">
        <v>-7.7088600291859696E-2</v>
      </c>
      <c r="D10574">
        <v>39.700000000000003</v>
      </c>
    </row>
    <row r="10575" spans="1:4" x14ac:dyDescent="0.25">
      <c r="A10575">
        <v>28314</v>
      </c>
      <c r="B10575">
        <v>2734.2</v>
      </c>
      <c r="C10575">
        <v>-8.3832093914636099E-2</v>
      </c>
      <c r="D10575">
        <v>29.5</v>
      </c>
    </row>
    <row r="10576" spans="1:4" x14ac:dyDescent="0.25">
      <c r="A10576">
        <v>28315</v>
      </c>
      <c r="B10576">
        <v>170.1</v>
      </c>
      <c r="C10576">
        <v>-6.5868156142385198E-2</v>
      </c>
      <c r="D10576">
        <v>38.200000000000003</v>
      </c>
    </row>
    <row r="10577" spans="1:4" x14ac:dyDescent="0.25">
      <c r="A10577">
        <v>28318</v>
      </c>
      <c r="B10577">
        <v>62.8</v>
      </c>
      <c r="C10577">
        <v>-8.2884850800568292E-3</v>
      </c>
      <c r="D10577">
        <v>39.299999999999997</v>
      </c>
    </row>
    <row r="10578" spans="1:4" x14ac:dyDescent="0.25">
      <c r="A10578">
        <v>28319</v>
      </c>
      <c r="B10578">
        <v>0</v>
      </c>
      <c r="C10578" t="s">
        <v>125</v>
      </c>
      <c r="D10578">
        <v>0</v>
      </c>
    </row>
    <row r="10579" spans="1:4" x14ac:dyDescent="0.25">
      <c r="A10579">
        <v>28320</v>
      </c>
      <c r="B10579">
        <v>79.400000000000006</v>
      </c>
      <c r="C10579">
        <v>-0.12114742156606</v>
      </c>
      <c r="D10579">
        <v>40.700000000000003</v>
      </c>
    </row>
    <row r="10580" spans="1:4" x14ac:dyDescent="0.25">
      <c r="A10580">
        <v>28323</v>
      </c>
      <c r="B10580">
        <v>111.7</v>
      </c>
      <c r="C10580">
        <v>-4.32869400745408E-2</v>
      </c>
      <c r="D10580">
        <v>33.4</v>
      </c>
    </row>
    <row r="10581" spans="1:4" x14ac:dyDescent="0.25">
      <c r="A10581">
        <v>28325</v>
      </c>
      <c r="B10581">
        <v>79.7</v>
      </c>
      <c r="C10581">
        <v>-3.4188067487856098E-3</v>
      </c>
      <c r="D10581">
        <v>40.9</v>
      </c>
    </row>
    <row r="10582" spans="1:4" x14ac:dyDescent="0.25">
      <c r="A10582">
        <v>28326</v>
      </c>
      <c r="B10582">
        <v>157.80000000000001</v>
      </c>
      <c r="C10582">
        <v>-3.7909616608264897E-2</v>
      </c>
      <c r="D10582">
        <v>29.6</v>
      </c>
    </row>
    <row r="10583" spans="1:4" x14ac:dyDescent="0.25">
      <c r="A10583">
        <v>28327</v>
      </c>
      <c r="B10583">
        <v>89.5</v>
      </c>
      <c r="C10583">
        <v>-6.8004729114057402E-2</v>
      </c>
      <c r="D10583">
        <v>42.8</v>
      </c>
    </row>
    <row r="10584" spans="1:4" x14ac:dyDescent="0.25">
      <c r="A10584">
        <v>28328</v>
      </c>
      <c r="B10584">
        <v>99.7</v>
      </c>
      <c r="C10584">
        <v>-6.2732429192716599E-2</v>
      </c>
      <c r="D10584">
        <v>38.5</v>
      </c>
    </row>
    <row r="10585" spans="1:4" x14ac:dyDescent="0.25">
      <c r="A10585">
        <v>28329</v>
      </c>
      <c r="B10585">
        <v>2482.6999999999998</v>
      </c>
      <c r="C10585">
        <v>-0.27736510548084897</v>
      </c>
      <c r="D10585">
        <v>32.1</v>
      </c>
    </row>
    <row r="10586" spans="1:4" x14ac:dyDescent="0.25">
      <c r="A10586">
        <v>28330</v>
      </c>
      <c r="B10586">
        <v>262.2</v>
      </c>
      <c r="C10586">
        <v>-9.5310179804324893E-2</v>
      </c>
      <c r="D10586">
        <v>39.6</v>
      </c>
    </row>
    <row r="10587" spans="1:4" x14ac:dyDescent="0.25">
      <c r="A10587">
        <v>28331</v>
      </c>
      <c r="B10587">
        <v>0</v>
      </c>
      <c r="C10587" t="s">
        <v>125</v>
      </c>
      <c r="D10587">
        <v>0</v>
      </c>
    </row>
    <row r="10588" spans="1:4" x14ac:dyDescent="0.25">
      <c r="A10588">
        <v>28332</v>
      </c>
      <c r="B10588">
        <v>121.7</v>
      </c>
      <c r="C10588">
        <v>5.9219359659971299E-2</v>
      </c>
      <c r="D10588">
        <v>32.700000000000003</v>
      </c>
    </row>
    <row r="10589" spans="1:4" x14ac:dyDescent="0.25">
      <c r="A10589">
        <v>28333</v>
      </c>
      <c r="B10589">
        <v>232.8</v>
      </c>
      <c r="C10589">
        <v>-3.8624822247073802E-2</v>
      </c>
      <c r="D10589">
        <v>33.799999999999997</v>
      </c>
    </row>
    <row r="10590" spans="1:4" x14ac:dyDescent="0.25">
      <c r="A10590">
        <v>28334</v>
      </c>
      <c r="B10590">
        <v>163.9</v>
      </c>
      <c r="C10590">
        <v>-8.0323782402936098E-2</v>
      </c>
      <c r="D10590">
        <v>38.799999999999997</v>
      </c>
    </row>
    <row r="10591" spans="1:4" x14ac:dyDescent="0.25">
      <c r="A10591">
        <v>28335</v>
      </c>
      <c r="B10591">
        <v>1490.3</v>
      </c>
      <c r="C10591">
        <v>-8.2691715845113395E-2</v>
      </c>
      <c r="D10591">
        <v>45.6</v>
      </c>
    </row>
    <row r="10592" spans="1:4" x14ac:dyDescent="0.25">
      <c r="A10592">
        <v>28337</v>
      </c>
      <c r="B10592">
        <v>63.3</v>
      </c>
      <c r="C10592">
        <v>-8.27198424711858E-2</v>
      </c>
      <c r="D10592">
        <v>41</v>
      </c>
    </row>
    <row r="10593" spans="1:4" x14ac:dyDescent="0.25">
      <c r="A10593">
        <v>28338</v>
      </c>
      <c r="B10593">
        <v>35.299999999999997</v>
      </c>
      <c r="C10593">
        <v>1.9934214900817301E-2</v>
      </c>
      <c r="D10593">
        <v>40.4</v>
      </c>
    </row>
    <row r="10594" spans="1:4" x14ac:dyDescent="0.25">
      <c r="A10594">
        <v>28339</v>
      </c>
      <c r="B10594">
        <v>197</v>
      </c>
      <c r="C10594">
        <v>-5.6177938738157802E-2</v>
      </c>
      <c r="D10594">
        <v>39.299999999999997</v>
      </c>
    </row>
    <row r="10595" spans="1:4" x14ac:dyDescent="0.25">
      <c r="A10595">
        <v>28340</v>
      </c>
      <c r="B10595">
        <v>84.1</v>
      </c>
      <c r="C10595">
        <v>-8.96471863907643E-2</v>
      </c>
      <c r="D10595">
        <v>39.5</v>
      </c>
    </row>
    <row r="10596" spans="1:4" x14ac:dyDescent="0.25">
      <c r="A10596">
        <v>28341</v>
      </c>
      <c r="B10596">
        <v>51.7</v>
      </c>
      <c r="C10596">
        <v>4.2735107773820896E-3</v>
      </c>
      <c r="D10596">
        <v>36.299999999999997</v>
      </c>
    </row>
    <row r="10597" spans="1:4" x14ac:dyDescent="0.25">
      <c r="A10597">
        <v>28342</v>
      </c>
      <c r="B10597">
        <v>59.2</v>
      </c>
      <c r="C10597">
        <v>-5.2185753170570198E-2</v>
      </c>
      <c r="D10597">
        <v>40.5</v>
      </c>
    </row>
    <row r="10598" spans="1:4" x14ac:dyDescent="0.25">
      <c r="A10598">
        <v>28343</v>
      </c>
      <c r="B10598">
        <v>92.9</v>
      </c>
      <c r="C10598">
        <v>-6.5063593347061896E-2</v>
      </c>
      <c r="D10598">
        <v>38.5</v>
      </c>
    </row>
    <row r="10599" spans="1:4" x14ac:dyDescent="0.25">
      <c r="A10599">
        <v>28344</v>
      </c>
      <c r="B10599">
        <v>78.8</v>
      </c>
      <c r="C10599">
        <v>-6.8096699941645798E-4</v>
      </c>
      <c r="D10599">
        <v>36.6</v>
      </c>
    </row>
    <row r="10600" spans="1:4" x14ac:dyDescent="0.25">
      <c r="A10600">
        <v>28345</v>
      </c>
      <c r="B10600">
        <v>156.5</v>
      </c>
      <c r="C10600">
        <v>-8.9735955964929601E-2</v>
      </c>
      <c r="D10600">
        <v>38.9</v>
      </c>
    </row>
    <row r="10601" spans="1:4" x14ac:dyDescent="0.25">
      <c r="A10601">
        <v>28347</v>
      </c>
      <c r="B10601">
        <v>27.8</v>
      </c>
      <c r="C10601">
        <v>1.0794245130880399E-2</v>
      </c>
      <c r="D10601">
        <v>34.9</v>
      </c>
    </row>
    <row r="10602" spans="1:4" x14ac:dyDescent="0.25">
      <c r="A10602">
        <v>28348</v>
      </c>
      <c r="B10602">
        <v>684.1</v>
      </c>
      <c r="C10602">
        <v>-0.11573732882405501</v>
      </c>
      <c r="D10602">
        <v>32.799999999999997</v>
      </c>
    </row>
    <row r="10603" spans="1:4" x14ac:dyDescent="0.25">
      <c r="A10603">
        <v>28349</v>
      </c>
      <c r="B10603">
        <v>51.7</v>
      </c>
      <c r="C10603">
        <v>-8.3672475724115097E-2</v>
      </c>
      <c r="D10603">
        <v>40.6</v>
      </c>
    </row>
    <row r="10604" spans="1:4" x14ac:dyDescent="0.25">
      <c r="A10604">
        <v>28350</v>
      </c>
      <c r="B10604">
        <v>123.4</v>
      </c>
      <c r="C10604">
        <v>-5.3652713492320099E-2</v>
      </c>
      <c r="D10604">
        <v>37.799999999999997</v>
      </c>
    </row>
    <row r="10605" spans="1:4" x14ac:dyDescent="0.25">
      <c r="A10605">
        <v>28351</v>
      </c>
      <c r="B10605">
        <v>69.400000000000006</v>
      </c>
      <c r="C10605">
        <v>-5.1675062828421402E-2</v>
      </c>
      <c r="D10605">
        <v>38.1</v>
      </c>
    </row>
    <row r="10606" spans="1:4" x14ac:dyDescent="0.25">
      <c r="A10606">
        <v>28352</v>
      </c>
      <c r="B10606">
        <v>211.8</v>
      </c>
      <c r="C10606">
        <v>-0.137941357523446</v>
      </c>
      <c r="D10606">
        <v>38.200000000000003</v>
      </c>
    </row>
    <row r="10607" spans="1:4" x14ac:dyDescent="0.25">
      <c r="A10607">
        <v>28353</v>
      </c>
      <c r="B10607">
        <v>1380</v>
      </c>
      <c r="C10607">
        <v>-0.253314428947573</v>
      </c>
      <c r="D10607">
        <v>29.2</v>
      </c>
    </row>
    <row r="10608" spans="1:4" x14ac:dyDescent="0.25">
      <c r="A10608">
        <v>28355</v>
      </c>
      <c r="B10608">
        <v>0</v>
      </c>
      <c r="C10608" t="s">
        <v>125</v>
      </c>
      <c r="D10608">
        <v>0</v>
      </c>
    </row>
    <row r="10609" spans="1:4" x14ac:dyDescent="0.25">
      <c r="A10609">
        <v>28356</v>
      </c>
      <c r="B10609">
        <v>92.3</v>
      </c>
      <c r="C10609">
        <v>-2.9250283050015601E-2</v>
      </c>
      <c r="D10609">
        <v>38.700000000000003</v>
      </c>
    </row>
    <row r="10610" spans="1:4" x14ac:dyDescent="0.25">
      <c r="A10610">
        <v>28357</v>
      </c>
      <c r="B10610">
        <v>85.1</v>
      </c>
      <c r="C10610">
        <v>-3.9750861451292099E-2</v>
      </c>
      <c r="D10610">
        <v>36.200000000000003</v>
      </c>
    </row>
    <row r="10611" spans="1:4" x14ac:dyDescent="0.25">
      <c r="A10611">
        <v>28358</v>
      </c>
      <c r="B10611">
        <v>189.7</v>
      </c>
      <c r="C10611">
        <v>-6.6334363145541198E-2</v>
      </c>
      <c r="D10611">
        <v>36</v>
      </c>
    </row>
    <row r="10612" spans="1:4" x14ac:dyDescent="0.25">
      <c r="A10612">
        <v>28359</v>
      </c>
      <c r="B10612">
        <v>0</v>
      </c>
      <c r="C10612" t="s">
        <v>125</v>
      </c>
      <c r="D10612">
        <v>0</v>
      </c>
    </row>
    <row r="10613" spans="1:4" x14ac:dyDescent="0.25">
      <c r="A10613">
        <v>28360</v>
      </c>
      <c r="B10613">
        <v>207.5</v>
      </c>
      <c r="C10613">
        <v>-9.7069292567201204E-3</v>
      </c>
      <c r="D10613">
        <v>33.6</v>
      </c>
    </row>
    <row r="10614" spans="1:4" x14ac:dyDescent="0.25">
      <c r="A10614">
        <v>28362</v>
      </c>
      <c r="B10614">
        <v>56.1</v>
      </c>
      <c r="C10614">
        <v>-0.13946612814433701</v>
      </c>
      <c r="D10614">
        <v>45.6</v>
      </c>
    </row>
    <row r="10615" spans="1:4" x14ac:dyDescent="0.25">
      <c r="A10615">
        <v>28363</v>
      </c>
      <c r="B10615">
        <v>43.7</v>
      </c>
      <c r="C10615">
        <v>0.23680230024525001</v>
      </c>
      <c r="D10615">
        <v>37.9</v>
      </c>
    </row>
    <row r="10616" spans="1:4" x14ac:dyDescent="0.25">
      <c r="A10616">
        <v>28364</v>
      </c>
      <c r="B10616">
        <v>101.8</v>
      </c>
      <c r="C10616">
        <v>2.4306036933719501E-2</v>
      </c>
      <c r="D10616">
        <v>34.9</v>
      </c>
    </row>
    <row r="10617" spans="1:4" x14ac:dyDescent="0.25">
      <c r="A10617">
        <v>28365</v>
      </c>
      <c r="B10617">
        <v>87.9</v>
      </c>
      <c r="C10617">
        <v>-4.5148269370737397E-2</v>
      </c>
      <c r="D10617">
        <v>36.799999999999997</v>
      </c>
    </row>
    <row r="10618" spans="1:4" x14ac:dyDescent="0.25">
      <c r="A10618">
        <v>28366</v>
      </c>
      <c r="B10618">
        <v>57.4</v>
      </c>
      <c r="C10618">
        <v>-7.5000351565466597E-3</v>
      </c>
      <c r="D10618">
        <v>37.299999999999997</v>
      </c>
    </row>
    <row r="10619" spans="1:4" x14ac:dyDescent="0.25">
      <c r="A10619">
        <v>28367</v>
      </c>
      <c r="B10619">
        <v>31.7</v>
      </c>
      <c r="C10619">
        <v>0</v>
      </c>
      <c r="D10619">
        <v>42.9</v>
      </c>
    </row>
    <row r="10620" spans="1:4" x14ac:dyDescent="0.25">
      <c r="A10620">
        <v>28368</v>
      </c>
      <c r="B10620">
        <v>149</v>
      </c>
      <c r="C10620">
        <v>-1.8349138668196499E-2</v>
      </c>
      <c r="D10620">
        <v>34.6</v>
      </c>
    </row>
    <row r="10621" spans="1:4" x14ac:dyDescent="0.25">
      <c r="A10621">
        <v>28369</v>
      </c>
      <c r="B10621">
        <v>42.2</v>
      </c>
      <c r="C10621">
        <v>4.3956114730381302E-3</v>
      </c>
      <c r="D10621">
        <v>40.1</v>
      </c>
    </row>
    <row r="10622" spans="1:4" x14ac:dyDescent="0.25">
      <c r="A10622">
        <v>28370</v>
      </c>
      <c r="B10622">
        <v>0</v>
      </c>
      <c r="C10622" t="s">
        <v>125</v>
      </c>
      <c r="D10622">
        <v>0</v>
      </c>
    </row>
    <row r="10623" spans="1:4" x14ac:dyDescent="0.25">
      <c r="A10623">
        <v>28371</v>
      </c>
      <c r="B10623">
        <v>207.5</v>
      </c>
      <c r="C10623">
        <v>-4.9950930405394299E-2</v>
      </c>
      <c r="D10623">
        <v>32.4</v>
      </c>
    </row>
    <row r="10624" spans="1:4" x14ac:dyDescent="0.25">
      <c r="A10624">
        <v>28372</v>
      </c>
      <c r="B10624">
        <v>295.5</v>
      </c>
      <c r="C10624">
        <v>-7.0434672879068599E-2</v>
      </c>
      <c r="D10624">
        <v>26.8</v>
      </c>
    </row>
    <row r="10625" spans="1:4" x14ac:dyDescent="0.25">
      <c r="A10625">
        <v>28373</v>
      </c>
      <c r="B10625">
        <v>168.9</v>
      </c>
      <c r="C10625">
        <v>-3.8997630468352799E-2</v>
      </c>
      <c r="D10625">
        <v>36.4</v>
      </c>
    </row>
    <row r="10626" spans="1:4" x14ac:dyDescent="0.25">
      <c r="A10626">
        <v>28374</v>
      </c>
      <c r="B10626">
        <v>570.29999999999995</v>
      </c>
      <c r="C10626">
        <v>-0.12726177961092699</v>
      </c>
      <c r="D10626">
        <v>57.1</v>
      </c>
    </row>
    <row r="10627" spans="1:4" x14ac:dyDescent="0.25">
      <c r="A10627">
        <v>28375</v>
      </c>
      <c r="B10627">
        <v>0</v>
      </c>
      <c r="C10627" t="s">
        <v>125</v>
      </c>
      <c r="D10627">
        <v>0</v>
      </c>
    </row>
    <row r="10628" spans="1:4" x14ac:dyDescent="0.25">
      <c r="A10628">
        <v>28376</v>
      </c>
      <c r="B10628">
        <v>244</v>
      </c>
      <c r="C10628">
        <v>-5.8985412590035702E-2</v>
      </c>
      <c r="D10628">
        <v>30.6</v>
      </c>
    </row>
    <row r="10629" spans="1:4" x14ac:dyDescent="0.25">
      <c r="A10629">
        <v>28377</v>
      </c>
      <c r="B10629">
        <v>139.69999999999999</v>
      </c>
      <c r="C10629">
        <v>-8.0525726944952303E-2</v>
      </c>
      <c r="D10629">
        <v>33.1</v>
      </c>
    </row>
    <row r="10630" spans="1:4" x14ac:dyDescent="0.25">
      <c r="A10630">
        <v>28378</v>
      </c>
      <c r="B10630">
        <v>104.4</v>
      </c>
      <c r="C10630">
        <v>-3.87145121806904E-2</v>
      </c>
      <c r="D10630">
        <v>34.1</v>
      </c>
    </row>
    <row r="10631" spans="1:4" x14ac:dyDescent="0.25">
      <c r="A10631">
        <v>28379</v>
      </c>
      <c r="B10631">
        <v>171.7</v>
      </c>
      <c r="C10631">
        <v>-1.8356366843624301E-2</v>
      </c>
      <c r="D10631">
        <v>38.5</v>
      </c>
    </row>
    <row r="10632" spans="1:4" x14ac:dyDescent="0.25">
      <c r="A10632">
        <v>28380</v>
      </c>
      <c r="B10632">
        <v>2738.8</v>
      </c>
      <c r="C10632">
        <v>-0.174862811506279</v>
      </c>
      <c r="D10632">
        <v>35.799999999999997</v>
      </c>
    </row>
    <row r="10633" spans="1:4" x14ac:dyDescent="0.25">
      <c r="A10633">
        <v>28382</v>
      </c>
      <c r="B10633">
        <v>55.5</v>
      </c>
      <c r="C10633">
        <v>-4.7924458339040403E-2</v>
      </c>
      <c r="D10633">
        <v>40.4</v>
      </c>
    </row>
    <row r="10634" spans="1:4" x14ac:dyDescent="0.25">
      <c r="A10634">
        <v>28383</v>
      </c>
      <c r="B10634">
        <v>77.7</v>
      </c>
      <c r="C10634">
        <v>-6.6992510099137897E-2</v>
      </c>
      <c r="D10634">
        <v>37.299999999999997</v>
      </c>
    </row>
    <row r="10635" spans="1:4" x14ac:dyDescent="0.25">
      <c r="A10635">
        <v>28384</v>
      </c>
      <c r="B10635">
        <v>118.4</v>
      </c>
      <c r="C10635">
        <v>2.8860048891348501E-3</v>
      </c>
      <c r="D10635">
        <v>35.200000000000003</v>
      </c>
    </row>
    <row r="10636" spans="1:4" x14ac:dyDescent="0.25">
      <c r="A10636">
        <v>28385</v>
      </c>
      <c r="B10636">
        <v>80.5</v>
      </c>
      <c r="C10636">
        <v>-2.9323088579325699E-2</v>
      </c>
      <c r="D10636">
        <v>39.200000000000003</v>
      </c>
    </row>
    <row r="10637" spans="1:4" x14ac:dyDescent="0.25">
      <c r="A10637">
        <v>28386</v>
      </c>
      <c r="B10637">
        <v>138.80000000000001</v>
      </c>
      <c r="C10637">
        <v>-1.8256723632204399E-2</v>
      </c>
      <c r="D10637">
        <v>30.7</v>
      </c>
    </row>
    <row r="10638" spans="1:4" x14ac:dyDescent="0.25">
      <c r="A10638">
        <v>28387</v>
      </c>
      <c r="B10638">
        <v>427.4</v>
      </c>
      <c r="C10638">
        <v>-0.16506260849163601</v>
      </c>
      <c r="D10638">
        <v>45.8</v>
      </c>
    </row>
    <row r="10639" spans="1:4" x14ac:dyDescent="0.25">
      <c r="A10639">
        <v>28388</v>
      </c>
      <c r="B10639">
        <v>0</v>
      </c>
      <c r="C10639" t="s">
        <v>125</v>
      </c>
      <c r="D10639">
        <v>0</v>
      </c>
    </row>
    <row r="10640" spans="1:4" x14ac:dyDescent="0.25">
      <c r="A10640">
        <v>28390</v>
      </c>
      <c r="B10640">
        <v>303.60000000000002</v>
      </c>
      <c r="C10640">
        <v>-1.6615859843513402E-2</v>
      </c>
      <c r="D10640">
        <v>29.9</v>
      </c>
    </row>
    <row r="10641" spans="1:4" x14ac:dyDescent="0.25">
      <c r="A10641">
        <v>28391</v>
      </c>
      <c r="B10641">
        <v>148.4</v>
      </c>
      <c r="C10641">
        <v>-3.4236892759396002E-2</v>
      </c>
      <c r="D10641">
        <v>39.1</v>
      </c>
    </row>
    <row r="10642" spans="1:4" x14ac:dyDescent="0.25">
      <c r="A10642">
        <v>28392</v>
      </c>
      <c r="B10642">
        <v>52.7</v>
      </c>
      <c r="C10642">
        <v>-7.9325457783675807E-2</v>
      </c>
      <c r="D10642">
        <v>41.5</v>
      </c>
    </row>
    <row r="10643" spans="1:4" x14ac:dyDescent="0.25">
      <c r="A10643">
        <v>28393</v>
      </c>
      <c r="B10643">
        <v>45.2</v>
      </c>
      <c r="C10643">
        <v>1.4613021845649599E-2</v>
      </c>
      <c r="D10643">
        <v>38.299999999999997</v>
      </c>
    </row>
    <row r="10644" spans="1:4" x14ac:dyDescent="0.25">
      <c r="A10644">
        <v>28394</v>
      </c>
      <c r="B10644">
        <v>126.5</v>
      </c>
      <c r="C10644">
        <v>-3.9538372195687899E-2</v>
      </c>
      <c r="D10644">
        <v>41.4</v>
      </c>
    </row>
    <row r="10645" spans="1:4" x14ac:dyDescent="0.25">
      <c r="A10645">
        <v>28395</v>
      </c>
      <c r="B10645">
        <v>62</v>
      </c>
      <c r="C10645">
        <v>-6.28084168997885E-2</v>
      </c>
      <c r="D10645">
        <v>41.4</v>
      </c>
    </row>
    <row r="10646" spans="1:4" x14ac:dyDescent="0.25">
      <c r="A10646">
        <v>28396</v>
      </c>
      <c r="B10646">
        <v>38.4</v>
      </c>
      <c r="C10646">
        <v>-8.1634521540072405E-2</v>
      </c>
      <c r="D10646">
        <v>40.700000000000003</v>
      </c>
    </row>
    <row r="10647" spans="1:4" x14ac:dyDescent="0.25">
      <c r="A10647">
        <v>28398</v>
      </c>
      <c r="B10647">
        <v>81.5</v>
      </c>
      <c r="C10647">
        <v>-4.7009879451158303E-2</v>
      </c>
      <c r="D10647">
        <v>37.5</v>
      </c>
    </row>
    <row r="10648" spans="1:4" x14ac:dyDescent="0.25">
      <c r="A10648">
        <v>28399</v>
      </c>
      <c r="B10648">
        <v>21.3</v>
      </c>
      <c r="C10648">
        <v>-1.1745997299296001E-2</v>
      </c>
      <c r="D10648">
        <v>39.200000000000003</v>
      </c>
    </row>
    <row r="10649" spans="1:4" x14ac:dyDescent="0.25">
      <c r="A10649">
        <v>28401</v>
      </c>
      <c r="B10649">
        <v>1283.0999999999999</v>
      </c>
      <c r="C10649">
        <v>-8.2861392748595997E-2</v>
      </c>
      <c r="D10649">
        <v>38</v>
      </c>
    </row>
    <row r="10650" spans="1:4" x14ac:dyDescent="0.25">
      <c r="A10650">
        <v>28402</v>
      </c>
      <c r="B10650">
        <v>3602.7</v>
      </c>
      <c r="C10650">
        <v>0.17159095444886799</v>
      </c>
      <c r="D10650">
        <v>35.4</v>
      </c>
    </row>
    <row r="10651" spans="1:4" x14ac:dyDescent="0.25">
      <c r="A10651">
        <v>28403</v>
      </c>
      <c r="B10651">
        <v>2539.5</v>
      </c>
      <c r="C10651">
        <v>-8.00603100533787E-2</v>
      </c>
      <c r="D10651">
        <v>28.9</v>
      </c>
    </row>
    <row r="10652" spans="1:4" x14ac:dyDescent="0.25">
      <c r="A10652">
        <v>28404</v>
      </c>
      <c r="B10652">
        <v>441.5</v>
      </c>
      <c r="C10652">
        <v>-5.2953546825364302E-2</v>
      </c>
      <c r="D10652">
        <v>42.9</v>
      </c>
    </row>
    <row r="10653" spans="1:4" x14ac:dyDescent="0.25">
      <c r="A10653">
        <v>28405</v>
      </c>
      <c r="B10653">
        <v>1209.7</v>
      </c>
      <c r="C10653">
        <v>-4.79049648819928E-2</v>
      </c>
      <c r="D10653">
        <v>36.9</v>
      </c>
    </row>
    <row r="10654" spans="1:4" x14ac:dyDescent="0.25">
      <c r="A10654">
        <v>28406</v>
      </c>
      <c r="B10654">
        <v>0</v>
      </c>
      <c r="C10654" t="s">
        <v>125</v>
      </c>
      <c r="D10654">
        <v>0</v>
      </c>
    </row>
    <row r="10655" spans="1:4" x14ac:dyDescent="0.25">
      <c r="A10655">
        <v>28407</v>
      </c>
      <c r="B10655">
        <v>0</v>
      </c>
      <c r="C10655" t="s">
        <v>125</v>
      </c>
      <c r="D10655">
        <v>0</v>
      </c>
    </row>
    <row r="10656" spans="1:4" x14ac:dyDescent="0.25">
      <c r="A10656">
        <v>28408</v>
      </c>
      <c r="B10656">
        <v>0</v>
      </c>
      <c r="C10656" t="s">
        <v>125</v>
      </c>
      <c r="D10656">
        <v>0</v>
      </c>
    </row>
    <row r="10657" spans="1:4" x14ac:dyDescent="0.25">
      <c r="A10657">
        <v>28409</v>
      </c>
      <c r="B10657">
        <v>1679</v>
      </c>
      <c r="C10657">
        <v>-3.5988344977358297E-2</v>
      </c>
      <c r="D10657">
        <v>42.5</v>
      </c>
    </row>
    <row r="10658" spans="1:4" x14ac:dyDescent="0.25">
      <c r="A10658">
        <v>28411</v>
      </c>
      <c r="B10658">
        <v>735</v>
      </c>
      <c r="C10658">
        <v>-6.2130974937877601E-2</v>
      </c>
      <c r="D10658">
        <v>38.4</v>
      </c>
    </row>
    <row r="10659" spans="1:4" x14ac:dyDescent="0.25">
      <c r="A10659">
        <v>28412</v>
      </c>
      <c r="B10659">
        <v>1662.5</v>
      </c>
      <c r="C10659">
        <v>-0.11296983446782199</v>
      </c>
      <c r="D10659">
        <v>38.5</v>
      </c>
    </row>
    <row r="10660" spans="1:4" x14ac:dyDescent="0.25">
      <c r="A10660">
        <v>28420</v>
      </c>
      <c r="B10660">
        <v>50.1</v>
      </c>
      <c r="C10660">
        <v>-1.00450223431042E-2</v>
      </c>
      <c r="D10660">
        <v>38.1</v>
      </c>
    </row>
    <row r="10661" spans="1:4" x14ac:dyDescent="0.25">
      <c r="A10661">
        <v>28421</v>
      </c>
      <c r="B10661">
        <v>26.4</v>
      </c>
      <c r="C10661">
        <v>-0.10281717716081799</v>
      </c>
      <c r="D10661">
        <v>44.6</v>
      </c>
    </row>
    <row r="10662" spans="1:4" x14ac:dyDescent="0.25">
      <c r="A10662">
        <v>28422</v>
      </c>
      <c r="B10662">
        <v>72.400000000000006</v>
      </c>
      <c r="C10662">
        <v>3.7223957217171699E-2</v>
      </c>
      <c r="D10662">
        <v>46.9</v>
      </c>
    </row>
    <row r="10663" spans="1:4" x14ac:dyDescent="0.25">
      <c r="A10663">
        <v>28423</v>
      </c>
      <c r="B10663">
        <v>25.3</v>
      </c>
      <c r="C10663">
        <v>-7.2021185660242903E-2</v>
      </c>
      <c r="D10663">
        <v>39.9</v>
      </c>
    </row>
    <row r="10664" spans="1:4" x14ac:dyDescent="0.25">
      <c r="A10664">
        <v>28424</v>
      </c>
      <c r="B10664">
        <v>167.3</v>
      </c>
      <c r="C10664">
        <v>0.50979416415932799</v>
      </c>
      <c r="D10664">
        <v>38.200000000000003</v>
      </c>
    </row>
    <row r="10665" spans="1:4" x14ac:dyDescent="0.25">
      <c r="A10665">
        <v>28425</v>
      </c>
      <c r="B10665">
        <v>67.599999999999994</v>
      </c>
      <c r="C10665">
        <v>4.2896590492765299E-2</v>
      </c>
      <c r="D10665">
        <v>39.6</v>
      </c>
    </row>
    <row r="10666" spans="1:4" x14ac:dyDescent="0.25">
      <c r="A10666">
        <v>28428</v>
      </c>
      <c r="B10666">
        <v>1283.5</v>
      </c>
      <c r="C10666">
        <v>1.9288925271566299E-2</v>
      </c>
      <c r="D10666">
        <v>44.4</v>
      </c>
    </row>
    <row r="10667" spans="1:4" x14ac:dyDescent="0.25">
      <c r="A10667">
        <v>28429</v>
      </c>
      <c r="B10667">
        <v>176.2</v>
      </c>
      <c r="C10667">
        <v>8.2845891826884205E-2</v>
      </c>
      <c r="D10667">
        <v>38.5</v>
      </c>
    </row>
    <row r="10668" spans="1:4" x14ac:dyDescent="0.25">
      <c r="A10668">
        <v>28430</v>
      </c>
      <c r="B10668">
        <v>49.6</v>
      </c>
      <c r="C10668">
        <v>-9.5017824883371002E-2</v>
      </c>
      <c r="D10668">
        <v>39.299999999999997</v>
      </c>
    </row>
    <row r="10669" spans="1:4" x14ac:dyDescent="0.25">
      <c r="A10669">
        <v>28431</v>
      </c>
      <c r="B10669">
        <v>90.4</v>
      </c>
      <c r="C10669">
        <v>-0.119006277399128</v>
      </c>
      <c r="D10669">
        <v>40.6</v>
      </c>
    </row>
    <row r="10670" spans="1:4" x14ac:dyDescent="0.25">
      <c r="A10670">
        <v>28432</v>
      </c>
      <c r="B10670">
        <v>59.4</v>
      </c>
      <c r="C10670">
        <v>-6.3948724600273399E-2</v>
      </c>
      <c r="D10670">
        <v>38.1</v>
      </c>
    </row>
    <row r="10671" spans="1:4" x14ac:dyDescent="0.25">
      <c r="A10671">
        <v>28433</v>
      </c>
      <c r="B10671">
        <v>45.6</v>
      </c>
      <c r="C10671">
        <v>-8.8626451364927902E-2</v>
      </c>
      <c r="D10671">
        <v>41.1</v>
      </c>
    </row>
    <row r="10672" spans="1:4" x14ac:dyDescent="0.25">
      <c r="A10672">
        <v>28434</v>
      </c>
      <c r="B10672">
        <v>19.8</v>
      </c>
      <c r="C10672">
        <v>-8.4935610805785294E-2</v>
      </c>
      <c r="D10672">
        <v>44.8</v>
      </c>
    </row>
    <row r="10673" spans="1:4" x14ac:dyDescent="0.25">
      <c r="A10673">
        <v>28435</v>
      </c>
      <c r="B10673">
        <v>24.9</v>
      </c>
      <c r="C10673">
        <v>-1.3411768510752001E-2</v>
      </c>
      <c r="D10673">
        <v>43.7</v>
      </c>
    </row>
    <row r="10674" spans="1:4" x14ac:dyDescent="0.25">
      <c r="A10674">
        <v>28436</v>
      </c>
      <c r="B10674">
        <v>50.8</v>
      </c>
      <c r="C10674">
        <v>-7.9178029712182602E-2</v>
      </c>
      <c r="D10674">
        <v>39.4</v>
      </c>
    </row>
    <row r="10675" spans="1:4" x14ac:dyDescent="0.25">
      <c r="A10675">
        <v>28438</v>
      </c>
      <c r="B10675">
        <v>40.4</v>
      </c>
      <c r="C10675">
        <v>-9.2529545721084502E-2</v>
      </c>
      <c r="D10675">
        <v>43.2</v>
      </c>
    </row>
    <row r="10676" spans="1:4" x14ac:dyDescent="0.25">
      <c r="A10676">
        <v>28439</v>
      </c>
      <c r="B10676">
        <v>64.400000000000006</v>
      </c>
      <c r="C10676">
        <v>-7.3809479539197698E-2</v>
      </c>
      <c r="D10676">
        <v>45</v>
      </c>
    </row>
    <row r="10677" spans="1:4" x14ac:dyDescent="0.25">
      <c r="A10677">
        <v>28441</v>
      </c>
      <c r="B10677">
        <v>26.3</v>
      </c>
      <c r="C10677">
        <v>-2.2364183824131599E-2</v>
      </c>
      <c r="D10677">
        <v>39.4</v>
      </c>
    </row>
    <row r="10678" spans="1:4" x14ac:dyDescent="0.25">
      <c r="A10678">
        <v>28442</v>
      </c>
      <c r="B10678">
        <v>32.5</v>
      </c>
      <c r="C10678">
        <v>-5.8481948566958902E-2</v>
      </c>
      <c r="D10678">
        <v>42.7</v>
      </c>
    </row>
    <row r="10679" spans="1:4" x14ac:dyDescent="0.25">
      <c r="A10679">
        <v>28443</v>
      </c>
      <c r="B10679">
        <v>97.5</v>
      </c>
      <c r="C10679">
        <v>-2.41002529055468E-2</v>
      </c>
      <c r="D10679">
        <v>42.5</v>
      </c>
    </row>
    <row r="10680" spans="1:4" x14ac:dyDescent="0.25">
      <c r="A10680">
        <v>28444</v>
      </c>
      <c r="B10680">
        <v>17</v>
      </c>
      <c r="C10680">
        <v>-4.7563922446187699E-2</v>
      </c>
      <c r="D10680">
        <v>43.9</v>
      </c>
    </row>
    <row r="10681" spans="1:4" x14ac:dyDescent="0.25">
      <c r="A10681">
        <v>28445</v>
      </c>
      <c r="B10681">
        <v>62.6</v>
      </c>
      <c r="C10681">
        <v>3.6937997234873399E-2</v>
      </c>
      <c r="D10681">
        <v>37.1</v>
      </c>
    </row>
    <row r="10682" spans="1:4" x14ac:dyDescent="0.25">
      <c r="A10682">
        <v>28447</v>
      </c>
      <c r="B10682">
        <v>17.399999999999999</v>
      </c>
      <c r="C10682">
        <v>-5.3231450222879603E-2</v>
      </c>
      <c r="D10682">
        <v>43.8</v>
      </c>
    </row>
    <row r="10683" spans="1:4" x14ac:dyDescent="0.25">
      <c r="A10683">
        <v>28448</v>
      </c>
      <c r="B10683">
        <v>14.3</v>
      </c>
      <c r="C10683">
        <v>1.01010959865039E-2</v>
      </c>
      <c r="D10683">
        <v>46.6</v>
      </c>
    </row>
    <row r="10684" spans="1:4" x14ac:dyDescent="0.25">
      <c r="A10684">
        <v>28449</v>
      </c>
      <c r="B10684">
        <v>388</v>
      </c>
      <c r="C10684">
        <v>-4.1797128678461498E-2</v>
      </c>
      <c r="D10684">
        <v>53.3</v>
      </c>
    </row>
    <row r="10685" spans="1:4" x14ac:dyDescent="0.25">
      <c r="A10685">
        <v>28450</v>
      </c>
      <c r="B10685">
        <v>44.7</v>
      </c>
      <c r="C10685">
        <v>-9.3305769431895294E-2</v>
      </c>
      <c r="D10685">
        <v>44.8</v>
      </c>
    </row>
    <row r="10686" spans="1:4" x14ac:dyDescent="0.25">
      <c r="A10686">
        <v>28451</v>
      </c>
      <c r="B10686">
        <v>157.19999999999999</v>
      </c>
      <c r="C10686">
        <v>-3.58165005339059E-2</v>
      </c>
      <c r="D10686">
        <v>37.200000000000003</v>
      </c>
    </row>
    <row r="10687" spans="1:4" x14ac:dyDescent="0.25">
      <c r="A10687">
        <v>28452</v>
      </c>
      <c r="B10687">
        <v>40.299999999999997</v>
      </c>
      <c r="C10687">
        <v>-1.1049836186584901E-2</v>
      </c>
      <c r="D10687">
        <v>39.299999999999997</v>
      </c>
    </row>
    <row r="10688" spans="1:4" x14ac:dyDescent="0.25">
      <c r="A10688">
        <v>28453</v>
      </c>
      <c r="B10688">
        <v>42.4</v>
      </c>
      <c r="C10688">
        <v>7.1421964629629395E-2</v>
      </c>
      <c r="D10688">
        <v>35.9</v>
      </c>
    </row>
    <row r="10689" spans="1:4" x14ac:dyDescent="0.25">
      <c r="A10689">
        <v>28454</v>
      </c>
      <c r="B10689">
        <v>18.8</v>
      </c>
      <c r="C10689">
        <v>-1.10702237542469E-2</v>
      </c>
      <c r="D10689">
        <v>37.4</v>
      </c>
    </row>
    <row r="10690" spans="1:4" x14ac:dyDescent="0.25">
      <c r="A10690">
        <v>28455</v>
      </c>
      <c r="B10690">
        <v>30.7</v>
      </c>
      <c r="C10690">
        <v>-4.06426062338291E-2</v>
      </c>
      <c r="D10690">
        <v>38.299999999999997</v>
      </c>
    </row>
    <row r="10691" spans="1:4" x14ac:dyDescent="0.25">
      <c r="A10691">
        <v>28456</v>
      </c>
      <c r="B10691">
        <v>47</v>
      </c>
      <c r="C10691">
        <v>-0.11463342675348701</v>
      </c>
      <c r="D10691">
        <v>41.9</v>
      </c>
    </row>
    <row r="10692" spans="1:4" x14ac:dyDescent="0.25">
      <c r="A10692">
        <v>28457</v>
      </c>
      <c r="B10692">
        <v>83.8</v>
      </c>
      <c r="C10692">
        <v>2.89995466492101E-2</v>
      </c>
      <c r="D10692">
        <v>37.1</v>
      </c>
    </row>
    <row r="10693" spans="1:4" x14ac:dyDescent="0.25">
      <c r="A10693">
        <v>28458</v>
      </c>
      <c r="B10693">
        <v>66.900000000000006</v>
      </c>
      <c r="C10693">
        <v>-7.8501592628857905E-2</v>
      </c>
      <c r="D10693">
        <v>39</v>
      </c>
    </row>
    <row r="10694" spans="1:4" x14ac:dyDescent="0.25">
      <c r="A10694">
        <v>28459</v>
      </c>
      <c r="B10694">
        <v>0</v>
      </c>
      <c r="C10694" t="s">
        <v>125</v>
      </c>
      <c r="D10694">
        <v>0</v>
      </c>
    </row>
    <row r="10695" spans="1:4" x14ac:dyDescent="0.25">
      <c r="A10695">
        <v>28460</v>
      </c>
      <c r="B10695">
        <v>243.1</v>
      </c>
      <c r="C10695">
        <v>5.1746887788873201E-2</v>
      </c>
      <c r="D10695">
        <v>38.6</v>
      </c>
    </row>
    <row r="10696" spans="1:4" x14ac:dyDescent="0.25">
      <c r="A10696">
        <v>28461</v>
      </c>
      <c r="B10696">
        <v>138.30000000000001</v>
      </c>
      <c r="C10696">
        <v>-4.5263290700823501E-2</v>
      </c>
      <c r="D10696">
        <v>53.1</v>
      </c>
    </row>
    <row r="10697" spans="1:4" x14ac:dyDescent="0.25">
      <c r="A10697">
        <v>28462</v>
      </c>
      <c r="B10697">
        <v>143</v>
      </c>
      <c r="C10697">
        <v>-4.3610087588028902E-2</v>
      </c>
      <c r="D10697">
        <v>47.7</v>
      </c>
    </row>
    <row r="10698" spans="1:4" x14ac:dyDescent="0.25">
      <c r="A10698">
        <v>28463</v>
      </c>
      <c r="B10698">
        <v>83.5</v>
      </c>
      <c r="C10698">
        <v>0.21981638500301701</v>
      </c>
      <c r="D10698">
        <v>36.6</v>
      </c>
    </row>
    <row r="10699" spans="1:4" x14ac:dyDescent="0.25">
      <c r="A10699">
        <v>28464</v>
      </c>
      <c r="B10699">
        <v>59.2</v>
      </c>
      <c r="C10699">
        <v>-6.0722819882011898E-2</v>
      </c>
      <c r="D10699">
        <v>38.700000000000003</v>
      </c>
    </row>
    <row r="10700" spans="1:4" x14ac:dyDescent="0.25">
      <c r="A10700">
        <v>28465</v>
      </c>
      <c r="B10700">
        <v>605.9</v>
      </c>
      <c r="C10700">
        <v>-3.4857294684413599E-2</v>
      </c>
      <c r="D10700">
        <v>53.5</v>
      </c>
    </row>
    <row r="10701" spans="1:4" x14ac:dyDescent="0.25">
      <c r="A10701">
        <v>28466</v>
      </c>
      <c r="B10701">
        <v>77.900000000000006</v>
      </c>
      <c r="C10701">
        <v>-8.5535823172333603E-2</v>
      </c>
      <c r="D10701">
        <v>41.8</v>
      </c>
    </row>
    <row r="10702" spans="1:4" x14ac:dyDescent="0.25">
      <c r="A10702">
        <v>28467</v>
      </c>
      <c r="B10702">
        <v>407.9</v>
      </c>
      <c r="C10702">
        <v>-8.2901041294619102E-2</v>
      </c>
      <c r="D10702">
        <v>60.3</v>
      </c>
    </row>
    <row r="10703" spans="1:4" x14ac:dyDescent="0.25">
      <c r="A10703">
        <v>28468</v>
      </c>
      <c r="B10703">
        <v>212.7</v>
      </c>
      <c r="C10703">
        <v>-4.9117014964954998E-2</v>
      </c>
      <c r="D10703">
        <v>60.8</v>
      </c>
    </row>
    <row r="10704" spans="1:4" x14ac:dyDescent="0.25">
      <c r="A10704">
        <v>28469</v>
      </c>
      <c r="B10704">
        <v>188.5</v>
      </c>
      <c r="C10704">
        <v>-3.1290157993210103E-2</v>
      </c>
      <c r="D10704">
        <v>53</v>
      </c>
    </row>
    <row r="10705" spans="1:4" x14ac:dyDescent="0.25">
      <c r="A10705">
        <v>28470</v>
      </c>
      <c r="B10705">
        <v>104.1</v>
      </c>
      <c r="C10705">
        <v>-6.4064325285802304E-2</v>
      </c>
      <c r="D10705">
        <v>43.2</v>
      </c>
    </row>
    <row r="10706" spans="1:4" x14ac:dyDescent="0.25">
      <c r="A10706">
        <v>28472</v>
      </c>
      <c r="B10706">
        <v>81.900000000000006</v>
      </c>
      <c r="C10706">
        <v>-5.5636356545928502E-2</v>
      </c>
      <c r="D10706">
        <v>40.1</v>
      </c>
    </row>
    <row r="10707" spans="1:4" x14ac:dyDescent="0.25">
      <c r="A10707">
        <v>28478</v>
      </c>
      <c r="B10707">
        <v>44.3</v>
      </c>
      <c r="C10707">
        <v>-9.4910117105872997E-3</v>
      </c>
      <c r="D10707">
        <v>41.2</v>
      </c>
    </row>
    <row r="10708" spans="1:4" x14ac:dyDescent="0.25">
      <c r="A10708">
        <v>28479</v>
      </c>
      <c r="B10708">
        <v>41.9</v>
      </c>
      <c r="C10708">
        <v>-3.1298194139797501E-2</v>
      </c>
      <c r="D10708">
        <v>41.8</v>
      </c>
    </row>
    <row r="10709" spans="1:4" x14ac:dyDescent="0.25">
      <c r="A10709">
        <v>28480</v>
      </c>
      <c r="B10709">
        <v>308.3</v>
      </c>
      <c r="C10709">
        <v>0.122270987806143</v>
      </c>
      <c r="D10709">
        <v>35.700000000000003</v>
      </c>
    </row>
    <row r="10710" spans="1:4" x14ac:dyDescent="0.25">
      <c r="A10710">
        <v>28501</v>
      </c>
      <c r="B10710">
        <v>172.7</v>
      </c>
      <c r="C10710">
        <v>-0.18206194657868899</v>
      </c>
      <c r="D10710">
        <v>41.1</v>
      </c>
    </row>
    <row r="10711" spans="1:4" x14ac:dyDescent="0.25">
      <c r="A10711">
        <v>28502</v>
      </c>
      <c r="B10711">
        <v>1931.2</v>
      </c>
      <c r="C10711">
        <v>0.12937913752375499</v>
      </c>
      <c r="D10711">
        <v>41.6</v>
      </c>
    </row>
    <row r="10712" spans="1:4" x14ac:dyDescent="0.25">
      <c r="A10712">
        <v>28503</v>
      </c>
      <c r="B10712">
        <v>1980.5</v>
      </c>
      <c r="C10712">
        <v>0.146930431853771</v>
      </c>
      <c r="D10712">
        <v>41.8</v>
      </c>
    </row>
    <row r="10713" spans="1:4" x14ac:dyDescent="0.25">
      <c r="A10713">
        <v>28504</v>
      </c>
      <c r="B10713">
        <v>172.8</v>
      </c>
      <c r="C10713">
        <v>-5.34725957524693E-2</v>
      </c>
      <c r="D10713">
        <v>42.7</v>
      </c>
    </row>
    <row r="10714" spans="1:4" x14ac:dyDescent="0.25">
      <c r="A10714">
        <v>28508</v>
      </c>
      <c r="B10714">
        <v>125.5</v>
      </c>
      <c r="C10714">
        <v>6.8010392285603405E-2</v>
      </c>
      <c r="D10714">
        <v>29.9</v>
      </c>
    </row>
    <row r="10715" spans="1:4" x14ac:dyDescent="0.25">
      <c r="A10715">
        <v>28509</v>
      </c>
      <c r="B10715">
        <v>17.899999999999999</v>
      </c>
      <c r="C10715">
        <v>9.3897403498391391E-3</v>
      </c>
      <c r="D10715">
        <v>48.2</v>
      </c>
    </row>
    <row r="10716" spans="1:4" x14ac:dyDescent="0.25">
      <c r="A10716">
        <v>28510</v>
      </c>
      <c r="B10716">
        <v>67.7</v>
      </c>
      <c r="C10716">
        <v>-5.4498534626110401E-2</v>
      </c>
      <c r="D10716">
        <v>51.6</v>
      </c>
    </row>
    <row r="10717" spans="1:4" x14ac:dyDescent="0.25">
      <c r="A10717">
        <v>28511</v>
      </c>
      <c r="B10717">
        <v>80</v>
      </c>
      <c r="C10717">
        <v>3.5675602620764003E-2</v>
      </c>
      <c r="D10717">
        <v>53.5</v>
      </c>
    </row>
    <row r="10718" spans="1:4" x14ac:dyDescent="0.25">
      <c r="A10718">
        <v>28512</v>
      </c>
      <c r="B10718">
        <v>499.8</v>
      </c>
      <c r="C10718">
        <v>6.6713853733480002E-2</v>
      </c>
      <c r="D10718">
        <v>55.6</v>
      </c>
    </row>
    <row r="10719" spans="1:4" x14ac:dyDescent="0.25">
      <c r="A10719">
        <v>28513</v>
      </c>
      <c r="B10719">
        <v>111.3</v>
      </c>
      <c r="C10719">
        <v>-0.12319919738731699</v>
      </c>
      <c r="D10719">
        <v>40</v>
      </c>
    </row>
    <row r="10720" spans="1:4" x14ac:dyDescent="0.25">
      <c r="A10720">
        <v>28515</v>
      </c>
      <c r="B10720">
        <v>30.1</v>
      </c>
      <c r="C10720">
        <v>3.7184764290726001E-2</v>
      </c>
      <c r="D10720">
        <v>42.9</v>
      </c>
    </row>
    <row r="10721" spans="1:4" x14ac:dyDescent="0.25">
      <c r="A10721">
        <v>28516</v>
      </c>
      <c r="B10721">
        <v>59.5</v>
      </c>
      <c r="C10721">
        <v>-4.2268247615067998E-2</v>
      </c>
      <c r="D10721">
        <v>46.4</v>
      </c>
    </row>
    <row r="10722" spans="1:4" x14ac:dyDescent="0.25">
      <c r="A10722">
        <v>28518</v>
      </c>
      <c r="B10722">
        <v>84.8</v>
      </c>
      <c r="C10722">
        <v>-7.0549630123672796E-2</v>
      </c>
      <c r="D10722">
        <v>38.799999999999997</v>
      </c>
    </row>
    <row r="10723" spans="1:4" x14ac:dyDescent="0.25">
      <c r="A10723">
        <v>28519</v>
      </c>
      <c r="B10723">
        <v>0</v>
      </c>
      <c r="C10723" t="s">
        <v>125</v>
      </c>
      <c r="D10723">
        <v>0</v>
      </c>
    </row>
    <row r="10724" spans="1:4" x14ac:dyDescent="0.25">
      <c r="A10724">
        <v>28520</v>
      </c>
      <c r="B10724">
        <v>10.5</v>
      </c>
      <c r="C10724">
        <v>-4.10313966778625E-2</v>
      </c>
      <c r="D10724">
        <v>48</v>
      </c>
    </row>
    <row r="10725" spans="1:4" x14ac:dyDescent="0.25">
      <c r="A10725">
        <v>28521</v>
      </c>
      <c r="B10725">
        <v>47</v>
      </c>
      <c r="C10725">
        <v>-9.3546051672203506E-3</v>
      </c>
      <c r="D10725">
        <v>42.2</v>
      </c>
    </row>
    <row r="10726" spans="1:4" x14ac:dyDescent="0.25">
      <c r="A10726">
        <v>28522</v>
      </c>
      <c r="B10726">
        <v>33.1</v>
      </c>
      <c r="C10726">
        <v>-1.5037877364540601E-2</v>
      </c>
      <c r="D10726">
        <v>42</v>
      </c>
    </row>
    <row r="10727" spans="1:4" x14ac:dyDescent="0.25">
      <c r="A10727">
        <v>28523</v>
      </c>
      <c r="B10727">
        <v>39.6</v>
      </c>
      <c r="C10727">
        <v>-6.7964725913796098E-2</v>
      </c>
      <c r="D10727">
        <v>42.8</v>
      </c>
    </row>
    <row r="10728" spans="1:4" x14ac:dyDescent="0.25">
      <c r="A10728">
        <v>28524</v>
      </c>
      <c r="B10728">
        <v>80.900000000000006</v>
      </c>
      <c r="C10728">
        <v>-7.4610863791174695E-2</v>
      </c>
      <c r="D10728">
        <v>48.8</v>
      </c>
    </row>
    <row r="10729" spans="1:4" x14ac:dyDescent="0.25">
      <c r="A10729">
        <v>28525</v>
      </c>
      <c r="B10729">
        <v>62.5</v>
      </c>
      <c r="C10729">
        <v>-1.7560245355653099E-2</v>
      </c>
      <c r="D10729">
        <v>36.700000000000003</v>
      </c>
    </row>
    <row r="10730" spans="1:4" x14ac:dyDescent="0.25">
      <c r="A10730">
        <v>28526</v>
      </c>
      <c r="B10730">
        <v>32.200000000000003</v>
      </c>
      <c r="C10730">
        <v>-5.4583807385597601E-2</v>
      </c>
      <c r="D10730">
        <v>43.8</v>
      </c>
    </row>
    <row r="10731" spans="1:4" x14ac:dyDescent="0.25">
      <c r="A10731">
        <v>28527</v>
      </c>
      <c r="B10731">
        <v>31.1</v>
      </c>
      <c r="C10731">
        <v>0.38799741506777402</v>
      </c>
      <c r="D10731">
        <v>39.4</v>
      </c>
    </row>
    <row r="10732" spans="1:4" x14ac:dyDescent="0.25">
      <c r="A10732">
        <v>28528</v>
      </c>
      <c r="B10732">
        <v>147.9</v>
      </c>
      <c r="C10732">
        <v>-2.5001302205417301E-2</v>
      </c>
      <c r="D10732">
        <v>46.8</v>
      </c>
    </row>
    <row r="10733" spans="1:4" x14ac:dyDescent="0.25">
      <c r="A10733">
        <v>28529</v>
      </c>
      <c r="B10733">
        <v>52.1</v>
      </c>
      <c r="C10733">
        <v>0.34138625142364198</v>
      </c>
      <c r="D10733">
        <v>42.2</v>
      </c>
    </row>
    <row r="10734" spans="1:4" x14ac:dyDescent="0.25">
      <c r="A10734">
        <v>28530</v>
      </c>
      <c r="B10734">
        <v>101.9</v>
      </c>
      <c r="C10734">
        <v>-7.7300867210236907E-2</v>
      </c>
      <c r="D10734">
        <v>39.5</v>
      </c>
    </row>
    <row r="10735" spans="1:4" x14ac:dyDescent="0.25">
      <c r="A10735">
        <v>28531</v>
      </c>
      <c r="B10735">
        <v>378.2</v>
      </c>
      <c r="C10735">
        <v>-1.18947876521492E-2</v>
      </c>
      <c r="D10735">
        <v>53.5</v>
      </c>
    </row>
    <row r="10736" spans="1:4" x14ac:dyDescent="0.25">
      <c r="A10736">
        <v>28532</v>
      </c>
      <c r="B10736">
        <v>151.5</v>
      </c>
      <c r="C10736">
        <v>0.15486974220094599</v>
      </c>
      <c r="D10736">
        <v>24.8</v>
      </c>
    </row>
    <row r="10737" spans="1:4" x14ac:dyDescent="0.25">
      <c r="A10737">
        <v>28533</v>
      </c>
      <c r="B10737">
        <v>0</v>
      </c>
      <c r="C10737" t="s">
        <v>125</v>
      </c>
      <c r="D10737">
        <v>0</v>
      </c>
    </row>
    <row r="10738" spans="1:4" x14ac:dyDescent="0.25">
      <c r="A10738">
        <v>28537</v>
      </c>
      <c r="B10738">
        <v>9.8000000000000007</v>
      </c>
      <c r="C10738">
        <v>2.4097551579060499E-2</v>
      </c>
      <c r="D10738">
        <v>49.7</v>
      </c>
    </row>
    <row r="10739" spans="1:4" x14ac:dyDescent="0.25">
      <c r="A10739">
        <v>28538</v>
      </c>
      <c r="B10739">
        <v>80.599999999999994</v>
      </c>
      <c r="C10739">
        <v>0.122756402923441</v>
      </c>
      <c r="D10739">
        <v>38.299999999999997</v>
      </c>
    </row>
    <row r="10740" spans="1:4" x14ac:dyDescent="0.25">
      <c r="A10740">
        <v>28539</v>
      </c>
      <c r="B10740">
        <v>125.6</v>
      </c>
      <c r="C10740">
        <v>0.13540577686779001</v>
      </c>
      <c r="D10740">
        <v>27.7</v>
      </c>
    </row>
    <row r="10741" spans="1:4" x14ac:dyDescent="0.25">
      <c r="A10741">
        <v>28540</v>
      </c>
      <c r="B10741">
        <v>377.2</v>
      </c>
      <c r="C10741">
        <v>6.9871320889378197E-2</v>
      </c>
      <c r="D10741">
        <v>27.5</v>
      </c>
    </row>
    <row r="10742" spans="1:4" x14ac:dyDescent="0.25">
      <c r="A10742">
        <v>28541</v>
      </c>
      <c r="B10742">
        <v>1196.7</v>
      </c>
      <c r="C10742">
        <v>4.5955788815862997</v>
      </c>
      <c r="D10742">
        <v>21.9</v>
      </c>
    </row>
    <row r="10743" spans="1:4" x14ac:dyDescent="0.25">
      <c r="A10743">
        <v>28542</v>
      </c>
      <c r="B10743">
        <v>0</v>
      </c>
      <c r="C10743" t="s">
        <v>125</v>
      </c>
      <c r="D10743">
        <v>0</v>
      </c>
    </row>
    <row r="10744" spans="1:4" x14ac:dyDescent="0.25">
      <c r="A10744">
        <v>28543</v>
      </c>
      <c r="B10744">
        <v>1330.8</v>
      </c>
      <c r="C10744">
        <v>0.290256076446954</v>
      </c>
      <c r="D10744">
        <v>20.7</v>
      </c>
    </row>
    <row r="10745" spans="1:4" x14ac:dyDescent="0.25">
      <c r="A10745">
        <v>28544</v>
      </c>
      <c r="B10745">
        <v>785.6</v>
      </c>
      <c r="C10745">
        <v>-3.2691244810736701E-2</v>
      </c>
      <c r="D10745">
        <v>24</v>
      </c>
    </row>
    <row r="10746" spans="1:4" x14ac:dyDescent="0.25">
      <c r="A10746">
        <v>28545</v>
      </c>
      <c r="B10746">
        <v>0</v>
      </c>
      <c r="C10746" t="s">
        <v>125</v>
      </c>
      <c r="D10746">
        <v>0</v>
      </c>
    </row>
    <row r="10747" spans="1:4" x14ac:dyDescent="0.25">
      <c r="A10747">
        <v>28546</v>
      </c>
      <c r="B10747">
        <v>642.5</v>
      </c>
      <c r="C10747">
        <v>-5.2542390436581599E-2</v>
      </c>
      <c r="D10747">
        <v>26.9</v>
      </c>
    </row>
    <row r="10748" spans="1:4" x14ac:dyDescent="0.25">
      <c r="A10748">
        <v>28547</v>
      </c>
      <c r="B10748">
        <v>362</v>
      </c>
      <c r="C10748">
        <v>0.86954456670024205</v>
      </c>
      <c r="D10748">
        <v>21.8</v>
      </c>
    </row>
    <row r="10749" spans="1:4" x14ac:dyDescent="0.25">
      <c r="A10749">
        <v>28551</v>
      </c>
      <c r="B10749">
        <v>121.3</v>
      </c>
      <c r="C10749">
        <v>-3.8855378811215098E-2</v>
      </c>
      <c r="D10749">
        <v>39.1</v>
      </c>
    </row>
    <row r="10750" spans="1:4" x14ac:dyDescent="0.25">
      <c r="A10750">
        <v>28552</v>
      </c>
      <c r="B10750">
        <v>9.9</v>
      </c>
      <c r="C10750">
        <v>2.1506205220963699E-2</v>
      </c>
      <c r="D10750">
        <v>49</v>
      </c>
    </row>
    <row r="10751" spans="1:4" x14ac:dyDescent="0.25">
      <c r="A10751">
        <v>28553</v>
      </c>
      <c r="B10751">
        <v>278.7</v>
      </c>
      <c r="C10751">
        <v>-5.20951118834019E-2</v>
      </c>
      <c r="D10751">
        <v>49.5</v>
      </c>
    </row>
    <row r="10752" spans="1:4" x14ac:dyDescent="0.25">
      <c r="A10752">
        <v>28554</v>
      </c>
      <c r="B10752">
        <v>94.6</v>
      </c>
      <c r="C10752">
        <v>0.63000628368901201</v>
      </c>
      <c r="D10752">
        <v>37.299999999999997</v>
      </c>
    </row>
    <row r="10753" spans="1:4" x14ac:dyDescent="0.25">
      <c r="A10753">
        <v>28555</v>
      </c>
      <c r="B10753">
        <v>26.7</v>
      </c>
      <c r="C10753">
        <v>-3.4135485645807297E-2</v>
      </c>
      <c r="D10753">
        <v>36.200000000000003</v>
      </c>
    </row>
    <row r="10754" spans="1:4" x14ac:dyDescent="0.25">
      <c r="A10754">
        <v>28556</v>
      </c>
      <c r="B10754">
        <v>26.9</v>
      </c>
      <c r="C10754">
        <v>-2.3888215174695498E-2</v>
      </c>
      <c r="D10754">
        <v>54.5</v>
      </c>
    </row>
    <row r="10755" spans="1:4" x14ac:dyDescent="0.25">
      <c r="A10755">
        <v>28557</v>
      </c>
      <c r="B10755">
        <v>955.8</v>
      </c>
      <c r="C10755">
        <v>-0.103126666042758</v>
      </c>
      <c r="D10755">
        <v>46.2</v>
      </c>
    </row>
    <row r="10756" spans="1:4" x14ac:dyDescent="0.25">
      <c r="A10756">
        <v>28560</v>
      </c>
      <c r="B10756">
        <v>207.4</v>
      </c>
      <c r="C10756">
        <v>-7.7684010669721096E-2</v>
      </c>
      <c r="D10756">
        <v>40.700000000000003</v>
      </c>
    </row>
    <row r="10757" spans="1:4" x14ac:dyDescent="0.25">
      <c r="A10757">
        <v>28561</v>
      </c>
      <c r="B10757">
        <v>0</v>
      </c>
      <c r="C10757" t="s">
        <v>125</v>
      </c>
      <c r="D10757">
        <v>0</v>
      </c>
    </row>
    <row r="10758" spans="1:4" x14ac:dyDescent="0.25">
      <c r="A10758">
        <v>28562</v>
      </c>
      <c r="B10758">
        <v>206.6</v>
      </c>
      <c r="C10758">
        <v>-0.10237346210369599</v>
      </c>
      <c r="D10758">
        <v>43</v>
      </c>
    </row>
    <row r="10759" spans="1:4" x14ac:dyDescent="0.25">
      <c r="A10759">
        <v>28563</v>
      </c>
      <c r="B10759">
        <v>0</v>
      </c>
      <c r="C10759" t="s">
        <v>125</v>
      </c>
      <c r="D10759">
        <v>0</v>
      </c>
    </row>
    <row r="10760" spans="1:4" x14ac:dyDescent="0.25">
      <c r="A10760">
        <v>28564</v>
      </c>
      <c r="B10760">
        <v>0</v>
      </c>
      <c r="C10760" t="s">
        <v>125</v>
      </c>
      <c r="D10760">
        <v>0</v>
      </c>
    </row>
    <row r="10761" spans="1:4" x14ac:dyDescent="0.25">
      <c r="A10761">
        <v>28570</v>
      </c>
      <c r="B10761">
        <v>152</v>
      </c>
      <c r="C10761">
        <v>1.1781241531021801E-2</v>
      </c>
      <c r="D10761">
        <v>40.799999999999997</v>
      </c>
    </row>
    <row r="10762" spans="1:4" x14ac:dyDescent="0.25">
      <c r="A10762">
        <v>28571</v>
      </c>
      <c r="B10762">
        <v>69.5</v>
      </c>
      <c r="C10762">
        <v>-4.05570587656255E-2</v>
      </c>
      <c r="D10762">
        <v>58</v>
      </c>
    </row>
    <row r="10763" spans="1:4" x14ac:dyDescent="0.25">
      <c r="A10763">
        <v>28572</v>
      </c>
      <c r="B10763">
        <v>61.7</v>
      </c>
      <c r="C10763">
        <v>-3.1958959999733798E-2</v>
      </c>
      <c r="D10763">
        <v>37.4</v>
      </c>
    </row>
    <row r="10764" spans="1:4" x14ac:dyDescent="0.25">
      <c r="A10764">
        <v>28573</v>
      </c>
      <c r="B10764">
        <v>22.9</v>
      </c>
      <c r="C10764">
        <v>-4.61014742455036E-2</v>
      </c>
      <c r="D10764">
        <v>46.3</v>
      </c>
    </row>
    <row r="10765" spans="1:4" x14ac:dyDescent="0.25">
      <c r="A10765">
        <v>28574</v>
      </c>
      <c r="B10765">
        <v>124.2</v>
      </c>
      <c r="C10765">
        <v>-3.6971797254353601E-2</v>
      </c>
      <c r="D10765">
        <v>30.7</v>
      </c>
    </row>
    <row r="10766" spans="1:4" x14ac:dyDescent="0.25">
      <c r="A10766">
        <v>28575</v>
      </c>
      <c r="B10766">
        <v>788.7</v>
      </c>
      <c r="C10766">
        <v>-5.8107630807280701E-2</v>
      </c>
      <c r="D10766">
        <v>57.5</v>
      </c>
    </row>
    <row r="10767" spans="1:4" x14ac:dyDescent="0.25">
      <c r="A10767">
        <v>28577</v>
      </c>
      <c r="B10767">
        <v>82.8</v>
      </c>
      <c r="C10767">
        <v>3.24854551444883E-2</v>
      </c>
      <c r="D10767">
        <v>53.2</v>
      </c>
    </row>
    <row r="10768" spans="1:4" x14ac:dyDescent="0.25">
      <c r="A10768">
        <v>28578</v>
      </c>
      <c r="B10768">
        <v>92.6</v>
      </c>
      <c r="C10768">
        <v>3.7814153238500597E-2</v>
      </c>
      <c r="D10768">
        <v>30.4</v>
      </c>
    </row>
    <row r="10769" spans="1:4" x14ac:dyDescent="0.25">
      <c r="A10769">
        <v>28579</v>
      </c>
      <c r="B10769">
        <v>35.9</v>
      </c>
      <c r="C10769">
        <v>-3.6221263434318397E-2</v>
      </c>
      <c r="D10769">
        <v>48.1</v>
      </c>
    </row>
    <row r="10770" spans="1:4" x14ac:dyDescent="0.25">
      <c r="A10770">
        <v>28580</v>
      </c>
      <c r="B10770">
        <v>104.2</v>
      </c>
      <c r="C10770">
        <v>0.16724894860699399</v>
      </c>
      <c r="D10770">
        <v>38.200000000000003</v>
      </c>
    </row>
    <row r="10771" spans="1:4" x14ac:dyDescent="0.25">
      <c r="A10771">
        <v>28581</v>
      </c>
      <c r="B10771">
        <v>58.2</v>
      </c>
      <c r="C10771">
        <v>-7.1825734571255503E-2</v>
      </c>
      <c r="D10771">
        <v>49.2</v>
      </c>
    </row>
    <row r="10772" spans="1:4" x14ac:dyDescent="0.25">
      <c r="A10772">
        <v>28582</v>
      </c>
      <c r="B10772">
        <v>136.6</v>
      </c>
      <c r="C10772">
        <v>-1.8817759574798101E-2</v>
      </c>
      <c r="D10772">
        <v>39.700000000000003</v>
      </c>
    </row>
    <row r="10773" spans="1:4" x14ac:dyDescent="0.25">
      <c r="A10773">
        <v>28583</v>
      </c>
      <c r="B10773">
        <v>22.3</v>
      </c>
      <c r="C10773">
        <v>-5.1293294387550599E-2</v>
      </c>
      <c r="D10773">
        <v>51.6</v>
      </c>
    </row>
    <row r="10774" spans="1:4" x14ac:dyDescent="0.25">
      <c r="A10774">
        <v>28584</v>
      </c>
      <c r="B10774">
        <v>300.60000000000002</v>
      </c>
      <c r="C10774">
        <v>-5.4757528484386198E-2</v>
      </c>
      <c r="D10774">
        <v>42.9</v>
      </c>
    </row>
    <row r="10775" spans="1:4" x14ac:dyDescent="0.25">
      <c r="A10775">
        <v>28585</v>
      </c>
      <c r="B10775">
        <v>19.899999999999999</v>
      </c>
      <c r="C10775">
        <v>-6.4427106731573203E-2</v>
      </c>
      <c r="D10775">
        <v>44.2</v>
      </c>
    </row>
    <row r="10776" spans="1:4" x14ac:dyDescent="0.25">
      <c r="A10776">
        <v>28586</v>
      </c>
      <c r="B10776">
        <v>53.2</v>
      </c>
      <c r="C10776">
        <v>9.90112879791675E-2</v>
      </c>
      <c r="D10776">
        <v>37.299999999999997</v>
      </c>
    </row>
    <row r="10777" spans="1:4" x14ac:dyDescent="0.25">
      <c r="A10777">
        <v>28587</v>
      </c>
      <c r="B10777">
        <v>32.4</v>
      </c>
      <c r="C10777">
        <v>-8.8947486016496199E-2</v>
      </c>
      <c r="D10777">
        <v>46.3</v>
      </c>
    </row>
    <row r="10778" spans="1:4" x14ac:dyDescent="0.25">
      <c r="A10778">
        <v>28589</v>
      </c>
      <c r="B10778">
        <v>231.5</v>
      </c>
      <c r="C10778">
        <v>-3.01530381706876E-2</v>
      </c>
      <c r="D10778">
        <v>46.6</v>
      </c>
    </row>
    <row r="10779" spans="1:4" x14ac:dyDescent="0.25">
      <c r="A10779">
        <v>28590</v>
      </c>
      <c r="B10779">
        <v>576.20000000000005</v>
      </c>
      <c r="C10779">
        <v>-0.127671560666407</v>
      </c>
      <c r="D10779">
        <v>32.799999999999997</v>
      </c>
    </row>
    <row r="10780" spans="1:4" x14ac:dyDescent="0.25">
      <c r="A10780">
        <v>28594</v>
      </c>
      <c r="B10780">
        <v>633.79999999999995</v>
      </c>
      <c r="C10780">
        <v>3.5559302036486898E-2</v>
      </c>
      <c r="D10780">
        <v>51.8</v>
      </c>
    </row>
    <row r="10781" spans="1:4" x14ac:dyDescent="0.25">
      <c r="A10781">
        <v>28601</v>
      </c>
      <c r="B10781">
        <v>1053</v>
      </c>
      <c r="C10781">
        <v>-7.7983285090677895E-2</v>
      </c>
      <c r="D10781">
        <v>39.6</v>
      </c>
    </row>
    <row r="10782" spans="1:4" x14ac:dyDescent="0.25">
      <c r="A10782">
        <v>28602</v>
      </c>
      <c r="B10782">
        <v>387.1</v>
      </c>
      <c r="C10782">
        <v>-1.70885198840867E-2</v>
      </c>
      <c r="D10782">
        <v>39.1</v>
      </c>
    </row>
    <row r="10783" spans="1:4" x14ac:dyDescent="0.25">
      <c r="A10783">
        <v>28603</v>
      </c>
      <c r="B10783">
        <v>0</v>
      </c>
      <c r="C10783" t="s">
        <v>125</v>
      </c>
      <c r="D10783">
        <v>0</v>
      </c>
    </row>
    <row r="10784" spans="1:4" x14ac:dyDescent="0.25">
      <c r="A10784">
        <v>28604</v>
      </c>
      <c r="B10784">
        <v>88.7</v>
      </c>
      <c r="C10784">
        <v>9.3684148642836605E-3</v>
      </c>
      <c r="D10784">
        <v>41.3</v>
      </c>
    </row>
    <row r="10785" spans="1:4" x14ac:dyDescent="0.25">
      <c r="A10785">
        <v>28605</v>
      </c>
      <c r="B10785">
        <v>92.9</v>
      </c>
      <c r="C10785">
        <v>-5.9587073200075301E-2</v>
      </c>
      <c r="D10785">
        <v>48.2</v>
      </c>
    </row>
    <row r="10786" spans="1:4" x14ac:dyDescent="0.25">
      <c r="A10786">
        <v>28606</v>
      </c>
      <c r="B10786">
        <v>49.8</v>
      </c>
      <c r="C10786">
        <v>-1.17334679478663E-2</v>
      </c>
      <c r="D10786">
        <v>42.4</v>
      </c>
    </row>
    <row r="10787" spans="1:4" x14ac:dyDescent="0.25">
      <c r="A10787">
        <v>28607</v>
      </c>
      <c r="B10787">
        <v>289.89999999999998</v>
      </c>
      <c r="C10787">
        <v>-2.6840740813514198E-3</v>
      </c>
      <c r="D10787">
        <v>24.2</v>
      </c>
    </row>
    <row r="10788" spans="1:4" x14ac:dyDescent="0.25">
      <c r="A10788">
        <v>28608</v>
      </c>
      <c r="B10788">
        <v>140.6</v>
      </c>
      <c r="C10788">
        <v>0.123132685403624</v>
      </c>
      <c r="D10788">
        <v>36.200000000000003</v>
      </c>
    </row>
    <row r="10789" spans="1:4" x14ac:dyDescent="0.25">
      <c r="A10789">
        <v>28609</v>
      </c>
      <c r="B10789">
        <v>148.80000000000001</v>
      </c>
      <c r="C10789">
        <v>2.1591936653016799E-2</v>
      </c>
      <c r="D10789">
        <v>42.2</v>
      </c>
    </row>
    <row r="10790" spans="1:4" x14ac:dyDescent="0.25">
      <c r="A10790">
        <v>28610</v>
      </c>
      <c r="B10790">
        <v>234.5</v>
      </c>
      <c r="C10790">
        <v>-1.39804908654947E-2</v>
      </c>
      <c r="D10790">
        <v>40.299999999999997</v>
      </c>
    </row>
    <row r="10791" spans="1:4" x14ac:dyDescent="0.25">
      <c r="A10791">
        <v>28611</v>
      </c>
      <c r="B10791">
        <v>16.3</v>
      </c>
      <c r="C10791">
        <v>4.3133370817575602E-2</v>
      </c>
      <c r="D10791">
        <v>44.8</v>
      </c>
    </row>
    <row r="10792" spans="1:4" x14ac:dyDescent="0.25">
      <c r="A10792">
        <v>28612</v>
      </c>
      <c r="B10792">
        <v>167.7</v>
      </c>
      <c r="C10792">
        <v>-2.48174501598327E-2</v>
      </c>
      <c r="D10792">
        <v>40.700000000000003</v>
      </c>
    </row>
    <row r="10793" spans="1:4" x14ac:dyDescent="0.25">
      <c r="A10793">
        <v>28613</v>
      </c>
      <c r="B10793">
        <v>563.70000000000005</v>
      </c>
      <c r="C10793">
        <v>-5.4235214096923098E-2</v>
      </c>
      <c r="D10793">
        <v>38</v>
      </c>
    </row>
    <row r="10794" spans="1:4" x14ac:dyDescent="0.25">
      <c r="A10794">
        <v>28615</v>
      </c>
      <c r="B10794">
        <v>34.299999999999997</v>
      </c>
      <c r="C10794">
        <v>-1.5584731016698199E-2</v>
      </c>
      <c r="D10794">
        <v>46.8</v>
      </c>
    </row>
    <row r="10795" spans="1:4" x14ac:dyDescent="0.25">
      <c r="A10795">
        <v>28616</v>
      </c>
      <c r="B10795">
        <v>118.3</v>
      </c>
      <c r="C10795">
        <v>3.9609138095045897E-2</v>
      </c>
      <c r="D10795">
        <v>40.4</v>
      </c>
    </row>
    <row r="10796" spans="1:4" x14ac:dyDescent="0.25">
      <c r="A10796">
        <v>28617</v>
      </c>
      <c r="B10796">
        <v>63</v>
      </c>
      <c r="C10796">
        <v>-4.5215658476912203E-2</v>
      </c>
      <c r="D10796">
        <v>45.4</v>
      </c>
    </row>
    <row r="10797" spans="1:4" x14ac:dyDescent="0.25">
      <c r="A10797">
        <v>28618</v>
      </c>
      <c r="B10797">
        <v>62.3</v>
      </c>
      <c r="C10797">
        <v>6.7105916642816898E-2</v>
      </c>
      <c r="D10797">
        <v>41.2</v>
      </c>
    </row>
    <row r="10798" spans="1:4" x14ac:dyDescent="0.25">
      <c r="A10798">
        <v>28619</v>
      </c>
      <c r="B10798">
        <v>0</v>
      </c>
      <c r="C10798" t="s">
        <v>125</v>
      </c>
      <c r="D10798">
        <v>0</v>
      </c>
    </row>
    <row r="10799" spans="1:4" x14ac:dyDescent="0.25">
      <c r="A10799">
        <v>28621</v>
      </c>
      <c r="B10799">
        <v>155.30000000000001</v>
      </c>
      <c r="C10799">
        <v>-6.4906519527279605E-2</v>
      </c>
      <c r="D10799">
        <v>42.1</v>
      </c>
    </row>
    <row r="10800" spans="1:4" x14ac:dyDescent="0.25">
      <c r="A10800">
        <v>28622</v>
      </c>
      <c r="B10800">
        <v>74.7</v>
      </c>
      <c r="C10800">
        <v>2.85629084167657E-2</v>
      </c>
      <c r="D10800">
        <v>42.2</v>
      </c>
    </row>
    <row r="10801" spans="1:4" x14ac:dyDescent="0.25">
      <c r="A10801">
        <v>28623</v>
      </c>
      <c r="B10801">
        <v>47.1</v>
      </c>
      <c r="C10801">
        <v>5.3680149463623802E-2</v>
      </c>
      <c r="D10801">
        <v>43.4</v>
      </c>
    </row>
    <row r="10802" spans="1:4" x14ac:dyDescent="0.25">
      <c r="A10802">
        <v>28624</v>
      </c>
      <c r="B10802">
        <v>26</v>
      </c>
      <c r="C10802">
        <v>-4.4395368943298798E-2</v>
      </c>
      <c r="D10802">
        <v>48.2</v>
      </c>
    </row>
    <row r="10803" spans="1:4" x14ac:dyDescent="0.25">
      <c r="A10803">
        <v>28625</v>
      </c>
      <c r="B10803">
        <v>180.5</v>
      </c>
      <c r="C10803">
        <v>-4.8048127775602099E-2</v>
      </c>
      <c r="D10803">
        <v>39.9</v>
      </c>
    </row>
    <row r="10804" spans="1:4" x14ac:dyDescent="0.25">
      <c r="A10804">
        <v>28626</v>
      </c>
      <c r="B10804">
        <v>79.900000000000006</v>
      </c>
      <c r="C10804">
        <v>1.47058850032244E-3</v>
      </c>
      <c r="D10804">
        <v>43.4</v>
      </c>
    </row>
    <row r="10805" spans="1:4" x14ac:dyDescent="0.25">
      <c r="A10805">
        <v>28627</v>
      </c>
      <c r="B10805">
        <v>40.799999999999997</v>
      </c>
      <c r="C10805">
        <v>4.2635231644436E-2</v>
      </c>
      <c r="D10805">
        <v>45.8</v>
      </c>
    </row>
    <row r="10806" spans="1:4" x14ac:dyDescent="0.25">
      <c r="A10806">
        <v>28628</v>
      </c>
      <c r="B10806">
        <v>348.3</v>
      </c>
      <c r="C10806">
        <v>-5.0552279162831303E-2</v>
      </c>
      <c r="D10806">
        <v>39.299999999999997</v>
      </c>
    </row>
    <row r="10807" spans="1:4" x14ac:dyDescent="0.25">
      <c r="A10807">
        <v>28629</v>
      </c>
      <c r="B10807">
        <v>36.700000000000003</v>
      </c>
      <c r="C10807">
        <v>-1.24225199985572E-2</v>
      </c>
      <c r="D10807">
        <v>46.9</v>
      </c>
    </row>
    <row r="10808" spans="1:4" x14ac:dyDescent="0.25">
      <c r="A10808">
        <v>28630</v>
      </c>
      <c r="B10808">
        <v>331.6</v>
      </c>
      <c r="C10808">
        <v>-2.55930843891157E-2</v>
      </c>
      <c r="D10808">
        <v>40.1</v>
      </c>
    </row>
    <row r="10809" spans="1:4" x14ac:dyDescent="0.25">
      <c r="A10809">
        <v>28631</v>
      </c>
      <c r="B10809">
        <v>32.4</v>
      </c>
      <c r="C10809">
        <v>4.7206404569796301E-2</v>
      </c>
      <c r="D10809">
        <v>47.9</v>
      </c>
    </row>
    <row r="10810" spans="1:4" x14ac:dyDescent="0.25">
      <c r="A10810">
        <v>28633</v>
      </c>
      <c r="B10810">
        <v>0</v>
      </c>
      <c r="C10810" t="s">
        <v>125</v>
      </c>
      <c r="D10810">
        <v>0</v>
      </c>
    </row>
    <row r="10811" spans="1:4" x14ac:dyDescent="0.25">
      <c r="A10811">
        <v>28634</v>
      </c>
      <c r="B10811">
        <v>73.400000000000006</v>
      </c>
      <c r="C10811">
        <v>-1.49588659158269E-3</v>
      </c>
      <c r="D10811">
        <v>39.6</v>
      </c>
    </row>
    <row r="10812" spans="1:4" x14ac:dyDescent="0.25">
      <c r="A10812">
        <v>28635</v>
      </c>
      <c r="B10812">
        <v>62</v>
      </c>
      <c r="C10812">
        <v>-9.3758397162016401E-3</v>
      </c>
      <c r="D10812">
        <v>41</v>
      </c>
    </row>
    <row r="10813" spans="1:4" x14ac:dyDescent="0.25">
      <c r="A10813">
        <v>28636</v>
      </c>
      <c r="B10813">
        <v>81</v>
      </c>
      <c r="C10813">
        <v>-7.1711951026579897E-3</v>
      </c>
      <c r="D10813">
        <v>40.200000000000003</v>
      </c>
    </row>
    <row r="10814" spans="1:4" x14ac:dyDescent="0.25">
      <c r="A10814">
        <v>28637</v>
      </c>
      <c r="B10814">
        <v>592.79999999999995</v>
      </c>
      <c r="C10814">
        <v>-7.5585986956595103E-2</v>
      </c>
      <c r="D10814">
        <v>41.1</v>
      </c>
    </row>
    <row r="10815" spans="1:4" x14ac:dyDescent="0.25">
      <c r="A10815">
        <v>28638</v>
      </c>
      <c r="B10815">
        <v>544</v>
      </c>
      <c r="C10815">
        <v>-2.5887770952127701E-2</v>
      </c>
      <c r="D10815">
        <v>40.4</v>
      </c>
    </row>
    <row r="10816" spans="1:4" x14ac:dyDescent="0.25">
      <c r="A10816">
        <v>28640</v>
      </c>
      <c r="B10816">
        <v>89.4</v>
      </c>
      <c r="C10816">
        <v>-2.7655280151974299E-2</v>
      </c>
      <c r="D10816">
        <v>46.3</v>
      </c>
    </row>
    <row r="10817" spans="1:4" x14ac:dyDescent="0.25">
      <c r="A10817">
        <v>28641</v>
      </c>
      <c r="B10817">
        <v>10.5</v>
      </c>
      <c r="C10817">
        <v>1.36056520557787E-2</v>
      </c>
      <c r="D10817">
        <v>48.5</v>
      </c>
    </row>
    <row r="10818" spans="1:4" x14ac:dyDescent="0.25">
      <c r="A10818">
        <v>28642</v>
      </c>
      <c r="B10818">
        <v>166.3</v>
      </c>
      <c r="C10818">
        <v>-6.6802178504966003E-2</v>
      </c>
      <c r="D10818">
        <v>42.7</v>
      </c>
    </row>
    <row r="10819" spans="1:4" x14ac:dyDescent="0.25">
      <c r="A10819">
        <v>28643</v>
      </c>
      <c r="B10819">
        <v>47.8</v>
      </c>
      <c r="C10819">
        <v>-7.0864292189824997E-3</v>
      </c>
      <c r="D10819">
        <v>45.8</v>
      </c>
    </row>
    <row r="10820" spans="1:4" x14ac:dyDescent="0.25">
      <c r="A10820">
        <v>28644</v>
      </c>
      <c r="B10820">
        <v>30.2</v>
      </c>
      <c r="C10820">
        <v>1.9746762934834499E-2</v>
      </c>
      <c r="D10820">
        <v>47</v>
      </c>
    </row>
    <row r="10821" spans="1:4" x14ac:dyDescent="0.25">
      <c r="A10821">
        <v>28645</v>
      </c>
      <c r="B10821">
        <v>140.6</v>
      </c>
      <c r="C10821">
        <v>-3.8528438809498598E-2</v>
      </c>
      <c r="D10821">
        <v>41.8</v>
      </c>
    </row>
    <row r="10822" spans="1:4" x14ac:dyDescent="0.25">
      <c r="A10822">
        <v>28646</v>
      </c>
      <c r="B10822">
        <v>0</v>
      </c>
      <c r="C10822" t="s">
        <v>125</v>
      </c>
      <c r="D10822">
        <v>0</v>
      </c>
    </row>
    <row r="10823" spans="1:4" x14ac:dyDescent="0.25">
      <c r="A10823">
        <v>28647</v>
      </c>
      <c r="B10823">
        <v>11.3</v>
      </c>
      <c r="C10823">
        <v>0</v>
      </c>
      <c r="D10823">
        <v>45.9</v>
      </c>
    </row>
    <row r="10824" spans="1:4" x14ac:dyDescent="0.25">
      <c r="A10824">
        <v>28649</v>
      </c>
      <c r="B10824">
        <v>47.8</v>
      </c>
      <c r="C10824">
        <v>6.6298585386695801E-3</v>
      </c>
      <c r="D10824">
        <v>40.799999999999997</v>
      </c>
    </row>
    <row r="10825" spans="1:4" x14ac:dyDescent="0.25">
      <c r="A10825">
        <v>28650</v>
      </c>
      <c r="B10825">
        <v>253.7</v>
      </c>
      <c r="C10825">
        <v>-3.1246362442259801E-2</v>
      </c>
      <c r="D10825">
        <v>39.4</v>
      </c>
    </row>
    <row r="10826" spans="1:4" x14ac:dyDescent="0.25">
      <c r="A10826">
        <v>28651</v>
      </c>
      <c r="B10826">
        <v>88</v>
      </c>
      <c r="C10826">
        <v>-3.37450908199124E-2</v>
      </c>
      <c r="D10826">
        <v>41.4</v>
      </c>
    </row>
    <row r="10827" spans="1:4" x14ac:dyDescent="0.25">
      <c r="A10827">
        <v>28652</v>
      </c>
      <c r="B10827">
        <v>0</v>
      </c>
      <c r="C10827" t="s">
        <v>125</v>
      </c>
      <c r="D10827">
        <v>0</v>
      </c>
    </row>
    <row r="10828" spans="1:4" x14ac:dyDescent="0.25">
      <c r="A10828">
        <v>28653</v>
      </c>
      <c r="B10828">
        <v>46.5</v>
      </c>
      <c r="C10828">
        <v>-1.5037877364540601E-2</v>
      </c>
      <c r="D10828">
        <v>48.1</v>
      </c>
    </row>
    <row r="10829" spans="1:4" x14ac:dyDescent="0.25">
      <c r="A10829">
        <v>28654</v>
      </c>
      <c r="B10829">
        <v>64.900000000000006</v>
      </c>
      <c r="C10829">
        <v>-4.5799684251323802E-2</v>
      </c>
      <c r="D10829">
        <v>44.2</v>
      </c>
    </row>
    <row r="10830" spans="1:4" x14ac:dyDescent="0.25">
      <c r="A10830">
        <v>28655</v>
      </c>
      <c r="B10830">
        <v>199.3</v>
      </c>
      <c r="C10830">
        <v>2.3883492516594499E-2</v>
      </c>
      <c r="D10830">
        <v>40.299999999999997</v>
      </c>
    </row>
    <row r="10831" spans="1:4" x14ac:dyDescent="0.25">
      <c r="A10831">
        <v>28656</v>
      </c>
      <c r="B10831">
        <v>0</v>
      </c>
      <c r="C10831" t="s">
        <v>125</v>
      </c>
      <c r="D10831">
        <v>0</v>
      </c>
    </row>
    <row r="10832" spans="1:4" x14ac:dyDescent="0.25">
      <c r="A10832">
        <v>28657</v>
      </c>
      <c r="B10832">
        <v>60.7</v>
      </c>
      <c r="C10832">
        <v>0.30342515425408201</v>
      </c>
      <c r="D10832">
        <v>43.6</v>
      </c>
    </row>
    <row r="10833" spans="1:4" x14ac:dyDescent="0.25">
      <c r="A10833">
        <v>28658</v>
      </c>
      <c r="B10833">
        <v>360.2</v>
      </c>
      <c r="C10833">
        <v>-1.7802327733976501E-2</v>
      </c>
      <c r="D10833">
        <v>38.9</v>
      </c>
    </row>
    <row r="10834" spans="1:4" x14ac:dyDescent="0.25">
      <c r="A10834">
        <v>28659</v>
      </c>
      <c r="B10834">
        <v>185.4</v>
      </c>
      <c r="C10834">
        <v>-2.6066104418184001E-2</v>
      </c>
      <c r="D10834">
        <v>41.4</v>
      </c>
    </row>
    <row r="10835" spans="1:4" x14ac:dyDescent="0.25">
      <c r="A10835">
        <v>28660</v>
      </c>
      <c r="B10835">
        <v>66.599999999999994</v>
      </c>
      <c r="C10835">
        <v>-1.5329886311310501E-2</v>
      </c>
      <c r="D10835">
        <v>40.4</v>
      </c>
    </row>
    <row r="10836" spans="1:4" x14ac:dyDescent="0.25">
      <c r="A10836">
        <v>28661</v>
      </c>
      <c r="B10836">
        <v>0</v>
      </c>
      <c r="C10836" t="s">
        <v>125</v>
      </c>
      <c r="D10836">
        <v>0</v>
      </c>
    </row>
    <row r="10837" spans="1:4" x14ac:dyDescent="0.25">
      <c r="A10837">
        <v>28662</v>
      </c>
      <c r="B10837">
        <v>0</v>
      </c>
      <c r="C10837" t="s">
        <v>125</v>
      </c>
      <c r="D10837">
        <v>0</v>
      </c>
    </row>
    <row r="10838" spans="1:4" x14ac:dyDescent="0.25">
      <c r="A10838">
        <v>28663</v>
      </c>
      <c r="B10838">
        <v>30.5</v>
      </c>
      <c r="C10838">
        <v>-5.5710450494553601E-3</v>
      </c>
      <c r="D10838">
        <v>48.7</v>
      </c>
    </row>
    <row r="10839" spans="1:4" x14ac:dyDescent="0.25">
      <c r="A10839">
        <v>28664</v>
      </c>
      <c r="B10839">
        <v>109.4</v>
      </c>
      <c r="C10839">
        <v>-3.7740327982847099E-2</v>
      </c>
      <c r="D10839">
        <v>41.3</v>
      </c>
    </row>
    <row r="10840" spans="1:4" x14ac:dyDescent="0.25">
      <c r="A10840">
        <v>28665</v>
      </c>
      <c r="B10840">
        <v>37.200000000000003</v>
      </c>
      <c r="C10840">
        <v>-3.1940565871735598E-2</v>
      </c>
      <c r="D10840">
        <v>44.5</v>
      </c>
    </row>
    <row r="10841" spans="1:4" x14ac:dyDescent="0.25">
      <c r="A10841">
        <v>28666</v>
      </c>
      <c r="B10841">
        <v>132.6</v>
      </c>
      <c r="C10841">
        <v>3.1748698314580298E-2</v>
      </c>
      <c r="D10841">
        <v>39</v>
      </c>
    </row>
    <row r="10842" spans="1:4" x14ac:dyDescent="0.25">
      <c r="A10842">
        <v>28667</v>
      </c>
      <c r="B10842">
        <v>0</v>
      </c>
      <c r="C10842" t="s">
        <v>125</v>
      </c>
      <c r="D10842">
        <v>0</v>
      </c>
    </row>
    <row r="10843" spans="1:4" x14ac:dyDescent="0.25">
      <c r="A10843">
        <v>28668</v>
      </c>
      <c r="B10843">
        <v>40.4</v>
      </c>
      <c r="C10843">
        <v>1.2220111334775401E-2</v>
      </c>
      <c r="D10843">
        <v>48.8</v>
      </c>
    </row>
    <row r="10844" spans="1:4" x14ac:dyDescent="0.25">
      <c r="A10844">
        <v>28669</v>
      </c>
      <c r="B10844">
        <v>81.599999999999994</v>
      </c>
      <c r="C10844">
        <v>5.6479597895040699E-3</v>
      </c>
      <c r="D10844">
        <v>41.3</v>
      </c>
    </row>
    <row r="10845" spans="1:4" x14ac:dyDescent="0.25">
      <c r="A10845">
        <v>28670</v>
      </c>
      <c r="B10845">
        <v>79.099999999999994</v>
      </c>
      <c r="C10845">
        <v>1.12656091942191E-2</v>
      </c>
      <c r="D10845">
        <v>43.5</v>
      </c>
    </row>
    <row r="10846" spans="1:4" x14ac:dyDescent="0.25">
      <c r="A10846">
        <v>28671</v>
      </c>
      <c r="B10846">
        <v>0</v>
      </c>
      <c r="C10846" t="s">
        <v>125</v>
      </c>
      <c r="D10846">
        <v>0</v>
      </c>
    </row>
    <row r="10847" spans="1:4" x14ac:dyDescent="0.25">
      <c r="A10847">
        <v>28672</v>
      </c>
      <c r="B10847">
        <v>40.9</v>
      </c>
      <c r="C10847">
        <v>6.0624621816434798E-2</v>
      </c>
      <c r="D10847">
        <v>45.9</v>
      </c>
    </row>
    <row r="10848" spans="1:4" x14ac:dyDescent="0.25">
      <c r="A10848">
        <v>28673</v>
      </c>
      <c r="B10848">
        <v>211.4</v>
      </c>
      <c r="C10848">
        <v>-1.0089121420803701E-3</v>
      </c>
      <c r="D10848">
        <v>44.3</v>
      </c>
    </row>
    <row r="10849" spans="1:4" x14ac:dyDescent="0.25">
      <c r="A10849">
        <v>28675</v>
      </c>
      <c r="B10849">
        <v>61.1</v>
      </c>
      <c r="C10849">
        <v>-5.3406064221398097E-2</v>
      </c>
      <c r="D10849">
        <v>45.4</v>
      </c>
    </row>
    <row r="10850" spans="1:4" x14ac:dyDescent="0.25">
      <c r="A10850">
        <v>28676</v>
      </c>
      <c r="B10850">
        <v>105.8</v>
      </c>
      <c r="C10850">
        <v>-5.8187326370272498E-2</v>
      </c>
      <c r="D10850">
        <v>43.7</v>
      </c>
    </row>
    <row r="10851" spans="1:4" x14ac:dyDescent="0.25">
      <c r="A10851">
        <v>28677</v>
      </c>
      <c r="B10851">
        <v>387</v>
      </c>
      <c r="C10851">
        <v>-5.8409864068309399E-2</v>
      </c>
      <c r="D10851">
        <v>38.6</v>
      </c>
    </row>
    <row r="10852" spans="1:4" x14ac:dyDescent="0.25">
      <c r="A10852">
        <v>28678</v>
      </c>
      <c r="B10852">
        <v>143.1</v>
      </c>
      <c r="C10852">
        <v>-2.65526301210244E-2</v>
      </c>
      <c r="D10852">
        <v>37.4</v>
      </c>
    </row>
    <row r="10853" spans="1:4" x14ac:dyDescent="0.25">
      <c r="A10853">
        <v>28679</v>
      </c>
      <c r="B10853">
        <v>73.599999999999994</v>
      </c>
      <c r="C10853">
        <v>2.5542754560426699E-2</v>
      </c>
      <c r="D10853">
        <v>43.8</v>
      </c>
    </row>
    <row r="10854" spans="1:4" x14ac:dyDescent="0.25">
      <c r="A10854">
        <v>28680</v>
      </c>
      <c r="B10854">
        <v>278.8</v>
      </c>
      <c r="C10854">
        <v>-5.8536502452572803E-2</v>
      </c>
      <c r="D10854">
        <v>47.7</v>
      </c>
    </row>
    <row r="10855" spans="1:4" x14ac:dyDescent="0.25">
      <c r="A10855">
        <v>28681</v>
      </c>
      <c r="B10855">
        <v>154</v>
      </c>
      <c r="C10855">
        <v>4.75620755463688E-2</v>
      </c>
      <c r="D10855">
        <v>40.9</v>
      </c>
    </row>
    <row r="10856" spans="1:4" x14ac:dyDescent="0.25">
      <c r="A10856">
        <v>28682</v>
      </c>
      <c r="B10856">
        <v>422.9</v>
      </c>
      <c r="C10856">
        <v>-1.8500013743920199E-2</v>
      </c>
      <c r="D10856">
        <v>49.1</v>
      </c>
    </row>
    <row r="10857" spans="1:4" x14ac:dyDescent="0.25">
      <c r="A10857">
        <v>28683</v>
      </c>
      <c r="B10857">
        <v>57.2</v>
      </c>
      <c r="C10857">
        <v>-3.3403239132809598E-2</v>
      </c>
      <c r="D10857">
        <v>44.3</v>
      </c>
    </row>
    <row r="10858" spans="1:4" x14ac:dyDescent="0.25">
      <c r="A10858">
        <v>28684</v>
      </c>
      <c r="B10858">
        <v>63.7</v>
      </c>
      <c r="C10858">
        <v>-1.41846349919564E-2</v>
      </c>
      <c r="D10858">
        <v>43.8</v>
      </c>
    </row>
    <row r="10859" spans="1:4" x14ac:dyDescent="0.25">
      <c r="A10859">
        <v>28685</v>
      </c>
      <c r="B10859">
        <v>37.200000000000003</v>
      </c>
      <c r="C10859">
        <v>1.8171305564095599E-2</v>
      </c>
      <c r="D10859">
        <v>41.8</v>
      </c>
    </row>
    <row r="10860" spans="1:4" x14ac:dyDescent="0.25">
      <c r="A10860">
        <v>28687</v>
      </c>
      <c r="B10860">
        <v>0</v>
      </c>
      <c r="C10860" t="s">
        <v>125</v>
      </c>
      <c r="D10860">
        <v>0</v>
      </c>
    </row>
    <row r="10861" spans="1:4" x14ac:dyDescent="0.25">
      <c r="A10861">
        <v>28688</v>
      </c>
      <c r="B10861">
        <v>0</v>
      </c>
      <c r="C10861" t="s">
        <v>125</v>
      </c>
      <c r="D10861">
        <v>0</v>
      </c>
    </row>
    <row r="10862" spans="1:4" x14ac:dyDescent="0.25">
      <c r="A10862">
        <v>28689</v>
      </c>
      <c r="B10862">
        <v>54.7</v>
      </c>
      <c r="C10862">
        <v>7.0182639622540094E-2</v>
      </c>
      <c r="D10862">
        <v>43.5</v>
      </c>
    </row>
    <row r="10863" spans="1:4" x14ac:dyDescent="0.25">
      <c r="A10863">
        <v>28690</v>
      </c>
      <c r="B10863">
        <v>408.1</v>
      </c>
      <c r="C10863">
        <v>-8.6386051278789205E-2</v>
      </c>
      <c r="D10863">
        <v>44.1</v>
      </c>
    </row>
    <row r="10864" spans="1:4" x14ac:dyDescent="0.25">
      <c r="A10864">
        <v>28691</v>
      </c>
      <c r="B10864">
        <v>46.1</v>
      </c>
      <c r="C10864">
        <v>4.08219945202552E-2</v>
      </c>
      <c r="D10864">
        <v>52</v>
      </c>
    </row>
    <row r="10865" spans="1:4" x14ac:dyDescent="0.25">
      <c r="A10865">
        <v>28692</v>
      </c>
      <c r="B10865">
        <v>124.6</v>
      </c>
      <c r="C10865">
        <v>4.8246833539385497E-2</v>
      </c>
      <c r="D10865">
        <v>39.5</v>
      </c>
    </row>
    <row r="10866" spans="1:4" x14ac:dyDescent="0.25">
      <c r="A10866">
        <v>28693</v>
      </c>
      <c r="B10866">
        <v>54.1</v>
      </c>
      <c r="C10866">
        <v>2.0016064706469799E-2</v>
      </c>
      <c r="D10866">
        <v>44.2</v>
      </c>
    </row>
    <row r="10867" spans="1:4" x14ac:dyDescent="0.25">
      <c r="A10867">
        <v>28694</v>
      </c>
      <c r="B10867">
        <v>102.2</v>
      </c>
      <c r="C10867">
        <v>-4.4092181768573997E-2</v>
      </c>
      <c r="D10867">
        <v>44.8</v>
      </c>
    </row>
    <row r="10868" spans="1:4" x14ac:dyDescent="0.25">
      <c r="A10868">
        <v>28697</v>
      </c>
      <c r="B10868">
        <v>178.7</v>
      </c>
      <c r="C10868">
        <v>-2.0173385673745901E-2</v>
      </c>
      <c r="D10868">
        <v>42.9</v>
      </c>
    </row>
    <row r="10869" spans="1:4" x14ac:dyDescent="0.25">
      <c r="A10869">
        <v>28698</v>
      </c>
      <c r="B10869">
        <v>74.3</v>
      </c>
      <c r="C10869">
        <v>1.85190477672375E-2</v>
      </c>
      <c r="D10869">
        <v>41.3</v>
      </c>
    </row>
    <row r="10870" spans="1:4" x14ac:dyDescent="0.25">
      <c r="A10870">
        <v>28699</v>
      </c>
      <c r="B10870">
        <v>115</v>
      </c>
      <c r="C10870">
        <v>4.2283361095210997E-3</v>
      </c>
      <c r="D10870">
        <v>40.700000000000003</v>
      </c>
    </row>
    <row r="10871" spans="1:4" x14ac:dyDescent="0.25">
      <c r="A10871">
        <v>28701</v>
      </c>
      <c r="B10871">
        <v>228.3</v>
      </c>
      <c r="C10871">
        <v>-3.9558910564321197E-2</v>
      </c>
      <c r="D10871">
        <v>40.1</v>
      </c>
    </row>
    <row r="10872" spans="1:4" x14ac:dyDescent="0.25">
      <c r="A10872">
        <v>28702</v>
      </c>
      <c r="B10872">
        <v>33.1</v>
      </c>
      <c r="C10872">
        <v>-1.0752791776261801E-2</v>
      </c>
      <c r="D10872">
        <v>43.8</v>
      </c>
    </row>
    <row r="10873" spans="1:4" x14ac:dyDescent="0.25">
      <c r="A10873">
        <v>28704</v>
      </c>
      <c r="B10873">
        <v>561.4</v>
      </c>
      <c r="C10873">
        <v>-7.7005898906419207E-2</v>
      </c>
      <c r="D10873">
        <v>39.799999999999997</v>
      </c>
    </row>
    <row r="10874" spans="1:4" x14ac:dyDescent="0.25">
      <c r="A10874">
        <v>28705</v>
      </c>
      <c r="B10874">
        <v>44.4</v>
      </c>
      <c r="C10874">
        <v>-2.4361407304281501E-2</v>
      </c>
      <c r="D10874">
        <v>46.9</v>
      </c>
    </row>
    <row r="10875" spans="1:4" x14ac:dyDescent="0.25">
      <c r="A10875">
        <v>28707</v>
      </c>
      <c r="B10875">
        <v>40.200000000000003</v>
      </c>
      <c r="C10875">
        <v>-4.4543503493803104E-3</v>
      </c>
      <c r="D10875">
        <v>46.1</v>
      </c>
    </row>
    <row r="10876" spans="1:4" x14ac:dyDescent="0.25">
      <c r="A10876">
        <v>28708</v>
      </c>
      <c r="B10876">
        <v>16.3</v>
      </c>
      <c r="C10876">
        <v>1.96359745168589E-2</v>
      </c>
      <c r="D10876">
        <v>42.3</v>
      </c>
    </row>
    <row r="10877" spans="1:4" x14ac:dyDescent="0.25">
      <c r="A10877">
        <v>28709</v>
      </c>
      <c r="B10877">
        <v>42.9</v>
      </c>
      <c r="C10877">
        <v>-2.9359907013470101E-2</v>
      </c>
      <c r="D10877">
        <v>44.6</v>
      </c>
    </row>
    <row r="10878" spans="1:4" x14ac:dyDescent="0.25">
      <c r="A10878">
        <v>28710</v>
      </c>
      <c r="B10878">
        <v>0</v>
      </c>
      <c r="C10878" t="s">
        <v>125</v>
      </c>
      <c r="D10878">
        <v>0</v>
      </c>
    </row>
    <row r="10879" spans="1:4" x14ac:dyDescent="0.25">
      <c r="A10879">
        <v>28711</v>
      </c>
      <c r="B10879">
        <v>162.80000000000001</v>
      </c>
      <c r="C10879">
        <v>-0.112253529336728</v>
      </c>
      <c r="D10879">
        <v>45.2</v>
      </c>
    </row>
    <row r="10880" spans="1:4" x14ac:dyDescent="0.25">
      <c r="A10880">
        <v>28712</v>
      </c>
      <c r="B10880">
        <v>142.80000000000001</v>
      </c>
      <c r="C10880">
        <v>-0.110119022548784</v>
      </c>
      <c r="D10880">
        <v>49.5</v>
      </c>
    </row>
    <row r="10881" spans="1:4" x14ac:dyDescent="0.25">
      <c r="A10881">
        <v>28713</v>
      </c>
      <c r="B10881">
        <v>63.3</v>
      </c>
      <c r="C10881">
        <v>-5.0042789319404202E-2</v>
      </c>
      <c r="D10881">
        <v>44.9</v>
      </c>
    </row>
    <row r="10882" spans="1:4" x14ac:dyDescent="0.25">
      <c r="A10882">
        <v>28714</v>
      </c>
      <c r="B10882">
        <v>58.5</v>
      </c>
      <c r="C10882">
        <v>-4.3273010506661602E-2</v>
      </c>
      <c r="D10882">
        <v>45.6</v>
      </c>
    </row>
    <row r="10883" spans="1:4" x14ac:dyDescent="0.25">
      <c r="A10883">
        <v>28715</v>
      </c>
      <c r="B10883">
        <v>343</v>
      </c>
      <c r="C10883">
        <v>-4.22337120079131E-2</v>
      </c>
      <c r="D10883">
        <v>40.200000000000003</v>
      </c>
    </row>
    <row r="10884" spans="1:4" x14ac:dyDescent="0.25">
      <c r="A10884">
        <v>28716</v>
      </c>
      <c r="B10884">
        <v>126.4</v>
      </c>
      <c r="C10884">
        <v>-5.3493415487783802E-2</v>
      </c>
      <c r="D10884">
        <v>42.8</v>
      </c>
    </row>
    <row r="10885" spans="1:4" x14ac:dyDescent="0.25">
      <c r="A10885">
        <v>28717</v>
      </c>
      <c r="B10885">
        <v>28.3</v>
      </c>
      <c r="C10885">
        <v>3.2465801249577098E-2</v>
      </c>
      <c r="D10885">
        <v>54.6</v>
      </c>
    </row>
    <row r="10886" spans="1:4" x14ac:dyDescent="0.25">
      <c r="A10886">
        <v>28718</v>
      </c>
      <c r="B10886">
        <v>45.5</v>
      </c>
      <c r="C10886">
        <v>-0.103751504852126</v>
      </c>
      <c r="D10886">
        <v>53.5</v>
      </c>
    </row>
    <row r="10887" spans="1:4" x14ac:dyDescent="0.25">
      <c r="A10887">
        <v>28719</v>
      </c>
      <c r="B10887">
        <v>112.4</v>
      </c>
      <c r="C10887">
        <v>-5.9092940280080102E-2</v>
      </c>
      <c r="D10887">
        <v>32.299999999999997</v>
      </c>
    </row>
    <row r="10888" spans="1:4" x14ac:dyDescent="0.25">
      <c r="A10888">
        <v>28720</v>
      </c>
      <c r="B10888">
        <v>30.3</v>
      </c>
      <c r="C10888">
        <v>3.3901551675681402E-2</v>
      </c>
      <c r="D10888">
        <v>58.1</v>
      </c>
    </row>
    <row r="10889" spans="1:4" x14ac:dyDescent="0.25">
      <c r="A10889">
        <v>28721</v>
      </c>
      <c r="B10889">
        <v>91.6</v>
      </c>
      <c r="C10889">
        <v>-6.13462751804233E-2</v>
      </c>
      <c r="D10889">
        <v>43</v>
      </c>
    </row>
    <row r="10890" spans="1:4" x14ac:dyDescent="0.25">
      <c r="A10890">
        <v>28722</v>
      </c>
      <c r="B10890">
        <v>111.3</v>
      </c>
      <c r="C10890">
        <v>-0.11768484723272001</v>
      </c>
      <c r="D10890">
        <v>50.1</v>
      </c>
    </row>
    <row r="10891" spans="1:4" x14ac:dyDescent="0.25">
      <c r="A10891">
        <v>28723</v>
      </c>
      <c r="B10891">
        <v>99.1</v>
      </c>
      <c r="C10891">
        <v>4.9255930363227202E-2</v>
      </c>
      <c r="D10891">
        <v>23.8</v>
      </c>
    </row>
    <row r="10892" spans="1:4" x14ac:dyDescent="0.25">
      <c r="A10892">
        <v>28724</v>
      </c>
      <c r="B10892">
        <v>0</v>
      </c>
      <c r="C10892" t="s">
        <v>125</v>
      </c>
      <c r="D10892">
        <v>0</v>
      </c>
    </row>
    <row r="10893" spans="1:4" x14ac:dyDescent="0.25">
      <c r="A10893">
        <v>28725</v>
      </c>
      <c r="B10893">
        <v>0</v>
      </c>
      <c r="C10893" t="s">
        <v>125</v>
      </c>
      <c r="D10893">
        <v>0</v>
      </c>
    </row>
    <row r="10894" spans="1:4" x14ac:dyDescent="0.25">
      <c r="A10894">
        <v>28726</v>
      </c>
      <c r="B10894">
        <v>821.5</v>
      </c>
      <c r="C10894">
        <v>-5.3491955188167996E-3</v>
      </c>
      <c r="D10894">
        <v>36.6</v>
      </c>
    </row>
    <row r="10895" spans="1:4" x14ac:dyDescent="0.25">
      <c r="A10895">
        <v>28727</v>
      </c>
      <c r="B10895">
        <v>0</v>
      </c>
      <c r="C10895" t="s">
        <v>125</v>
      </c>
      <c r="D10895">
        <v>0</v>
      </c>
    </row>
    <row r="10896" spans="1:4" x14ac:dyDescent="0.25">
      <c r="A10896">
        <v>28728</v>
      </c>
      <c r="B10896">
        <v>766.4</v>
      </c>
      <c r="C10896">
        <v>-0.19070827556105599</v>
      </c>
      <c r="D10896">
        <v>43.6</v>
      </c>
    </row>
    <row r="10897" spans="1:4" x14ac:dyDescent="0.25">
      <c r="A10897">
        <v>28729</v>
      </c>
      <c r="B10897">
        <v>507.5</v>
      </c>
      <c r="C10897">
        <v>-4.28491254367123E-2</v>
      </c>
      <c r="D10897">
        <v>49.3</v>
      </c>
    </row>
    <row r="10898" spans="1:4" x14ac:dyDescent="0.25">
      <c r="A10898">
        <v>28730</v>
      </c>
      <c r="B10898">
        <v>184.8</v>
      </c>
      <c r="C10898">
        <v>-4.8561200230251997E-2</v>
      </c>
      <c r="D10898">
        <v>43.9</v>
      </c>
    </row>
    <row r="10899" spans="1:4" x14ac:dyDescent="0.25">
      <c r="A10899">
        <v>28731</v>
      </c>
      <c r="B10899">
        <v>280.3</v>
      </c>
      <c r="C10899">
        <v>-4.5684942517471398E-2</v>
      </c>
      <c r="D10899">
        <v>45.5</v>
      </c>
    </row>
    <row r="10900" spans="1:4" x14ac:dyDescent="0.25">
      <c r="A10900">
        <v>28732</v>
      </c>
      <c r="B10900">
        <v>397.4</v>
      </c>
      <c r="C10900">
        <v>-7.5337530897093996E-2</v>
      </c>
      <c r="D10900">
        <v>40.9</v>
      </c>
    </row>
    <row r="10901" spans="1:4" x14ac:dyDescent="0.25">
      <c r="A10901">
        <v>28733</v>
      </c>
      <c r="B10901">
        <v>12.1</v>
      </c>
      <c r="C10901">
        <v>-7.4107972153721793E-2</v>
      </c>
      <c r="D10901">
        <v>48.2</v>
      </c>
    </row>
    <row r="10902" spans="1:4" x14ac:dyDescent="0.25">
      <c r="A10902">
        <v>28734</v>
      </c>
      <c r="B10902">
        <v>89.8</v>
      </c>
      <c r="C10902">
        <v>-5.4590101305356499E-2</v>
      </c>
      <c r="D10902">
        <v>46.6</v>
      </c>
    </row>
    <row r="10903" spans="1:4" x14ac:dyDescent="0.25">
      <c r="A10903">
        <v>28735</v>
      </c>
      <c r="B10903">
        <v>49.7</v>
      </c>
      <c r="C10903">
        <v>5.5096558109696998E-3</v>
      </c>
      <c r="D10903">
        <v>47.9</v>
      </c>
    </row>
    <row r="10904" spans="1:4" x14ac:dyDescent="0.25">
      <c r="A10904">
        <v>28736</v>
      </c>
      <c r="B10904">
        <v>41.6</v>
      </c>
      <c r="C10904">
        <v>9.16303228459244E-2</v>
      </c>
      <c r="D10904">
        <v>45.6</v>
      </c>
    </row>
    <row r="10905" spans="1:4" x14ac:dyDescent="0.25">
      <c r="A10905">
        <v>28737</v>
      </c>
      <c r="B10905">
        <v>76.2</v>
      </c>
      <c r="C10905">
        <v>-4.6520015634892803E-2</v>
      </c>
      <c r="D10905">
        <v>42.1</v>
      </c>
    </row>
    <row r="10906" spans="1:4" x14ac:dyDescent="0.25">
      <c r="A10906">
        <v>28738</v>
      </c>
      <c r="B10906">
        <v>1924.7</v>
      </c>
      <c r="C10906">
        <v>0.110785106468739</v>
      </c>
      <c r="D10906">
        <v>39.5</v>
      </c>
    </row>
    <row r="10907" spans="1:4" x14ac:dyDescent="0.25">
      <c r="A10907">
        <v>28739</v>
      </c>
      <c r="B10907">
        <v>337.1</v>
      </c>
      <c r="C10907">
        <v>-8.9983849379735706E-2</v>
      </c>
      <c r="D10907">
        <v>51.3</v>
      </c>
    </row>
    <row r="10908" spans="1:4" x14ac:dyDescent="0.25">
      <c r="A10908">
        <v>28740</v>
      </c>
      <c r="B10908">
        <v>45.4</v>
      </c>
      <c r="C10908">
        <v>-7.9190910989474506E-3</v>
      </c>
      <c r="D10908">
        <v>45.3</v>
      </c>
    </row>
    <row r="10909" spans="1:4" x14ac:dyDescent="0.25">
      <c r="A10909">
        <v>28741</v>
      </c>
      <c r="B10909">
        <v>42.7</v>
      </c>
      <c r="C10909">
        <v>-9.08873508343227E-2</v>
      </c>
      <c r="D10909">
        <v>55.4</v>
      </c>
    </row>
    <row r="10910" spans="1:4" x14ac:dyDescent="0.25">
      <c r="A10910">
        <v>28742</v>
      </c>
      <c r="B10910">
        <v>314.10000000000002</v>
      </c>
      <c r="C10910">
        <v>-3.8413502023751503E-2</v>
      </c>
      <c r="D10910">
        <v>48.3</v>
      </c>
    </row>
    <row r="10911" spans="1:4" x14ac:dyDescent="0.25">
      <c r="A10911">
        <v>28743</v>
      </c>
      <c r="B10911">
        <v>18.5</v>
      </c>
      <c r="C10911">
        <v>-3.9330912062423597E-2</v>
      </c>
      <c r="D10911">
        <v>47.3</v>
      </c>
    </row>
    <row r="10912" spans="1:4" x14ac:dyDescent="0.25">
      <c r="A10912">
        <v>28744</v>
      </c>
      <c r="B10912">
        <v>0</v>
      </c>
      <c r="C10912" t="s">
        <v>125</v>
      </c>
      <c r="D10912">
        <v>0</v>
      </c>
    </row>
    <row r="10913" spans="1:4" x14ac:dyDescent="0.25">
      <c r="A10913">
        <v>28745</v>
      </c>
      <c r="B10913">
        <v>600.20000000000005</v>
      </c>
      <c r="C10913">
        <v>-0.14773354550662501</v>
      </c>
      <c r="D10913">
        <v>56.3</v>
      </c>
    </row>
    <row r="10914" spans="1:4" x14ac:dyDescent="0.25">
      <c r="A10914">
        <v>28746</v>
      </c>
      <c r="B10914">
        <v>42</v>
      </c>
      <c r="C10914">
        <v>-2.8042762175668499E-2</v>
      </c>
      <c r="D10914">
        <v>54.8</v>
      </c>
    </row>
    <row r="10915" spans="1:4" x14ac:dyDescent="0.25">
      <c r="A10915">
        <v>28747</v>
      </c>
      <c r="B10915">
        <v>36.1</v>
      </c>
      <c r="C10915">
        <v>9.2512373179977306E-2</v>
      </c>
      <c r="D10915">
        <v>47.3</v>
      </c>
    </row>
    <row r="10916" spans="1:4" x14ac:dyDescent="0.25">
      <c r="A10916">
        <v>28748</v>
      </c>
      <c r="B10916">
        <v>142.4</v>
      </c>
      <c r="C10916">
        <v>-3.2801086050243497E-2</v>
      </c>
      <c r="D10916">
        <v>40.200000000000003</v>
      </c>
    </row>
    <row r="10917" spans="1:4" x14ac:dyDescent="0.25">
      <c r="A10917">
        <v>28749</v>
      </c>
      <c r="B10917">
        <v>17.899999999999999</v>
      </c>
      <c r="C10917">
        <v>-2.1506205220963599E-2</v>
      </c>
      <c r="D10917">
        <v>48.4</v>
      </c>
    </row>
    <row r="10918" spans="1:4" x14ac:dyDescent="0.25">
      <c r="A10918">
        <v>28750</v>
      </c>
      <c r="B10918">
        <v>0</v>
      </c>
      <c r="C10918" t="s">
        <v>125</v>
      </c>
      <c r="D10918">
        <v>0</v>
      </c>
    </row>
    <row r="10919" spans="1:4" x14ac:dyDescent="0.25">
      <c r="A10919">
        <v>28751</v>
      </c>
      <c r="B10919">
        <v>90.1</v>
      </c>
      <c r="C10919">
        <v>-5.3495340945874402E-2</v>
      </c>
      <c r="D10919">
        <v>53.3</v>
      </c>
    </row>
    <row r="10920" spans="1:4" x14ac:dyDescent="0.25">
      <c r="A10920">
        <v>28752</v>
      </c>
      <c r="B10920">
        <v>117.4</v>
      </c>
      <c r="C10920">
        <v>-1.7059987936347099E-2</v>
      </c>
      <c r="D10920">
        <v>40.9</v>
      </c>
    </row>
    <row r="10921" spans="1:4" x14ac:dyDescent="0.25">
      <c r="A10921">
        <v>28753</v>
      </c>
      <c r="B10921">
        <v>44</v>
      </c>
      <c r="C10921">
        <v>-1.9095960727432498E-2</v>
      </c>
      <c r="D10921">
        <v>43.3</v>
      </c>
    </row>
    <row r="10922" spans="1:4" x14ac:dyDescent="0.25">
      <c r="A10922">
        <v>28754</v>
      </c>
      <c r="B10922">
        <v>82.3</v>
      </c>
      <c r="C10922">
        <v>-1.6951640413029E-2</v>
      </c>
      <c r="D10922">
        <v>41.7</v>
      </c>
    </row>
    <row r="10923" spans="1:4" x14ac:dyDescent="0.25">
      <c r="A10923">
        <v>28755</v>
      </c>
      <c r="B10923">
        <v>76.3</v>
      </c>
      <c r="C10923">
        <v>-8.4626739187336503E-3</v>
      </c>
      <c r="D10923">
        <v>43.9</v>
      </c>
    </row>
    <row r="10924" spans="1:4" x14ac:dyDescent="0.25">
      <c r="A10924">
        <v>28756</v>
      </c>
      <c r="B10924">
        <v>52.3</v>
      </c>
      <c r="C10924">
        <v>-8.23049913651548E-3</v>
      </c>
      <c r="D10924">
        <v>42.5</v>
      </c>
    </row>
    <row r="10925" spans="1:4" x14ac:dyDescent="0.25">
      <c r="A10925">
        <v>28757</v>
      </c>
      <c r="B10925">
        <v>104.9</v>
      </c>
      <c r="C10925">
        <v>-0.184192464729766</v>
      </c>
      <c r="D10925">
        <v>47.9</v>
      </c>
    </row>
    <row r="10926" spans="1:4" x14ac:dyDescent="0.25">
      <c r="A10926">
        <v>28758</v>
      </c>
      <c r="B10926">
        <v>741</v>
      </c>
      <c r="C10926">
        <v>-7.9842887511017202E-2</v>
      </c>
      <c r="D10926">
        <v>44.3</v>
      </c>
    </row>
    <row r="10927" spans="1:4" x14ac:dyDescent="0.25">
      <c r="A10927">
        <v>28759</v>
      </c>
      <c r="B10927">
        <v>188.3</v>
      </c>
      <c r="C10927">
        <v>-4.88819114973554E-2</v>
      </c>
      <c r="D10927">
        <v>45.5</v>
      </c>
    </row>
    <row r="10928" spans="1:4" x14ac:dyDescent="0.25">
      <c r="A10928">
        <v>28760</v>
      </c>
      <c r="B10928">
        <v>0</v>
      </c>
      <c r="C10928" t="s">
        <v>125</v>
      </c>
      <c r="D10928">
        <v>0</v>
      </c>
    </row>
    <row r="10929" spans="1:4" x14ac:dyDescent="0.25">
      <c r="A10929">
        <v>28761</v>
      </c>
      <c r="B10929">
        <v>95.5</v>
      </c>
      <c r="C10929">
        <v>6.5973082474452396E-2</v>
      </c>
      <c r="D10929">
        <v>42.2</v>
      </c>
    </row>
    <row r="10930" spans="1:4" x14ac:dyDescent="0.25">
      <c r="A10930">
        <v>28762</v>
      </c>
      <c r="B10930">
        <v>71.2</v>
      </c>
      <c r="C10930">
        <v>8.2498994721418393E-3</v>
      </c>
      <c r="D10930">
        <v>44.4</v>
      </c>
    </row>
    <row r="10931" spans="1:4" x14ac:dyDescent="0.25">
      <c r="A10931">
        <v>28763</v>
      </c>
      <c r="B10931">
        <v>41.6</v>
      </c>
      <c r="C10931">
        <v>-3.6454115700177703E-2</v>
      </c>
      <c r="D10931">
        <v>46.4</v>
      </c>
    </row>
    <row r="10932" spans="1:4" x14ac:dyDescent="0.25">
      <c r="A10932">
        <v>28765</v>
      </c>
      <c r="B10932">
        <v>169.3</v>
      </c>
      <c r="C10932">
        <v>-4.3485111939738801E-2</v>
      </c>
      <c r="D10932">
        <v>43.8</v>
      </c>
    </row>
    <row r="10933" spans="1:4" x14ac:dyDescent="0.25">
      <c r="A10933">
        <v>28766</v>
      </c>
      <c r="B10933">
        <v>140.69999999999999</v>
      </c>
      <c r="C10933">
        <v>3.5735594908649199E-3</v>
      </c>
      <c r="D10933">
        <v>46.9</v>
      </c>
    </row>
    <row r="10934" spans="1:4" x14ac:dyDescent="0.25">
      <c r="A10934">
        <v>28768</v>
      </c>
      <c r="B10934">
        <v>102.1</v>
      </c>
      <c r="C10934">
        <v>-4.4766013869706502E-2</v>
      </c>
      <c r="D10934">
        <v>49</v>
      </c>
    </row>
    <row r="10935" spans="1:4" x14ac:dyDescent="0.25">
      <c r="A10935">
        <v>28770</v>
      </c>
      <c r="B10935">
        <v>333.3</v>
      </c>
      <c r="C10935">
        <v>4.3172171865208803E-2</v>
      </c>
      <c r="D10935">
        <v>43.1</v>
      </c>
    </row>
    <row r="10936" spans="1:4" x14ac:dyDescent="0.25">
      <c r="A10936">
        <v>28771</v>
      </c>
      <c r="B10936">
        <v>31.1</v>
      </c>
      <c r="C10936">
        <v>-2.7964233374495402E-2</v>
      </c>
      <c r="D10936">
        <v>44</v>
      </c>
    </row>
    <row r="10937" spans="1:4" x14ac:dyDescent="0.25">
      <c r="A10937">
        <v>28772</v>
      </c>
      <c r="B10937">
        <v>62.8</v>
      </c>
      <c r="C10937">
        <v>-1.0822616458151401E-2</v>
      </c>
      <c r="D10937">
        <v>43.2</v>
      </c>
    </row>
    <row r="10938" spans="1:4" x14ac:dyDescent="0.25">
      <c r="A10938">
        <v>28773</v>
      </c>
      <c r="B10938">
        <v>91.3</v>
      </c>
      <c r="C10938">
        <v>-7.9772005741778604E-2</v>
      </c>
      <c r="D10938">
        <v>51.5</v>
      </c>
    </row>
    <row r="10939" spans="1:4" x14ac:dyDescent="0.25">
      <c r="A10939">
        <v>28774</v>
      </c>
      <c r="B10939">
        <v>32.1</v>
      </c>
      <c r="C10939">
        <v>4.9079853121922297E-3</v>
      </c>
      <c r="D10939">
        <v>49.2</v>
      </c>
    </row>
    <row r="10940" spans="1:4" x14ac:dyDescent="0.25">
      <c r="A10940">
        <v>28775</v>
      </c>
      <c r="B10940">
        <v>43.6</v>
      </c>
      <c r="C10940">
        <v>-5.7819570888826201E-2</v>
      </c>
      <c r="D10940">
        <v>50.9</v>
      </c>
    </row>
    <row r="10941" spans="1:4" x14ac:dyDescent="0.25">
      <c r="A10941">
        <v>28776</v>
      </c>
      <c r="B10941">
        <v>0</v>
      </c>
      <c r="C10941" t="s">
        <v>125</v>
      </c>
      <c r="D10941">
        <v>0</v>
      </c>
    </row>
    <row r="10942" spans="1:4" x14ac:dyDescent="0.25">
      <c r="A10942">
        <v>28777</v>
      </c>
      <c r="B10942">
        <v>144.9</v>
      </c>
      <c r="C10942">
        <v>-7.1007933901405501E-2</v>
      </c>
      <c r="D10942">
        <v>44.3</v>
      </c>
    </row>
    <row r="10943" spans="1:4" x14ac:dyDescent="0.25">
      <c r="A10943">
        <v>28778</v>
      </c>
      <c r="B10943">
        <v>309.2</v>
      </c>
      <c r="C10943">
        <v>-6.1746840721068001E-2</v>
      </c>
      <c r="D10943">
        <v>41</v>
      </c>
    </row>
    <row r="10944" spans="1:4" x14ac:dyDescent="0.25">
      <c r="A10944">
        <v>28779</v>
      </c>
      <c r="B10944">
        <v>141.19999999999999</v>
      </c>
      <c r="C10944">
        <v>-5.4337516829717797E-2</v>
      </c>
      <c r="D10944">
        <v>42</v>
      </c>
    </row>
    <row r="10945" spans="1:4" x14ac:dyDescent="0.25">
      <c r="A10945">
        <v>28781</v>
      </c>
      <c r="B10945">
        <v>12.2</v>
      </c>
      <c r="C10945">
        <v>2.0858230120409799E-2</v>
      </c>
      <c r="D10945">
        <v>51.2</v>
      </c>
    </row>
    <row r="10946" spans="1:4" x14ac:dyDescent="0.25">
      <c r="A10946">
        <v>28782</v>
      </c>
      <c r="B10946">
        <v>109.4</v>
      </c>
      <c r="C10946">
        <v>-9.5039132203695406E-2</v>
      </c>
      <c r="D10946">
        <v>50.4</v>
      </c>
    </row>
    <row r="10947" spans="1:4" x14ac:dyDescent="0.25">
      <c r="A10947">
        <v>28783</v>
      </c>
      <c r="B10947">
        <v>13.4</v>
      </c>
      <c r="C10947">
        <v>0.128854461022473</v>
      </c>
      <c r="D10947">
        <v>46.5</v>
      </c>
    </row>
    <row r="10948" spans="1:4" x14ac:dyDescent="0.25">
      <c r="A10948">
        <v>28784</v>
      </c>
      <c r="B10948">
        <v>102.9</v>
      </c>
      <c r="C10948">
        <v>-2.7398974188114399E-2</v>
      </c>
      <c r="D10948">
        <v>43.3</v>
      </c>
    </row>
    <row r="10949" spans="1:4" x14ac:dyDescent="0.25">
      <c r="A10949">
        <v>28785</v>
      </c>
      <c r="B10949">
        <v>39.299999999999997</v>
      </c>
      <c r="C10949">
        <v>-3.5223040745463299E-2</v>
      </c>
      <c r="D10949">
        <v>48</v>
      </c>
    </row>
    <row r="10950" spans="1:4" x14ac:dyDescent="0.25">
      <c r="A10950">
        <v>28786</v>
      </c>
      <c r="B10950">
        <v>218.1</v>
      </c>
      <c r="C10950">
        <v>-0.102494676727095</v>
      </c>
      <c r="D10950">
        <v>47</v>
      </c>
    </row>
    <row r="10951" spans="1:4" x14ac:dyDescent="0.25">
      <c r="A10951">
        <v>28787</v>
      </c>
      <c r="B10951">
        <v>243.9</v>
      </c>
      <c r="C10951">
        <v>-5.0693114315518102E-2</v>
      </c>
      <c r="D10951">
        <v>43.7</v>
      </c>
    </row>
    <row r="10952" spans="1:4" x14ac:dyDescent="0.25">
      <c r="A10952">
        <v>28788</v>
      </c>
      <c r="B10952">
        <v>0</v>
      </c>
      <c r="C10952" t="s">
        <v>125</v>
      </c>
      <c r="D10952">
        <v>0</v>
      </c>
    </row>
    <row r="10953" spans="1:4" x14ac:dyDescent="0.25">
      <c r="A10953">
        <v>28789</v>
      </c>
      <c r="B10953">
        <v>104.2</v>
      </c>
      <c r="C10953">
        <v>-4.5593309116797702E-2</v>
      </c>
      <c r="D10953">
        <v>38.700000000000003</v>
      </c>
    </row>
    <row r="10954" spans="1:4" x14ac:dyDescent="0.25">
      <c r="A10954">
        <v>28790</v>
      </c>
      <c r="B10954">
        <v>74.099999999999994</v>
      </c>
      <c r="C10954">
        <v>1.4023962308644699E-2</v>
      </c>
      <c r="D10954">
        <v>45.3</v>
      </c>
    </row>
    <row r="10955" spans="1:4" x14ac:dyDescent="0.25">
      <c r="A10955">
        <v>28791</v>
      </c>
      <c r="B10955">
        <v>851.3</v>
      </c>
      <c r="C10955">
        <v>-0.11801145246534001</v>
      </c>
      <c r="D10955">
        <v>51.4</v>
      </c>
    </row>
    <row r="10956" spans="1:4" x14ac:dyDescent="0.25">
      <c r="A10956">
        <v>28792</v>
      </c>
      <c r="B10956">
        <v>320.60000000000002</v>
      </c>
      <c r="C10956">
        <v>-5.14939431525617E-2</v>
      </c>
      <c r="D10956">
        <v>41.1</v>
      </c>
    </row>
    <row r="10957" spans="1:4" x14ac:dyDescent="0.25">
      <c r="A10957">
        <v>28793</v>
      </c>
      <c r="B10957">
        <v>873.8</v>
      </c>
      <c r="C10957">
        <v>-0.27459288034176699</v>
      </c>
      <c r="D10957">
        <v>51.7</v>
      </c>
    </row>
    <row r="10958" spans="1:4" x14ac:dyDescent="0.25">
      <c r="A10958">
        <v>28801</v>
      </c>
      <c r="B10958">
        <v>2562.4</v>
      </c>
      <c r="C10958">
        <v>-5.5295427442879998E-2</v>
      </c>
      <c r="D10958">
        <v>34</v>
      </c>
    </row>
    <row r="10959" spans="1:4" x14ac:dyDescent="0.25">
      <c r="A10959">
        <v>28802</v>
      </c>
      <c r="B10959">
        <v>0</v>
      </c>
      <c r="C10959" t="s">
        <v>125</v>
      </c>
      <c r="D10959">
        <v>0</v>
      </c>
    </row>
    <row r="10960" spans="1:4" x14ac:dyDescent="0.25">
      <c r="A10960">
        <v>28803</v>
      </c>
      <c r="B10960">
        <v>778.6</v>
      </c>
      <c r="C10960">
        <v>-0.114621844675107</v>
      </c>
      <c r="D10960">
        <v>42</v>
      </c>
    </row>
    <row r="10961" spans="1:4" x14ac:dyDescent="0.25">
      <c r="A10961">
        <v>28804</v>
      </c>
      <c r="B10961">
        <v>767.3</v>
      </c>
      <c r="C10961">
        <v>-3.8493275960960797E-2</v>
      </c>
      <c r="D10961">
        <v>43.3</v>
      </c>
    </row>
    <row r="10962" spans="1:4" x14ac:dyDescent="0.25">
      <c r="A10962">
        <v>28805</v>
      </c>
      <c r="B10962">
        <v>596.29999999999995</v>
      </c>
      <c r="C10962">
        <v>-0.141462908709967</v>
      </c>
      <c r="D10962">
        <v>45.3</v>
      </c>
    </row>
    <row r="10963" spans="1:4" x14ac:dyDescent="0.25">
      <c r="A10963">
        <v>28806</v>
      </c>
      <c r="B10963">
        <v>785.5</v>
      </c>
      <c r="C10963">
        <v>-8.0104830664654195E-2</v>
      </c>
      <c r="D10963">
        <v>36</v>
      </c>
    </row>
    <row r="10964" spans="1:4" x14ac:dyDescent="0.25">
      <c r="A10964">
        <v>28810</v>
      </c>
      <c r="B10964">
        <v>0</v>
      </c>
      <c r="C10964" t="s">
        <v>125</v>
      </c>
      <c r="D10964">
        <v>0</v>
      </c>
    </row>
    <row r="10965" spans="1:4" x14ac:dyDescent="0.25">
      <c r="A10965">
        <v>28813</v>
      </c>
      <c r="B10965">
        <v>0</v>
      </c>
      <c r="C10965" t="s">
        <v>125</v>
      </c>
      <c r="D10965">
        <v>0</v>
      </c>
    </row>
    <row r="10966" spans="1:4" x14ac:dyDescent="0.25">
      <c r="A10966">
        <v>28814</v>
      </c>
      <c r="B10966">
        <v>0</v>
      </c>
      <c r="C10966" t="s">
        <v>125</v>
      </c>
      <c r="D10966">
        <v>0</v>
      </c>
    </row>
    <row r="10967" spans="1:4" x14ac:dyDescent="0.25">
      <c r="A10967">
        <v>28815</v>
      </c>
      <c r="B10967">
        <v>0</v>
      </c>
      <c r="C10967" t="s">
        <v>125</v>
      </c>
      <c r="D10967">
        <v>0</v>
      </c>
    </row>
    <row r="10968" spans="1:4" x14ac:dyDescent="0.25">
      <c r="A10968">
        <v>28816</v>
      </c>
      <c r="B10968">
        <v>0</v>
      </c>
      <c r="C10968" t="s">
        <v>125</v>
      </c>
      <c r="D10968">
        <v>0</v>
      </c>
    </row>
    <row r="10969" spans="1:4" x14ac:dyDescent="0.25">
      <c r="A10969">
        <v>28901</v>
      </c>
      <c r="B10969">
        <v>82.6</v>
      </c>
      <c r="C10969">
        <v>-7.0184056857104604E-2</v>
      </c>
      <c r="D10969">
        <v>46.4</v>
      </c>
    </row>
    <row r="10970" spans="1:4" x14ac:dyDescent="0.25">
      <c r="A10970">
        <v>28902</v>
      </c>
      <c r="B10970">
        <v>74.7</v>
      </c>
      <c r="C10970">
        <v>-3.9626200757674701E-2</v>
      </c>
      <c r="D10970">
        <v>47.4</v>
      </c>
    </row>
    <row r="10971" spans="1:4" x14ac:dyDescent="0.25">
      <c r="A10971">
        <v>28903</v>
      </c>
      <c r="B10971">
        <v>32.200000000000003</v>
      </c>
      <c r="C10971">
        <v>-0.121889817609037</v>
      </c>
      <c r="D10971">
        <v>48.8</v>
      </c>
    </row>
    <row r="10972" spans="1:4" x14ac:dyDescent="0.25">
      <c r="A10972">
        <v>28904</v>
      </c>
      <c r="B10972">
        <v>44.5</v>
      </c>
      <c r="C10972">
        <v>-2.5864533502653098E-2</v>
      </c>
      <c r="D10972">
        <v>49.3</v>
      </c>
    </row>
    <row r="10973" spans="1:4" x14ac:dyDescent="0.25">
      <c r="A10973">
        <v>28905</v>
      </c>
      <c r="B10973">
        <v>76.8</v>
      </c>
      <c r="C10973">
        <v>-6.4314079435360896E-2</v>
      </c>
      <c r="D10973">
        <v>46.5</v>
      </c>
    </row>
    <row r="10974" spans="1:4" x14ac:dyDescent="0.25">
      <c r="A10974">
        <v>28906</v>
      </c>
      <c r="B10974">
        <v>54.4</v>
      </c>
      <c r="C10974">
        <v>-4.9568431617189802E-2</v>
      </c>
      <c r="D10974">
        <v>48.6</v>
      </c>
    </row>
    <row r="10975" spans="1:4" x14ac:dyDescent="0.25">
      <c r="A10975">
        <v>28909</v>
      </c>
      <c r="B10975">
        <v>102.2</v>
      </c>
      <c r="C10975">
        <v>-1.9841920799004101E-2</v>
      </c>
      <c r="D10975">
        <v>48</v>
      </c>
    </row>
    <row r="10976" spans="1:4" x14ac:dyDescent="0.25">
      <c r="A10976">
        <v>29001</v>
      </c>
      <c r="B10976">
        <v>27.6</v>
      </c>
      <c r="C10976">
        <v>-0.13676643339535999</v>
      </c>
      <c r="D10976">
        <v>40.1</v>
      </c>
    </row>
    <row r="10977" spans="1:4" x14ac:dyDescent="0.25">
      <c r="A10977">
        <v>29002</v>
      </c>
      <c r="B10977">
        <v>0</v>
      </c>
      <c r="C10977" t="s">
        <v>125</v>
      </c>
      <c r="D10977">
        <v>0</v>
      </c>
    </row>
    <row r="10978" spans="1:4" x14ac:dyDescent="0.25">
      <c r="A10978">
        <v>29003</v>
      </c>
      <c r="B10978">
        <v>55</v>
      </c>
      <c r="C10978">
        <v>-0.13203441508750799</v>
      </c>
      <c r="D10978">
        <v>40.299999999999997</v>
      </c>
    </row>
    <row r="10979" spans="1:4" x14ac:dyDescent="0.25">
      <c r="A10979">
        <v>29006</v>
      </c>
      <c r="B10979">
        <v>69</v>
      </c>
      <c r="C10979">
        <v>-6.19744532924804E-2</v>
      </c>
      <c r="D10979">
        <v>39.700000000000003</v>
      </c>
    </row>
    <row r="10980" spans="1:4" x14ac:dyDescent="0.25">
      <c r="A10980">
        <v>29009</v>
      </c>
      <c r="B10980">
        <v>27.9</v>
      </c>
      <c r="C10980">
        <v>-1.7334317651557098E-2</v>
      </c>
      <c r="D10980">
        <v>43.2</v>
      </c>
    </row>
    <row r="10981" spans="1:4" x14ac:dyDescent="0.25">
      <c r="A10981">
        <v>29010</v>
      </c>
      <c r="B10981">
        <v>63.2</v>
      </c>
      <c r="C10981">
        <v>0.159955715763551</v>
      </c>
      <c r="D10981">
        <v>38.1</v>
      </c>
    </row>
    <row r="10982" spans="1:4" x14ac:dyDescent="0.25">
      <c r="A10982">
        <v>29014</v>
      </c>
      <c r="B10982">
        <v>15.1</v>
      </c>
      <c r="C10982">
        <v>-3.3758479924954399E-2</v>
      </c>
      <c r="D10982">
        <v>42.5</v>
      </c>
    </row>
    <row r="10983" spans="1:4" x14ac:dyDescent="0.25">
      <c r="A10983">
        <v>29015</v>
      </c>
      <c r="B10983">
        <v>14</v>
      </c>
      <c r="C10983">
        <v>-0.127960347575067</v>
      </c>
      <c r="D10983">
        <v>43.7</v>
      </c>
    </row>
    <row r="10984" spans="1:4" x14ac:dyDescent="0.25">
      <c r="A10984">
        <v>29016</v>
      </c>
      <c r="B10984">
        <v>159.4</v>
      </c>
      <c r="C10984">
        <v>-4.6707756178014502E-2</v>
      </c>
      <c r="D10984">
        <v>38.4</v>
      </c>
    </row>
    <row r="10985" spans="1:4" x14ac:dyDescent="0.25">
      <c r="A10985">
        <v>29018</v>
      </c>
      <c r="B10985">
        <v>29.8</v>
      </c>
      <c r="C10985">
        <v>-7.1167047968478794E-2</v>
      </c>
      <c r="D10985">
        <v>42.5</v>
      </c>
    </row>
    <row r="10986" spans="1:4" x14ac:dyDescent="0.25">
      <c r="A10986">
        <v>29020</v>
      </c>
      <c r="B10986">
        <v>92.9</v>
      </c>
      <c r="C10986">
        <v>-0.11912715583914101</v>
      </c>
      <c r="D10986">
        <v>42.9</v>
      </c>
    </row>
    <row r="10987" spans="1:4" x14ac:dyDescent="0.25">
      <c r="A10987">
        <v>29021</v>
      </c>
      <c r="B10987">
        <v>0</v>
      </c>
      <c r="C10987" t="s">
        <v>125</v>
      </c>
      <c r="D10987">
        <v>0</v>
      </c>
    </row>
    <row r="10988" spans="1:4" x14ac:dyDescent="0.25">
      <c r="A10988">
        <v>29030</v>
      </c>
      <c r="B10988">
        <v>24.5</v>
      </c>
      <c r="C10988">
        <v>-4.5917424474748399E-2</v>
      </c>
      <c r="D10988">
        <v>45.1</v>
      </c>
    </row>
    <row r="10989" spans="1:4" x14ac:dyDescent="0.25">
      <c r="A10989">
        <v>29031</v>
      </c>
      <c r="B10989">
        <v>14.5</v>
      </c>
      <c r="C10989">
        <v>-7.4697143207116595E-2</v>
      </c>
      <c r="D10989">
        <v>43.7</v>
      </c>
    </row>
    <row r="10990" spans="1:4" x14ac:dyDescent="0.25">
      <c r="A10990">
        <v>29032</v>
      </c>
      <c r="B10990">
        <v>43.7</v>
      </c>
      <c r="C10990">
        <v>-1.9257816604414502E-2</v>
      </c>
      <c r="D10990">
        <v>39.6</v>
      </c>
    </row>
    <row r="10991" spans="1:4" x14ac:dyDescent="0.25">
      <c r="A10991">
        <v>29033</v>
      </c>
      <c r="B10991">
        <v>1026.2</v>
      </c>
      <c r="C10991">
        <v>-9.3961418330602106E-2</v>
      </c>
      <c r="D10991">
        <v>38.4</v>
      </c>
    </row>
    <row r="10992" spans="1:4" x14ac:dyDescent="0.25">
      <c r="A10992">
        <v>29036</v>
      </c>
      <c r="B10992">
        <v>329.5</v>
      </c>
      <c r="C10992">
        <v>-4.2783958378615899E-2</v>
      </c>
      <c r="D10992">
        <v>43.5</v>
      </c>
    </row>
    <row r="10993" spans="1:4" x14ac:dyDescent="0.25">
      <c r="A10993">
        <v>29037</v>
      </c>
      <c r="B10993">
        <v>14.1</v>
      </c>
      <c r="C10993">
        <v>9.6386288377687899E-3</v>
      </c>
      <c r="D10993">
        <v>47</v>
      </c>
    </row>
    <row r="10994" spans="1:4" x14ac:dyDescent="0.25">
      <c r="A10994">
        <v>29038</v>
      </c>
      <c r="B10994">
        <v>36.299999999999997</v>
      </c>
      <c r="C10994">
        <v>-2.4539889615666998E-3</v>
      </c>
      <c r="D10994">
        <v>39.6</v>
      </c>
    </row>
    <row r="10995" spans="1:4" x14ac:dyDescent="0.25">
      <c r="A10995">
        <v>29039</v>
      </c>
      <c r="B10995">
        <v>159.5</v>
      </c>
      <c r="C10995">
        <v>-0.12569897685831999</v>
      </c>
      <c r="D10995">
        <v>35.200000000000003</v>
      </c>
    </row>
    <row r="10996" spans="1:4" x14ac:dyDescent="0.25">
      <c r="A10996">
        <v>29040</v>
      </c>
      <c r="B10996">
        <v>133.6</v>
      </c>
      <c r="C10996">
        <v>-3.9797848214170699E-2</v>
      </c>
      <c r="D10996">
        <v>33.9</v>
      </c>
    </row>
    <row r="10997" spans="1:4" x14ac:dyDescent="0.25">
      <c r="A10997">
        <v>29041</v>
      </c>
      <c r="B10997">
        <v>77</v>
      </c>
      <c r="C10997">
        <v>-9.09717782057268E-2</v>
      </c>
      <c r="D10997">
        <v>44.3</v>
      </c>
    </row>
    <row r="10998" spans="1:4" x14ac:dyDescent="0.25">
      <c r="A10998">
        <v>29042</v>
      </c>
      <c r="B10998">
        <v>67.2</v>
      </c>
      <c r="C10998">
        <v>-9.0818674018028095E-2</v>
      </c>
      <c r="D10998">
        <v>33.4</v>
      </c>
    </row>
    <row r="10999" spans="1:4" x14ac:dyDescent="0.25">
      <c r="A10999">
        <v>29044</v>
      </c>
      <c r="B10999">
        <v>46.1</v>
      </c>
      <c r="C10999">
        <v>-4.4788519603819403E-2</v>
      </c>
      <c r="D10999">
        <v>40.799999999999997</v>
      </c>
    </row>
    <row r="11000" spans="1:4" x14ac:dyDescent="0.25">
      <c r="A11000">
        <v>29045</v>
      </c>
      <c r="B11000">
        <v>305.7</v>
      </c>
      <c r="C11000">
        <v>-3.3262389448074602E-2</v>
      </c>
      <c r="D11000">
        <v>35.9</v>
      </c>
    </row>
    <row r="11001" spans="1:4" x14ac:dyDescent="0.25">
      <c r="A11001">
        <v>29046</v>
      </c>
      <c r="B11001">
        <v>0</v>
      </c>
      <c r="C11001" t="s">
        <v>125</v>
      </c>
      <c r="D11001">
        <v>0</v>
      </c>
    </row>
    <row r="11002" spans="1:4" x14ac:dyDescent="0.25">
      <c r="A11002">
        <v>29047</v>
      </c>
      <c r="B11002">
        <v>43.8</v>
      </c>
      <c r="C11002">
        <v>-6.6840018125850498E-2</v>
      </c>
      <c r="D11002">
        <v>46.1</v>
      </c>
    </row>
    <row r="11003" spans="1:4" x14ac:dyDescent="0.25">
      <c r="A11003">
        <v>29048</v>
      </c>
      <c r="B11003">
        <v>91.9</v>
      </c>
      <c r="C11003">
        <v>-0.104348124788515</v>
      </c>
      <c r="D11003">
        <v>45.3</v>
      </c>
    </row>
    <row r="11004" spans="1:4" x14ac:dyDescent="0.25">
      <c r="A11004">
        <v>29051</v>
      </c>
      <c r="B11004">
        <v>28.9</v>
      </c>
      <c r="C11004">
        <v>9.5881771703282506E-2</v>
      </c>
      <c r="D11004">
        <v>39.1</v>
      </c>
    </row>
    <row r="11005" spans="1:4" x14ac:dyDescent="0.25">
      <c r="A11005">
        <v>29052</v>
      </c>
      <c r="B11005">
        <v>27.5</v>
      </c>
      <c r="C11005">
        <v>-0.109163778709666</v>
      </c>
      <c r="D11005">
        <v>40.9</v>
      </c>
    </row>
    <row r="11006" spans="1:4" x14ac:dyDescent="0.25">
      <c r="A11006">
        <v>29053</v>
      </c>
      <c r="B11006">
        <v>224.8</v>
      </c>
      <c r="C11006">
        <v>-2.0015415891514E-2</v>
      </c>
      <c r="D11006">
        <v>34.9</v>
      </c>
    </row>
    <row r="11007" spans="1:4" x14ac:dyDescent="0.25">
      <c r="A11007">
        <v>29054</v>
      </c>
      <c r="B11007">
        <v>159.1</v>
      </c>
      <c r="C11007">
        <v>1.7814575699141601E-2</v>
      </c>
      <c r="D11007">
        <v>40.299999999999997</v>
      </c>
    </row>
    <row r="11008" spans="1:4" x14ac:dyDescent="0.25">
      <c r="A11008">
        <v>29055</v>
      </c>
      <c r="B11008">
        <v>63.4</v>
      </c>
      <c r="C11008">
        <v>-7.1640696554904501E-2</v>
      </c>
      <c r="D11008">
        <v>40.9</v>
      </c>
    </row>
    <row r="11009" spans="1:4" x14ac:dyDescent="0.25">
      <c r="A11009">
        <v>29056</v>
      </c>
      <c r="B11009">
        <v>29</v>
      </c>
      <c r="C11009">
        <v>-0.125210695202047</v>
      </c>
      <c r="D11009">
        <v>42.3</v>
      </c>
    </row>
    <row r="11010" spans="1:4" x14ac:dyDescent="0.25">
      <c r="A11010">
        <v>29058</v>
      </c>
      <c r="B11010">
        <v>41</v>
      </c>
      <c r="C11010">
        <v>-2.0210713690592401E-2</v>
      </c>
      <c r="D11010">
        <v>41</v>
      </c>
    </row>
    <row r="11011" spans="1:4" x14ac:dyDescent="0.25">
      <c r="A11011">
        <v>29059</v>
      </c>
      <c r="B11011">
        <v>60.5</v>
      </c>
      <c r="C11011">
        <v>-0.1314576808813</v>
      </c>
      <c r="D11011">
        <v>39.6</v>
      </c>
    </row>
    <row r="11012" spans="1:4" x14ac:dyDescent="0.25">
      <c r="A11012">
        <v>29061</v>
      </c>
      <c r="B11012">
        <v>89.7</v>
      </c>
      <c r="C11012">
        <v>-8.8173370788163494E-2</v>
      </c>
      <c r="D11012">
        <v>38.4</v>
      </c>
    </row>
    <row r="11013" spans="1:4" x14ac:dyDescent="0.25">
      <c r="A11013">
        <v>29062</v>
      </c>
      <c r="B11013">
        <v>0</v>
      </c>
      <c r="C11013" t="s">
        <v>125</v>
      </c>
      <c r="D11013">
        <v>0</v>
      </c>
    </row>
    <row r="11014" spans="1:4" x14ac:dyDescent="0.25">
      <c r="A11014">
        <v>29063</v>
      </c>
      <c r="B11014">
        <v>678.5</v>
      </c>
      <c r="C11014">
        <v>-7.6274934762729701E-2</v>
      </c>
      <c r="D11014">
        <v>36.5</v>
      </c>
    </row>
    <row r="11015" spans="1:4" x14ac:dyDescent="0.25">
      <c r="A11015">
        <v>29065</v>
      </c>
      <c r="B11015">
        <v>24.2</v>
      </c>
      <c r="C11015">
        <v>-0.127833371509885</v>
      </c>
      <c r="D11015">
        <v>40.299999999999997</v>
      </c>
    </row>
    <row r="11016" spans="1:4" x14ac:dyDescent="0.25">
      <c r="A11016">
        <v>29067</v>
      </c>
      <c r="B11016">
        <v>56.7</v>
      </c>
      <c r="C11016">
        <v>0.23432656553272899</v>
      </c>
      <c r="D11016">
        <v>39.5</v>
      </c>
    </row>
    <row r="11017" spans="1:4" x14ac:dyDescent="0.25">
      <c r="A11017">
        <v>29069</v>
      </c>
      <c r="B11017">
        <v>60.7</v>
      </c>
      <c r="C11017">
        <v>-5.6053319241905201E-2</v>
      </c>
      <c r="D11017">
        <v>40.299999999999997</v>
      </c>
    </row>
    <row r="11018" spans="1:4" x14ac:dyDescent="0.25">
      <c r="A11018">
        <v>29070</v>
      </c>
      <c r="B11018">
        <v>97.1</v>
      </c>
      <c r="C11018">
        <v>-8.6921639213135907E-3</v>
      </c>
      <c r="D11018">
        <v>41.2</v>
      </c>
    </row>
    <row r="11019" spans="1:4" x14ac:dyDescent="0.25">
      <c r="A11019">
        <v>29071</v>
      </c>
      <c r="B11019">
        <v>0</v>
      </c>
      <c r="C11019" t="s">
        <v>125</v>
      </c>
      <c r="D11019">
        <v>0</v>
      </c>
    </row>
    <row r="11020" spans="1:4" x14ac:dyDescent="0.25">
      <c r="A11020">
        <v>29072</v>
      </c>
      <c r="B11020">
        <v>704.1</v>
      </c>
      <c r="C11020">
        <v>-4.51689683679114E-2</v>
      </c>
      <c r="D11020">
        <v>37.299999999999997</v>
      </c>
    </row>
    <row r="11021" spans="1:4" x14ac:dyDescent="0.25">
      <c r="A11021">
        <v>29073</v>
      </c>
      <c r="B11021">
        <v>509.6</v>
      </c>
      <c r="C11021">
        <v>-3.41846079144809E-2</v>
      </c>
      <c r="D11021">
        <v>35.299999999999997</v>
      </c>
    </row>
    <row r="11022" spans="1:4" x14ac:dyDescent="0.25">
      <c r="A11022">
        <v>29074</v>
      </c>
      <c r="B11022">
        <v>0</v>
      </c>
      <c r="C11022" t="s">
        <v>125</v>
      </c>
      <c r="D11022">
        <v>0</v>
      </c>
    </row>
    <row r="11023" spans="1:4" x14ac:dyDescent="0.25">
      <c r="A11023">
        <v>29075</v>
      </c>
      <c r="B11023">
        <v>73.8</v>
      </c>
      <c r="C11023">
        <v>-3.3654836075836199E-2</v>
      </c>
      <c r="D11023">
        <v>42.9</v>
      </c>
    </row>
    <row r="11024" spans="1:4" x14ac:dyDescent="0.25">
      <c r="A11024">
        <v>29078</v>
      </c>
      <c r="B11024">
        <v>115.3</v>
      </c>
      <c r="C11024">
        <v>-2.78173056190591E-2</v>
      </c>
      <c r="D11024">
        <v>38.6</v>
      </c>
    </row>
    <row r="11025" spans="1:4" x14ac:dyDescent="0.25">
      <c r="A11025">
        <v>29079</v>
      </c>
      <c r="B11025">
        <v>0</v>
      </c>
      <c r="C11025" t="s">
        <v>125</v>
      </c>
      <c r="D11025">
        <v>0</v>
      </c>
    </row>
    <row r="11026" spans="1:4" x14ac:dyDescent="0.25">
      <c r="A11026">
        <v>29080</v>
      </c>
      <c r="B11026">
        <v>24.5</v>
      </c>
      <c r="C11026">
        <v>-0.117262647583829</v>
      </c>
      <c r="D11026">
        <v>43.2</v>
      </c>
    </row>
    <row r="11027" spans="1:4" x14ac:dyDescent="0.25">
      <c r="A11027">
        <v>29081</v>
      </c>
      <c r="B11027">
        <v>18</v>
      </c>
      <c r="C11027">
        <v>-6.3117056790193707E-2</v>
      </c>
      <c r="D11027">
        <v>44.7</v>
      </c>
    </row>
    <row r="11028" spans="1:4" x14ac:dyDescent="0.25">
      <c r="A11028">
        <v>29082</v>
      </c>
      <c r="B11028">
        <v>10.8</v>
      </c>
      <c r="C11028">
        <v>4.8592555236865301E-2</v>
      </c>
      <c r="D11028">
        <v>42.3</v>
      </c>
    </row>
    <row r="11029" spans="1:4" x14ac:dyDescent="0.25">
      <c r="A11029">
        <v>29101</v>
      </c>
      <c r="B11029">
        <v>24.4</v>
      </c>
      <c r="C11029">
        <v>-4.8574670148557202E-2</v>
      </c>
      <c r="D11029">
        <v>38.799999999999997</v>
      </c>
    </row>
    <row r="11030" spans="1:4" x14ac:dyDescent="0.25">
      <c r="A11030">
        <v>29102</v>
      </c>
      <c r="B11030">
        <v>77.900000000000006</v>
      </c>
      <c r="C11030">
        <v>-0.11111202169867</v>
      </c>
      <c r="D11030">
        <v>41.8</v>
      </c>
    </row>
    <row r="11031" spans="1:4" x14ac:dyDescent="0.25">
      <c r="A11031">
        <v>29104</v>
      </c>
      <c r="B11031">
        <v>41.3</v>
      </c>
      <c r="C11031">
        <v>-0.142626958109008</v>
      </c>
      <c r="D11031">
        <v>42.4</v>
      </c>
    </row>
    <row r="11032" spans="1:4" x14ac:dyDescent="0.25">
      <c r="A11032">
        <v>29105</v>
      </c>
      <c r="B11032">
        <v>40.299999999999997</v>
      </c>
      <c r="C11032">
        <v>4.8137635598154503E-2</v>
      </c>
      <c r="D11032">
        <v>38.799999999999997</v>
      </c>
    </row>
    <row r="11033" spans="1:4" x14ac:dyDescent="0.25">
      <c r="A11033">
        <v>29107</v>
      </c>
      <c r="B11033">
        <v>43</v>
      </c>
      <c r="C11033">
        <v>-4.6310525742013997E-2</v>
      </c>
      <c r="D11033">
        <v>39</v>
      </c>
    </row>
    <row r="11034" spans="1:4" x14ac:dyDescent="0.25">
      <c r="A11034">
        <v>29108</v>
      </c>
      <c r="B11034">
        <v>98.5</v>
      </c>
      <c r="C11034">
        <v>-7.1758034929279998E-2</v>
      </c>
      <c r="D11034">
        <v>36</v>
      </c>
    </row>
    <row r="11035" spans="1:4" x14ac:dyDescent="0.25">
      <c r="A11035">
        <v>29111</v>
      </c>
      <c r="B11035">
        <v>47.8</v>
      </c>
      <c r="C11035">
        <v>0.90478960756357196</v>
      </c>
      <c r="D11035">
        <v>28.3</v>
      </c>
    </row>
    <row r="11036" spans="1:4" x14ac:dyDescent="0.25">
      <c r="A11036">
        <v>29112</v>
      </c>
      <c r="B11036">
        <v>47.3</v>
      </c>
      <c r="C11036">
        <v>-6.6518471309618493E-2</v>
      </c>
      <c r="D11036">
        <v>41.8</v>
      </c>
    </row>
    <row r="11037" spans="1:4" x14ac:dyDescent="0.25">
      <c r="A11037">
        <v>29113</v>
      </c>
      <c r="B11037">
        <v>33.4</v>
      </c>
      <c r="C11037">
        <v>-6.6649425550535907E-2</v>
      </c>
      <c r="D11037">
        <v>41.3</v>
      </c>
    </row>
    <row r="11038" spans="1:4" x14ac:dyDescent="0.25">
      <c r="A11038">
        <v>29114</v>
      </c>
      <c r="B11038">
        <v>46.4</v>
      </c>
      <c r="C11038">
        <v>-0.129522085674219</v>
      </c>
      <c r="D11038">
        <v>39.4</v>
      </c>
    </row>
    <row r="11039" spans="1:4" x14ac:dyDescent="0.25">
      <c r="A11039">
        <v>29115</v>
      </c>
      <c r="B11039">
        <v>215.1</v>
      </c>
      <c r="C11039">
        <v>-0.14612860036917899</v>
      </c>
      <c r="D11039">
        <v>32.6</v>
      </c>
    </row>
    <row r="11040" spans="1:4" x14ac:dyDescent="0.25">
      <c r="A11040">
        <v>29116</v>
      </c>
      <c r="B11040">
        <v>0</v>
      </c>
      <c r="C11040" t="s">
        <v>125</v>
      </c>
      <c r="D11040">
        <v>0</v>
      </c>
    </row>
    <row r="11041" spans="1:4" x14ac:dyDescent="0.25">
      <c r="A11041">
        <v>29117</v>
      </c>
      <c r="B11041">
        <v>0</v>
      </c>
      <c r="C11041" t="s">
        <v>125</v>
      </c>
      <c r="D11041">
        <v>0</v>
      </c>
    </row>
    <row r="11042" spans="1:4" x14ac:dyDescent="0.25">
      <c r="A11042">
        <v>29118</v>
      </c>
      <c r="B11042">
        <v>192.6</v>
      </c>
      <c r="C11042">
        <v>-0.13302409599731199</v>
      </c>
      <c r="D11042">
        <v>38.6</v>
      </c>
    </row>
    <row r="11043" spans="1:4" x14ac:dyDescent="0.25">
      <c r="A11043">
        <v>29122</v>
      </c>
      <c r="B11043">
        <v>71.8</v>
      </c>
      <c r="C11043">
        <v>-0.12838116664820701</v>
      </c>
      <c r="D11043">
        <v>41.7</v>
      </c>
    </row>
    <row r="11044" spans="1:4" x14ac:dyDescent="0.25">
      <c r="A11044">
        <v>29123</v>
      </c>
      <c r="B11044">
        <v>101.7</v>
      </c>
      <c r="C11044">
        <v>1.6282584967980698E-2</v>
      </c>
      <c r="D11044">
        <v>36.200000000000003</v>
      </c>
    </row>
    <row r="11045" spans="1:4" x14ac:dyDescent="0.25">
      <c r="A11045">
        <v>29125</v>
      </c>
      <c r="B11045">
        <v>32.799999999999997</v>
      </c>
      <c r="C11045">
        <v>-9.6945318732541794E-2</v>
      </c>
      <c r="D11045">
        <v>40</v>
      </c>
    </row>
    <row r="11046" spans="1:4" x14ac:dyDescent="0.25">
      <c r="A11046">
        <v>29126</v>
      </c>
      <c r="B11046">
        <v>26.2</v>
      </c>
      <c r="C11046">
        <v>-4.60618041489736E-3</v>
      </c>
      <c r="D11046">
        <v>41.4</v>
      </c>
    </row>
    <row r="11047" spans="1:4" x14ac:dyDescent="0.25">
      <c r="A11047">
        <v>29127</v>
      </c>
      <c r="B11047">
        <v>80</v>
      </c>
      <c r="C11047">
        <v>-3.0633875167922601E-2</v>
      </c>
      <c r="D11047">
        <v>45.3</v>
      </c>
    </row>
    <row r="11048" spans="1:4" x14ac:dyDescent="0.25">
      <c r="A11048">
        <v>29128</v>
      </c>
      <c r="B11048">
        <v>56.8</v>
      </c>
      <c r="C11048">
        <v>0.213916988794081</v>
      </c>
      <c r="D11048">
        <v>37.200000000000003</v>
      </c>
    </row>
    <row r="11049" spans="1:4" x14ac:dyDescent="0.25">
      <c r="A11049">
        <v>29129</v>
      </c>
      <c r="B11049">
        <v>45.7</v>
      </c>
      <c r="C11049">
        <v>3.2789822822990998E-2</v>
      </c>
      <c r="D11049">
        <v>39.9</v>
      </c>
    </row>
    <row r="11050" spans="1:4" x14ac:dyDescent="0.25">
      <c r="A11050">
        <v>29130</v>
      </c>
      <c r="B11050">
        <v>40.700000000000003</v>
      </c>
      <c r="C11050">
        <v>-3.0038170899692698E-2</v>
      </c>
      <c r="D11050">
        <v>46</v>
      </c>
    </row>
    <row r="11051" spans="1:4" x14ac:dyDescent="0.25">
      <c r="A11051">
        <v>29133</v>
      </c>
      <c r="B11051">
        <v>26.3</v>
      </c>
      <c r="C11051">
        <v>-3.3079090976584402E-2</v>
      </c>
      <c r="D11051">
        <v>38.5</v>
      </c>
    </row>
    <row r="11052" spans="1:4" x14ac:dyDescent="0.25">
      <c r="A11052">
        <v>29135</v>
      </c>
      <c r="B11052">
        <v>46</v>
      </c>
      <c r="C11052">
        <v>-7.6480492427638602E-2</v>
      </c>
      <c r="D11052">
        <v>42</v>
      </c>
    </row>
    <row r="11053" spans="1:4" x14ac:dyDescent="0.25">
      <c r="A11053">
        <v>29137</v>
      </c>
      <c r="B11053">
        <v>33.6</v>
      </c>
      <c r="C11053">
        <v>-8.29969195709679E-2</v>
      </c>
      <c r="D11053">
        <v>41.9</v>
      </c>
    </row>
    <row r="11054" spans="1:4" x14ac:dyDescent="0.25">
      <c r="A11054">
        <v>29138</v>
      </c>
      <c r="B11054">
        <v>44.6</v>
      </c>
      <c r="C11054">
        <v>9.3431754904775598E-4</v>
      </c>
      <c r="D11054">
        <v>36.6</v>
      </c>
    </row>
    <row r="11055" spans="1:4" x14ac:dyDescent="0.25">
      <c r="A11055">
        <v>29142</v>
      </c>
      <c r="B11055">
        <v>73.5</v>
      </c>
      <c r="C11055">
        <v>-0.14645789259313199</v>
      </c>
      <c r="D11055">
        <v>44.8</v>
      </c>
    </row>
    <row r="11056" spans="1:4" x14ac:dyDescent="0.25">
      <c r="A11056">
        <v>29145</v>
      </c>
      <c r="B11056">
        <v>23.5</v>
      </c>
      <c r="C11056">
        <v>0</v>
      </c>
      <c r="D11056">
        <v>43.7</v>
      </c>
    </row>
    <row r="11057" spans="1:4" x14ac:dyDescent="0.25">
      <c r="A11057">
        <v>29146</v>
      </c>
      <c r="B11057">
        <v>26.7</v>
      </c>
      <c r="C11057">
        <v>-0.10061389219891199</v>
      </c>
      <c r="D11057">
        <v>43.3</v>
      </c>
    </row>
    <row r="11058" spans="1:4" x14ac:dyDescent="0.25">
      <c r="A11058">
        <v>29147</v>
      </c>
      <c r="B11058">
        <v>1754.1</v>
      </c>
      <c r="C11058">
        <v>-0.31745423078545099</v>
      </c>
      <c r="D11058">
        <v>31.3</v>
      </c>
    </row>
    <row r="11059" spans="1:4" x14ac:dyDescent="0.25">
      <c r="A11059">
        <v>29148</v>
      </c>
      <c r="B11059">
        <v>57.1</v>
      </c>
      <c r="C11059">
        <v>-0.117444339632824</v>
      </c>
      <c r="D11059">
        <v>49.7</v>
      </c>
    </row>
    <row r="11060" spans="1:4" x14ac:dyDescent="0.25">
      <c r="A11060">
        <v>29150</v>
      </c>
      <c r="B11060">
        <v>754</v>
      </c>
      <c r="C11060">
        <v>-0.13782760110685999</v>
      </c>
      <c r="D11060">
        <v>36.1</v>
      </c>
    </row>
    <row r="11061" spans="1:4" x14ac:dyDescent="0.25">
      <c r="A11061">
        <v>29151</v>
      </c>
      <c r="B11061">
        <v>0</v>
      </c>
      <c r="C11061" t="s">
        <v>125</v>
      </c>
      <c r="D11061">
        <v>0</v>
      </c>
    </row>
    <row r="11062" spans="1:4" x14ac:dyDescent="0.25">
      <c r="A11062">
        <v>29152</v>
      </c>
      <c r="B11062">
        <v>903.5</v>
      </c>
      <c r="C11062">
        <v>1.52094186635287E-2</v>
      </c>
      <c r="D11062">
        <v>22.6</v>
      </c>
    </row>
    <row r="11063" spans="1:4" x14ac:dyDescent="0.25">
      <c r="A11063">
        <v>29153</v>
      </c>
      <c r="B11063">
        <v>111.4</v>
      </c>
      <c r="C11063">
        <v>-7.7123870146870901E-2</v>
      </c>
      <c r="D11063">
        <v>36.200000000000003</v>
      </c>
    </row>
    <row r="11064" spans="1:4" x14ac:dyDescent="0.25">
      <c r="A11064">
        <v>29154</v>
      </c>
      <c r="B11064">
        <v>210.3</v>
      </c>
      <c r="C11064">
        <v>-4.90716933154937E-2</v>
      </c>
      <c r="D11064">
        <v>35.5</v>
      </c>
    </row>
    <row r="11065" spans="1:4" x14ac:dyDescent="0.25">
      <c r="A11065">
        <v>29160</v>
      </c>
      <c r="B11065">
        <v>73.7</v>
      </c>
      <c r="C11065">
        <v>-1.4616581782828699E-2</v>
      </c>
      <c r="D11065">
        <v>39.6</v>
      </c>
    </row>
    <row r="11066" spans="1:4" x14ac:dyDescent="0.25">
      <c r="A11066">
        <v>29161</v>
      </c>
      <c r="B11066">
        <v>90.4</v>
      </c>
      <c r="C11066">
        <v>-6.7165558170744599E-2</v>
      </c>
      <c r="D11066">
        <v>38.299999999999997</v>
      </c>
    </row>
    <row r="11067" spans="1:4" x14ac:dyDescent="0.25">
      <c r="A11067">
        <v>29162</v>
      </c>
      <c r="B11067">
        <v>80.7</v>
      </c>
      <c r="C11067">
        <v>-9.8147061139524497E-2</v>
      </c>
      <c r="D11067">
        <v>36.9</v>
      </c>
    </row>
    <row r="11068" spans="1:4" x14ac:dyDescent="0.25">
      <c r="A11068">
        <v>29163</v>
      </c>
      <c r="B11068">
        <v>87.3</v>
      </c>
      <c r="C11068">
        <v>-0.138507902756805</v>
      </c>
      <c r="D11068">
        <v>41.4</v>
      </c>
    </row>
    <row r="11069" spans="1:4" x14ac:dyDescent="0.25">
      <c r="A11069">
        <v>29164</v>
      </c>
      <c r="B11069">
        <v>43.9</v>
      </c>
      <c r="C11069">
        <v>-4.2468316064841798E-2</v>
      </c>
      <c r="D11069">
        <v>39.299999999999997</v>
      </c>
    </row>
    <row r="11070" spans="1:4" x14ac:dyDescent="0.25">
      <c r="A11070">
        <v>29166</v>
      </c>
      <c r="B11070">
        <v>33.4</v>
      </c>
      <c r="C11070">
        <v>8.4107517869360396E-2</v>
      </c>
      <c r="D11070">
        <v>38.4</v>
      </c>
    </row>
    <row r="11071" spans="1:4" x14ac:dyDescent="0.25">
      <c r="A11071">
        <v>29168</v>
      </c>
      <c r="B11071">
        <v>53.3</v>
      </c>
      <c r="C11071">
        <v>-6.5039320500850997E-2</v>
      </c>
      <c r="D11071">
        <v>36.4</v>
      </c>
    </row>
    <row r="11072" spans="1:4" x14ac:dyDescent="0.25">
      <c r="A11072">
        <v>29169</v>
      </c>
      <c r="B11072">
        <v>1715</v>
      </c>
      <c r="C11072">
        <v>-6.03735652855543E-2</v>
      </c>
      <c r="D11072">
        <v>36.799999999999997</v>
      </c>
    </row>
    <row r="11073" spans="1:4" x14ac:dyDescent="0.25">
      <c r="A11073">
        <v>29170</v>
      </c>
      <c r="B11073">
        <v>878.6</v>
      </c>
      <c r="C11073">
        <v>-4.3846056115191497E-2</v>
      </c>
      <c r="D11073">
        <v>37.299999999999997</v>
      </c>
    </row>
    <row r="11074" spans="1:4" x14ac:dyDescent="0.25">
      <c r="A11074">
        <v>29171</v>
      </c>
      <c r="B11074">
        <v>0</v>
      </c>
      <c r="C11074" t="s">
        <v>125</v>
      </c>
      <c r="D11074">
        <v>0</v>
      </c>
    </row>
    <row r="11075" spans="1:4" x14ac:dyDescent="0.25">
      <c r="A11075">
        <v>29172</v>
      </c>
      <c r="B11075">
        <v>385.3</v>
      </c>
      <c r="C11075">
        <v>-5.5491052053079797E-2</v>
      </c>
      <c r="D11075">
        <v>35.6</v>
      </c>
    </row>
    <row r="11076" spans="1:4" x14ac:dyDescent="0.25">
      <c r="A11076">
        <v>29175</v>
      </c>
      <c r="B11076">
        <v>31.3</v>
      </c>
      <c r="C11076">
        <v>-4.9515064527380602E-2</v>
      </c>
      <c r="D11076">
        <v>41.4</v>
      </c>
    </row>
    <row r="11077" spans="1:4" x14ac:dyDescent="0.25">
      <c r="A11077">
        <v>29177</v>
      </c>
      <c r="B11077">
        <v>0</v>
      </c>
      <c r="C11077" t="s">
        <v>125</v>
      </c>
      <c r="D11077">
        <v>0</v>
      </c>
    </row>
    <row r="11078" spans="1:4" x14ac:dyDescent="0.25">
      <c r="A11078">
        <v>29178</v>
      </c>
      <c r="B11078">
        <v>22.9</v>
      </c>
      <c r="C11078">
        <v>-3.2298078444500403E-2</v>
      </c>
      <c r="D11078">
        <v>43.3</v>
      </c>
    </row>
    <row r="11079" spans="1:4" x14ac:dyDescent="0.25">
      <c r="A11079">
        <v>29180</v>
      </c>
      <c r="B11079">
        <v>49.3</v>
      </c>
      <c r="C11079">
        <v>-0.103599347458841</v>
      </c>
      <c r="D11079">
        <v>40.1</v>
      </c>
    </row>
    <row r="11080" spans="1:4" x14ac:dyDescent="0.25">
      <c r="A11080">
        <v>29201</v>
      </c>
      <c r="B11080">
        <v>1355.1</v>
      </c>
      <c r="C11080">
        <v>-4.3204768555143103E-2</v>
      </c>
      <c r="D11080">
        <v>23.3</v>
      </c>
    </row>
    <row r="11081" spans="1:4" x14ac:dyDescent="0.25">
      <c r="A11081">
        <v>29202</v>
      </c>
      <c r="B11081">
        <v>0</v>
      </c>
      <c r="C11081" t="s">
        <v>125</v>
      </c>
      <c r="D11081">
        <v>0</v>
      </c>
    </row>
    <row r="11082" spans="1:4" x14ac:dyDescent="0.25">
      <c r="A11082">
        <v>29203</v>
      </c>
      <c r="B11082">
        <v>626.9</v>
      </c>
      <c r="C11082">
        <v>-0.178175040832106</v>
      </c>
      <c r="D11082">
        <v>35.299999999999997</v>
      </c>
    </row>
    <row r="11083" spans="1:4" x14ac:dyDescent="0.25">
      <c r="A11083">
        <v>29204</v>
      </c>
      <c r="B11083">
        <v>3156</v>
      </c>
      <c r="C11083">
        <v>-0.166601902878387</v>
      </c>
      <c r="D11083">
        <v>35.299999999999997</v>
      </c>
    </row>
    <row r="11084" spans="1:4" x14ac:dyDescent="0.25">
      <c r="A11084">
        <v>29205</v>
      </c>
      <c r="B11084">
        <v>3718.2</v>
      </c>
      <c r="C11084">
        <v>-1.82115370639379E-2</v>
      </c>
      <c r="D11084">
        <v>31.9</v>
      </c>
    </row>
    <row r="11085" spans="1:4" x14ac:dyDescent="0.25">
      <c r="A11085">
        <v>29206</v>
      </c>
      <c r="B11085">
        <v>1718.1</v>
      </c>
      <c r="C11085">
        <v>-3.8628325916208302E-2</v>
      </c>
      <c r="D11085">
        <v>37.700000000000003</v>
      </c>
    </row>
    <row r="11086" spans="1:4" x14ac:dyDescent="0.25">
      <c r="A11086">
        <v>29207</v>
      </c>
      <c r="B11086">
        <v>3043.3</v>
      </c>
      <c r="C11086">
        <v>1.07145033859594</v>
      </c>
      <c r="D11086">
        <v>22.7</v>
      </c>
    </row>
    <row r="11087" spans="1:4" x14ac:dyDescent="0.25">
      <c r="A11087">
        <v>29208</v>
      </c>
      <c r="B11087">
        <v>0</v>
      </c>
      <c r="C11087" t="s">
        <v>125</v>
      </c>
      <c r="D11087">
        <v>0</v>
      </c>
    </row>
    <row r="11088" spans="1:4" x14ac:dyDescent="0.25">
      <c r="A11088">
        <v>29209</v>
      </c>
      <c r="B11088">
        <v>1219.5999999999999</v>
      </c>
      <c r="C11088">
        <v>-1.03255935208325E-2</v>
      </c>
      <c r="D11088">
        <v>33.200000000000003</v>
      </c>
    </row>
    <row r="11089" spans="1:4" x14ac:dyDescent="0.25">
      <c r="A11089">
        <v>29210</v>
      </c>
      <c r="B11089">
        <v>2445.4</v>
      </c>
      <c r="C11089">
        <v>7.6564457092293994E-2</v>
      </c>
      <c r="D11089">
        <v>32.6</v>
      </c>
    </row>
    <row r="11090" spans="1:4" x14ac:dyDescent="0.25">
      <c r="A11090">
        <v>29211</v>
      </c>
      <c r="B11090">
        <v>0</v>
      </c>
      <c r="C11090" t="s">
        <v>125</v>
      </c>
      <c r="D11090">
        <v>0</v>
      </c>
    </row>
    <row r="11091" spans="1:4" x14ac:dyDescent="0.25">
      <c r="A11091">
        <v>29212</v>
      </c>
      <c r="B11091">
        <v>1413.5</v>
      </c>
      <c r="C11091">
        <v>-7.5991301046065302E-2</v>
      </c>
      <c r="D11091">
        <v>39.799999999999997</v>
      </c>
    </row>
    <row r="11092" spans="1:4" x14ac:dyDescent="0.25">
      <c r="A11092">
        <v>29214</v>
      </c>
      <c r="B11092">
        <v>0</v>
      </c>
      <c r="C11092" t="s">
        <v>125</v>
      </c>
      <c r="D11092">
        <v>0</v>
      </c>
    </row>
    <row r="11093" spans="1:4" x14ac:dyDescent="0.25">
      <c r="A11093">
        <v>29215</v>
      </c>
      <c r="B11093">
        <v>0</v>
      </c>
      <c r="C11093" t="s">
        <v>125</v>
      </c>
      <c r="D11093">
        <v>0</v>
      </c>
    </row>
    <row r="11094" spans="1:4" x14ac:dyDescent="0.25">
      <c r="A11094">
        <v>29216</v>
      </c>
      <c r="B11094">
        <v>0</v>
      </c>
      <c r="C11094" t="s">
        <v>125</v>
      </c>
      <c r="D11094">
        <v>0</v>
      </c>
    </row>
    <row r="11095" spans="1:4" x14ac:dyDescent="0.25">
      <c r="A11095">
        <v>29217</v>
      </c>
      <c r="B11095">
        <v>0</v>
      </c>
      <c r="C11095" t="s">
        <v>125</v>
      </c>
      <c r="D11095">
        <v>0</v>
      </c>
    </row>
    <row r="11096" spans="1:4" x14ac:dyDescent="0.25">
      <c r="A11096">
        <v>29218</v>
      </c>
      <c r="B11096">
        <v>0</v>
      </c>
      <c r="C11096" t="s">
        <v>125</v>
      </c>
      <c r="D11096">
        <v>0</v>
      </c>
    </row>
    <row r="11097" spans="1:4" x14ac:dyDescent="0.25">
      <c r="A11097">
        <v>29219</v>
      </c>
      <c r="B11097">
        <v>0</v>
      </c>
      <c r="C11097" t="s">
        <v>125</v>
      </c>
      <c r="D11097">
        <v>0</v>
      </c>
    </row>
    <row r="11098" spans="1:4" x14ac:dyDescent="0.25">
      <c r="A11098">
        <v>29220</v>
      </c>
      <c r="B11098">
        <v>0</v>
      </c>
      <c r="C11098" t="s">
        <v>125</v>
      </c>
      <c r="D11098">
        <v>0</v>
      </c>
    </row>
    <row r="11099" spans="1:4" x14ac:dyDescent="0.25">
      <c r="A11099">
        <v>29221</v>
      </c>
      <c r="B11099">
        <v>0</v>
      </c>
      <c r="C11099" t="s">
        <v>125</v>
      </c>
      <c r="D11099">
        <v>0</v>
      </c>
    </row>
    <row r="11100" spans="1:4" x14ac:dyDescent="0.25">
      <c r="A11100">
        <v>29222</v>
      </c>
      <c r="B11100">
        <v>0</v>
      </c>
      <c r="C11100" t="s">
        <v>125</v>
      </c>
      <c r="D11100">
        <v>0</v>
      </c>
    </row>
    <row r="11101" spans="1:4" x14ac:dyDescent="0.25">
      <c r="A11101">
        <v>29223</v>
      </c>
      <c r="B11101">
        <v>1879.3</v>
      </c>
      <c r="C11101">
        <v>-0.13953971862245801</v>
      </c>
      <c r="D11101">
        <v>35.5</v>
      </c>
    </row>
    <row r="11102" spans="1:4" x14ac:dyDescent="0.25">
      <c r="A11102">
        <v>29224</v>
      </c>
      <c r="B11102">
        <v>0</v>
      </c>
      <c r="C11102" t="s">
        <v>125</v>
      </c>
      <c r="D11102">
        <v>0</v>
      </c>
    </row>
    <row r="11103" spans="1:4" x14ac:dyDescent="0.25">
      <c r="A11103">
        <v>29225</v>
      </c>
      <c r="B11103">
        <v>0</v>
      </c>
      <c r="C11103" t="s">
        <v>125</v>
      </c>
      <c r="D11103">
        <v>0</v>
      </c>
    </row>
    <row r="11104" spans="1:4" x14ac:dyDescent="0.25">
      <c r="A11104">
        <v>29226</v>
      </c>
      <c r="B11104">
        <v>0</v>
      </c>
      <c r="C11104" t="s">
        <v>125</v>
      </c>
      <c r="D11104">
        <v>0</v>
      </c>
    </row>
    <row r="11105" spans="1:4" x14ac:dyDescent="0.25">
      <c r="A11105">
        <v>29227</v>
      </c>
      <c r="B11105">
        <v>0</v>
      </c>
      <c r="C11105" t="s">
        <v>125</v>
      </c>
      <c r="D11105">
        <v>0</v>
      </c>
    </row>
    <row r="11106" spans="1:4" x14ac:dyDescent="0.25">
      <c r="A11106">
        <v>29228</v>
      </c>
      <c r="B11106">
        <v>0</v>
      </c>
      <c r="C11106" t="s">
        <v>125</v>
      </c>
      <c r="D11106">
        <v>0</v>
      </c>
    </row>
    <row r="11107" spans="1:4" x14ac:dyDescent="0.25">
      <c r="A11107">
        <v>29229</v>
      </c>
      <c r="B11107">
        <v>2193.6999999999998</v>
      </c>
      <c r="C11107">
        <v>-0.12482631030051</v>
      </c>
      <c r="D11107">
        <v>32.700000000000003</v>
      </c>
    </row>
    <row r="11108" spans="1:4" x14ac:dyDescent="0.25">
      <c r="A11108">
        <v>29230</v>
      </c>
      <c r="B11108">
        <v>0</v>
      </c>
      <c r="C11108" t="s">
        <v>125</v>
      </c>
      <c r="D11108">
        <v>0</v>
      </c>
    </row>
    <row r="11109" spans="1:4" x14ac:dyDescent="0.25">
      <c r="A11109">
        <v>29240</v>
      </c>
      <c r="B11109">
        <v>866.4</v>
      </c>
      <c r="C11109">
        <v>-0.17693070815907799</v>
      </c>
      <c r="D11109">
        <v>31.3</v>
      </c>
    </row>
    <row r="11110" spans="1:4" x14ac:dyDescent="0.25">
      <c r="A11110">
        <v>29250</v>
      </c>
      <c r="B11110">
        <v>0</v>
      </c>
      <c r="C11110" t="s">
        <v>125</v>
      </c>
      <c r="D11110">
        <v>0</v>
      </c>
    </row>
    <row r="11111" spans="1:4" x14ac:dyDescent="0.25">
      <c r="A11111">
        <v>29260</v>
      </c>
      <c r="B11111">
        <v>0</v>
      </c>
      <c r="C11111" t="s">
        <v>125</v>
      </c>
      <c r="D11111">
        <v>0</v>
      </c>
    </row>
    <row r="11112" spans="1:4" x14ac:dyDescent="0.25">
      <c r="A11112">
        <v>29290</v>
      </c>
      <c r="B11112">
        <v>0</v>
      </c>
      <c r="C11112" t="s">
        <v>125</v>
      </c>
      <c r="D11112">
        <v>0</v>
      </c>
    </row>
    <row r="11113" spans="1:4" x14ac:dyDescent="0.25">
      <c r="A11113">
        <v>29301</v>
      </c>
      <c r="B11113">
        <v>1125.5</v>
      </c>
      <c r="C11113">
        <v>-6.8402180581844496E-2</v>
      </c>
      <c r="D11113">
        <v>36</v>
      </c>
    </row>
    <row r="11114" spans="1:4" x14ac:dyDescent="0.25">
      <c r="A11114">
        <v>29302</v>
      </c>
      <c r="B11114">
        <v>351.6</v>
      </c>
      <c r="C11114">
        <v>-9.8452556090861995E-2</v>
      </c>
      <c r="D11114">
        <v>41</v>
      </c>
    </row>
    <row r="11115" spans="1:4" x14ac:dyDescent="0.25">
      <c r="A11115">
        <v>29303</v>
      </c>
      <c r="B11115">
        <v>850.4</v>
      </c>
      <c r="C11115">
        <v>7.7117522351512603E-4</v>
      </c>
      <c r="D11115">
        <v>31</v>
      </c>
    </row>
    <row r="11116" spans="1:4" x14ac:dyDescent="0.25">
      <c r="A11116">
        <v>29304</v>
      </c>
      <c r="B11116">
        <v>0</v>
      </c>
      <c r="C11116" t="s">
        <v>125</v>
      </c>
      <c r="D11116">
        <v>0</v>
      </c>
    </row>
    <row r="11117" spans="1:4" x14ac:dyDescent="0.25">
      <c r="A11117">
        <v>29305</v>
      </c>
      <c r="B11117">
        <v>0</v>
      </c>
      <c r="C11117" t="s">
        <v>125</v>
      </c>
      <c r="D11117">
        <v>0</v>
      </c>
    </row>
    <row r="11118" spans="1:4" x14ac:dyDescent="0.25">
      <c r="A11118">
        <v>29306</v>
      </c>
      <c r="B11118">
        <v>735.7</v>
      </c>
      <c r="C11118">
        <v>-0.26648740852649599</v>
      </c>
      <c r="D11118">
        <v>36.200000000000003</v>
      </c>
    </row>
    <row r="11119" spans="1:4" x14ac:dyDescent="0.25">
      <c r="A11119">
        <v>29307</v>
      </c>
      <c r="B11119">
        <v>475</v>
      </c>
      <c r="C11119">
        <v>-0.154763208411444</v>
      </c>
      <c r="D11119">
        <v>43.8</v>
      </c>
    </row>
    <row r="11120" spans="1:4" x14ac:dyDescent="0.25">
      <c r="A11120">
        <v>29316</v>
      </c>
      <c r="B11120">
        <v>820.6</v>
      </c>
      <c r="C11120">
        <v>-7.1551478788310405E-2</v>
      </c>
      <c r="D11120">
        <v>35.4</v>
      </c>
    </row>
    <row r="11121" spans="1:4" x14ac:dyDescent="0.25">
      <c r="A11121">
        <v>29319</v>
      </c>
      <c r="B11121">
        <v>0</v>
      </c>
      <c r="C11121" t="s">
        <v>125</v>
      </c>
      <c r="D11121">
        <v>0</v>
      </c>
    </row>
    <row r="11122" spans="1:4" x14ac:dyDescent="0.25">
      <c r="A11122">
        <v>29320</v>
      </c>
      <c r="B11122">
        <v>0</v>
      </c>
      <c r="C11122" t="s">
        <v>125</v>
      </c>
      <c r="D11122">
        <v>0</v>
      </c>
    </row>
    <row r="11123" spans="1:4" x14ac:dyDescent="0.25">
      <c r="A11123">
        <v>29321</v>
      </c>
      <c r="B11123">
        <v>54.7</v>
      </c>
      <c r="C11123">
        <v>-5.6792549022915799E-2</v>
      </c>
      <c r="D11123">
        <v>41.3</v>
      </c>
    </row>
    <row r="11124" spans="1:4" x14ac:dyDescent="0.25">
      <c r="A11124">
        <v>29322</v>
      </c>
      <c r="B11124">
        <v>161.19999999999999</v>
      </c>
      <c r="C11124">
        <v>7.8079185258977104E-3</v>
      </c>
      <c r="D11124">
        <v>41.6</v>
      </c>
    </row>
    <row r="11125" spans="1:4" x14ac:dyDescent="0.25">
      <c r="A11125">
        <v>29323</v>
      </c>
      <c r="B11125">
        <v>206</v>
      </c>
      <c r="C11125">
        <v>-2.1754766854562201E-2</v>
      </c>
      <c r="D11125">
        <v>39</v>
      </c>
    </row>
    <row r="11126" spans="1:4" x14ac:dyDescent="0.25">
      <c r="A11126">
        <v>29324</v>
      </c>
      <c r="B11126">
        <v>418.4</v>
      </c>
      <c r="C11126">
        <v>2.7651531330509901E-2</v>
      </c>
      <c r="D11126">
        <v>41.8</v>
      </c>
    </row>
    <row r="11127" spans="1:4" x14ac:dyDescent="0.25">
      <c r="A11127">
        <v>29325</v>
      </c>
      <c r="B11127">
        <v>95.1</v>
      </c>
      <c r="C11127">
        <v>-0.110833651887894</v>
      </c>
      <c r="D11127">
        <v>37.6</v>
      </c>
    </row>
    <row r="11128" spans="1:4" x14ac:dyDescent="0.25">
      <c r="A11128">
        <v>29329</v>
      </c>
      <c r="B11128">
        <v>0</v>
      </c>
      <c r="C11128" t="s">
        <v>125</v>
      </c>
      <c r="D11128">
        <v>0</v>
      </c>
    </row>
    <row r="11129" spans="1:4" x14ac:dyDescent="0.25">
      <c r="A11129">
        <v>29330</v>
      </c>
      <c r="B11129">
        <v>183.6</v>
      </c>
      <c r="C11129">
        <v>-2.5007432116625501E-2</v>
      </c>
      <c r="D11129">
        <v>39.1</v>
      </c>
    </row>
    <row r="11130" spans="1:4" x14ac:dyDescent="0.25">
      <c r="A11130">
        <v>29331</v>
      </c>
      <c r="B11130">
        <v>0</v>
      </c>
      <c r="C11130" t="s">
        <v>125</v>
      </c>
      <c r="D11130">
        <v>0</v>
      </c>
    </row>
    <row r="11131" spans="1:4" x14ac:dyDescent="0.25">
      <c r="A11131">
        <v>29332</v>
      </c>
      <c r="B11131">
        <v>42.1</v>
      </c>
      <c r="C11131">
        <v>-1.60952225078578E-2</v>
      </c>
      <c r="D11131">
        <v>48.3</v>
      </c>
    </row>
    <row r="11132" spans="1:4" x14ac:dyDescent="0.25">
      <c r="A11132">
        <v>29333</v>
      </c>
      <c r="B11132">
        <v>1613.2</v>
      </c>
      <c r="C11132">
        <v>-0.23419338750079499</v>
      </c>
      <c r="D11132">
        <v>36.299999999999997</v>
      </c>
    </row>
    <row r="11133" spans="1:4" x14ac:dyDescent="0.25">
      <c r="A11133">
        <v>29334</v>
      </c>
      <c r="B11133">
        <v>524.20000000000005</v>
      </c>
      <c r="C11133">
        <v>-8.2777327152707206E-2</v>
      </c>
      <c r="D11133">
        <v>35.6</v>
      </c>
    </row>
    <row r="11134" spans="1:4" x14ac:dyDescent="0.25">
      <c r="A11134">
        <v>29335</v>
      </c>
      <c r="B11134">
        <v>53.9</v>
      </c>
      <c r="C11134">
        <v>8.3939828739900593E-2</v>
      </c>
      <c r="D11134">
        <v>39.4</v>
      </c>
    </row>
    <row r="11135" spans="1:4" x14ac:dyDescent="0.25">
      <c r="A11135">
        <v>29336</v>
      </c>
      <c r="B11135">
        <v>436.9</v>
      </c>
      <c r="C11135">
        <v>8.7011376989629699E-2</v>
      </c>
      <c r="D11135">
        <v>32.6</v>
      </c>
    </row>
    <row r="11136" spans="1:4" x14ac:dyDescent="0.25">
      <c r="A11136">
        <v>29338</v>
      </c>
      <c r="B11136">
        <v>0</v>
      </c>
      <c r="C11136" t="s">
        <v>125</v>
      </c>
      <c r="D11136">
        <v>0</v>
      </c>
    </row>
    <row r="11137" spans="1:4" x14ac:dyDescent="0.25">
      <c r="A11137">
        <v>29340</v>
      </c>
      <c r="B11137">
        <v>140.30000000000001</v>
      </c>
      <c r="C11137">
        <v>-9.3409119461897602E-2</v>
      </c>
      <c r="D11137">
        <v>37.4</v>
      </c>
    </row>
    <row r="11138" spans="1:4" x14ac:dyDescent="0.25">
      <c r="A11138">
        <v>29341</v>
      </c>
      <c r="B11138">
        <v>214.3</v>
      </c>
      <c r="C11138">
        <v>-4.8800495868634997E-2</v>
      </c>
      <c r="D11138">
        <v>38.4</v>
      </c>
    </row>
    <row r="11139" spans="1:4" x14ac:dyDescent="0.25">
      <c r="A11139">
        <v>29342</v>
      </c>
      <c r="B11139">
        <v>61.4</v>
      </c>
      <c r="C11139">
        <v>-3.8548670117235E-2</v>
      </c>
      <c r="D11139">
        <v>39.5</v>
      </c>
    </row>
    <row r="11140" spans="1:4" x14ac:dyDescent="0.25">
      <c r="A11140">
        <v>29346</v>
      </c>
      <c r="B11140">
        <v>0</v>
      </c>
      <c r="C11140" t="s">
        <v>125</v>
      </c>
      <c r="D11140">
        <v>0</v>
      </c>
    </row>
    <row r="11141" spans="1:4" x14ac:dyDescent="0.25">
      <c r="A11141">
        <v>29348</v>
      </c>
      <c r="B11141">
        <v>0</v>
      </c>
      <c r="C11141" t="s">
        <v>125</v>
      </c>
      <c r="D11141">
        <v>0</v>
      </c>
    </row>
    <row r="11142" spans="1:4" x14ac:dyDescent="0.25">
      <c r="A11142">
        <v>29349</v>
      </c>
      <c r="B11142">
        <v>354.9</v>
      </c>
      <c r="C11142">
        <v>-5.39839113300839E-2</v>
      </c>
      <c r="D11142">
        <v>39.299999999999997</v>
      </c>
    </row>
    <row r="11143" spans="1:4" x14ac:dyDescent="0.25">
      <c r="A11143">
        <v>29351</v>
      </c>
      <c r="B11143">
        <v>74.599999999999994</v>
      </c>
      <c r="C11143">
        <v>-6.6850660895950695E-2</v>
      </c>
      <c r="D11143">
        <v>41.2</v>
      </c>
    </row>
    <row r="11144" spans="1:4" x14ac:dyDescent="0.25">
      <c r="A11144">
        <v>29353</v>
      </c>
      <c r="B11144">
        <v>53.9</v>
      </c>
      <c r="C11144">
        <v>-4.8039976587362601E-2</v>
      </c>
      <c r="D11144">
        <v>42.5</v>
      </c>
    </row>
    <row r="11145" spans="1:4" x14ac:dyDescent="0.25">
      <c r="A11145">
        <v>29355</v>
      </c>
      <c r="B11145">
        <v>19.8</v>
      </c>
      <c r="C11145">
        <v>-3.6589447432292102E-2</v>
      </c>
      <c r="D11145">
        <v>45.7</v>
      </c>
    </row>
    <row r="11146" spans="1:4" x14ac:dyDescent="0.25">
      <c r="A11146">
        <v>29356</v>
      </c>
      <c r="B11146">
        <v>100.6</v>
      </c>
      <c r="C11146">
        <v>-4.3333472883726298E-2</v>
      </c>
      <c r="D11146">
        <v>47</v>
      </c>
    </row>
    <row r="11147" spans="1:4" x14ac:dyDescent="0.25">
      <c r="A11147">
        <v>29360</v>
      </c>
      <c r="B11147">
        <v>138.80000000000001</v>
      </c>
      <c r="C11147">
        <v>-7.2650641667625096E-2</v>
      </c>
      <c r="D11147">
        <v>39.5</v>
      </c>
    </row>
    <row r="11148" spans="1:4" x14ac:dyDescent="0.25">
      <c r="A11148">
        <v>29364</v>
      </c>
      <c r="B11148">
        <v>0</v>
      </c>
      <c r="C11148" t="s">
        <v>125</v>
      </c>
      <c r="D11148">
        <v>0</v>
      </c>
    </row>
    <row r="11149" spans="1:4" x14ac:dyDescent="0.25">
      <c r="A11149">
        <v>29365</v>
      </c>
      <c r="B11149">
        <v>480.1</v>
      </c>
      <c r="C11149">
        <v>-4.7221627524607297E-2</v>
      </c>
      <c r="D11149">
        <v>38.200000000000003</v>
      </c>
    </row>
    <row r="11150" spans="1:4" x14ac:dyDescent="0.25">
      <c r="A11150">
        <v>29368</v>
      </c>
      <c r="B11150">
        <v>0</v>
      </c>
      <c r="C11150" t="s">
        <v>125</v>
      </c>
      <c r="D11150">
        <v>0</v>
      </c>
    </row>
    <row r="11151" spans="1:4" x14ac:dyDescent="0.25">
      <c r="A11151">
        <v>29369</v>
      </c>
      <c r="B11151">
        <v>477.8</v>
      </c>
      <c r="C11151">
        <v>-8.60360145651934E-2</v>
      </c>
      <c r="D11151">
        <v>38.700000000000003</v>
      </c>
    </row>
    <row r="11152" spans="1:4" x14ac:dyDescent="0.25">
      <c r="A11152">
        <v>29370</v>
      </c>
      <c r="B11152">
        <v>31.4</v>
      </c>
      <c r="C11152">
        <v>-3.5971261808494799E-3</v>
      </c>
      <c r="D11152">
        <v>39.299999999999997</v>
      </c>
    </row>
    <row r="11153" spans="1:4" x14ac:dyDescent="0.25">
      <c r="A11153">
        <v>29372</v>
      </c>
      <c r="B11153">
        <v>118.8</v>
      </c>
      <c r="C11153">
        <v>-7.3267282738928602E-2</v>
      </c>
      <c r="D11153">
        <v>42.2</v>
      </c>
    </row>
    <row r="11154" spans="1:4" x14ac:dyDescent="0.25">
      <c r="A11154">
        <v>29373</v>
      </c>
      <c r="B11154">
        <v>0</v>
      </c>
      <c r="C11154" t="s">
        <v>125</v>
      </c>
      <c r="D11154">
        <v>0</v>
      </c>
    </row>
    <row r="11155" spans="1:4" x14ac:dyDescent="0.25">
      <c r="A11155">
        <v>29374</v>
      </c>
      <c r="B11155">
        <v>85.5</v>
      </c>
      <c r="C11155">
        <v>0.42782970788811098</v>
      </c>
      <c r="D11155">
        <v>38.799999999999997</v>
      </c>
    </row>
    <row r="11156" spans="1:4" x14ac:dyDescent="0.25">
      <c r="A11156">
        <v>29375</v>
      </c>
      <c r="B11156">
        <v>0</v>
      </c>
      <c r="C11156" t="s">
        <v>125</v>
      </c>
      <c r="D11156">
        <v>0</v>
      </c>
    </row>
    <row r="11157" spans="1:4" x14ac:dyDescent="0.25">
      <c r="A11157">
        <v>29376</v>
      </c>
      <c r="B11157">
        <v>203.3</v>
      </c>
      <c r="C11157">
        <v>-0.104681167805612</v>
      </c>
      <c r="D11157">
        <v>37.9</v>
      </c>
    </row>
    <row r="11158" spans="1:4" x14ac:dyDescent="0.25">
      <c r="A11158">
        <v>29377</v>
      </c>
      <c r="B11158">
        <v>0</v>
      </c>
      <c r="C11158" t="s">
        <v>125</v>
      </c>
      <c r="D11158">
        <v>0</v>
      </c>
    </row>
    <row r="11159" spans="1:4" x14ac:dyDescent="0.25">
      <c r="A11159">
        <v>29378</v>
      </c>
      <c r="B11159">
        <v>0</v>
      </c>
      <c r="C11159" t="s">
        <v>125</v>
      </c>
      <c r="D11159">
        <v>0</v>
      </c>
    </row>
    <row r="11160" spans="1:4" x14ac:dyDescent="0.25">
      <c r="A11160">
        <v>29379</v>
      </c>
      <c r="B11160">
        <v>76.2</v>
      </c>
      <c r="C11160">
        <v>-0.11834689245170001</v>
      </c>
      <c r="D11160">
        <v>41.5</v>
      </c>
    </row>
    <row r="11161" spans="1:4" x14ac:dyDescent="0.25">
      <c r="A11161">
        <v>29384</v>
      </c>
      <c r="B11161">
        <v>74.099999999999994</v>
      </c>
      <c r="C11161">
        <v>-1.6566306780345E-2</v>
      </c>
      <c r="D11161">
        <v>45.9</v>
      </c>
    </row>
    <row r="11162" spans="1:4" x14ac:dyDescent="0.25">
      <c r="A11162">
        <v>29385</v>
      </c>
      <c r="B11162">
        <v>420.5</v>
      </c>
      <c r="C11162">
        <v>-6.79687381940485E-2</v>
      </c>
      <c r="D11162">
        <v>37</v>
      </c>
    </row>
    <row r="11163" spans="1:4" x14ac:dyDescent="0.25">
      <c r="A11163">
        <v>29386</v>
      </c>
      <c r="B11163">
        <v>0</v>
      </c>
      <c r="C11163" t="s">
        <v>125</v>
      </c>
      <c r="D11163">
        <v>0</v>
      </c>
    </row>
    <row r="11164" spans="1:4" x14ac:dyDescent="0.25">
      <c r="A11164">
        <v>29388</v>
      </c>
      <c r="B11164">
        <v>148.5</v>
      </c>
      <c r="C11164">
        <v>-4.2986755179713197E-2</v>
      </c>
      <c r="D11164">
        <v>39.4</v>
      </c>
    </row>
    <row r="11165" spans="1:4" x14ac:dyDescent="0.25">
      <c r="A11165">
        <v>29395</v>
      </c>
      <c r="B11165">
        <v>0</v>
      </c>
      <c r="C11165" t="s">
        <v>125</v>
      </c>
      <c r="D11165">
        <v>0</v>
      </c>
    </row>
    <row r="11166" spans="1:4" x14ac:dyDescent="0.25">
      <c r="A11166">
        <v>29401</v>
      </c>
      <c r="B11166">
        <v>6943.5</v>
      </c>
      <c r="C11166">
        <v>-0.229513137595906</v>
      </c>
      <c r="D11166">
        <v>28.5</v>
      </c>
    </row>
    <row r="11167" spans="1:4" x14ac:dyDescent="0.25">
      <c r="A11167">
        <v>29402</v>
      </c>
      <c r="B11167">
        <v>0</v>
      </c>
      <c r="C11167" t="s">
        <v>125</v>
      </c>
      <c r="D11167">
        <v>0</v>
      </c>
    </row>
    <row r="11168" spans="1:4" x14ac:dyDescent="0.25">
      <c r="A11168">
        <v>29403</v>
      </c>
      <c r="B11168">
        <v>3747.2</v>
      </c>
      <c r="C11168">
        <v>-2.2459671973681601E-2</v>
      </c>
      <c r="D11168">
        <v>25</v>
      </c>
    </row>
    <row r="11169" spans="1:4" x14ac:dyDescent="0.25">
      <c r="A11169">
        <v>29404</v>
      </c>
      <c r="B11169">
        <v>307.5</v>
      </c>
      <c r="C11169">
        <v>0.31136631549013699</v>
      </c>
      <c r="D11169">
        <v>22.7</v>
      </c>
    </row>
    <row r="11170" spans="1:4" x14ac:dyDescent="0.25">
      <c r="A11170">
        <v>29405</v>
      </c>
      <c r="B11170">
        <v>1915.1</v>
      </c>
      <c r="C11170">
        <v>3.06213607545382E-2</v>
      </c>
      <c r="D11170">
        <v>34.799999999999997</v>
      </c>
    </row>
    <row r="11171" spans="1:4" x14ac:dyDescent="0.25">
      <c r="A11171">
        <v>29406</v>
      </c>
      <c r="B11171">
        <v>1954.5</v>
      </c>
      <c r="C11171">
        <v>-1.0698865008798899E-2</v>
      </c>
      <c r="D11171">
        <v>29.2</v>
      </c>
    </row>
    <row r="11172" spans="1:4" x14ac:dyDescent="0.25">
      <c r="A11172">
        <v>29407</v>
      </c>
      <c r="B11172">
        <v>2268.3000000000002</v>
      </c>
      <c r="C11172">
        <v>-0.114397352643329</v>
      </c>
      <c r="D11172">
        <v>37.799999999999997</v>
      </c>
    </row>
    <row r="11173" spans="1:4" x14ac:dyDescent="0.25">
      <c r="A11173">
        <v>29409</v>
      </c>
      <c r="B11173">
        <v>0</v>
      </c>
      <c r="C11173" t="s">
        <v>125</v>
      </c>
      <c r="D11173">
        <v>0</v>
      </c>
    </row>
    <row r="11174" spans="1:4" x14ac:dyDescent="0.25">
      <c r="A11174">
        <v>29410</v>
      </c>
      <c r="B11174">
        <v>1685.8</v>
      </c>
      <c r="C11174">
        <v>1.38937067881691E-2</v>
      </c>
      <c r="D11174">
        <v>34.700000000000003</v>
      </c>
    </row>
    <row r="11175" spans="1:4" x14ac:dyDescent="0.25">
      <c r="A11175">
        <v>29412</v>
      </c>
      <c r="B11175">
        <v>914.6</v>
      </c>
      <c r="C11175">
        <v>-7.8631049980668596E-2</v>
      </c>
      <c r="D11175">
        <v>38</v>
      </c>
    </row>
    <row r="11176" spans="1:4" x14ac:dyDescent="0.25">
      <c r="A11176">
        <v>29413</v>
      </c>
      <c r="B11176">
        <v>0</v>
      </c>
      <c r="C11176" t="s">
        <v>125</v>
      </c>
      <c r="D11176">
        <v>0</v>
      </c>
    </row>
    <row r="11177" spans="1:4" x14ac:dyDescent="0.25">
      <c r="A11177">
        <v>29414</v>
      </c>
      <c r="B11177">
        <v>741.9</v>
      </c>
      <c r="C11177">
        <v>-0.100479951127941</v>
      </c>
      <c r="D11177">
        <v>36.799999999999997</v>
      </c>
    </row>
    <row r="11178" spans="1:4" x14ac:dyDescent="0.25">
      <c r="A11178">
        <v>29415</v>
      </c>
      <c r="B11178">
        <v>2136.6</v>
      </c>
      <c r="C11178">
        <v>-0.10641259360862999</v>
      </c>
      <c r="D11178">
        <v>38.799999999999997</v>
      </c>
    </row>
    <row r="11179" spans="1:4" x14ac:dyDescent="0.25">
      <c r="A11179">
        <v>29416</v>
      </c>
      <c r="B11179">
        <v>0</v>
      </c>
      <c r="C11179" t="s">
        <v>125</v>
      </c>
      <c r="D11179">
        <v>0</v>
      </c>
    </row>
    <row r="11180" spans="1:4" x14ac:dyDescent="0.25">
      <c r="A11180">
        <v>29417</v>
      </c>
      <c r="B11180">
        <v>0</v>
      </c>
      <c r="C11180" t="s">
        <v>125</v>
      </c>
      <c r="D11180">
        <v>0</v>
      </c>
    </row>
    <row r="11181" spans="1:4" x14ac:dyDescent="0.25">
      <c r="A11181">
        <v>29418</v>
      </c>
      <c r="B11181">
        <v>1836.3</v>
      </c>
      <c r="C11181">
        <v>-7.5111679479247601E-2</v>
      </c>
      <c r="D11181">
        <v>32.799999999999997</v>
      </c>
    </row>
    <row r="11182" spans="1:4" x14ac:dyDescent="0.25">
      <c r="A11182">
        <v>29419</v>
      </c>
      <c r="B11182">
        <v>0</v>
      </c>
      <c r="C11182" t="s">
        <v>125</v>
      </c>
      <c r="D11182">
        <v>0</v>
      </c>
    </row>
    <row r="11183" spans="1:4" x14ac:dyDescent="0.25">
      <c r="A11183">
        <v>29420</v>
      </c>
      <c r="B11183">
        <v>1487</v>
      </c>
      <c r="C11183">
        <v>-4.75442536843763E-2</v>
      </c>
      <c r="D11183">
        <v>32.299999999999997</v>
      </c>
    </row>
    <row r="11184" spans="1:4" x14ac:dyDescent="0.25">
      <c r="A11184">
        <v>29422</v>
      </c>
      <c r="B11184">
        <v>0</v>
      </c>
      <c r="C11184" t="s">
        <v>125</v>
      </c>
      <c r="D11184">
        <v>0</v>
      </c>
    </row>
    <row r="11185" spans="1:4" x14ac:dyDescent="0.25">
      <c r="A11185">
        <v>29423</v>
      </c>
      <c r="B11185">
        <v>1099.7</v>
      </c>
      <c r="C11185">
        <v>-0.100311821197847</v>
      </c>
      <c r="D11185">
        <v>30.8</v>
      </c>
    </row>
    <row r="11186" spans="1:4" x14ac:dyDescent="0.25">
      <c r="A11186">
        <v>29424</v>
      </c>
      <c r="B11186">
        <v>0</v>
      </c>
      <c r="C11186" t="s">
        <v>125</v>
      </c>
      <c r="D11186">
        <v>0</v>
      </c>
    </row>
    <row r="11187" spans="1:4" x14ac:dyDescent="0.25">
      <c r="A11187">
        <v>29425</v>
      </c>
      <c r="B11187">
        <v>0</v>
      </c>
      <c r="C11187" t="s">
        <v>125</v>
      </c>
      <c r="D11187">
        <v>0</v>
      </c>
    </row>
    <row r="11188" spans="1:4" x14ac:dyDescent="0.25">
      <c r="A11188">
        <v>29426</v>
      </c>
      <c r="B11188">
        <v>26</v>
      </c>
      <c r="C11188">
        <v>-9.3231417074000206E-2</v>
      </c>
      <c r="D11188">
        <v>39.700000000000003</v>
      </c>
    </row>
    <row r="11189" spans="1:4" x14ac:dyDescent="0.25">
      <c r="A11189">
        <v>29429</v>
      </c>
      <c r="B11189">
        <v>23.4</v>
      </c>
      <c r="C11189">
        <v>-5.17972920156849E-2</v>
      </c>
      <c r="D11189">
        <v>45.6</v>
      </c>
    </row>
    <row r="11190" spans="1:4" x14ac:dyDescent="0.25">
      <c r="A11190">
        <v>29431</v>
      </c>
      <c r="B11190">
        <v>73.3</v>
      </c>
      <c r="C11190">
        <v>-2.1177994868674201E-2</v>
      </c>
      <c r="D11190">
        <v>41</v>
      </c>
    </row>
    <row r="11191" spans="1:4" x14ac:dyDescent="0.25">
      <c r="A11191">
        <v>29432</v>
      </c>
      <c r="B11191">
        <v>24.1</v>
      </c>
      <c r="C11191">
        <v>-6.3872076594410701E-2</v>
      </c>
      <c r="D11191">
        <v>41</v>
      </c>
    </row>
    <row r="11192" spans="1:4" x14ac:dyDescent="0.25">
      <c r="A11192">
        <v>29433</v>
      </c>
      <c r="B11192">
        <v>0</v>
      </c>
      <c r="C11192" t="s">
        <v>125</v>
      </c>
      <c r="D11192">
        <v>0</v>
      </c>
    </row>
    <row r="11193" spans="1:4" x14ac:dyDescent="0.25">
      <c r="A11193">
        <v>29434</v>
      </c>
      <c r="B11193">
        <v>20.6</v>
      </c>
      <c r="C11193">
        <v>-8.4940676649083599E-2</v>
      </c>
      <c r="D11193">
        <v>40.299999999999997</v>
      </c>
    </row>
    <row r="11194" spans="1:4" x14ac:dyDescent="0.25">
      <c r="A11194">
        <v>29435</v>
      </c>
      <c r="B11194">
        <v>42.1</v>
      </c>
      <c r="C11194">
        <v>-3.7551345652132501E-2</v>
      </c>
      <c r="D11194">
        <v>41.6</v>
      </c>
    </row>
    <row r="11195" spans="1:4" x14ac:dyDescent="0.25">
      <c r="A11195">
        <v>29436</v>
      </c>
      <c r="B11195">
        <v>52.3</v>
      </c>
      <c r="C11195">
        <v>-4.1783855886755199E-2</v>
      </c>
      <c r="D11195">
        <v>43.5</v>
      </c>
    </row>
    <row r="11196" spans="1:4" x14ac:dyDescent="0.25">
      <c r="A11196">
        <v>29437</v>
      </c>
      <c r="B11196">
        <v>28.2</v>
      </c>
      <c r="C11196">
        <v>-4.0005334613699102E-2</v>
      </c>
      <c r="D11196">
        <v>42.6</v>
      </c>
    </row>
    <row r="11197" spans="1:4" x14ac:dyDescent="0.25">
      <c r="A11197">
        <v>29438</v>
      </c>
      <c r="B11197">
        <v>47.2</v>
      </c>
      <c r="C11197">
        <v>-5.5509299232715196E-4</v>
      </c>
      <c r="D11197">
        <v>51.6</v>
      </c>
    </row>
    <row r="11198" spans="1:4" x14ac:dyDescent="0.25">
      <c r="A11198">
        <v>29439</v>
      </c>
      <c r="B11198">
        <v>910.5</v>
      </c>
      <c r="C11198">
        <v>6.8654404738078004E-2</v>
      </c>
      <c r="D11198">
        <v>46.3</v>
      </c>
    </row>
    <row r="11199" spans="1:4" x14ac:dyDescent="0.25">
      <c r="A11199">
        <v>29440</v>
      </c>
      <c r="B11199">
        <v>46.8</v>
      </c>
      <c r="C11199">
        <v>-9.7270617718634697E-2</v>
      </c>
      <c r="D11199">
        <v>40.200000000000003</v>
      </c>
    </row>
    <row r="11200" spans="1:4" x14ac:dyDescent="0.25">
      <c r="A11200">
        <v>29442</v>
      </c>
      <c r="B11200">
        <v>566</v>
      </c>
      <c r="C11200">
        <v>-0.22921408128024001</v>
      </c>
      <c r="D11200">
        <v>35.799999999999997</v>
      </c>
    </row>
    <row r="11201" spans="1:4" x14ac:dyDescent="0.25">
      <c r="A11201">
        <v>29445</v>
      </c>
      <c r="B11201">
        <v>1314.6</v>
      </c>
      <c r="C11201">
        <v>4.6775550708472002E-2</v>
      </c>
      <c r="D11201">
        <v>31.2</v>
      </c>
    </row>
    <row r="11202" spans="1:4" x14ac:dyDescent="0.25">
      <c r="A11202">
        <v>29446</v>
      </c>
      <c r="B11202">
        <v>6.7</v>
      </c>
      <c r="C11202">
        <v>-5.2211708656912603E-2</v>
      </c>
      <c r="D11202">
        <v>44.7</v>
      </c>
    </row>
    <row r="11203" spans="1:4" x14ac:dyDescent="0.25">
      <c r="A11203">
        <v>29447</v>
      </c>
      <c r="B11203">
        <v>0</v>
      </c>
      <c r="C11203" t="s">
        <v>125</v>
      </c>
      <c r="D11203">
        <v>0</v>
      </c>
    </row>
    <row r="11204" spans="1:4" x14ac:dyDescent="0.25">
      <c r="A11204">
        <v>29448</v>
      </c>
      <c r="B11204">
        <v>44</v>
      </c>
      <c r="C11204">
        <v>-8.1463804741067403E-2</v>
      </c>
      <c r="D11204">
        <v>40.799999999999997</v>
      </c>
    </row>
    <row r="11205" spans="1:4" x14ac:dyDescent="0.25">
      <c r="A11205">
        <v>29449</v>
      </c>
      <c r="B11205">
        <v>93.5</v>
      </c>
      <c r="C11205">
        <v>-3.6658725351715001E-2</v>
      </c>
      <c r="D11205">
        <v>46.6</v>
      </c>
    </row>
    <row r="11206" spans="1:4" x14ac:dyDescent="0.25">
      <c r="A11206">
        <v>29450</v>
      </c>
      <c r="B11206">
        <v>20.6</v>
      </c>
      <c r="C11206">
        <v>-7.3157375163191596E-2</v>
      </c>
      <c r="D11206">
        <v>39</v>
      </c>
    </row>
    <row r="11207" spans="1:4" x14ac:dyDescent="0.25">
      <c r="A11207">
        <v>29451</v>
      </c>
      <c r="B11207">
        <v>837.5</v>
      </c>
      <c r="C11207">
        <v>-9.8384490002879407E-3</v>
      </c>
      <c r="D11207">
        <v>51.9</v>
      </c>
    </row>
    <row r="11208" spans="1:4" x14ac:dyDescent="0.25">
      <c r="A11208">
        <v>29452</v>
      </c>
      <c r="B11208">
        <v>0</v>
      </c>
      <c r="C11208" t="s">
        <v>125</v>
      </c>
      <c r="D11208">
        <v>0</v>
      </c>
    </row>
    <row r="11209" spans="1:4" x14ac:dyDescent="0.25">
      <c r="A11209">
        <v>29453</v>
      </c>
      <c r="B11209">
        <v>8.5</v>
      </c>
      <c r="C11209">
        <v>-7.1301549845911904E-3</v>
      </c>
      <c r="D11209">
        <v>41.7</v>
      </c>
    </row>
    <row r="11210" spans="1:4" x14ac:dyDescent="0.25">
      <c r="A11210">
        <v>29455</v>
      </c>
      <c r="B11210">
        <v>194.3</v>
      </c>
      <c r="C11210">
        <v>-2.15753623627488E-2</v>
      </c>
      <c r="D11210">
        <v>44.5</v>
      </c>
    </row>
    <row r="11211" spans="1:4" x14ac:dyDescent="0.25">
      <c r="A11211">
        <v>29456</v>
      </c>
      <c r="B11211">
        <v>1612.4</v>
      </c>
      <c r="C11211">
        <v>-4.8922045456175803E-2</v>
      </c>
      <c r="D11211">
        <v>31.8</v>
      </c>
    </row>
    <row r="11212" spans="1:4" x14ac:dyDescent="0.25">
      <c r="A11212">
        <v>29457</v>
      </c>
      <c r="B11212">
        <v>0</v>
      </c>
      <c r="C11212" t="s">
        <v>125</v>
      </c>
      <c r="D11212">
        <v>0</v>
      </c>
    </row>
    <row r="11213" spans="1:4" x14ac:dyDescent="0.25">
      <c r="A11213">
        <v>29458</v>
      </c>
      <c r="B11213">
        <v>16.5</v>
      </c>
      <c r="C11213">
        <v>-4.2011598079962902E-2</v>
      </c>
      <c r="D11213">
        <v>46.9</v>
      </c>
    </row>
    <row r="11214" spans="1:4" x14ac:dyDescent="0.25">
      <c r="A11214">
        <v>29461</v>
      </c>
      <c r="B11214">
        <v>142</v>
      </c>
      <c r="C11214">
        <v>-3.2960018094846603E-2</v>
      </c>
      <c r="D11214">
        <v>37.6</v>
      </c>
    </row>
    <row r="11215" spans="1:4" x14ac:dyDescent="0.25">
      <c r="A11215">
        <v>29464</v>
      </c>
      <c r="B11215">
        <v>1413.2</v>
      </c>
      <c r="C11215">
        <v>-8.4198031505042001E-2</v>
      </c>
      <c r="D11215">
        <v>39.9</v>
      </c>
    </row>
    <row r="11216" spans="1:4" x14ac:dyDescent="0.25">
      <c r="A11216">
        <v>29465</v>
      </c>
      <c r="B11216">
        <v>392</v>
      </c>
      <c r="C11216">
        <v>-8.2476221824238499E-2</v>
      </c>
      <c r="D11216">
        <v>39</v>
      </c>
    </row>
    <row r="11217" spans="1:4" x14ac:dyDescent="0.25">
      <c r="A11217">
        <v>29466</v>
      </c>
      <c r="B11217">
        <v>840.1</v>
      </c>
      <c r="C11217">
        <v>-5.7675347600563601E-2</v>
      </c>
      <c r="D11217">
        <v>37.9</v>
      </c>
    </row>
    <row r="11218" spans="1:4" x14ac:dyDescent="0.25">
      <c r="A11218">
        <v>29468</v>
      </c>
      <c r="B11218">
        <v>28.7</v>
      </c>
      <c r="C11218">
        <v>-8.6683239168801898E-2</v>
      </c>
      <c r="D11218">
        <v>44.7</v>
      </c>
    </row>
    <row r="11219" spans="1:4" x14ac:dyDescent="0.25">
      <c r="A11219">
        <v>29469</v>
      </c>
      <c r="B11219">
        <v>75.099999999999994</v>
      </c>
      <c r="C11219">
        <v>-3.8027395589239302E-2</v>
      </c>
      <c r="D11219">
        <v>42.8</v>
      </c>
    </row>
    <row r="11220" spans="1:4" x14ac:dyDescent="0.25">
      <c r="A11220">
        <v>29470</v>
      </c>
      <c r="B11220">
        <v>59</v>
      </c>
      <c r="C11220">
        <v>-3.7436259726124299E-2</v>
      </c>
      <c r="D11220">
        <v>40.9</v>
      </c>
    </row>
    <row r="11221" spans="1:4" x14ac:dyDescent="0.25">
      <c r="A11221">
        <v>29471</v>
      </c>
      <c r="B11221">
        <v>33</v>
      </c>
      <c r="C11221">
        <v>-4.0082935203502597E-2</v>
      </c>
      <c r="D11221">
        <v>42.4</v>
      </c>
    </row>
    <row r="11222" spans="1:4" x14ac:dyDescent="0.25">
      <c r="A11222">
        <v>29472</v>
      </c>
      <c r="B11222">
        <v>54.1</v>
      </c>
      <c r="C11222">
        <v>0.37820975224025</v>
      </c>
      <c r="D11222">
        <v>39</v>
      </c>
    </row>
    <row r="11223" spans="1:4" x14ac:dyDescent="0.25">
      <c r="A11223">
        <v>29474</v>
      </c>
      <c r="B11223">
        <v>22.8</v>
      </c>
      <c r="C11223">
        <v>-4.11450441111764E-2</v>
      </c>
      <c r="D11223">
        <v>40.700000000000003</v>
      </c>
    </row>
    <row r="11224" spans="1:4" x14ac:dyDescent="0.25">
      <c r="A11224">
        <v>29475</v>
      </c>
      <c r="B11224">
        <v>25.4</v>
      </c>
      <c r="C11224">
        <v>-6.6899661340160205E-2</v>
      </c>
      <c r="D11224">
        <v>39.1</v>
      </c>
    </row>
    <row r="11225" spans="1:4" x14ac:dyDescent="0.25">
      <c r="A11225">
        <v>29476</v>
      </c>
      <c r="B11225">
        <v>59.2</v>
      </c>
      <c r="C11225">
        <v>-0.13601175768285501</v>
      </c>
      <c r="D11225">
        <v>41.8</v>
      </c>
    </row>
    <row r="11226" spans="1:4" x14ac:dyDescent="0.25">
      <c r="A11226">
        <v>29477</v>
      </c>
      <c r="B11226">
        <v>58.8</v>
      </c>
      <c r="C11226">
        <v>-4.8060816474231001E-2</v>
      </c>
      <c r="D11226">
        <v>42.1</v>
      </c>
    </row>
    <row r="11227" spans="1:4" x14ac:dyDescent="0.25">
      <c r="A11227">
        <v>29479</v>
      </c>
      <c r="B11227">
        <v>80.3</v>
      </c>
      <c r="C11227">
        <v>-9.8073407628958303E-2</v>
      </c>
      <c r="D11227">
        <v>39.1</v>
      </c>
    </row>
    <row r="11228" spans="1:4" x14ac:dyDescent="0.25">
      <c r="A11228">
        <v>29481</v>
      </c>
      <c r="B11228">
        <v>21.6</v>
      </c>
      <c r="C11228">
        <v>-4.9865402664695399E-2</v>
      </c>
      <c r="D11228">
        <v>41.3</v>
      </c>
    </row>
    <row r="11229" spans="1:4" x14ac:dyDescent="0.25">
      <c r="A11229">
        <v>29482</v>
      </c>
      <c r="B11229">
        <v>696</v>
      </c>
      <c r="C11229">
        <v>-2.5685387477493202E-2</v>
      </c>
      <c r="D11229">
        <v>46.7</v>
      </c>
    </row>
    <row r="11230" spans="1:4" x14ac:dyDescent="0.25">
      <c r="A11230">
        <v>29483</v>
      </c>
      <c r="B11230">
        <v>570.6</v>
      </c>
      <c r="C11230">
        <v>-7.5368800593355503E-2</v>
      </c>
      <c r="D11230">
        <v>34.700000000000003</v>
      </c>
    </row>
    <row r="11231" spans="1:4" x14ac:dyDescent="0.25">
      <c r="A11231">
        <v>29484</v>
      </c>
      <c r="B11231">
        <v>752.2</v>
      </c>
      <c r="C11231">
        <v>-0.117594374208791</v>
      </c>
      <c r="D11231">
        <v>34</v>
      </c>
    </row>
    <row r="11232" spans="1:4" x14ac:dyDescent="0.25">
      <c r="A11232">
        <v>29485</v>
      </c>
      <c r="B11232">
        <v>683.4</v>
      </c>
      <c r="C11232">
        <v>-7.3048135445993603E-2</v>
      </c>
      <c r="D11232">
        <v>35.700000000000003</v>
      </c>
    </row>
    <row r="11233" spans="1:4" x14ac:dyDescent="0.25">
      <c r="A11233">
        <v>29487</v>
      </c>
      <c r="B11233">
        <v>65.099999999999994</v>
      </c>
      <c r="C11233">
        <v>-7.9621617042596196E-2</v>
      </c>
      <c r="D11233">
        <v>47.3</v>
      </c>
    </row>
    <row r="11234" spans="1:4" x14ac:dyDescent="0.25">
      <c r="A11234">
        <v>29488</v>
      </c>
      <c r="B11234">
        <v>82.1</v>
      </c>
      <c r="C11234">
        <v>-9.3799369630007803E-2</v>
      </c>
      <c r="D11234">
        <v>39</v>
      </c>
    </row>
    <row r="11235" spans="1:4" x14ac:dyDescent="0.25">
      <c r="A11235">
        <v>29492</v>
      </c>
      <c r="B11235">
        <v>166.4</v>
      </c>
      <c r="C11235">
        <v>-6.8527442182920201E-2</v>
      </c>
      <c r="D11235">
        <v>35.6</v>
      </c>
    </row>
    <row r="11236" spans="1:4" x14ac:dyDescent="0.25">
      <c r="A11236">
        <v>29493</v>
      </c>
      <c r="B11236">
        <v>0</v>
      </c>
      <c r="C11236" t="s">
        <v>125</v>
      </c>
      <c r="D11236">
        <v>0</v>
      </c>
    </row>
    <row r="11237" spans="1:4" x14ac:dyDescent="0.25">
      <c r="A11237">
        <v>29501</v>
      </c>
      <c r="B11237">
        <v>673.7</v>
      </c>
      <c r="C11237">
        <v>-0.12639214761505199</v>
      </c>
      <c r="D11237">
        <v>38.299999999999997</v>
      </c>
    </row>
    <row r="11238" spans="1:4" x14ac:dyDescent="0.25">
      <c r="A11238">
        <v>29502</v>
      </c>
      <c r="B11238">
        <v>0</v>
      </c>
      <c r="C11238" t="s">
        <v>125</v>
      </c>
      <c r="D11238">
        <v>0</v>
      </c>
    </row>
    <row r="11239" spans="1:4" x14ac:dyDescent="0.25">
      <c r="A11239">
        <v>29503</v>
      </c>
      <c r="B11239">
        <v>347.5</v>
      </c>
      <c r="C11239">
        <v>-7.6372978784573997E-2</v>
      </c>
      <c r="D11239">
        <v>47.6</v>
      </c>
    </row>
    <row r="11240" spans="1:4" x14ac:dyDescent="0.25">
      <c r="A11240">
        <v>29504</v>
      </c>
      <c r="B11240">
        <v>0</v>
      </c>
      <c r="C11240" t="s">
        <v>125</v>
      </c>
      <c r="D11240">
        <v>0</v>
      </c>
    </row>
    <row r="11241" spans="1:4" x14ac:dyDescent="0.25">
      <c r="A11241">
        <v>29505</v>
      </c>
      <c r="B11241">
        <v>369.8</v>
      </c>
      <c r="C11241">
        <v>-0.13216765273591899</v>
      </c>
      <c r="D11241">
        <v>37.700000000000003</v>
      </c>
    </row>
    <row r="11242" spans="1:4" x14ac:dyDescent="0.25">
      <c r="A11242">
        <v>29506</v>
      </c>
      <c r="B11242">
        <v>190.1</v>
      </c>
      <c r="C11242">
        <v>-0.17205155667081801</v>
      </c>
      <c r="D11242">
        <v>34.200000000000003</v>
      </c>
    </row>
    <row r="11243" spans="1:4" x14ac:dyDescent="0.25">
      <c r="A11243">
        <v>29510</v>
      </c>
      <c r="B11243">
        <v>37.5</v>
      </c>
      <c r="C11243">
        <v>-0.103601500252647</v>
      </c>
      <c r="D11243">
        <v>37.9</v>
      </c>
    </row>
    <row r="11244" spans="1:4" x14ac:dyDescent="0.25">
      <c r="A11244">
        <v>29511</v>
      </c>
      <c r="B11244">
        <v>82.4</v>
      </c>
      <c r="C11244">
        <v>-2.0246533968513E-2</v>
      </c>
      <c r="D11244">
        <v>37.200000000000003</v>
      </c>
    </row>
    <row r="11245" spans="1:4" x14ac:dyDescent="0.25">
      <c r="A11245">
        <v>29512</v>
      </c>
      <c r="B11245">
        <v>87</v>
      </c>
      <c r="C11245">
        <v>0.19821233272198999</v>
      </c>
      <c r="D11245">
        <v>38.1</v>
      </c>
    </row>
    <row r="11246" spans="1:4" x14ac:dyDescent="0.25">
      <c r="A11246">
        <v>29516</v>
      </c>
      <c r="B11246">
        <v>10.8</v>
      </c>
      <c r="C11246">
        <v>-6.0920173761840203E-2</v>
      </c>
      <c r="D11246">
        <v>41.5</v>
      </c>
    </row>
    <row r="11247" spans="1:4" x14ac:dyDescent="0.25">
      <c r="A11247">
        <v>29518</v>
      </c>
      <c r="B11247">
        <v>30.5</v>
      </c>
      <c r="C11247">
        <v>-3.7234383120043298E-2</v>
      </c>
      <c r="D11247">
        <v>45.4</v>
      </c>
    </row>
    <row r="11248" spans="1:4" x14ac:dyDescent="0.25">
      <c r="A11248">
        <v>29519</v>
      </c>
      <c r="B11248">
        <v>22.3</v>
      </c>
      <c r="C11248">
        <v>-0.17246926035094301</v>
      </c>
      <c r="D11248">
        <v>43.8</v>
      </c>
    </row>
    <row r="11249" spans="1:4" x14ac:dyDescent="0.25">
      <c r="A11249">
        <v>29520</v>
      </c>
      <c r="B11249">
        <v>100.5</v>
      </c>
      <c r="C11249">
        <v>-0.145418132547979</v>
      </c>
      <c r="D11249">
        <v>40.700000000000003</v>
      </c>
    </row>
    <row r="11250" spans="1:4" x14ac:dyDescent="0.25">
      <c r="A11250">
        <v>29525</v>
      </c>
      <c r="B11250">
        <v>34.299999999999997</v>
      </c>
      <c r="C11250">
        <v>-0.167238314582626</v>
      </c>
      <c r="D11250">
        <v>41.5</v>
      </c>
    </row>
    <row r="11251" spans="1:4" x14ac:dyDescent="0.25">
      <c r="A11251">
        <v>29526</v>
      </c>
      <c r="B11251">
        <v>229.4</v>
      </c>
      <c r="C11251">
        <v>-3.5336103754665699E-2</v>
      </c>
      <c r="D11251">
        <v>35.5</v>
      </c>
    </row>
    <row r="11252" spans="1:4" x14ac:dyDescent="0.25">
      <c r="A11252">
        <v>29527</v>
      </c>
      <c r="B11252">
        <v>134.6</v>
      </c>
      <c r="C11252">
        <v>-9.6700405672551698E-2</v>
      </c>
      <c r="D11252">
        <v>37.299999999999997</v>
      </c>
    </row>
    <row r="11253" spans="1:4" x14ac:dyDescent="0.25">
      <c r="A11253">
        <v>29528</v>
      </c>
      <c r="B11253">
        <v>0</v>
      </c>
      <c r="C11253" t="s">
        <v>125</v>
      </c>
      <c r="D11253">
        <v>0</v>
      </c>
    </row>
    <row r="11254" spans="1:4" x14ac:dyDescent="0.25">
      <c r="A11254">
        <v>29530</v>
      </c>
      <c r="B11254">
        <v>73.900000000000006</v>
      </c>
      <c r="C11254">
        <v>-6.2376633095203401E-2</v>
      </c>
      <c r="D11254">
        <v>36.700000000000003</v>
      </c>
    </row>
    <row r="11255" spans="1:4" x14ac:dyDescent="0.25">
      <c r="A11255">
        <v>29532</v>
      </c>
      <c r="B11255">
        <v>181.4</v>
      </c>
      <c r="C11255">
        <v>-0.134619696093223</v>
      </c>
      <c r="D11255">
        <v>39.9</v>
      </c>
    </row>
    <row r="11256" spans="1:4" x14ac:dyDescent="0.25">
      <c r="A11256">
        <v>29536</v>
      </c>
      <c r="B11256">
        <v>115.7</v>
      </c>
      <c r="C11256">
        <v>-0.114585079621067</v>
      </c>
      <c r="D11256">
        <v>35.5</v>
      </c>
    </row>
    <row r="11257" spans="1:4" x14ac:dyDescent="0.25">
      <c r="A11257">
        <v>29540</v>
      </c>
      <c r="B11257">
        <v>45.1</v>
      </c>
      <c r="C11257">
        <v>-9.3901703434315698E-2</v>
      </c>
      <c r="D11257">
        <v>38.4</v>
      </c>
    </row>
    <row r="11258" spans="1:4" x14ac:dyDescent="0.25">
      <c r="A11258">
        <v>29541</v>
      </c>
      <c r="B11258">
        <v>123.7</v>
      </c>
      <c r="C11258">
        <v>1.83950385280522E-3</v>
      </c>
      <c r="D11258">
        <v>38.700000000000003</v>
      </c>
    </row>
    <row r="11259" spans="1:4" x14ac:dyDescent="0.25">
      <c r="A11259">
        <v>29543</v>
      </c>
      <c r="B11259">
        <v>36.200000000000003</v>
      </c>
      <c r="C11259">
        <v>-0.123997641656571</v>
      </c>
      <c r="D11259">
        <v>52.7</v>
      </c>
    </row>
    <row r="11260" spans="1:4" x14ac:dyDescent="0.25">
      <c r="A11260">
        <v>29544</v>
      </c>
      <c r="B11260">
        <v>47.1</v>
      </c>
      <c r="C11260">
        <v>-4.6480333882541497E-2</v>
      </c>
      <c r="D11260">
        <v>37.299999999999997</v>
      </c>
    </row>
    <row r="11261" spans="1:4" x14ac:dyDescent="0.25">
      <c r="A11261">
        <v>29545</v>
      </c>
      <c r="B11261">
        <v>40.9</v>
      </c>
      <c r="C11261">
        <v>-5.2577816079907198E-2</v>
      </c>
      <c r="D11261">
        <v>40.9</v>
      </c>
    </row>
    <row r="11262" spans="1:4" x14ac:dyDescent="0.25">
      <c r="A11262">
        <v>29546</v>
      </c>
      <c r="B11262">
        <v>20.9</v>
      </c>
      <c r="C11262">
        <v>-9.3213970283267999E-2</v>
      </c>
      <c r="D11262">
        <v>38.299999999999997</v>
      </c>
    </row>
    <row r="11263" spans="1:4" x14ac:dyDescent="0.25">
      <c r="A11263">
        <v>29547</v>
      </c>
      <c r="B11263">
        <v>84</v>
      </c>
      <c r="C11263">
        <v>-9.5545363248494497E-2</v>
      </c>
      <c r="D11263">
        <v>33.1</v>
      </c>
    </row>
    <row r="11264" spans="1:4" x14ac:dyDescent="0.25">
      <c r="A11264">
        <v>29550</v>
      </c>
      <c r="B11264">
        <v>137.30000000000001</v>
      </c>
      <c r="C11264">
        <v>-8.5999832098538898E-2</v>
      </c>
      <c r="D11264">
        <v>39.5</v>
      </c>
    </row>
    <row r="11265" spans="1:4" x14ac:dyDescent="0.25">
      <c r="A11265">
        <v>29551</v>
      </c>
      <c r="B11265">
        <v>62.1</v>
      </c>
      <c r="C11265">
        <v>-9.1592703404192399E-2</v>
      </c>
      <c r="D11265">
        <v>39.700000000000003</v>
      </c>
    </row>
    <row r="11266" spans="1:4" x14ac:dyDescent="0.25">
      <c r="A11266">
        <v>29554</v>
      </c>
      <c r="B11266">
        <v>43.5</v>
      </c>
      <c r="C11266">
        <v>-0.107946713577712</v>
      </c>
      <c r="D11266">
        <v>41.3</v>
      </c>
    </row>
    <row r="11267" spans="1:4" x14ac:dyDescent="0.25">
      <c r="A11267">
        <v>29555</v>
      </c>
      <c r="B11267">
        <v>69.099999999999994</v>
      </c>
      <c r="C11267">
        <v>-8.9725082861226005E-2</v>
      </c>
      <c r="D11267">
        <v>36.5</v>
      </c>
    </row>
    <row r="11268" spans="1:4" x14ac:dyDescent="0.25">
      <c r="A11268">
        <v>29556</v>
      </c>
      <c r="B11268">
        <v>71.3</v>
      </c>
      <c r="C11268">
        <v>-0.15312441673396601</v>
      </c>
      <c r="D11268">
        <v>38.5</v>
      </c>
    </row>
    <row r="11269" spans="1:4" x14ac:dyDescent="0.25">
      <c r="A11269">
        <v>29560</v>
      </c>
      <c r="B11269">
        <v>96.5</v>
      </c>
      <c r="C11269">
        <v>-0.14756061597431799</v>
      </c>
      <c r="D11269">
        <v>37.5</v>
      </c>
    </row>
    <row r="11270" spans="1:4" x14ac:dyDescent="0.25">
      <c r="A11270">
        <v>29563</v>
      </c>
      <c r="B11270">
        <v>54.3</v>
      </c>
      <c r="C11270">
        <v>-0.15355176982552701</v>
      </c>
      <c r="D11270">
        <v>43.6</v>
      </c>
    </row>
    <row r="11271" spans="1:4" x14ac:dyDescent="0.25">
      <c r="A11271">
        <v>29564</v>
      </c>
      <c r="B11271">
        <v>15.9</v>
      </c>
      <c r="C11271">
        <v>-0.224609468996706</v>
      </c>
      <c r="D11271">
        <v>43.4</v>
      </c>
    </row>
    <row r="11272" spans="1:4" x14ac:dyDescent="0.25">
      <c r="A11272">
        <v>29565</v>
      </c>
      <c r="B11272">
        <v>57.9</v>
      </c>
      <c r="C11272">
        <v>-0.118488360890924</v>
      </c>
      <c r="D11272">
        <v>37.5</v>
      </c>
    </row>
    <row r="11273" spans="1:4" x14ac:dyDescent="0.25">
      <c r="A11273">
        <v>29566</v>
      </c>
      <c r="B11273">
        <v>561.1</v>
      </c>
      <c r="C11273">
        <v>-8.1756845742492604E-2</v>
      </c>
      <c r="D11273">
        <v>50.9</v>
      </c>
    </row>
    <row r="11274" spans="1:4" x14ac:dyDescent="0.25">
      <c r="A11274">
        <v>29567</v>
      </c>
      <c r="B11274">
        <v>23.2</v>
      </c>
      <c r="C11274">
        <v>-7.3803974583361298E-2</v>
      </c>
      <c r="D11274">
        <v>37.6</v>
      </c>
    </row>
    <row r="11275" spans="1:4" x14ac:dyDescent="0.25">
      <c r="A11275">
        <v>29568</v>
      </c>
      <c r="B11275">
        <v>114.3</v>
      </c>
      <c r="C11275">
        <v>-5.0567604950768702E-2</v>
      </c>
      <c r="D11275">
        <v>43.7</v>
      </c>
    </row>
    <row r="11276" spans="1:4" x14ac:dyDescent="0.25">
      <c r="A11276">
        <v>29569</v>
      </c>
      <c r="B11276">
        <v>90.7</v>
      </c>
      <c r="C11276">
        <v>-8.56800606053994E-2</v>
      </c>
      <c r="D11276">
        <v>39</v>
      </c>
    </row>
    <row r="11277" spans="1:4" x14ac:dyDescent="0.25">
      <c r="A11277">
        <v>29570</v>
      </c>
      <c r="B11277">
        <v>89.2</v>
      </c>
      <c r="C11277">
        <v>-6.4936336220008994E-2</v>
      </c>
      <c r="D11277">
        <v>39</v>
      </c>
    </row>
    <row r="11278" spans="1:4" x14ac:dyDescent="0.25">
      <c r="A11278">
        <v>29571</v>
      </c>
      <c r="B11278">
        <v>76.2</v>
      </c>
      <c r="C11278">
        <v>-0.16981565317584199</v>
      </c>
      <c r="D11278">
        <v>38.299999999999997</v>
      </c>
    </row>
    <row r="11279" spans="1:4" x14ac:dyDescent="0.25">
      <c r="A11279">
        <v>29572</v>
      </c>
      <c r="B11279">
        <v>1046.3</v>
      </c>
      <c r="C11279">
        <v>-1.13537235777364E-2</v>
      </c>
      <c r="D11279">
        <v>50</v>
      </c>
    </row>
    <row r="11280" spans="1:4" x14ac:dyDescent="0.25">
      <c r="A11280">
        <v>29574</v>
      </c>
      <c r="B11280">
        <v>122.5</v>
      </c>
      <c r="C11280">
        <v>-0.20377302469539099</v>
      </c>
      <c r="D11280">
        <v>41.7</v>
      </c>
    </row>
    <row r="11281" spans="1:4" x14ac:dyDescent="0.25">
      <c r="A11281">
        <v>29575</v>
      </c>
      <c r="B11281">
        <v>1419.7</v>
      </c>
      <c r="C11281">
        <v>-8.5764871494968503E-2</v>
      </c>
      <c r="D11281">
        <v>50.2</v>
      </c>
    </row>
    <row r="11282" spans="1:4" x14ac:dyDescent="0.25">
      <c r="A11282">
        <v>29576</v>
      </c>
      <c r="B11282">
        <v>661.8</v>
      </c>
      <c r="C11282">
        <v>-9.4285647868841999E-2</v>
      </c>
      <c r="D11282">
        <v>54.8</v>
      </c>
    </row>
    <row r="11283" spans="1:4" x14ac:dyDescent="0.25">
      <c r="A11283">
        <v>29577</v>
      </c>
      <c r="B11283">
        <v>1303.4000000000001</v>
      </c>
      <c r="C11283">
        <v>2.67827030877292E-2</v>
      </c>
      <c r="D11283">
        <v>38.299999999999997</v>
      </c>
    </row>
    <row r="11284" spans="1:4" x14ac:dyDescent="0.25">
      <c r="A11284">
        <v>29578</v>
      </c>
      <c r="B11284">
        <v>480.3</v>
      </c>
      <c r="C11284">
        <v>2.9322402865588602E-2</v>
      </c>
      <c r="D11284">
        <v>37.5</v>
      </c>
    </row>
    <row r="11285" spans="1:4" x14ac:dyDescent="0.25">
      <c r="A11285">
        <v>29579</v>
      </c>
      <c r="B11285">
        <v>644.29999999999995</v>
      </c>
      <c r="C11285">
        <v>-1.17798435459158E-2</v>
      </c>
      <c r="D11285">
        <v>33.799999999999997</v>
      </c>
    </row>
    <row r="11286" spans="1:4" x14ac:dyDescent="0.25">
      <c r="A11286">
        <v>29580</v>
      </c>
      <c r="B11286">
        <v>24.1</v>
      </c>
      <c r="C11286">
        <v>-9.9277169458675596E-2</v>
      </c>
      <c r="D11286">
        <v>42.7</v>
      </c>
    </row>
    <row r="11287" spans="1:4" x14ac:dyDescent="0.25">
      <c r="A11287">
        <v>29581</v>
      </c>
      <c r="B11287">
        <v>32.4</v>
      </c>
      <c r="C11287">
        <v>-8.0008072640196701E-2</v>
      </c>
      <c r="D11287">
        <v>41.4</v>
      </c>
    </row>
    <row r="11288" spans="1:4" x14ac:dyDescent="0.25">
      <c r="A11288">
        <v>29582</v>
      </c>
      <c r="B11288">
        <v>485.4</v>
      </c>
      <c r="C11288">
        <v>-3.6550436743358401E-2</v>
      </c>
      <c r="D11288">
        <v>54.5</v>
      </c>
    </row>
    <row r="11289" spans="1:4" x14ac:dyDescent="0.25">
      <c r="A11289">
        <v>29583</v>
      </c>
      <c r="B11289">
        <v>46.2</v>
      </c>
      <c r="C11289">
        <v>-7.2927771931648594E-2</v>
      </c>
      <c r="D11289">
        <v>40.1</v>
      </c>
    </row>
    <row r="11290" spans="1:4" x14ac:dyDescent="0.25">
      <c r="A11290">
        <v>29584</v>
      </c>
      <c r="B11290">
        <v>33.799999999999997</v>
      </c>
      <c r="C11290">
        <v>-1.01286413231785E-2</v>
      </c>
      <c r="D11290">
        <v>40.299999999999997</v>
      </c>
    </row>
    <row r="11291" spans="1:4" x14ac:dyDescent="0.25">
      <c r="A11291">
        <v>29585</v>
      </c>
      <c r="B11291">
        <v>437.1</v>
      </c>
      <c r="C11291">
        <v>-9.4891798932173602E-2</v>
      </c>
      <c r="D11291">
        <v>55</v>
      </c>
    </row>
    <row r="11292" spans="1:4" x14ac:dyDescent="0.25">
      <c r="A11292">
        <v>29587</v>
      </c>
      <c r="B11292">
        <v>1275.7</v>
      </c>
      <c r="C11292">
        <v>2.8768070176442399E-2</v>
      </c>
      <c r="D11292">
        <v>46.8</v>
      </c>
    </row>
    <row r="11293" spans="1:4" x14ac:dyDescent="0.25">
      <c r="A11293">
        <v>29588</v>
      </c>
      <c r="B11293">
        <v>915.1</v>
      </c>
      <c r="C11293">
        <v>-3.4264114333231899E-2</v>
      </c>
      <c r="D11293">
        <v>38.700000000000003</v>
      </c>
    </row>
    <row r="11294" spans="1:4" x14ac:dyDescent="0.25">
      <c r="A11294">
        <v>29589</v>
      </c>
      <c r="B11294">
        <v>0</v>
      </c>
      <c r="C11294" t="s">
        <v>125</v>
      </c>
      <c r="D11294">
        <v>0</v>
      </c>
    </row>
    <row r="11295" spans="1:4" x14ac:dyDescent="0.25">
      <c r="A11295">
        <v>29590</v>
      </c>
      <c r="B11295">
        <v>31.2</v>
      </c>
      <c r="C11295">
        <v>0.53021097586312604</v>
      </c>
      <c r="D11295">
        <v>37.799999999999997</v>
      </c>
    </row>
    <row r="11296" spans="1:4" x14ac:dyDescent="0.25">
      <c r="A11296">
        <v>29591</v>
      </c>
      <c r="B11296">
        <v>78.599999999999994</v>
      </c>
      <c r="C11296">
        <v>-0.10620659052548501</v>
      </c>
      <c r="D11296">
        <v>39.4</v>
      </c>
    </row>
    <row r="11297" spans="1:4" x14ac:dyDescent="0.25">
      <c r="A11297">
        <v>29592</v>
      </c>
      <c r="B11297">
        <v>31.9</v>
      </c>
      <c r="C11297">
        <v>-9.8927389064063703E-2</v>
      </c>
      <c r="D11297">
        <v>39.1</v>
      </c>
    </row>
    <row r="11298" spans="1:4" x14ac:dyDescent="0.25">
      <c r="A11298">
        <v>29593</v>
      </c>
      <c r="B11298">
        <v>34</v>
      </c>
      <c r="C11298">
        <v>-0.10953700015762501</v>
      </c>
      <c r="D11298">
        <v>40.1</v>
      </c>
    </row>
    <row r="11299" spans="1:4" x14ac:dyDescent="0.25">
      <c r="A11299">
        <v>29594</v>
      </c>
      <c r="B11299">
        <v>0</v>
      </c>
      <c r="C11299" t="s">
        <v>125</v>
      </c>
      <c r="D11299">
        <v>0</v>
      </c>
    </row>
    <row r="11300" spans="1:4" x14ac:dyDescent="0.25">
      <c r="A11300">
        <v>29596</v>
      </c>
      <c r="B11300">
        <v>36</v>
      </c>
      <c r="C11300">
        <v>-3.9113671603217402E-2</v>
      </c>
      <c r="D11300">
        <v>41.9</v>
      </c>
    </row>
    <row r="11301" spans="1:4" x14ac:dyDescent="0.25">
      <c r="A11301">
        <v>29597</v>
      </c>
      <c r="B11301">
        <v>0</v>
      </c>
      <c r="C11301" t="s">
        <v>125</v>
      </c>
      <c r="D11301">
        <v>0</v>
      </c>
    </row>
    <row r="11302" spans="1:4" x14ac:dyDescent="0.25">
      <c r="A11302">
        <v>29598</v>
      </c>
      <c r="B11302">
        <v>1315.8</v>
      </c>
      <c r="C11302">
        <v>9.61545869944197E-3</v>
      </c>
      <c r="D11302">
        <v>46.7</v>
      </c>
    </row>
    <row r="11303" spans="1:4" x14ac:dyDescent="0.25">
      <c r="A11303">
        <v>29601</v>
      </c>
      <c r="B11303">
        <v>2348.9</v>
      </c>
      <c r="C11303">
        <v>0.15697899664075499</v>
      </c>
      <c r="D11303">
        <v>41</v>
      </c>
    </row>
    <row r="11304" spans="1:4" x14ac:dyDescent="0.25">
      <c r="A11304">
        <v>29602</v>
      </c>
      <c r="B11304">
        <v>0</v>
      </c>
      <c r="C11304" t="s">
        <v>125</v>
      </c>
      <c r="D11304">
        <v>0</v>
      </c>
    </row>
    <row r="11305" spans="1:4" x14ac:dyDescent="0.25">
      <c r="A11305">
        <v>29603</v>
      </c>
      <c r="B11305">
        <v>0</v>
      </c>
      <c r="C11305" t="s">
        <v>125</v>
      </c>
      <c r="D11305">
        <v>0</v>
      </c>
    </row>
    <row r="11306" spans="1:4" x14ac:dyDescent="0.25">
      <c r="A11306">
        <v>29604</v>
      </c>
      <c r="B11306">
        <v>0</v>
      </c>
      <c r="C11306" t="s">
        <v>125</v>
      </c>
      <c r="D11306">
        <v>0</v>
      </c>
    </row>
    <row r="11307" spans="1:4" x14ac:dyDescent="0.25">
      <c r="A11307">
        <v>29605</v>
      </c>
      <c r="B11307">
        <v>1228.5999999999999</v>
      </c>
      <c r="C11307">
        <v>-9.0319857344453802E-2</v>
      </c>
      <c r="D11307">
        <v>36.700000000000003</v>
      </c>
    </row>
    <row r="11308" spans="1:4" x14ac:dyDescent="0.25">
      <c r="A11308">
        <v>29606</v>
      </c>
      <c r="B11308">
        <v>0</v>
      </c>
      <c r="C11308" t="s">
        <v>125</v>
      </c>
      <c r="D11308">
        <v>0</v>
      </c>
    </row>
    <row r="11309" spans="1:4" x14ac:dyDescent="0.25">
      <c r="A11309">
        <v>29607</v>
      </c>
      <c r="B11309">
        <v>1425.1</v>
      </c>
      <c r="C11309">
        <v>-0.11805958085443</v>
      </c>
      <c r="D11309">
        <v>34</v>
      </c>
    </row>
    <row r="11310" spans="1:4" x14ac:dyDescent="0.25">
      <c r="A11310">
        <v>29608</v>
      </c>
      <c r="B11310">
        <v>0</v>
      </c>
      <c r="C11310" t="s">
        <v>125</v>
      </c>
      <c r="D11310">
        <v>0</v>
      </c>
    </row>
    <row r="11311" spans="1:4" x14ac:dyDescent="0.25">
      <c r="A11311">
        <v>29609</v>
      </c>
      <c r="B11311">
        <v>1262.3</v>
      </c>
      <c r="C11311">
        <v>-6.1923843356252901E-2</v>
      </c>
      <c r="D11311">
        <v>36.700000000000003</v>
      </c>
    </row>
    <row r="11312" spans="1:4" x14ac:dyDescent="0.25">
      <c r="A11312">
        <v>29610</v>
      </c>
      <c r="B11312">
        <v>0</v>
      </c>
      <c r="C11312" t="s">
        <v>125</v>
      </c>
      <c r="D11312">
        <v>0</v>
      </c>
    </row>
    <row r="11313" spans="1:4" x14ac:dyDescent="0.25">
      <c r="A11313">
        <v>29611</v>
      </c>
      <c r="B11313">
        <v>1139.8</v>
      </c>
      <c r="C11313">
        <v>-5.5033486876699997E-2</v>
      </c>
      <c r="D11313">
        <v>35.799999999999997</v>
      </c>
    </row>
    <row r="11314" spans="1:4" x14ac:dyDescent="0.25">
      <c r="A11314">
        <v>29612</v>
      </c>
      <c r="B11314">
        <v>0</v>
      </c>
      <c r="C11314" t="s">
        <v>125</v>
      </c>
      <c r="D11314">
        <v>0</v>
      </c>
    </row>
    <row r="11315" spans="1:4" x14ac:dyDescent="0.25">
      <c r="A11315">
        <v>29613</v>
      </c>
      <c r="B11315">
        <v>0</v>
      </c>
      <c r="C11315" t="s">
        <v>125</v>
      </c>
      <c r="D11315">
        <v>0</v>
      </c>
    </row>
    <row r="11316" spans="1:4" x14ac:dyDescent="0.25">
      <c r="A11316">
        <v>29614</v>
      </c>
      <c r="B11316">
        <v>0</v>
      </c>
      <c r="C11316" t="s">
        <v>125</v>
      </c>
      <c r="D11316">
        <v>0</v>
      </c>
    </row>
    <row r="11317" spans="1:4" x14ac:dyDescent="0.25">
      <c r="A11317">
        <v>29615</v>
      </c>
      <c r="B11317">
        <v>1799.2</v>
      </c>
      <c r="C11317">
        <v>-8.4800384301184403E-2</v>
      </c>
      <c r="D11317">
        <v>39.1</v>
      </c>
    </row>
    <row r="11318" spans="1:4" x14ac:dyDescent="0.25">
      <c r="A11318">
        <v>29616</v>
      </c>
      <c r="B11318">
        <v>1416.8</v>
      </c>
      <c r="C11318">
        <v>-3.1386313820670697E-2</v>
      </c>
      <c r="D11318">
        <v>29.1</v>
      </c>
    </row>
    <row r="11319" spans="1:4" x14ac:dyDescent="0.25">
      <c r="A11319">
        <v>29617</v>
      </c>
      <c r="B11319">
        <v>1336.3</v>
      </c>
      <c r="C11319">
        <v>-9.0633202423151704E-2</v>
      </c>
      <c r="D11319">
        <v>32.9</v>
      </c>
    </row>
    <row r="11320" spans="1:4" x14ac:dyDescent="0.25">
      <c r="A11320">
        <v>29620</v>
      </c>
      <c r="B11320">
        <v>58.9</v>
      </c>
      <c r="C11320">
        <v>-8.4270551761797194E-2</v>
      </c>
      <c r="D11320">
        <v>41.7</v>
      </c>
    </row>
    <row r="11321" spans="1:4" x14ac:dyDescent="0.25">
      <c r="A11321">
        <v>29621</v>
      </c>
      <c r="B11321">
        <v>428.8</v>
      </c>
      <c r="C11321">
        <v>-0.12635266784195801</v>
      </c>
      <c r="D11321">
        <v>38.799999999999997</v>
      </c>
    </row>
    <row r="11322" spans="1:4" x14ac:dyDescent="0.25">
      <c r="A11322">
        <v>29622</v>
      </c>
      <c r="B11322">
        <v>0</v>
      </c>
      <c r="C11322" t="s">
        <v>125</v>
      </c>
      <c r="D11322">
        <v>0</v>
      </c>
    </row>
    <row r="11323" spans="1:4" x14ac:dyDescent="0.25">
      <c r="A11323">
        <v>29623</v>
      </c>
      <c r="B11323">
        <v>178.4</v>
      </c>
      <c r="C11323">
        <v>0</v>
      </c>
      <c r="D11323">
        <v>44.8</v>
      </c>
    </row>
    <row r="11324" spans="1:4" x14ac:dyDescent="0.25">
      <c r="A11324">
        <v>29624</v>
      </c>
      <c r="B11324">
        <v>527.6</v>
      </c>
      <c r="C11324">
        <v>-0.112787803656748</v>
      </c>
      <c r="D11324">
        <v>38.700000000000003</v>
      </c>
    </row>
    <row r="11325" spans="1:4" x14ac:dyDescent="0.25">
      <c r="A11325">
        <v>29625</v>
      </c>
      <c r="B11325">
        <v>558.5</v>
      </c>
      <c r="C11325">
        <v>-5.6972280754255297E-2</v>
      </c>
      <c r="D11325">
        <v>39.1</v>
      </c>
    </row>
    <row r="11326" spans="1:4" x14ac:dyDescent="0.25">
      <c r="A11326">
        <v>29626</v>
      </c>
      <c r="B11326">
        <v>230.1</v>
      </c>
      <c r="C11326">
        <v>-4.4907496690419803E-2</v>
      </c>
      <c r="D11326">
        <v>41.6</v>
      </c>
    </row>
    <row r="11327" spans="1:4" x14ac:dyDescent="0.25">
      <c r="A11327">
        <v>29627</v>
      </c>
      <c r="B11327">
        <v>161.4</v>
      </c>
      <c r="C11327">
        <v>-5.3691042769143001E-2</v>
      </c>
      <c r="D11327">
        <v>40.5</v>
      </c>
    </row>
    <row r="11328" spans="1:4" x14ac:dyDescent="0.25">
      <c r="A11328">
        <v>29628</v>
      </c>
      <c r="B11328">
        <v>35.9</v>
      </c>
      <c r="C11328">
        <v>-9.4789820744840297E-2</v>
      </c>
      <c r="D11328">
        <v>45</v>
      </c>
    </row>
    <row r="11329" spans="1:4" x14ac:dyDescent="0.25">
      <c r="A11329">
        <v>29630</v>
      </c>
      <c r="B11329">
        <v>300.3</v>
      </c>
      <c r="C11329">
        <v>4.2103224676303598E-2</v>
      </c>
      <c r="D11329">
        <v>26.1</v>
      </c>
    </row>
    <row r="11330" spans="1:4" x14ac:dyDescent="0.25">
      <c r="A11330">
        <v>29631</v>
      </c>
      <c r="B11330">
        <v>1029</v>
      </c>
      <c r="C11330">
        <v>0.158800115634531</v>
      </c>
      <c r="D11330">
        <v>23.1</v>
      </c>
    </row>
    <row r="11331" spans="1:4" x14ac:dyDescent="0.25">
      <c r="A11331">
        <v>29632</v>
      </c>
      <c r="B11331">
        <v>0</v>
      </c>
      <c r="C11331" t="s">
        <v>125</v>
      </c>
      <c r="D11331">
        <v>0</v>
      </c>
    </row>
    <row r="11332" spans="1:4" x14ac:dyDescent="0.25">
      <c r="A11332">
        <v>29633</v>
      </c>
      <c r="B11332">
        <v>0</v>
      </c>
      <c r="C11332" t="s">
        <v>125</v>
      </c>
      <c r="D11332">
        <v>0</v>
      </c>
    </row>
    <row r="11333" spans="1:4" x14ac:dyDescent="0.25">
      <c r="A11333">
        <v>29634</v>
      </c>
      <c r="B11333">
        <v>0</v>
      </c>
      <c r="C11333" t="s">
        <v>125</v>
      </c>
      <c r="D11333">
        <v>0</v>
      </c>
    </row>
    <row r="11334" spans="1:4" x14ac:dyDescent="0.25">
      <c r="A11334">
        <v>29635</v>
      </c>
      <c r="B11334">
        <v>18.7</v>
      </c>
      <c r="C11334">
        <v>4.7088036098901602E-2</v>
      </c>
      <c r="D11334">
        <v>47.4</v>
      </c>
    </row>
    <row r="11335" spans="1:4" x14ac:dyDescent="0.25">
      <c r="A11335">
        <v>29636</v>
      </c>
      <c r="B11335">
        <v>2209.9</v>
      </c>
      <c r="C11335">
        <v>-0.18768349993534</v>
      </c>
      <c r="D11335">
        <v>36.9</v>
      </c>
    </row>
    <row r="11336" spans="1:4" x14ac:dyDescent="0.25">
      <c r="A11336">
        <v>29638</v>
      </c>
      <c r="B11336">
        <v>68.900000000000006</v>
      </c>
      <c r="C11336">
        <v>-4.4451762570833803E-2</v>
      </c>
      <c r="D11336">
        <v>35</v>
      </c>
    </row>
    <row r="11337" spans="1:4" x14ac:dyDescent="0.25">
      <c r="A11337">
        <v>29639</v>
      </c>
      <c r="B11337">
        <v>47</v>
      </c>
      <c r="C11337">
        <v>-3.1671343837651397E-2</v>
      </c>
      <c r="D11337">
        <v>42.1</v>
      </c>
    </row>
    <row r="11338" spans="1:4" x14ac:dyDescent="0.25">
      <c r="A11338">
        <v>29640</v>
      </c>
      <c r="B11338">
        <v>348.6</v>
      </c>
      <c r="C11338">
        <v>-3.5029393418795199E-2</v>
      </c>
      <c r="D11338">
        <v>39.1</v>
      </c>
    </row>
    <row r="11339" spans="1:4" x14ac:dyDescent="0.25">
      <c r="A11339">
        <v>29641</v>
      </c>
      <c r="B11339">
        <v>0</v>
      </c>
      <c r="C11339" t="s">
        <v>125</v>
      </c>
      <c r="D11339">
        <v>0</v>
      </c>
    </row>
    <row r="11340" spans="1:4" x14ac:dyDescent="0.25">
      <c r="A11340">
        <v>29642</v>
      </c>
      <c r="B11340">
        <v>583.4</v>
      </c>
      <c r="C11340">
        <v>-6.20218827628638E-2</v>
      </c>
      <c r="D11340">
        <v>39.799999999999997</v>
      </c>
    </row>
    <row r="11341" spans="1:4" x14ac:dyDescent="0.25">
      <c r="A11341">
        <v>29643</v>
      </c>
      <c r="B11341">
        <v>92</v>
      </c>
      <c r="C11341">
        <v>6.7317404090441204E-4</v>
      </c>
      <c r="D11341">
        <v>45.3</v>
      </c>
    </row>
    <row r="11342" spans="1:4" x14ac:dyDescent="0.25">
      <c r="A11342">
        <v>29644</v>
      </c>
      <c r="B11342">
        <v>215.1</v>
      </c>
      <c r="C11342">
        <v>-5.2324041317191601E-2</v>
      </c>
      <c r="D11342">
        <v>37.299999999999997</v>
      </c>
    </row>
    <row r="11343" spans="1:4" x14ac:dyDescent="0.25">
      <c r="A11343">
        <v>29645</v>
      </c>
      <c r="B11343">
        <v>96.4</v>
      </c>
      <c r="C11343">
        <v>-1.0102181560688501E-2</v>
      </c>
      <c r="D11343">
        <v>40</v>
      </c>
    </row>
    <row r="11344" spans="1:4" x14ac:dyDescent="0.25">
      <c r="A11344">
        <v>29646</v>
      </c>
      <c r="B11344">
        <v>220.3</v>
      </c>
      <c r="C11344">
        <v>-9.4217582044717293E-2</v>
      </c>
      <c r="D11344">
        <v>36.700000000000003</v>
      </c>
    </row>
    <row r="11345" spans="1:4" x14ac:dyDescent="0.25">
      <c r="A11345">
        <v>29647</v>
      </c>
      <c r="B11345">
        <v>0</v>
      </c>
      <c r="C11345" t="s">
        <v>125</v>
      </c>
      <c r="D11345">
        <v>0</v>
      </c>
    </row>
    <row r="11346" spans="1:4" x14ac:dyDescent="0.25">
      <c r="A11346">
        <v>29648</v>
      </c>
      <c r="B11346">
        <v>0</v>
      </c>
      <c r="C11346" t="s">
        <v>125</v>
      </c>
      <c r="D11346">
        <v>0</v>
      </c>
    </row>
    <row r="11347" spans="1:4" x14ac:dyDescent="0.25">
      <c r="A11347">
        <v>29649</v>
      </c>
      <c r="B11347">
        <v>409</v>
      </c>
      <c r="C11347">
        <v>-0.19213331457164901</v>
      </c>
      <c r="D11347">
        <v>36.4</v>
      </c>
    </row>
    <row r="11348" spans="1:4" x14ac:dyDescent="0.25">
      <c r="A11348">
        <v>29650</v>
      </c>
      <c r="B11348">
        <v>1758.8</v>
      </c>
      <c r="C11348">
        <v>-8.3799269665397302E-2</v>
      </c>
      <c r="D11348">
        <v>37.5</v>
      </c>
    </row>
    <row r="11349" spans="1:4" x14ac:dyDescent="0.25">
      <c r="A11349">
        <v>29651</v>
      </c>
      <c r="B11349">
        <v>461.3</v>
      </c>
      <c r="C11349">
        <v>-3.30804497944421E-2</v>
      </c>
      <c r="D11349">
        <v>37.6</v>
      </c>
    </row>
    <row r="11350" spans="1:4" x14ac:dyDescent="0.25">
      <c r="A11350">
        <v>29652</v>
      </c>
      <c r="B11350">
        <v>0</v>
      </c>
      <c r="C11350" t="s">
        <v>125</v>
      </c>
      <c r="D11350">
        <v>0</v>
      </c>
    </row>
    <row r="11351" spans="1:4" x14ac:dyDescent="0.25">
      <c r="A11351">
        <v>29653</v>
      </c>
      <c r="B11351">
        <v>79.599999999999994</v>
      </c>
      <c r="C11351">
        <v>-6.40847461221105E-2</v>
      </c>
      <c r="D11351">
        <v>42.2</v>
      </c>
    </row>
    <row r="11352" spans="1:4" x14ac:dyDescent="0.25">
      <c r="A11352">
        <v>29654</v>
      </c>
      <c r="B11352">
        <v>87.2</v>
      </c>
      <c r="C11352">
        <v>-7.0380796761799494E-2</v>
      </c>
      <c r="D11352">
        <v>40.6</v>
      </c>
    </row>
    <row r="11353" spans="1:4" x14ac:dyDescent="0.25">
      <c r="A11353">
        <v>29655</v>
      </c>
      <c r="B11353">
        <v>55.3</v>
      </c>
      <c r="C11353">
        <v>-7.5069717283562307E-2</v>
      </c>
      <c r="D11353">
        <v>42.2</v>
      </c>
    </row>
    <row r="11354" spans="1:4" x14ac:dyDescent="0.25">
      <c r="A11354">
        <v>29656</v>
      </c>
      <c r="B11354">
        <v>0</v>
      </c>
      <c r="C11354" t="s">
        <v>125</v>
      </c>
      <c r="D11354">
        <v>0</v>
      </c>
    </row>
    <row r="11355" spans="1:4" x14ac:dyDescent="0.25">
      <c r="A11355">
        <v>29657</v>
      </c>
      <c r="B11355">
        <v>227.6</v>
      </c>
      <c r="C11355">
        <v>-6.6216271739078002E-3</v>
      </c>
      <c r="D11355">
        <v>38.799999999999997</v>
      </c>
    </row>
    <row r="11356" spans="1:4" x14ac:dyDescent="0.25">
      <c r="A11356">
        <v>29658</v>
      </c>
      <c r="B11356">
        <v>14.4</v>
      </c>
      <c r="C11356">
        <v>8.8947486016496102E-2</v>
      </c>
      <c r="D11356">
        <v>43.2</v>
      </c>
    </row>
    <row r="11357" spans="1:4" x14ac:dyDescent="0.25">
      <c r="A11357">
        <v>29659</v>
      </c>
      <c r="B11357">
        <v>37.799999999999997</v>
      </c>
      <c r="C11357">
        <v>-8.9612158689687194E-2</v>
      </c>
      <c r="D11357">
        <v>47.1</v>
      </c>
    </row>
    <row r="11358" spans="1:4" x14ac:dyDescent="0.25">
      <c r="A11358">
        <v>29661</v>
      </c>
      <c r="B11358">
        <v>91.8</v>
      </c>
      <c r="C11358">
        <v>2.9046976358920201E-2</v>
      </c>
      <c r="D11358">
        <v>40.700000000000003</v>
      </c>
    </row>
    <row r="11359" spans="1:4" x14ac:dyDescent="0.25">
      <c r="A11359">
        <v>29662</v>
      </c>
      <c r="B11359">
        <v>1673</v>
      </c>
      <c r="C11359">
        <v>-0.12512692648818599</v>
      </c>
      <c r="D11359">
        <v>37.1</v>
      </c>
    </row>
    <row r="11360" spans="1:4" x14ac:dyDescent="0.25">
      <c r="A11360">
        <v>29664</v>
      </c>
      <c r="B11360">
        <v>20.7</v>
      </c>
      <c r="C11360">
        <v>1.9988907741928599E-2</v>
      </c>
      <c r="D11360">
        <v>46.6</v>
      </c>
    </row>
    <row r="11361" spans="1:4" x14ac:dyDescent="0.25">
      <c r="A11361">
        <v>29665</v>
      </c>
      <c r="B11361">
        <v>230.7</v>
      </c>
      <c r="C11361">
        <v>8.4083117210541403E-2</v>
      </c>
      <c r="D11361">
        <v>42.9</v>
      </c>
    </row>
    <row r="11362" spans="1:4" x14ac:dyDescent="0.25">
      <c r="A11362">
        <v>29666</v>
      </c>
      <c r="B11362">
        <v>54.9</v>
      </c>
      <c r="C11362">
        <v>-7.3350176855907195E-2</v>
      </c>
      <c r="D11362">
        <v>41.6</v>
      </c>
    </row>
    <row r="11363" spans="1:4" x14ac:dyDescent="0.25">
      <c r="A11363">
        <v>29667</v>
      </c>
      <c r="B11363">
        <v>209.9</v>
      </c>
      <c r="C11363">
        <v>-4.6520015634892803E-2</v>
      </c>
      <c r="D11363">
        <v>41.6</v>
      </c>
    </row>
    <row r="11364" spans="1:4" x14ac:dyDescent="0.25">
      <c r="A11364">
        <v>29669</v>
      </c>
      <c r="B11364">
        <v>206.6</v>
      </c>
      <c r="C11364">
        <v>9.1030136584547505E-2</v>
      </c>
      <c r="D11364">
        <v>39.9</v>
      </c>
    </row>
    <row r="11365" spans="1:4" x14ac:dyDescent="0.25">
      <c r="A11365">
        <v>29670</v>
      </c>
      <c r="B11365">
        <v>202.7</v>
      </c>
      <c r="C11365">
        <v>-8.93653974299526E-2</v>
      </c>
      <c r="D11365">
        <v>33.299999999999997</v>
      </c>
    </row>
    <row r="11366" spans="1:4" x14ac:dyDescent="0.25">
      <c r="A11366">
        <v>29671</v>
      </c>
      <c r="B11366">
        <v>118</v>
      </c>
      <c r="C11366">
        <v>-2.0915939822414201E-2</v>
      </c>
      <c r="D11366">
        <v>42</v>
      </c>
    </row>
    <row r="11367" spans="1:4" x14ac:dyDescent="0.25">
      <c r="A11367">
        <v>29672</v>
      </c>
      <c r="B11367">
        <v>275.39999999999998</v>
      </c>
      <c r="C11367">
        <v>-2.89296983006921E-2</v>
      </c>
      <c r="D11367">
        <v>48.2</v>
      </c>
    </row>
    <row r="11368" spans="1:4" x14ac:dyDescent="0.25">
      <c r="A11368">
        <v>29673</v>
      </c>
      <c r="B11368">
        <v>375</v>
      </c>
      <c r="C11368">
        <v>-3.9894827200380997E-2</v>
      </c>
      <c r="D11368">
        <v>37.6</v>
      </c>
    </row>
    <row r="11369" spans="1:4" x14ac:dyDescent="0.25">
      <c r="A11369">
        <v>29675</v>
      </c>
      <c r="B11369">
        <v>0</v>
      </c>
      <c r="C11369" t="s">
        <v>125</v>
      </c>
      <c r="D11369">
        <v>0</v>
      </c>
    </row>
    <row r="11370" spans="1:4" x14ac:dyDescent="0.25">
      <c r="A11370">
        <v>29676</v>
      </c>
      <c r="B11370">
        <v>77.599999999999994</v>
      </c>
      <c r="C11370">
        <v>7.8023802841848001E-3</v>
      </c>
      <c r="D11370">
        <v>59.2</v>
      </c>
    </row>
    <row r="11371" spans="1:4" x14ac:dyDescent="0.25">
      <c r="A11371">
        <v>29677</v>
      </c>
      <c r="B11371">
        <v>90.8</v>
      </c>
      <c r="C11371">
        <v>2.4014876203873901E-2</v>
      </c>
      <c r="D11371">
        <v>41.6</v>
      </c>
    </row>
    <row r="11372" spans="1:4" x14ac:dyDescent="0.25">
      <c r="A11372">
        <v>29678</v>
      </c>
      <c r="B11372">
        <v>289.10000000000002</v>
      </c>
      <c r="C11372">
        <v>-4.7498438906726802E-2</v>
      </c>
      <c r="D11372">
        <v>38.700000000000003</v>
      </c>
    </row>
    <row r="11373" spans="1:4" x14ac:dyDescent="0.25">
      <c r="A11373">
        <v>29679</v>
      </c>
      <c r="B11373">
        <v>0</v>
      </c>
      <c r="C11373" t="s">
        <v>125</v>
      </c>
      <c r="D11373">
        <v>0</v>
      </c>
    </row>
    <row r="11374" spans="1:4" x14ac:dyDescent="0.25">
      <c r="A11374">
        <v>29680</v>
      </c>
      <c r="B11374">
        <v>777.8</v>
      </c>
      <c r="C11374">
        <v>-2.13796366314336E-2</v>
      </c>
      <c r="D11374">
        <v>35.6</v>
      </c>
    </row>
    <row r="11375" spans="1:4" x14ac:dyDescent="0.25">
      <c r="A11375">
        <v>29681</v>
      </c>
      <c r="B11375">
        <v>1061.0999999999999</v>
      </c>
      <c r="C11375">
        <v>-5.6969522125194599E-2</v>
      </c>
      <c r="D11375">
        <v>38.1</v>
      </c>
    </row>
    <row r="11376" spans="1:4" x14ac:dyDescent="0.25">
      <c r="A11376">
        <v>29682</v>
      </c>
      <c r="B11376">
        <v>103.5</v>
      </c>
      <c r="C11376">
        <v>-1.04530568520894E-2</v>
      </c>
      <c r="D11376">
        <v>42.9</v>
      </c>
    </row>
    <row r="11377" spans="1:4" x14ac:dyDescent="0.25">
      <c r="A11377">
        <v>29683</v>
      </c>
      <c r="B11377">
        <v>0</v>
      </c>
      <c r="C11377" t="s">
        <v>125</v>
      </c>
      <c r="D11377">
        <v>0</v>
      </c>
    </row>
    <row r="11378" spans="1:4" x14ac:dyDescent="0.25">
      <c r="A11378">
        <v>29684</v>
      </c>
      <c r="B11378">
        <v>80.599999999999994</v>
      </c>
      <c r="C11378">
        <v>-3.3122922024460301E-2</v>
      </c>
      <c r="D11378">
        <v>39.700000000000003</v>
      </c>
    </row>
    <row r="11379" spans="1:4" x14ac:dyDescent="0.25">
      <c r="A11379">
        <v>29685</v>
      </c>
      <c r="B11379">
        <v>23.7</v>
      </c>
      <c r="C11379">
        <v>2.0647670893469E-2</v>
      </c>
      <c r="D11379">
        <v>47.6</v>
      </c>
    </row>
    <row r="11380" spans="1:4" x14ac:dyDescent="0.25">
      <c r="A11380">
        <v>29686</v>
      </c>
      <c r="B11380">
        <v>35.299999999999997</v>
      </c>
      <c r="C11380">
        <v>2.96171697036464E-2</v>
      </c>
      <c r="D11380">
        <v>46.6</v>
      </c>
    </row>
    <row r="11381" spans="1:4" x14ac:dyDescent="0.25">
      <c r="A11381">
        <v>29687</v>
      </c>
      <c r="B11381">
        <v>868.8</v>
      </c>
      <c r="C11381">
        <v>-7.6489563586343207E-2</v>
      </c>
      <c r="D11381">
        <v>38</v>
      </c>
    </row>
    <row r="11382" spans="1:4" x14ac:dyDescent="0.25">
      <c r="A11382">
        <v>29688</v>
      </c>
      <c r="B11382">
        <v>0</v>
      </c>
      <c r="C11382" t="s">
        <v>125</v>
      </c>
      <c r="D11382">
        <v>0</v>
      </c>
    </row>
    <row r="11383" spans="1:4" x14ac:dyDescent="0.25">
      <c r="A11383">
        <v>29689</v>
      </c>
      <c r="B11383">
        <v>117.9</v>
      </c>
      <c r="C11383">
        <v>2.1829632298802502E-2</v>
      </c>
      <c r="D11383">
        <v>46.8</v>
      </c>
    </row>
    <row r="11384" spans="1:4" x14ac:dyDescent="0.25">
      <c r="A11384">
        <v>29690</v>
      </c>
      <c r="B11384">
        <v>183.8</v>
      </c>
      <c r="C11384">
        <v>-2.85034410796049E-2</v>
      </c>
      <c r="D11384">
        <v>38</v>
      </c>
    </row>
    <row r="11385" spans="1:4" x14ac:dyDescent="0.25">
      <c r="A11385">
        <v>29691</v>
      </c>
      <c r="B11385">
        <v>117.3</v>
      </c>
      <c r="C11385">
        <v>-7.4853316887334804E-3</v>
      </c>
      <c r="D11385">
        <v>39.1</v>
      </c>
    </row>
    <row r="11386" spans="1:4" x14ac:dyDescent="0.25">
      <c r="A11386">
        <v>29692</v>
      </c>
      <c r="B11386">
        <v>81.400000000000006</v>
      </c>
      <c r="C11386">
        <v>-9.0841983929472098E-2</v>
      </c>
      <c r="D11386">
        <v>41.7</v>
      </c>
    </row>
    <row r="11387" spans="1:4" x14ac:dyDescent="0.25">
      <c r="A11387">
        <v>29693</v>
      </c>
      <c r="B11387">
        <v>88.5</v>
      </c>
      <c r="C11387">
        <v>-2.5192449883964602E-2</v>
      </c>
      <c r="D11387">
        <v>42</v>
      </c>
    </row>
    <row r="11388" spans="1:4" x14ac:dyDescent="0.25">
      <c r="A11388">
        <v>29696</v>
      </c>
      <c r="B11388">
        <v>197.7</v>
      </c>
      <c r="C11388">
        <v>-4.3288087015448701E-2</v>
      </c>
      <c r="D11388">
        <v>45.3</v>
      </c>
    </row>
    <row r="11389" spans="1:4" x14ac:dyDescent="0.25">
      <c r="A11389">
        <v>29697</v>
      </c>
      <c r="B11389">
        <v>294.39999999999998</v>
      </c>
      <c r="C11389">
        <v>-4.7527334520730297E-2</v>
      </c>
      <c r="D11389">
        <v>38.4</v>
      </c>
    </row>
    <row r="11390" spans="1:4" x14ac:dyDescent="0.25">
      <c r="A11390">
        <v>29702</v>
      </c>
      <c r="B11390">
        <v>110.6</v>
      </c>
      <c r="C11390">
        <v>-3.4251336561545102E-2</v>
      </c>
      <c r="D11390">
        <v>38.799999999999997</v>
      </c>
    </row>
    <row r="11391" spans="1:4" x14ac:dyDescent="0.25">
      <c r="A11391">
        <v>29703</v>
      </c>
      <c r="B11391">
        <v>188.5</v>
      </c>
      <c r="C11391">
        <v>3.0877238564439202E-2</v>
      </c>
      <c r="D11391">
        <v>40.1</v>
      </c>
    </row>
    <row r="11392" spans="1:4" x14ac:dyDescent="0.25">
      <c r="A11392">
        <v>29704</v>
      </c>
      <c r="B11392">
        <v>226.7</v>
      </c>
      <c r="C11392">
        <v>-1.73501211352379E-2</v>
      </c>
      <c r="D11392">
        <v>39.9</v>
      </c>
    </row>
    <row r="11393" spans="1:4" x14ac:dyDescent="0.25">
      <c r="A11393">
        <v>29706</v>
      </c>
      <c r="B11393">
        <v>59.9</v>
      </c>
      <c r="C11393">
        <v>-8.2278397255696398E-2</v>
      </c>
      <c r="D11393">
        <v>39.5</v>
      </c>
    </row>
    <row r="11394" spans="1:4" x14ac:dyDescent="0.25">
      <c r="A11394">
        <v>29707</v>
      </c>
      <c r="B11394">
        <v>434.7</v>
      </c>
      <c r="C11394">
        <v>-7.2370529844304005E-2</v>
      </c>
      <c r="D11394">
        <v>41.5</v>
      </c>
    </row>
    <row r="11395" spans="1:4" x14ac:dyDescent="0.25">
      <c r="A11395">
        <v>29708</v>
      </c>
      <c r="B11395">
        <v>1144.0999999999999</v>
      </c>
      <c r="C11395">
        <v>-3.5927173741342203E-2</v>
      </c>
      <c r="D11395">
        <v>37.799999999999997</v>
      </c>
    </row>
    <row r="11396" spans="1:4" x14ac:dyDescent="0.25">
      <c r="A11396">
        <v>29709</v>
      </c>
      <c r="B11396">
        <v>63.4</v>
      </c>
      <c r="C11396">
        <v>-2.8556010805464199E-2</v>
      </c>
      <c r="D11396">
        <v>41</v>
      </c>
    </row>
    <row r="11397" spans="1:4" x14ac:dyDescent="0.25">
      <c r="A11397">
        <v>29710</v>
      </c>
      <c r="B11397">
        <v>257</v>
      </c>
      <c r="C11397">
        <v>-1.76230662304061E-2</v>
      </c>
      <c r="D11397">
        <v>39.5</v>
      </c>
    </row>
    <row r="11398" spans="1:4" x14ac:dyDescent="0.25">
      <c r="A11398">
        <v>29712</v>
      </c>
      <c r="B11398">
        <v>73.599999999999994</v>
      </c>
      <c r="C11398">
        <v>2.1644131499586401E-2</v>
      </c>
      <c r="D11398">
        <v>42.1</v>
      </c>
    </row>
    <row r="11399" spans="1:4" x14ac:dyDescent="0.25">
      <c r="A11399">
        <v>29714</v>
      </c>
      <c r="B11399">
        <v>76.900000000000006</v>
      </c>
      <c r="C11399">
        <v>-3.9062205240762801E-2</v>
      </c>
      <c r="D11399">
        <v>40.1</v>
      </c>
    </row>
    <row r="11400" spans="1:4" x14ac:dyDescent="0.25">
      <c r="A11400">
        <v>29715</v>
      </c>
      <c r="B11400">
        <v>697.4</v>
      </c>
      <c r="C11400">
        <v>-7.1296296230667897E-2</v>
      </c>
      <c r="D11400">
        <v>36.5</v>
      </c>
    </row>
    <row r="11401" spans="1:4" x14ac:dyDescent="0.25">
      <c r="A11401">
        <v>29716</v>
      </c>
      <c r="B11401">
        <v>0</v>
      </c>
      <c r="C11401" t="s">
        <v>125</v>
      </c>
      <c r="D11401">
        <v>0</v>
      </c>
    </row>
    <row r="11402" spans="1:4" x14ac:dyDescent="0.25">
      <c r="A11402">
        <v>29717</v>
      </c>
      <c r="B11402">
        <v>29.2</v>
      </c>
      <c r="C11402">
        <v>2.8437935320533399E-2</v>
      </c>
      <c r="D11402">
        <v>41.9</v>
      </c>
    </row>
    <row r="11403" spans="1:4" x14ac:dyDescent="0.25">
      <c r="A11403">
        <v>29718</v>
      </c>
      <c r="B11403">
        <v>46.2</v>
      </c>
      <c r="C11403">
        <v>-2.2314490185404101E-2</v>
      </c>
      <c r="D11403">
        <v>37.5</v>
      </c>
    </row>
    <row r="11404" spans="1:4" x14ac:dyDescent="0.25">
      <c r="A11404">
        <v>29720</v>
      </c>
      <c r="B11404">
        <v>149.4</v>
      </c>
      <c r="C11404">
        <v>-7.8239457827789405E-2</v>
      </c>
      <c r="D11404">
        <v>39</v>
      </c>
    </row>
    <row r="11405" spans="1:4" x14ac:dyDescent="0.25">
      <c r="A11405">
        <v>29721</v>
      </c>
      <c r="B11405">
        <v>0</v>
      </c>
      <c r="C11405" t="s">
        <v>125</v>
      </c>
      <c r="D11405">
        <v>0</v>
      </c>
    </row>
    <row r="11406" spans="1:4" x14ac:dyDescent="0.25">
      <c r="A11406">
        <v>29726</v>
      </c>
      <c r="B11406">
        <v>45</v>
      </c>
      <c r="C11406">
        <v>-3.3198069409595701E-2</v>
      </c>
      <c r="D11406">
        <v>41.2</v>
      </c>
    </row>
    <row r="11407" spans="1:4" x14ac:dyDescent="0.25">
      <c r="A11407">
        <v>29727</v>
      </c>
      <c r="B11407">
        <v>35.299999999999997</v>
      </c>
      <c r="C11407">
        <v>2.45243898630844E-2</v>
      </c>
      <c r="D11407">
        <v>37</v>
      </c>
    </row>
    <row r="11408" spans="1:4" x14ac:dyDescent="0.25">
      <c r="A11408">
        <v>29728</v>
      </c>
      <c r="B11408">
        <v>102.8</v>
      </c>
      <c r="C11408">
        <v>-2.88646540418773E-2</v>
      </c>
      <c r="D11408">
        <v>35.9</v>
      </c>
    </row>
    <row r="11409" spans="1:4" x14ac:dyDescent="0.25">
      <c r="A11409">
        <v>29729</v>
      </c>
      <c r="B11409">
        <v>39.9</v>
      </c>
      <c r="C11409">
        <v>-4.8949412517566897E-2</v>
      </c>
      <c r="D11409">
        <v>41.4</v>
      </c>
    </row>
    <row r="11410" spans="1:4" x14ac:dyDescent="0.25">
      <c r="A11410">
        <v>29730</v>
      </c>
      <c r="B11410">
        <v>457.5</v>
      </c>
      <c r="C11410">
        <v>-0.122852760550667</v>
      </c>
      <c r="D11410">
        <v>33.700000000000003</v>
      </c>
    </row>
    <row r="11411" spans="1:4" x14ac:dyDescent="0.25">
      <c r="A11411">
        <v>29731</v>
      </c>
      <c r="B11411">
        <v>0</v>
      </c>
      <c r="C11411" t="s">
        <v>125</v>
      </c>
      <c r="D11411">
        <v>0</v>
      </c>
    </row>
    <row r="11412" spans="1:4" x14ac:dyDescent="0.25">
      <c r="A11412">
        <v>29732</v>
      </c>
      <c r="B11412">
        <v>793.6</v>
      </c>
      <c r="C11412">
        <v>-8.8319170083172097E-2</v>
      </c>
      <c r="D11412">
        <v>37.200000000000003</v>
      </c>
    </row>
    <row r="11413" spans="1:4" x14ac:dyDescent="0.25">
      <c r="A11413">
        <v>29733</v>
      </c>
      <c r="B11413">
        <v>0</v>
      </c>
      <c r="C11413" t="s">
        <v>125</v>
      </c>
      <c r="D11413">
        <v>0</v>
      </c>
    </row>
    <row r="11414" spans="1:4" x14ac:dyDescent="0.25">
      <c r="A11414">
        <v>29741</v>
      </c>
      <c r="B11414">
        <v>46.8</v>
      </c>
      <c r="C11414">
        <v>-7.0859463894858404E-3</v>
      </c>
      <c r="D11414">
        <v>40.200000000000003</v>
      </c>
    </row>
    <row r="11415" spans="1:4" x14ac:dyDescent="0.25">
      <c r="A11415">
        <v>29742</v>
      </c>
      <c r="B11415">
        <v>35.200000000000003</v>
      </c>
      <c r="C11415">
        <v>4.6146828546724597E-3</v>
      </c>
      <c r="D11415">
        <v>41</v>
      </c>
    </row>
    <row r="11416" spans="1:4" x14ac:dyDescent="0.25">
      <c r="A11416">
        <v>29743</v>
      </c>
      <c r="B11416">
        <v>48.6</v>
      </c>
      <c r="C11416">
        <v>-3.7740327982847099E-2</v>
      </c>
      <c r="D11416">
        <v>38.9</v>
      </c>
    </row>
    <row r="11417" spans="1:4" x14ac:dyDescent="0.25">
      <c r="A11417">
        <v>29744</v>
      </c>
      <c r="B11417">
        <v>793.3</v>
      </c>
      <c r="C11417">
        <v>-0.17927277394459601</v>
      </c>
      <c r="D11417">
        <v>37.1</v>
      </c>
    </row>
    <row r="11418" spans="1:4" x14ac:dyDescent="0.25">
      <c r="A11418">
        <v>29745</v>
      </c>
      <c r="B11418">
        <v>197.3</v>
      </c>
      <c r="C11418">
        <v>-3.7999370970434002E-2</v>
      </c>
      <c r="D11418">
        <v>38.299999999999997</v>
      </c>
    </row>
    <row r="11419" spans="1:4" x14ac:dyDescent="0.25">
      <c r="A11419">
        <v>29801</v>
      </c>
      <c r="B11419">
        <v>316.89999999999998</v>
      </c>
      <c r="C11419">
        <v>-0.119576854158571</v>
      </c>
      <c r="D11419">
        <v>38.5</v>
      </c>
    </row>
    <row r="11420" spans="1:4" x14ac:dyDescent="0.25">
      <c r="A11420">
        <v>29802</v>
      </c>
      <c r="B11420">
        <v>0</v>
      </c>
      <c r="C11420" t="s">
        <v>125</v>
      </c>
      <c r="D11420">
        <v>0</v>
      </c>
    </row>
    <row r="11421" spans="1:4" x14ac:dyDescent="0.25">
      <c r="A11421">
        <v>29803</v>
      </c>
      <c r="B11421">
        <v>299.3</v>
      </c>
      <c r="C11421">
        <v>-5.7324909386577402E-2</v>
      </c>
      <c r="D11421">
        <v>46</v>
      </c>
    </row>
    <row r="11422" spans="1:4" x14ac:dyDescent="0.25">
      <c r="A11422">
        <v>29804</v>
      </c>
      <c r="B11422">
        <v>0</v>
      </c>
      <c r="C11422" t="s">
        <v>125</v>
      </c>
      <c r="D11422">
        <v>0</v>
      </c>
    </row>
    <row r="11423" spans="1:4" x14ac:dyDescent="0.25">
      <c r="A11423">
        <v>29805</v>
      </c>
      <c r="B11423">
        <v>52.4</v>
      </c>
      <c r="C11423">
        <v>2.9875540893306101E-3</v>
      </c>
      <c r="D11423">
        <v>39.299999999999997</v>
      </c>
    </row>
    <row r="11424" spans="1:4" x14ac:dyDescent="0.25">
      <c r="A11424">
        <v>29808</v>
      </c>
      <c r="B11424">
        <v>0</v>
      </c>
      <c r="C11424" t="s">
        <v>125</v>
      </c>
      <c r="D11424">
        <v>0</v>
      </c>
    </row>
    <row r="11425" spans="1:4" x14ac:dyDescent="0.25">
      <c r="A11425">
        <v>29809</v>
      </c>
      <c r="B11425">
        <v>176.2</v>
      </c>
      <c r="C11425">
        <v>-2.0704673361691201E-2</v>
      </c>
      <c r="D11425">
        <v>41</v>
      </c>
    </row>
    <row r="11426" spans="1:4" x14ac:dyDescent="0.25">
      <c r="A11426">
        <v>29810</v>
      </c>
      <c r="B11426">
        <v>29.1</v>
      </c>
      <c r="C11426">
        <v>-8.14930342511829E-2</v>
      </c>
      <c r="D11426">
        <v>37.799999999999997</v>
      </c>
    </row>
    <row r="11427" spans="1:4" x14ac:dyDescent="0.25">
      <c r="A11427">
        <v>29812</v>
      </c>
      <c r="B11427">
        <v>62.1</v>
      </c>
      <c r="C11427">
        <v>-7.8118761814348306E-2</v>
      </c>
      <c r="D11427">
        <v>37.9</v>
      </c>
    </row>
    <row r="11428" spans="1:4" x14ac:dyDescent="0.25">
      <c r="A11428">
        <v>29813</v>
      </c>
      <c r="B11428">
        <v>15.7</v>
      </c>
      <c r="C11428">
        <v>-5.7158413839948602E-2</v>
      </c>
      <c r="D11428">
        <v>40</v>
      </c>
    </row>
    <row r="11429" spans="1:4" x14ac:dyDescent="0.25">
      <c r="A11429">
        <v>29816</v>
      </c>
      <c r="B11429">
        <v>0</v>
      </c>
      <c r="C11429" t="s">
        <v>125</v>
      </c>
      <c r="D11429">
        <v>0</v>
      </c>
    </row>
    <row r="11430" spans="1:4" x14ac:dyDescent="0.25">
      <c r="A11430">
        <v>29817</v>
      </c>
      <c r="B11430">
        <v>54.5</v>
      </c>
      <c r="C11430">
        <v>-0.120571800121793</v>
      </c>
      <c r="D11430">
        <v>39</v>
      </c>
    </row>
    <row r="11431" spans="1:4" x14ac:dyDescent="0.25">
      <c r="A11431">
        <v>29819</v>
      </c>
      <c r="B11431">
        <v>29.8</v>
      </c>
      <c r="C11431">
        <v>0.388563297305561</v>
      </c>
      <c r="D11431">
        <v>40.799999999999997</v>
      </c>
    </row>
    <row r="11432" spans="1:4" x14ac:dyDescent="0.25">
      <c r="A11432">
        <v>29821</v>
      </c>
      <c r="B11432">
        <v>25.6</v>
      </c>
      <c r="C11432">
        <v>4.3059489460446999E-2</v>
      </c>
      <c r="D11432">
        <v>45.7</v>
      </c>
    </row>
    <row r="11433" spans="1:4" x14ac:dyDescent="0.25">
      <c r="A11433">
        <v>29822</v>
      </c>
      <c r="B11433">
        <v>0</v>
      </c>
      <c r="C11433" t="s">
        <v>125</v>
      </c>
      <c r="D11433">
        <v>0</v>
      </c>
    </row>
    <row r="11434" spans="1:4" x14ac:dyDescent="0.25">
      <c r="A11434">
        <v>29824</v>
      </c>
      <c r="B11434">
        <v>35.5</v>
      </c>
      <c r="C11434">
        <v>0.39739590005971698</v>
      </c>
      <c r="D11434">
        <v>41.1</v>
      </c>
    </row>
    <row r="11435" spans="1:4" x14ac:dyDescent="0.25">
      <c r="A11435">
        <v>29826</v>
      </c>
      <c r="B11435">
        <v>32.200000000000003</v>
      </c>
      <c r="C11435">
        <v>-7.4610863791174695E-2</v>
      </c>
      <c r="D11435">
        <v>39.299999999999997</v>
      </c>
    </row>
    <row r="11436" spans="1:4" x14ac:dyDescent="0.25">
      <c r="A11436">
        <v>29827</v>
      </c>
      <c r="B11436">
        <v>36.200000000000003</v>
      </c>
      <c r="C11436">
        <v>0.32226125116812199</v>
      </c>
      <c r="D11436">
        <v>38.6</v>
      </c>
    </row>
    <row r="11437" spans="1:4" x14ac:dyDescent="0.25">
      <c r="A11437">
        <v>29828</v>
      </c>
      <c r="B11437">
        <v>601.70000000000005</v>
      </c>
      <c r="C11437">
        <v>-7.7487495478374302E-2</v>
      </c>
      <c r="D11437">
        <v>38.4</v>
      </c>
    </row>
    <row r="11438" spans="1:4" x14ac:dyDescent="0.25">
      <c r="A11438">
        <v>29829</v>
      </c>
      <c r="B11438">
        <v>256.3</v>
      </c>
      <c r="C11438">
        <v>-1.6696449004078101E-2</v>
      </c>
      <c r="D11438">
        <v>35.299999999999997</v>
      </c>
    </row>
    <row r="11439" spans="1:4" x14ac:dyDescent="0.25">
      <c r="A11439">
        <v>29831</v>
      </c>
      <c r="B11439">
        <v>70</v>
      </c>
      <c r="C11439">
        <v>-7.5865750774713497E-2</v>
      </c>
      <c r="D11439">
        <v>39.6</v>
      </c>
    </row>
    <row r="11440" spans="1:4" x14ac:dyDescent="0.25">
      <c r="A11440">
        <v>29832</v>
      </c>
      <c r="B11440">
        <v>57.4</v>
      </c>
      <c r="C11440">
        <v>-1.70640471813624E-2</v>
      </c>
      <c r="D11440">
        <v>39.200000000000003</v>
      </c>
    </row>
    <row r="11441" spans="1:4" x14ac:dyDescent="0.25">
      <c r="A11441">
        <v>29834</v>
      </c>
      <c r="B11441">
        <v>552.4</v>
      </c>
      <c r="C11441">
        <v>2.1661496781179498E-2</v>
      </c>
      <c r="D11441">
        <v>38.6</v>
      </c>
    </row>
    <row r="11442" spans="1:4" x14ac:dyDescent="0.25">
      <c r="A11442">
        <v>29835</v>
      </c>
      <c r="B11442">
        <v>30.4</v>
      </c>
      <c r="C11442">
        <v>0.15856010828966699</v>
      </c>
      <c r="D11442">
        <v>50.7</v>
      </c>
    </row>
    <row r="11443" spans="1:4" x14ac:dyDescent="0.25">
      <c r="A11443">
        <v>29836</v>
      </c>
      <c r="B11443">
        <v>10.8</v>
      </c>
      <c r="C11443">
        <v>-6.8992871486951393E-2</v>
      </c>
      <c r="D11443">
        <v>42.4</v>
      </c>
    </row>
    <row r="11444" spans="1:4" x14ac:dyDescent="0.25">
      <c r="A11444">
        <v>29838</v>
      </c>
      <c r="B11444">
        <v>15.5</v>
      </c>
      <c r="C11444">
        <v>3.7740327982847099E-2</v>
      </c>
      <c r="D11444">
        <v>45.6</v>
      </c>
    </row>
    <row r="11445" spans="1:4" x14ac:dyDescent="0.25">
      <c r="A11445">
        <v>29839</v>
      </c>
      <c r="B11445">
        <v>0</v>
      </c>
      <c r="C11445" t="s">
        <v>125</v>
      </c>
      <c r="D11445">
        <v>0</v>
      </c>
    </row>
    <row r="11446" spans="1:4" x14ac:dyDescent="0.25">
      <c r="A11446">
        <v>29840</v>
      </c>
      <c r="B11446">
        <v>18.7</v>
      </c>
      <c r="C11446">
        <v>-4.0005334613699102E-2</v>
      </c>
      <c r="D11446">
        <v>61.1</v>
      </c>
    </row>
    <row r="11447" spans="1:4" x14ac:dyDescent="0.25">
      <c r="A11447">
        <v>29841</v>
      </c>
      <c r="B11447">
        <v>969.9</v>
      </c>
      <c r="C11447">
        <v>-7.7412159510582404E-2</v>
      </c>
      <c r="D11447">
        <v>37.799999999999997</v>
      </c>
    </row>
    <row r="11448" spans="1:4" x14ac:dyDescent="0.25">
      <c r="A11448">
        <v>29842</v>
      </c>
      <c r="B11448">
        <v>177.7</v>
      </c>
      <c r="C11448">
        <v>-4.0014864504200803E-2</v>
      </c>
      <c r="D11448">
        <v>38.4</v>
      </c>
    </row>
    <row r="11449" spans="1:4" x14ac:dyDescent="0.25">
      <c r="A11449">
        <v>29843</v>
      </c>
      <c r="B11449">
        <v>16.7</v>
      </c>
      <c r="C11449">
        <v>2.5105921131076299E-2</v>
      </c>
      <c r="D11449">
        <v>46.5</v>
      </c>
    </row>
    <row r="11450" spans="1:4" x14ac:dyDescent="0.25">
      <c r="A11450">
        <v>29844</v>
      </c>
      <c r="B11450">
        <v>26.1</v>
      </c>
      <c r="C11450">
        <v>-0.100975917340002</v>
      </c>
      <c r="D11450">
        <v>48.2</v>
      </c>
    </row>
    <row r="11451" spans="1:4" x14ac:dyDescent="0.25">
      <c r="A11451">
        <v>29845</v>
      </c>
      <c r="B11451">
        <v>22.4</v>
      </c>
      <c r="C11451">
        <v>-3.8692799718822002E-2</v>
      </c>
      <c r="D11451">
        <v>47.5</v>
      </c>
    </row>
    <row r="11452" spans="1:4" x14ac:dyDescent="0.25">
      <c r="A11452">
        <v>29846</v>
      </c>
      <c r="B11452">
        <v>11.4</v>
      </c>
      <c r="C11452">
        <v>-9.18075492531229E-2</v>
      </c>
      <c r="D11452">
        <v>43.2</v>
      </c>
    </row>
    <row r="11453" spans="1:4" x14ac:dyDescent="0.25">
      <c r="A11453">
        <v>29847</v>
      </c>
      <c r="B11453">
        <v>72.7</v>
      </c>
      <c r="C11453">
        <v>0.209434273389176</v>
      </c>
      <c r="D11453">
        <v>36.799999999999997</v>
      </c>
    </row>
    <row r="11454" spans="1:4" x14ac:dyDescent="0.25">
      <c r="A11454">
        <v>29848</v>
      </c>
      <c r="B11454">
        <v>22.1</v>
      </c>
      <c r="C11454">
        <v>0.18124105966019999</v>
      </c>
      <c r="D11454">
        <v>43.3</v>
      </c>
    </row>
    <row r="11455" spans="1:4" x14ac:dyDescent="0.25">
      <c r="A11455">
        <v>29849</v>
      </c>
      <c r="B11455">
        <v>13.9</v>
      </c>
      <c r="C11455">
        <v>-6.3513405722325902E-2</v>
      </c>
      <c r="D11455">
        <v>44.4</v>
      </c>
    </row>
    <row r="11456" spans="1:4" x14ac:dyDescent="0.25">
      <c r="A11456">
        <v>29850</v>
      </c>
      <c r="B11456">
        <v>136.69999999999999</v>
      </c>
      <c r="C11456">
        <v>-8.5157808340306798E-2</v>
      </c>
      <c r="D11456">
        <v>39.299999999999997</v>
      </c>
    </row>
    <row r="11457" spans="1:4" x14ac:dyDescent="0.25">
      <c r="A11457">
        <v>29851</v>
      </c>
      <c r="B11457">
        <v>483.5</v>
      </c>
      <c r="C11457">
        <v>-4.3195696176745603E-2</v>
      </c>
      <c r="D11457">
        <v>38.6</v>
      </c>
    </row>
    <row r="11458" spans="1:4" x14ac:dyDescent="0.25">
      <c r="A11458">
        <v>29853</v>
      </c>
      <c r="B11458">
        <v>54.9</v>
      </c>
      <c r="C11458">
        <v>-8.0509931902939494E-2</v>
      </c>
      <c r="D11458">
        <v>39.9</v>
      </c>
    </row>
    <row r="11459" spans="1:4" x14ac:dyDescent="0.25">
      <c r="A11459">
        <v>29856</v>
      </c>
      <c r="B11459">
        <v>51.8</v>
      </c>
      <c r="C11459">
        <v>4.5627455584182396E-3</v>
      </c>
      <c r="D11459">
        <v>35.9</v>
      </c>
    </row>
    <row r="11460" spans="1:4" x14ac:dyDescent="0.25">
      <c r="A11460">
        <v>29860</v>
      </c>
      <c r="B11460">
        <v>174.6</v>
      </c>
      <c r="C11460">
        <v>-7.2251357050547402E-2</v>
      </c>
      <c r="D11460">
        <v>39.9</v>
      </c>
    </row>
    <row r="11461" spans="1:4" x14ac:dyDescent="0.25">
      <c r="A11461">
        <v>29861</v>
      </c>
      <c r="B11461">
        <v>1230.8</v>
      </c>
      <c r="C11461">
        <v>2.12948259705729E-2</v>
      </c>
      <c r="D11461">
        <v>29.6</v>
      </c>
    </row>
    <row r="11462" spans="1:4" x14ac:dyDescent="0.25">
      <c r="A11462">
        <v>29901</v>
      </c>
      <c r="B11462">
        <v>0</v>
      </c>
      <c r="C11462" t="s">
        <v>125</v>
      </c>
      <c r="D11462">
        <v>0</v>
      </c>
    </row>
    <row r="11463" spans="1:4" x14ac:dyDescent="0.25">
      <c r="A11463">
        <v>29902</v>
      </c>
      <c r="B11463">
        <v>882.1</v>
      </c>
      <c r="C11463">
        <v>0.16139431445636299</v>
      </c>
      <c r="D11463">
        <v>29</v>
      </c>
    </row>
    <row r="11464" spans="1:4" x14ac:dyDescent="0.25">
      <c r="A11464">
        <v>29903</v>
      </c>
      <c r="B11464">
        <v>0</v>
      </c>
      <c r="C11464" t="s">
        <v>125</v>
      </c>
      <c r="D11464">
        <v>0</v>
      </c>
    </row>
    <row r="11465" spans="1:4" x14ac:dyDescent="0.25">
      <c r="A11465">
        <v>29904</v>
      </c>
      <c r="B11465">
        <v>121.2</v>
      </c>
      <c r="C11465">
        <v>1.37147927533475</v>
      </c>
      <c r="D11465">
        <v>22.1</v>
      </c>
    </row>
    <row r="11466" spans="1:4" x14ac:dyDescent="0.25">
      <c r="A11466">
        <v>29905</v>
      </c>
      <c r="B11466">
        <v>169.9</v>
      </c>
      <c r="C11466">
        <v>0.92062913347275299</v>
      </c>
      <c r="D11466">
        <v>21.6</v>
      </c>
    </row>
    <row r="11467" spans="1:4" x14ac:dyDescent="0.25">
      <c r="A11467">
        <v>29906</v>
      </c>
      <c r="B11467">
        <v>490.3</v>
      </c>
      <c r="C11467">
        <v>-3.7075690828544103E-2</v>
      </c>
      <c r="D11467">
        <v>27.8</v>
      </c>
    </row>
    <row r="11468" spans="1:4" x14ac:dyDescent="0.25">
      <c r="A11468">
        <v>29907</v>
      </c>
      <c r="B11468">
        <v>300</v>
      </c>
      <c r="C11468">
        <v>-8.3555885690973497E-2</v>
      </c>
      <c r="D11468">
        <v>38.4</v>
      </c>
    </row>
    <row r="11469" spans="1:4" x14ac:dyDescent="0.25">
      <c r="A11469">
        <v>29909</v>
      </c>
      <c r="B11469">
        <v>193.9</v>
      </c>
      <c r="C11469">
        <v>-0.124902015942462</v>
      </c>
      <c r="D11469">
        <v>65.099999999999994</v>
      </c>
    </row>
    <row r="11470" spans="1:4" x14ac:dyDescent="0.25">
      <c r="A11470">
        <v>29910</v>
      </c>
      <c r="B11470">
        <v>321.60000000000002</v>
      </c>
      <c r="C11470">
        <v>2.39647073806367E-3</v>
      </c>
      <c r="D11470">
        <v>34.299999999999997</v>
      </c>
    </row>
    <row r="11471" spans="1:4" x14ac:dyDescent="0.25">
      <c r="A11471">
        <v>29911</v>
      </c>
      <c r="B11471">
        <v>26.7</v>
      </c>
      <c r="C11471">
        <v>-6.3212193340219602E-2</v>
      </c>
      <c r="D11471">
        <v>39.200000000000003</v>
      </c>
    </row>
    <row r="11472" spans="1:4" x14ac:dyDescent="0.25">
      <c r="A11472">
        <v>29912</v>
      </c>
      <c r="B11472">
        <v>13.8</v>
      </c>
      <c r="C11472">
        <v>0.117783035656383</v>
      </c>
      <c r="D11472">
        <v>40.700000000000003</v>
      </c>
    </row>
    <row r="11473" spans="1:4" x14ac:dyDescent="0.25">
      <c r="A11473">
        <v>29915</v>
      </c>
      <c r="B11473">
        <v>39.700000000000003</v>
      </c>
      <c r="C11473">
        <v>1.0810916104215701E-2</v>
      </c>
      <c r="D11473">
        <v>58.6</v>
      </c>
    </row>
    <row r="11474" spans="1:4" x14ac:dyDescent="0.25">
      <c r="A11474">
        <v>29916</v>
      </c>
      <c r="B11474">
        <v>22.1</v>
      </c>
      <c r="C11474">
        <v>-7.7252628833193504E-2</v>
      </c>
      <c r="D11474">
        <v>41.2</v>
      </c>
    </row>
    <row r="11475" spans="1:4" x14ac:dyDescent="0.25">
      <c r="A11475">
        <v>29918</v>
      </c>
      <c r="B11475">
        <v>42.6</v>
      </c>
      <c r="C11475">
        <v>0.41955646386867401</v>
      </c>
      <c r="D11475">
        <v>38</v>
      </c>
    </row>
    <row r="11476" spans="1:4" x14ac:dyDescent="0.25">
      <c r="A11476">
        <v>29920</v>
      </c>
      <c r="B11476">
        <v>97</v>
      </c>
      <c r="C11476">
        <v>-9.0548073867974102E-2</v>
      </c>
      <c r="D11476">
        <v>49.2</v>
      </c>
    </row>
    <row r="11477" spans="1:4" x14ac:dyDescent="0.25">
      <c r="A11477">
        <v>29921</v>
      </c>
      <c r="B11477">
        <v>0</v>
      </c>
      <c r="C11477" t="s">
        <v>125</v>
      </c>
      <c r="D11477">
        <v>0</v>
      </c>
    </row>
    <row r="11478" spans="1:4" x14ac:dyDescent="0.25">
      <c r="A11478">
        <v>29922</v>
      </c>
      <c r="B11478">
        <v>11.8</v>
      </c>
      <c r="C11478">
        <v>-4.1132988147392399E-2</v>
      </c>
      <c r="D11478">
        <v>36.5</v>
      </c>
    </row>
    <row r="11479" spans="1:4" x14ac:dyDescent="0.25">
      <c r="A11479">
        <v>29923</v>
      </c>
      <c r="B11479">
        <v>25.9</v>
      </c>
      <c r="C11479">
        <v>-4.3172171865208803E-2</v>
      </c>
      <c r="D11479">
        <v>39.1</v>
      </c>
    </row>
    <row r="11480" spans="1:4" x14ac:dyDescent="0.25">
      <c r="A11480">
        <v>29924</v>
      </c>
      <c r="B11480">
        <v>69.3</v>
      </c>
      <c r="C11480">
        <v>-0.113243035870096</v>
      </c>
      <c r="D11480">
        <v>39.5</v>
      </c>
    </row>
    <row r="11481" spans="1:4" x14ac:dyDescent="0.25">
      <c r="A11481">
        <v>29925</v>
      </c>
      <c r="B11481">
        <v>0</v>
      </c>
      <c r="C11481" t="s">
        <v>125</v>
      </c>
      <c r="D11481">
        <v>0</v>
      </c>
    </row>
    <row r="11482" spans="1:4" x14ac:dyDescent="0.25">
      <c r="A11482">
        <v>29926</v>
      </c>
      <c r="B11482">
        <v>695.8</v>
      </c>
      <c r="C11482">
        <v>-4.7269073371265902E-2</v>
      </c>
      <c r="D11482">
        <v>48.4</v>
      </c>
    </row>
    <row r="11483" spans="1:4" x14ac:dyDescent="0.25">
      <c r="A11483">
        <v>29927</v>
      </c>
      <c r="B11483">
        <v>36.6</v>
      </c>
      <c r="C11483">
        <v>5.0226127873383201E-2</v>
      </c>
      <c r="D11483">
        <v>32.6</v>
      </c>
    </row>
    <row r="11484" spans="1:4" x14ac:dyDescent="0.25">
      <c r="A11484">
        <v>29928</v>
      </c>
      <c r="B11484">
        <v>791.5</v>
      </c>
      <c r="C11484">
        <v>-2.46518201501463E-2</v>
      </c>
      <c r="D11484">
        <v>55.4</v>
      </c>
    </row>
    <row r="11485" spans="1:4" x14ac:dyDescent="0.25">
      <c r="A11485">
        <v>29929</v>
      </c>
      <c r="B11485">
        <v>15.3</v>
      </c>
      <c r="C11485">
        <v>2.37702193339119E-2</v>
      </c>
      <c r="D11485">
        <v>42.2</v>
      </c>
    </row>
    <row r="11486" spans="1:4" x14ac:dyDescent="0.25">
      <c r="A11486">
        <v>29931</v>
      </c>
      <c r="B11486">
        <v>0</v>
      </c>
      <c r="C11486" t="s">
        <v>125</v>
      </c>
      <c r="D11486">
        <v>0</v>
      </c>
    </row>
    <row r="11487" spans="1:4" x14ac:dyDescent="0.25">
      <c r="A11487">
        <v>29932</v>
      </c>
      <c r="B11487">
        <v>19.7</v>
      </c>
      <c r="C11487">
        <v>0.97174556778931998</v>
      </c>
      <c r="D11487">
        <v>37.299999999999997</v>
      </c>
    </row>
    <row r="11488" spans="1:4" x14ac:dyDescent="0.25">
      <c r="A11488">
        <v>29933</v>
      </c>
      <c r="B11488">
        <v>26.5</v>
      </c>
      <c r="C11488">
        <v>0</v>
      </c>
      <c r="D11488">
        <v>50</v>
      </c>
    </row>
    <row r="11489" spans="1:4" x14ac:dyDescent="0.25">
      <c r="A11489">
        <v>29934</v>
      </c>
      <c r="B11489">
        <v>18</v>
      </c>
      <c r="C11489">
        <v>-0.121863587756841</v>
      </c>
      <c r="D11489">
        <v>38.5</v>
      </c>
    </row>
    <row r="11490" spans="1:4" x14ac:dyDescent="0.25">
      <c r="A11490">
        <v>29935</v>
      </c>
      <c r="B11490">
        <v>1735.8</v>
      </c>
      <c r="C11490">
        <v>-0.14744907043914099</v>
      </c>
      <c r="D11490">
        <v>33.4</v>
      </c>
    </row>
    <row r="11491" spans="1:4" x14ac:dyDescent="0.25">
      <c r="A11491">
        <v>29936</v>
      </c>
      <c r="B11491">
        <v>56.3</v>
      </c>
      <c r="C11491">
        <v>0.14972312555171899</v>
      </c>
      <c r="D11491">
        <v>35.200000000000003</v>
      </c>
    </row>
    <row r="11492" spans="1:4" x14ac:dyDescent="0.25">
      <c r="A11492">
        <v>29938</v>
      </c>
      <c r="B11492">
        <v>801.7</v>
      </c>
      <c r="C11492">
        <v>-8.7830713373032193E-2</v>
      </c>
      <c r="D11492">
        <v>56.8</v>
      </c>
    </row>
    <row r="11493" spans="1:4" x14ac:dyDescent="0.25">
      <c r="A11493">
        <v>29939</v>
      </c>
      <c r="B11493">
        <v>0</v>
      </c>
      <c r="C11493" t="s">
        <v>125</v>
      </c>
      <c r="D11493">
        <v>0</v>
      </c>
    </row>
    <row r="11494" spans="1:4" x14ac:dyDescent="0.25">
      <c r="A11494">
        <v>29940</v>
      </c>
      <c r="B11494">
        <v>43.1</v>
      </c>
      <c r="C11494">
        <v>-0.10180314943650901</v>
      </c>
      <c r="D11494">
        <v>41.4</v>
      </c>
    </row>
    <row r="11495" spans="1:4" x14ac:dyDescent="0.25">
      <c r="A11495">
        <v>29941</v>
      </c>
      <c r="B11495">
        <v>43.4</v>
      </c>
      <c r="C11495">
        <v>-0.105964562791868</v>
      </c>
      <c r="D11495">
        <v>50.1</v>
      </c>
    </row>
    <row r="11496" spans="1:4" x14ac:dyDescent="0.25">
      <c r="A11496">
        <v>29943</v>
      </c>
      <c r="B11496">
        <v>15.4</v>
      </c>
      <c r="C11496">
        <v>-7.3150881635615103E-2</v>
      </c>
      <c r="D11496">
        <v>39.4</v>
      </c>
    </row>
    <row r="11497" spans="1:4" x14ac:dyDescent="0.25">
      <c r="A11497">
        <v>29944</v>
      </c>
      <c r="B11497">
        <v>44.9</v>
      </c>
      <c r="C11497">
        <v>-6.4777498316388002E-2</v>
      </c>
      <c r="D11497">
        <v>38.299999999999997</v>
      </c>
    </row>
    <row r="11498" spans="1:4" x14ac:dyDescent="0.25">
      <c r="A11498">
        <v>29945</v>
      </c>
      <c r="B11498">
        <v>27.8</v>
      </c>
      <c r="C11498">
        <v>-0.109783574774486</v>
      </c>
      <c r="D11498">
        <v>39.6</v>
      </c>
    </row>
    <row r="11499" spans="1:4" x14ac:dyDescent="0.25">
      <c r="A11499">
        <v>30002</v>
      </c>
      <c r="B11499">
        <v>3205.7</v>
      </c>
      <c r="C11499">
        <v>-0.116918656658836</v>
      </c>
      <c r="D11499">
        <v>37.299999999999997</v>
      </c>
    </row>
    <row r="11500" spans="1:4" x14ac:dyDescent="0.25">
      <c r="A11500">
        <v>30003</v>
      </c>
      <c r="B11500">
        <v>0</v>
      </c>
      <c r="C11500" t="s">
        <v>125</v>
      </c>
      <c r="D11500">
        <v>0</v>
      </c>
    </row>
    <row r="11501" spans="1:4" x14ac:dyDescent="0.25">
      <c r="A11501">
        <v>30004</v>
      </c>
      <c r="B11501">
        <v>900.7</v>
      </c>
      <c r="C11501">
        <v>-4.1850701259188897E-2</v>
      </c>
      <c r="D11501">
        <v>36.5</v>
      </c>
    </row>
    <row r="11502" spans="1:4" x14ac:dyDescent="0.25">
      <c r="A11502">
        <v>30005</v>
      </c>
      <c r="B11502">
        <v>2325.3000000000002</v>
      </c>
      <c r="C11502">
        <v>-3.1457624509366899E-2</v>
      </c>
      <c r="D11502">
        <v>35.700000000000003</v>
      </c>
    </row>
    <row r="11503" spans="1:4" x14ac:dyDescent="0.25">
      <c r="A11503">
        <v>30006</v>
      </c>
      <c r="B11503">
        <v>0</v>
      </c>
      <c r="C11503" t="s">
        <v>125</v>
      </c>
      <c r="D11503">
        <v>0</v>
      </c>
    </row>
    <row r="11504" spans="1:4" x14ac:dyDescent="0.25">
      <c r="A11504">
        <v>30007</v>
      </c>
      <c r="B11504">
        <v>0</v>
      </c>
      <c r="C11504" t="s">
        <v>125</v>
      </c>
      <c r="D11504">
        <v>0</v>
      </c>
    </row>
    <row r="11505" spans="1:4" x14ac:dyDescent="0.25">
      <c r="A11505">
        <v>30008</v>
      </c>
      <c r="B11505">
        <v>3216.6</v>
      </c>
      <c r="C11505">
        <v>3.6701978086350201E-2</v>
      </c>
      <c r="D11505">
        <v>32</v>
      </c>
    </row>
    <row r="11506" spans="1:4" x14ac:dyDescent="0.25">
      <c r="A11506">
        <v>30009</v>
      </c>
      <c r="B11506">
        <v>1641</v>
      </c>
      <c r="C11506">
        <v>-5.56442382929173E-2</v>
      </c>
      <c r="D11506">
        <v>35.6</v>
      </c>
    </row>
    <row r="11507" spans="1:4" x14ac:dyDescent="0.25">
      <c r="A11507">
        <v>30010</v>
      </c>
      <c r="B11507">
        <v>0</v>
      </c>
      <c r="C11507" t="s">
        <v>125</v>
      </c>
      <c r="D11507">
        <v>0</v>
      </c>
    </row>
    <row r="11508" spans="1:4" x14ac:dyDescent="0.25">
      <c r="A11508">
        <v>30011</v>
      </c>
      <c r="B11508">
        <v>538.70000000000005</v>
      </c>
      <c r="C11508">
        <v>1.51239342974015E-2</v>
      </c>
      <c r="D11508">
        <v>34.5</v>
      </c>
    </row>
    <row r="11509" spans="1:4" x14ac:dyDescent="0.25">
      <c r="A11509">
        <v>30012</v>
      </c>
      <c r="B11509">
        <v>682.7</v>
      </c>
      <c r="C11509">
        <v>-8.8260531030159503E-2</v>
      </c>
      <c r="D11509">
        <v>33.9</v>
      </c>
    </row>
    <row r="11510" spans="1:4" x14ac:dyDescent="0.25">
      <c r="A11510">
        <v>30013</v>
      </c>
      <c r="B11510">
        <v>839.5</v>
      </c>
      <c r="C11510">
        <v>-0.117792210010394</v>
      </c>
      <c r="D11510">
        <v>35.4</v>
      </c>
    </row>
    <row r="11511" spans="1:4" x14ac:dyDescent="0.25">
      <c r="A11511">
        <v>30014</v>
      </c>
      <c r="B11511">
        <v>268.8</v>
      </c>
      <c r="C11511">
        <v>-8.7046580554245703E-2</v>
      </c>
      <c r="D11511">
        <v>35.6</v>
      </c>
    </row>
    <row r="11512" spans="1:4" x14ac:dyDescent="0.25">
      <c r="A11512">
        <v>30015</v>
      </c>
      <c r="B11512">
        <v>0</v>
      </c>
      <c r="C11512" t="s">
        <v>125</v>
      </c>
      <c r="D11512">
        <v>0</v>
      </c>
    </row>
    <row r="11513" spans="1:4" x14ac:dyDescent="0.25">
      <c r="A11513">
        <v>30016</v>
      </c>
      <c r="B11513">
        <v>579</v>
      </c>
      <c r="C11513">
        <v>-0.114657004048868</v>
      </c>
      <c r="D11513">
        <v>33</v>
      </c>
    </row>
    <row r="11514" spans="1:4" x14ac:dyDescent="0.25">
      <c r="A11514">
        <v>30017</v>
      </c>
      <c r="B11514">
        <v>1692.5</v>
      </c>
      <c r="C11514">
        <v>-7.1611201969357205E-2</v>
      </c>
      <c r="D11514">
        <v>37.5</v>
      </c>
    </row>
    <row r="11515" spans="1:4" x14ac:dyDescent="0.25">
      <c r="A11515">
        <v>30018</v>
      </c>
      <c r="B11515">
        <v>0</v>
      </c>
      <c r="C11515" t="s">
        <v>125</v>
      </c>
      <c r="D11515">
        <v>0</v>
      </c>
    </row>
    <row r="11516" spans="1:4" x14ac:dyDescent="0.25">
      <c r="A11516">
        <v>30019</v>
      </c>
      <c r="B11516">
        <v>934.9</v>
      </c>
      <c r="C11516">
        <v>-4.5988467085775801E-2</v>
      </c>
      <c r="D11516">
        <v>35.299999999999997</v>
      </c>
    </row>
    <row r="11517" spans="1:4" x14ac:dyDescent="0.25">
      <c r="A11517">
        <v>30021</v>
      </c>
      <c r="B11517">
        <v>5636.3</v>
      </c>
      <c r="C11517">
        <v>-5.7229878508357403E-2</v>
      </c>
      <c r="D11517">
        <v>29.9</v>
      </c>
    </row>
    <row r="11518" spans="1:4" x14ac:dyDescent="0.25">
      <c r="A11518">
        <v>30022</v>
      </c>
      <c r="B11518">
        <v>2634.2</v>
      </c>
      <c r="C11518">
        <v>-6.4927820666385E-2</v>
      </c>
      <c r="D11518">
        <v>37.700000000000003</v>
      </c>
    </row>
    <row r="11519" spans="1:4" x14ac:dyDescent="0.25">
      <c r="A11519">
        <v>30023</v>
      </c>
      <c r="B11519">
        <v>0</v>
      </c>
      <c r="C11519" t="s">
        <v>125</v>
      </c>
      <c r="D11519">
        <v>0</v>
      </c>
    </row>
    <row r="11520" spans="1:4" x14ac:dyDescent="0.25">
      <c r="A11520">
        <v>30024</v>
      </c>
      <c r="B11520">
        <v>1605.4</v>
      </c>
      <c r="C11520">
        <v>-3.7634757002100103E-2</v>
      </c>
      <c r="D11520">
        <v>36.6</v>
      </c>
    </row>
    <row r="11521" spans="1:4" x14ac:dyDescent="0.25">
      <c r="A11521">
        <v>30025</v>
      </c>
      <c r="B11521">
        <v>137.80000000000001</v>
      </c>
      <c r="C11521">
        <v>-4.05430155813555E-2</v>
      </c>
      <c r="D11521">
        <v>38.9</v>
      </c>
    </row>
    <row r="11522" spans="1:4" x14ac:dyDescent="0.25">
      <c r="A11522">
        <v>30026</v>
      </c>
      <c r="B11522">
        <v>0</v>
      </c>
      <c r="C11522" t="s">
        <v>125</v>
      </c>
      <c r="D11522">
        <v>0</v>
      </c>
    </row>
    <row r="11523" spans="1:4" x14ac:dyDescent="0.25">
      <c r="A11523">
        <v>30028</v>
      </c>
      <c r="B11523">
        <v>423.1</v>
      </c>
      <c r="C11523">
        <v>-1.17578714084338E-2</v>
      </c>
      <c r="D11523">
        <v>35.9</v>
      </c>
    </row>
    <row r="11524" spans="1:4" x14ac:dyDescent="0.25">
      <c r="A11524">
        <v>30029</v>
      </c>
      <c r="B11524">
        <v>0</v>
      </c>
      <c r="C11524" t="s">
        <v>125</v>
      </c>
      <c r="D11524">
        <v>0</v>
      </c>
    </row>
    <row r="11525" spans="1:4" x14ac:dyDescent="0.25">
      <c r="A11525">
        <v>30030</v>
      </c>
      <c r="B11525">
        <v>3758.1</v>
      </c>
      <c r="C11525">
        <v>-0.22725423978173001</v>
      </c>
      <c r="D11525">
        <v>38.1</v>
      </c>
    </row>
    <row r="11526" spans="1:4" x14ac:dyDescent="0.25">
      <c r="A11526">
        <v>30031</v>
      </c>
      <c r="B11526">
        <v>0</v>
      </c>
      <c r="C11526" t="s">
        <v>125</v>
      </c>
      <c r="D11526">
        <v>0</v>
      </c>
    </row>
    <row r="11527" spans="1:4" x14ac:dyDescent="0.25">
      <c r="A11527">
        <v>30032</v>
      </c>
      <c r="B11527">
        <v>3462.2</v>
      </c>
      <c r="C11527">
        <v>-5.6944423858856699E-3</v>
      </c>
      <c r="D11527">
        <v>35.799999999999997</v>
      </c>
    </row>
    <row r="11528" spans="1:4" x14ac:dyDescent="0.25">
      <c r="A11528">
        <v>30033</v>
      </c>
      <c r="B11528">
        <v>3170.3</v>
      </c>
      <c r="C11528">
        <v>-0.122439675159802</v>
      </c>
      <c r="D11528">
        <v>36.5</v>
      </c>
    </row>
    <row r="11529" spans="1:4" x14ac:dyDescent="0.25">
      <c r="A11529">
        <v>30034</v>
      </c>
      <c r="B11529">
        <v>2524.8000000000002</v>
      </c>
      <c r="C11529">
        <v>-0.19709773321256399</v>
      </c>
      <c r="D11529">
        <v>35.9</v>
      </c>
    </row>
    <row r="11530" spans="1:4" x14ac:dyDescent="0.25">
      <c r="A11530">
        <v>30035</v>
      </c>
      <c r="B11530">
        <v>2505.3000000000002</v>
      </c>
      <c r="C11530">
        <v>-0.18530593845645299</v>
      </c>
      <c r="D11530">
        <v>33.9</v>
      </c>
    </row>
    <row r="11531" spans="1:4" x14ac:dyDescent="0.25">
      <c r="A11531">
        <v>30036</v>
      </c>
      <c r="B11531">
        <v>0</v>
      </c>
      <c r="C11531" t="s">
        <v>125</v>
      </c>
      <c r="D11531">
        <v>0</v>
      </c>
    </row>
    <row r="11532" spans="1:4" x14ac:dyDescent="0.25">
      <c r="A11532">
        <v>30037</v>
      </c>
      <c r="B11532">
        <v>0</v>
      </c>
      <c r="C11532" t="s">
        <v>125</v>
      </c>
      <c r="D11532">
        <v>0</v>
      </c>
    </row>
    <row r="11533" spans="1:4" x14ac:dyDescent="0.25">
      <c r="A11533">
        <v>30038</v>
      </c>
      <c r="B11533">
        <v>1275.2</v>
      </c>
      <c r="C11533">
        <v>-0.217481908774243</v>
      </c>
      <c r="D11533">
        <v>33.1</v>
      </c>
    </row>
    <row r="11534" spans="1:4" x14ac:dyDescent="0.25">
      <c r="A11534">
        <v>30039</v>
      </c>
      <c r="B11534">
        <v>1482.1</v>
      </c>
      <c r="C11534">
        <v>-0.104749551794085</v>
      </c>
      <c r="D11534">
        <v>34.299999999999997</v>
      </c>
    </row>
    <row r="11535" spans="1:4" x14ac:dyDescent="0.25">
      <c r="A11535">
        <v>30040</v>
      </c>
      <c r="B11535">
        <v>921.3</v>
      </c>
      <c r="C11535">
        <v>-2.3551846110037699E-2</v>
      </c>
      <c r="D11535">
        <v>36</v>
      </c>
    </row>
    <row r="11536" spans="1:4" x14ac:dyDescent="0.25">
      <c r="A11536">
        <v>30041</v>
      </c>
      <c r="B11536">
        <v>829.4</v>
      </c>
      <c r="C11536">
        <v>-7.64362359974936E-3</v>
      </c>
      <c r="D11536">
        <v>37.9</v>
      </c>
    </row>
    <row r="11537" spans="1:4" x14ac:dyDescent="0.25">
      <c r="A11537">
        <v>30042</v>
      </c>
      <c r="B11537">
        <v>0</v>
      </c>
      <c r="C11537" t="s">
        <v>125</v>
      </c>
      <c r="D11537">
        <v>0</v>
      </c>
    </row>
    <row r="11538" spans="1:4" x14ac:dyDescent="0.25">
      <c r="A11538">
        <v>30043</v>
      </c>
      <c r="B11538">
        <v>2338.6999999999998</v>
      </c>
      <c r="C11538">
        <v>-1.15680841960465E-2</v>
      </c>
      <c r="D11538">
        <v>34.5</v>
      </c>
    </row>
    <row r="11539" spans="1:4" x14ac:dyDescent="0.25">
      <c r="A11539">
        <v>30044</v>
      </c>
      <c r="B11539">
        <v>3249.2</v>
      </c>
      <c r="C11539">
        <v>-4.6722450249204003E-2</v>
      </c>
      <c r="D11539">
        <v>31.8</v>
      </c>
    </row>
    <row r="11540" spans="1:4" x14ac:dyDescent="0.25">
      <c r="A11540">
        <v>30045</v>
      </c>
      <c r="B11540">
        <v>1535.4</v>
      </c>
      <c r="C11540">
        <v>-4.7978775947531603E-2</v>
      </c>
      <c r="D11540">
        <v>32.6</v>
      </c>
    </row>
    <row r="11541" spans="1:4" x14ac:dyDescent="0.25">
      <c r="A11541">
        <v>30046</v>
      </c>
      <c r="B11541">
        <v>2341.6999999999998</v>
      </c>
      <c r="C11541">
        <v>-5.8529634147951599E-2</v>
      </c>
      <c r="D11541">
        <v>32</v>
      </c>
    </row>
    <row r="11542" spans="1:4" x14ac:dyDescent="0.25">
      <c r="A11542">
        <v>30047</v>
      </c>
      <c r="B11542">
        <v>2156.4</v>
      </c>
      <c r="C11542">
        <v>-2.4534899040080702E-2</v>
      </c>
      <c r="D11542">
        <v>37.5</v>
      </c>
    </row>
    <row r="11543" spans="1:4" x14ac:dyDescent="0.25">
      <c r="A11543">
        <v>30048</v>
      </c>
      <c r="B11543">
        <v>2417.4</v>
      </c>
      <c r="C11543">
        <v>-0.19928028904091399</v>
      </c>
      <c r="D11543">
        <v>43</v>
      </c>
    </row>
    <row r="11544" spans="1:4" x14ac:dyDescent="0.25">
      <c r="A11544">
        <v>30049</v>
      </c>
      <c r="B11544">
        <v>0</v>
      </c>
      <c r="C11544" t="s">
        <v>125</v>
      </c>
      <c r="D11544">
        <v>0</v>
      </c>
    </row>
    <row r="11545" spans="1:4" x14ac:dyDescent="0.25">
      <c r="A11545">
        <v>30052</v>
      </c>
      <c r="B11545">
        <v>681.3</v>
      </c>
      <c r="C11545">
        <v>-7.3176463167796801E-2</v>
      </c>
      <c r="D11545">
        <v>35.4</v>
      </c>
    </row>
    <row r="11546" spans="1:4" x14ac:dyDescent="0.25">
      <c r="A11546">
        <v>30054</v>
      </c>
      <c r="B11546">
        <v>267.2</v>
      </c>
      <c r="C11546">
        <v>-1.32118939722306E-2</v>
      </c>
      <c r="D11546">
        <v>38.4</v>
      </c>
    </row>
    <row r="11547" spans="1:4" x14ac:dyDescent="0.25">
      <c r="A11547">
        <v>30055</v>
      </c>
      <c r="B11547">
        <v>75.099999999999994</v>
      </c>
      <c r="C11547">
        <v>2.34477330815724E-2</v>
      </c>
      <c r="D11547">
        <v>40.200000000000003</v>
      </c>
    </row>
    <row r="11548" spans="1:4" x14ac:dyDescent="0.25">
      <c r="A11548">
        <v>30056</v>
      </c>
      <c r="B11548">
        <v>46.9</v>
      </c>
      <c r="C11548">
        <v>-3.8774767464205399E-3</v>
      </c>
      <c r="D11548">
        <v>38.6</v>
      </c>
    </row>
    <row r="11549" spans="1:4" x14ac:dyDescent="0.25">
      <c r="A11549">
        <v>30058</v>
      </c>
      <c r="B11549">
        <v>1854.1</v>
      </c>
      <c r="C11549">
        <v>-0.217778181159064</v>
      </c>
      <c r="D11549">
        <v>32.4</v>
      </c>
    </row>
    <row r="11550" spans="1:4" x14ac:dyDescent="0.25">
      <c r="A11550">
        <v>30060</v>
      </c>
      <c r="B11550">
        <v>2369.3000000000002</v>
      </c>
      <c r="C11550">
        <v>4.4208664360546303E-2</v>
      </c>
      <c r="D11550">
        <v>30.9</v>
      </c>
    </row>
    <row r="11551" spans="1:4" x14ac:dyDescent="0.25">
      <c r="A11551">
        <v>30061</v>
      </c>
      <c r="B11551">
        <v>0</v>
      </c>
      <c r="C11551" t="s">
        <v>125</v>
      </c>
      <c r="D11551">
        <v>0</v>
      </c>
    </row>
    <row r="11552" spans="1:4" x14ac:dyDescent="0.25">
      <c r="A11552">
        <v>30062</v>
      </c>
      <c r="B11552">
        <v>2417</v>
      </c>
      <c r="C11552">
        <v>-4.4846176972072403E-2</v>
      </c>
      <c r="D11552">
        <v>39.6</v>
      </c>
    </row>
    <row r="11553" spans="1:4" x14ac:dyDescent="0.25">
      <c r="A11553">
        <v>30063</v>
      </c>
      <c r="B11553">
        <v>0</v>
      </c>
      <c r="C11553" t="s">
        <v>125</v>
      </c>
      <c r="D11553">
        <v>0</v>
      </c>
    </row>
    <row r="11554" spans="1:4" x14ac:dyDescent="0.25">
      <c r="A11554">
        <v>30064</v>
      </c>
      <c r="B11554">
        <v>1469.7</v>
      </c>
      <c r="C11554">
        <v>-7.2327736027579206E-2</v>
      </c>
      <c r="D11554">
        <v>39.700000000000003</v>
      </c>
    </row>
    <row r="11555" spans="1:4" x14ac:dyDescent="0.25">
      <c r="A11555">
        <v>30065</v>
      </c>
      <c r="B11555">
        <v>0</v>
      </c>
      <c r="C11555" t="s">
        <v>125</v>
      </c>
      <c r="D11555">
        <v>0</v>
      </c>
    </row>
    <row r="11556" spans="1:4" x14ac:dyDescent="0.25">
      <c r="A11556">
        <v>30066</v>
      </c>
      <c r="B11556">
        <v>1991.4</v>
      </c>
      <c r="C11556">
        <v>-3.7783713964843098E-2</v>
      </c>
      <c r="D11556">
        <v>38.5</v>
      </c>
    </row>
    <row r="11557" spans="1:4" x14ac:dyDescent="0.25">
      <c r="A11557">
        <v>30067</v>
      </c>
      <c r="B11557">
        <v>3082.3</v>
      </c>
      <c r="C11557">
        <v>-3.9103947146917499E-2</v>
      </c>
      <c r="D11557">
        <v>33</v>
      </c>
    </row>
    <row r="11558" spans="1:4" x14ac:dyDescent="0.25">
      <c r="A11558">
        <v>30068</v>
      </c>
      <c r="B11558">
        <v>2209.1</v>
      </c>
      <c r="C11558">
        <v>-4.3887302890289102E-2</v>
      </c>
      <c r="D11558">
        <v>43</v>
      </c>
    </row>
    <row r="11559" spans="1:4" x14ac:dyDescent="0.25">
      <c r="A11559">
        <v>30069</v>
      </c>
      <c r="B11559">
        <v>0</v>
      </c>
      <c r="C11559" t="s">
        <v>125</v>
      </c>
      <c r="D11559">
        <v>0</v>
      </c>
    </row>
    <row r="11560" spans="1:4" x14ac:dyDescent="0.25">
      <c r="A11560">
        <v>30070</v>
      </c>
      <c r="B11560">
        <v>0</v>
      </c>
      <c r="C11560" t="s">
        <v>125</v>
      </c>
      <c r="D11560">
        <v>0</v>
      </c>
    </row>
    <row r="11561" spans="1:4" x14ac:dyDescent="0.25">
      <c r="A11561">
        <v>30071</v>
      </c>
      <c r="B11561">
        <v>2147.6999999999998</v>
      </c>
      <c r="C11561">
        <v>0.101055730706195</v>
      </c>
      <c r="D11561">
        <v>30.2</v>
      </c>
    </row>
    <row r="11562" spans="1:4" x14ac:dyDescent="0.25">
      <c r="A11562">
        <v>30072</v>
      </c>
      <c r="B11562">
        <v>0</v>
      </c>
      <c r="C11562" t="s">
        <v>125</v>
      </c>
      <c r="D11562">
        <v>0</v>
      </c>
    </row>
    <row r="11563" spans="1:4" x14ac:dyDescent="0.25">
      <c r="A11563">
        <v>30074</v>
      </c>
      <c r="B11563">
        <v>0</v>
      </c>
      <c r="C11563" t="s">
        <v>125</v>
      </c>
      <c r="D11563">
        <v>0</v>
      </c>
    </row>
    <row r="11564" spans="1:4" x14ac:dyDescent="0.25">
      <c r="A11564">
        <v>30075</v>
      </c>
      <c r="B11564">
        <v>1754.6</v>
      </c>
      <c r="C11564">
        <v>-4.67378336833075E-2</v>
      </c>
      <c r="D11564">
        <v>41.2</v>
      </c>
    </row>
    <row r="11565" spans="1:4" x14ac:dyDescent="0.25">
      <c r="A11565">
        <v>30076</v>
      </c>
      <c r="B11565">
        <v>2631.6</v>
      </c>
      <c r="C11565">
        <v>-5.9908013274127597E-3</v>
      </c>
      <c r="D11565">
        <v>34.799999999999997</v>
      </c>
    </row>
    <row r="11566" spans="1:4" x14ac:dyDescent="0.25">
      <c r="A11566">
        <v>30077</v>
      </c>
      <c r="B11566">
        <v>0</v>
      </c>
      <c r="C11566" t="s">
        <v>125</v>
      </c>
      <c r="D11566">
        <v>0</v>
      </c>
    </row>
    <row r="11567" spans="1:4" x14ac:dyDescent="0.25">
      <c r="A11567">
        <v>30078</v>
      </c>
      <c r="B11567">
        <v>1929.9</v>
      </c>
      <c r="C11567">
        <v>-8.1367917235612902E-2</v>
      </c>
      <c r="D11567">
        <v>38.4</v>
      </c>
    </row>
    <row r="11568" spans="1:4" x14ac:dyDescent="0.25">
      <c r="A11568">
        <v>30079</v>
      </c>
      <c r="B11568">
        <v>2904.9</v>
      </c>
      <c r="C11568">
        <v>-0.15276275455241001</v>
      </c>
      <c r="D11568">
        <v>32.5</v>
      </c>
    </row>
    <row r="11569" spans="1:4" x14ac:dyDescent="0.25">
      <c r="A11569">
        <v>30080</v>
      </c>
      <c r="B11569">
        <v>3007.9</v>
      </c>
      <c r="C11569">
        <v>-5.4544583499867003E-2</v>
      </c>
      <c r="D11569">
        <v>32.9</v>
      </c>
    </row>
    <row r="11570" spans="1:4" x14ac:dyDescent="0.25">
      <c r="A11570">
        <v>30081</v>
      </c>
      <c r="B11570">
        <v>0</v>
      </c>
      <c r="C11570" t="s">
        <v>125</v>
      </c>
      <c r="D11570">
        <v>0</v>
      </c>
    </row>
    <row r="11571" spans="1:4" x14ac:dyDescent="0.25">
      <c r="A11571">
        <v>30082</v>
      </c>
      <c r="B11571">
        <v>2571.9</v>
      </c>
      <c r="C11571">
        <v>-0.111125362849154</v>
      </c>
      <c r="D11571">
        <v>36.299999999999997</v>
      </c>
    </row>
    <row r="11572" spans="1:4" x14ac:dyDescent="0.25">
      <c r="A11572">
        <v>30083</v>
      </c>
      <c r="B11572">
        <v>3371.6</v>
      </c>
      <c r="C11572">
        <v>-0.12714707839238301</v>
      </c>
      <c r="D11572">
        <v>32.9</v>
      </c>
    </row>
    <row r="11573" spans="1:4" x14ac:dyDescent="0.25">
      <c r="A11573">
        <v>30084</v>
      </c>
      <c r="B11573">
        <v>2432.1999999999998</v>
      </c>
      <c r="C11573">
        <v>-2.9494155323821099E-2</v>
      </c>
      <c r="D11573">
        <v>37.4</v>
      </c>
    </row>
    <row r="11574" spans="1:4" x14ac:dyDescent="0.25">
      <c r="A11574">
        <v>30085</v>
      </c>
      <c r="B11574">
        <v>0</v>
      </c>
      <c r="C11574" t="s">
        <v>125</v>
      </c>
      <c r="D11574">
        <v>0</v>
      </c>
    </row>
    <row r="11575" spans="1:4" x14ac:dyDescent="0.25">
      <c r="A11575">
        <v>30086</v>
      </c>
      <c r="B11575">
        <v>0</v>
      </c>
      <c r="C11575" t="s">
        <v>125</v>
      </c>
      <c r="D11575">
        <v>0</v>
      </c>
    </row>
    <row r="11576" spans="1:4" x14ac:dyDescent="0.25">
      <c r="A11576">
        <v>30087</v>
      </c>
      <c r="B11576">
        <v>1397.5</v>
      </c>
      <c r="C11576">
        <v>-0.105915457904943</v>
      </c>
      <c r="D11576">
        <v>40.4</v>
      </c>
    </row>
    <row r="11577" spans="1:4" x14ac:dyDescent="0.25">
      <c r="A11577">
        <v>30088</v>
      </c>
      <c r="B11577">
        <v>3183.1</v>
      </c>
      <c r="C11577">
        <v>-0.14880997284255401</v>
      </c>
      <c r="D11577">
        <v>34.9</v>
      </c>
    </row>
    <row r="11578" spans="1:4" x14ac:dyDescent="0.25">
      <c r="A11578">
        <v>30090</v>
      </c>
      <c r="B11578">
        <v>0</v>
      </c>
      <c r="C11578" t="s">
        <v>125</v>
      </c>
      <c r="D11578">
        <v>0</v>
      </c>
    </row>
    <row r="11579" spans="1:4" x14ac:dyDescent="0.25">
      <c r="A11579">
        <v>30091</v>
      </c>
      <c r="B11579">
        <v>0</v>
      </c>
      <c r="C11579" t="s">
        <v>125</v>
      </c>
      <c r="D11579">
        <v>0</v>
      </c>
    </row>
    <row r="11580" spans="1:4" x14ac:dyDescent="0.25">
      <c r="A11580">
        <v>30092</v>
      </c>
      <c r="B11580">
        <v>2420.9</v>
      </c>
      <c r="C11580">
        <v>-3.89667771437908E-2</v>
      </c>
      <c r="D11580">
        <v>34.4</v>
      </c>
    </row>
    <row r="11581" spans="1:4" x14ac:dyDescent="0.25">
      <c r="A11581">
        <v>30093</v>
      </c>
      <c r="B11581">
        <v>4448.7</v>
      </c>
      <c r="C11581">
        <v>9.9069967742030404E-2</v>
      </c>
      <c r="D11581">
        <v>28.3</v>
      </c>
    </row>
    <row r="11582" spans="1:4" x14ac:dyDescent="0.25">
      <c r="A11582">
        <v>30094</v>
      </c>
      <c r="B11582">
        <v>773.4</v>
      </c>
      <c r="C11582">
        <v>-9.8289300423001505E-2</v>
      </c>
      <c r="D11582">
        <v>39.299999999999997</v>
      </c>
    </row>
    <row r="11583" spans="1:4" x14ac:dyDescent="0.25">
      <c r="A11583">
        <v>30095</v>
      </c>
      <c r="B11583">
        <v>0</v>
      </c>
      <c r="C11583" t="s">
        <v>125</v>
      </c>
      <c r="D11583">
        <v>0</v>
      </c>
    </row>
    <row r="11584" spans="1:4" x14ac:dyDescent="0.25">
      <c r="A11584">
        <v>30096</v>
      </c>
      <c r="B11584">
        <v>2797.2</v>
      </c>
      <c r="C11584">
        <v>-3.6434967177829299E-2</v>
      </c>
      <c r="D11584">
        <v>33.299999999999997</v>
      </c>
    </row>
    <row r="11585" spans="1:4" x14ac:dyDescent="0.25">
      <c r="A11585">
        <v>30097</v>
      </c>
      <c r="B11585">
        <v>1926.3</v>
      </c>
      <c r="C11585">
        <v>-4.7943693499761401E-2</v>
      </c>
      <c r="D11585">
        <v>37.200000000000003</v>
      </c>
    </row>
    <row r="11586" spans="1:4" x14ac:dyDescent="0.25">
      <c r="A11586">
        <v>30098</v>
      </c>
      <c r="B11586">
        <v>0</v>
      </c>
      <c r="C11586" t="s">
        <v>125</v>
      </c>
      <c r="D11586">
        <v>0</v>
      </c>
    </row>
    <row r="11587" spans="1:4" x14ac:dyDescent="0.25">
      <c r="A11587">
        <v>30099</v>
      </c>
      <c r="B11587">
        <v>0</v>
      </c>
      <c r="C11587" t="s">
        <v>125</v>
      </c>
      <c r="D11587">
        <v>0</v>
      </c>
    </row>
    <row r="11588" spans="1:4" x14ac:dyDescent="0.25">
      <c r="A11588">
        <v>30101</v>
      </c>
      <c r="B11588">
        <v>1235.9000000000001</v>
      </c>
      <c r="C11588">
        <v>-4.2748997598348097E-2</v>
      </c>
      <c r="D11588">
        <v>35.700000000000003</v>
      </c>
    </row>
    <row r="11589" spans="1:4" x14ac:dyDescent="0.25">
      <c r="A11589">
        <v>30102</v>
      </c>
      <c r="B11589">
        <v>1185.0999999999999</v>
      </c>
      <c r="C11589">
        <v>1.55587895496577E-2</v>
      </c>
      <c r="D11589">
        <v>35.299999999999997</v>
      </c>
    </row>
    <row r="11590" spans="1:4" x14ac:dyDescent="0.25">
      <c r="A11590">
        <v>30103</v>
      </c>
      <c r="B11590">
        <v>147.19999999999999</v>
      </c>
      <c r="C11590">
        <v>-2.91050733096829E-2</v>
      </c>
      <c r="D11590">
        <v>35.799999999999997</v>
      </c>
    </row>
    <row r="11591" spans="1:4" x14ac:dyDescent="0.25">
      <c r="A11591">
        <v>30104</v>
      </c>
      <c r="B11591">
        <v>115.2</v>
      </c>
      <c r="C11591">
        <v>-1.49764541895572E-2</v>
      </c>
      <c r="D11591">
        <v>37.5</v>
      </c>
    </row>
    <row r="11592" spans="1:4" x14ac:dyDescent="0.25">
      <c r="A11592">
        <v>30105</v>
      </c>
      <c r="B11592">
        <v>51.7</v>
      </c>
      <c r="C11592">
        <v>-3.2028358148352899E-2</v>
      </c>
      <c r="D11592">
        <v>43.5</v>
      </c>
    </row>
    <row r="11593" spans="1:4" x14ac:dyDescent="0.25">
      <c r="A11593">
        <v>30106</v>
      </c>
      <c r="B11593">
        <v>1541.6</v>
      </c>
      <c r="C11593">
        <v>-0.17488499100610899</v>
      </c>
      <c r="D11593">
        <v>35.4</v>
      </c>
    </row>
    <row r="11594" spans="1:4" x14ac:dyDescent="0.25">
      <c r="A11594">
        <v>30107</v>
      </c>
      <c r="B11594">
        <v>133.6</v>
      </c>
      <c r="C11594">
        <v>-6.3377305845491302E-3</v>
      </c>
      <c r="D11594">
        <v>38.700000000000003</v>
      </c>
    </row>
    <row r="11595" spans="1:4" x14ac:dyDescent="0.25">
      <c r="A11595">
        <v>30108</v>
      </c>
      <c r="B11595">
        <v>82.7</v>
      </c>
      <c r="C11595">
        <v>-4.4845440864560597E-2</v>
      </c>
      <c r="D11595">
        <v>40.799999999999997</v>
      </c>
    </row>
    <row r="11596" spans="1:4" x14ac:dyDescent="0.25">
      <c r="A11596">
        <v>30109</v>
      </c>
      <c r="B11596">
        <v>106.1</v>
      </c>
      <c r="C11596">
        <v>-5.20563619560531E-2</v>
      </c>
      <c r="D11596">
        <v>35.200000000000003</v>
      </c>
    </row>
    <row r="11597" spans="1:4" x14ac:dyDescent="0.25">
      <c r="A11597">
        <v>30110</v>
      </c>
      <c r="B11597">
        <v>187.3</v>
      </c>
      <c r="C11597">
        <v>-5.1641507527788101E-2</v>
      </c>
      <c r="D11597">
        <v>37.200000000000003</v>
      </c>
    </row>
    <row r="11598" spans="1:4" x14ac:dyDescent="0.25">
      <c r="A11598">
        <v>30111</v>
      </c>
      <c r="B11598">
        <v>0</v>
      </c>
      <c r="C11598" t="s">
        <v>125</v>
      </c>
      <c r="D11598">
        <v>0</v>
      </c>
    </row>
    <row r="11599" spans="1:4" x14ac:dyDescent="0.25">
      <c r="A11599">
        <v>30112</v>
      </c>
      <c r="B11599">
        <v>0</v>
      </c>
      <c r="C11599" t="s">
        <v>125</v>
      </c>
      <c r="D11599">
        <v>0</v>
      </c>
    </row>
    <row r="11600" spans="1:4" x14ac:dyDescent="0.25">
      <c r="A11600">
        <v>30113</v>
      </c>
      <c r="B11600">
        <v>54.1</v>
      </c>
      <c r="C11600">
        <v>-1.7177420116576299E-2</v>
      </c>
      <c r="D11600">
        <v>40.4</v>
      </c>
    </row>
    <row r="11601" spans="1:4" x14ac:dyDescent="0.25">
      <c r="A11601">
        <v>30114</v>
      </c>
      <c r="B11601">
        <v>446.7</v>
      </c>
      <c r="C11601">
        <v>-1.8610134331540001E-2</v>
      </c>
      <c r="D11601">
        <v>34.299999999999997</v>
      </c>
    </row>
    <row r="11602" spans="1:4" x14ac:dyDescent="0.25">
      <c r="A11602">
        <v>30115</v>
      </c>
      <c r="B11602">
        <v>534</v>
      </c>
      <c r="C11602">
        <v>-3.6781405575900998E-3</v>
      </c>
      <c r="D11602">
        <v>37.1</v>
      </c>
    </row>
    <row r="11603" spans="1:4" x14ac:dyDescent="0.25">
      <c r="A11603">
        <v>30116</v>
      </c>
      <c r="B11603">
        <v>232.3</v>
      </c>
      <c r="C11603">
        <v>-5.6889637243911998E-3</v>
      </c>
      <c r="D11603">
        <v>35.200000000000003</v>
      </c>
    </row>
    <row r="11604" spans="1:4" x14ac:dyDescent="0.25">
      <c r="A11604">
        <v>30117</v>
      </c>
      <c r="B11604">
        <v>309.2</v>
      </c>
      <c r="C11604">
        <v>-8.7268103725179597E-2</v>
      </c>
      <c r="D11604">
        <v>29.4</v>
      </c>
    </row>
    <row r="11605" spans="1:4" x14ac:dyDescent="0.25">
      <c r="A11605">
        <v>30118</v>
      </c>
      <c r="B11605">
        <v>0</v>
      </c>
      <c r="C11605" t="s">
        <v>125</v>
      </c>
      <c r="D11605">
        <v>0</v>
      </c>
    </row>
    <row r="11606" spans="1:4" x14ac:dyDescent="0.25">
      <c r="A11606">
        <v>30119</v>
      </c>
      <c r="B11606">
        <v>0</v>
      </c>
      <c r="C11606" t="s">
        <v>125</v>
      </c>
      <c r="D11606">
        <v>0</v>
      </c>
    </row>
    <row r="11607" spans="1:4" x14ac:dyDescent="0.25">
      <c r="A11607">
        <v>30120</v>
      </c>
      <c r="B11607">
        <v>376.3</v>
      </c>
      <c r="C11607">
        <v>-6.5225971397911295E-2</v>
      </c>
      <c r="D11607">
        <v>35.700000000000003</v>
      </c>
    </row>
    <row r="11608" spans="1:4" x14ac:dyDescent="0.25">
      <c r="A11608">
        <v>30121</v>
      </c>
      <c r="B11608">
        <v>332.4</v>
      </c>
      <c r="C11608">
        <v>-2.1843489603076E-2</v>
      </c>
      <c r="D11608">
        <v>35.1</v>
      </c>
    </row>
    <row r="11609" spans="1:4" x14ac:dyDescent="0.25">
      <c r="A11609">
        <v>30122</v>
      </c>
      <c r="B11609">
        <v>961</v>
      </c>
      <c r="C11609">
        <v>-7.1332975194980303E-2</v>
      </c>
      <c r="D11609">
        <v>33.6</v>
      </c>
    </row>
    <row r="11610" spans="1:4" x14ac:dyDescent="0.25">
      <c r="A11610">
        <v>30123</v>
      </c>
      <c r="B11610">
        <v>569.6</v>
      </c>
      <c r="C11610">
        <v>-2.0202707317519501E-2</v>
      </c>
      <c r="D11610">
        <v>37.4</v>
      </c>
    </row>
    <row r="11611" spans="1:4" x14ac:dyDescent="0.25">
      <c r="A11611">
        <v>30124</v>
      </c>
      <c r="B11611">
        <v>41.3</v>
      </c>
      <c r="C11611">
        <v>-4.6043938501406798E-2</v>
      </c>
      <c r="D11611">
        <v>44.8</v>
      </c>
    </row>
    <row r="11612" spans="1:4" x14ac:dyDescent="0.25">
      <c r="A11612">
        <v>30125</v>
      </c>
      <c r="B11612">
        <v>139.9</v>
      </c>
      <c r="C11612">
        <v>-1.00047074361151E-2</v>
      </c>
      <c r="D11612">
        <v>35.1</v>
      </c>
    </row>
    <row r="11613" spans="1:4" x14ac:dyDescent="0.25">
      <c r="A11613">
        <v>30126</v>
      </c>
      <c r="B11613">
        <v>1735.7</v>
      </c>
      <c r="C11613">
        <v>-6.3671202591461307E-2</v>
      </c>
      <c r="D11613">
        <v>34.5</v>
      </c>
    </row>
    <row r="11614" spans="1:4" x14ac:dyDescent="0.25">
      <c r="A11614">
        <v>30127</v>
      </c>
      <c r="B11614">
        <v>1196.8</v>
      </c>
      <c r="C11614">
        <v>-8.3029983236002594E-2</v>
      </c>
      <c r="D11614">
        <v>36.799999999999997</v>
      </c>
    </row>
    <row r="11615" spans="1:4" x14ac:dyDescent="0.25">
      <c r="A11615">
        <v>30129</v>
      </c>
      <c r="B11615">
        <v>178.7</v>
      </c>
      <c r="C11615">
        <v>-4.5879605750693699E-2</v>
      </c>
      <c r="D11615">
        <v>44.4</v>
      </c>
    </row>
    <row r="11616" spans="1:4" x14ac:dyDescent="0.25">
      <c r="A11616">
        <v>30132</v>
      </c>
      <c r="B11616">
        <v>304.7</v>
      </c>
      <c r="C11616">
        <v>-3.7506878530553601E-2</v>
      </c>
      <c r="D11616">
        <v>33.200000000000003</v>
      </c>
    </row>
    <row r="11617" spans="1:4" x14ac:dyDescent="0.25">
      <c r="A11617">
        <v>30133</v>
      </c>
      <c r="B11617">
        <v>0</v>
      </c>
      <c r="C11617" t="s">
        <v>125</v>
      </c>
      <c r="D11617">
        <v>0</v>
      </c>
    </row>
    <row r="11618" spans="1:4" x14ac:dyDescent="0.25">
      <c r="A11618">
        <v>30134</v>
      </c>
      <c r="B11618">
        <v>893.6</v>
      </c>
      <c r="C11618">
        <v>-7.3507753656175706E-2</v>
      </c>
      <c r="D11618">
        <v>32.799999999999997</v>
      </c>
    </row>
    <row r="11619" spans="1:4" x14ac:dyDescent="0.25">
      <c r="A11619">
        <v>30135</v>
      </c>
      <c r="B11619">
        <v>712.5</v>
      </c>
      <c r="C11619">
        <v>-8.0288504933873003E-2</v>
      </c>
      <c r="D11619">
        <v>36.1</v>
      </c>
    </row>
    <row r="11620" spans="1:4" x14ac:dyDescent="0.25">
      <c r="A11620">
        <v>30137</v>
      </c>
      <c r="B11620">
        <v>172.5</v>
      </c>
      <c r="C11620">
        <v>3.4486176071169397E-2</v>
      </c>
      <c r="D11620">
        <v>39.4</v>
      </c>
    </row>
    <row r="11621" spans="1:4" x14ac:dyDescent="0.25">
      <c r="A11621">
        <v>30138</v>
      </c>
      <c r="B11621">
        <v>18.3</v>
      </c>
      <c r="C11621">
        <v>-3.6367644170874798E-2</v>
      </c>
      <c r="D11621">
        <v>41.4</v>
      </c>
    </row>
    <row r="11622" spans="1:4" x14ac:dyDescent="0.25">
      <c r="A11622">
        <v>30139</v>
      </c>
      <c r="B11622">
        <v>62.1</v>
      </c>
      <c r="C11622">
        <v>6.2056936742217799E-3</v>
      </c>
      <c r="D11622">
        <v>40</v>
      </c>
    </row>
    <row r="11623" spans="1:4" x14ac:dyDescent="0.25">
      <c r="A11623">
        <v>30140</v>
      </c>
      <c r="B11623">
        <v>27.1</v>
      </c>
      <c r="C11623">
        <v>-3.8466280827796101E-2</v>
      </c>
      <c r="D11623">
        <v>40.9</v>
      </c>
    </row>
    <row r="11624" spans="1:4" x14ac:dyDescent="0.25">
      <c r="A11624">
        <v>30141</v>
      </c>
      <c r="B11624">
        <v>809</v>
      </c>
      <c r="C11624">
        <v>-8.1425970417565496E-2</v>
      </c>
      <c r="D11624">
        <v>34.200000000000003</v>
      </c>
    </row>
    <row r="11625" spans="1:4" x14ac:dyDescent="0.25">
      <c r="A11625">
        <v>30142</v>
      </c>
      <c r="B11625">
        <v>711.5</v>
      </c>
      <c r="C11625">
        <v>0.106767975425706</v>
      </c>
      <c r="D11625">
        <v>34.4</v>
      </c>
    </row>
    <row r="11626" spans="1:4" x14ac:dyDescent="0.25">
      <c r="A11626">
        <v>30143</v>
      </c>
      <c r="B11626">
        <v>137.30000000000001</v>
      </c>
      <c r="C11626">
        <v>-5.3222274410770397E-2</v>
      </c>
      <c r="D11626">
        <v>43.9</v>
      </c>
    </row>
    <row r="11627" spans="1:4" x14ac:dyDescent="0.25">
      <c r="A11627">
        <v>30144</v>
      </c>
      <c r="B11627">
        <v>2244</v>
      </c>
      <c r="C11627">
        <v>-7.9035662811226703E-2</v>
      </c>
      <c r="D11627">
        <v>30.7</v>
      </c>
    </row>
    <row r="11628" spans="1:4" x14ac:dyDescent="0.25">
      <c r="A11628">
        <v>30145</v>
      </c>
      <c r="B11628">
        <v>137.19999999999999</v>
      </c>
      <c r="C11628">
        <v>-4.5340729148946202E-3</v>
      </c>
      <c r="D11628">
        <v>36.4</v>
      </c>
    </row>
    <row r="11629" spans="1:4" x14ac:dyDescent="0.25">
      <c r="A11629">
        <v>30146</v>
      </c>
      <c r="B11629">
        <v>1513.5</v>
      </c>
      <c r="C11629">
        <v>-2.6397471851024899E-2</v>
      </c>
      <c r="D11629">
        <v>32.1</v>
      </c>
    </row>
    <row r="11630" spans="1:4" x14ac:dyDescent="0.25">
      <c r="A11630">
        <v>30147</v>
      </c>
      <c r="B11630">
        <v>206.6</v>
      </c>
      <c r="C11630">
        <v>-4.68285266858917E-2</v>
      </c>
      <c r="D11630">
        <v>41</v>
      </c>
    </row>
    <row r="11631" spans="1:4" x14ac:dyDescent="0.25">
      <c r="A11631">
        <v>30148</v>
      </c>
      <c r="B11631">
        <v>72.599999999999994</v>
      </c>
      <c r="C11631">
        <v>-4.19287826003593E-3</v>
      </c>
      <c r="D11631">
        <v>43.3</v>
      </c>
    </row>
    <row r="11632" spans="1:4" x14ac:dyDescent="0.25">
      <c r="A11632">
        <v>30149</v>
      </c>
      <c r="B11632">
        <v>0</v>
      </c>
      <c r="C11632" t="s">
        <v>125</v>
      </c>
      <c r="D11632">
        <v>0</v>
      </c>
    </row>
    <row r="11633" spans="1:4" x14ac:dyDescent="0.25">
      <c r="A11633">
        <v>30150</v>
      </c>
      <c r="B11633">
        <v>0</v>
      </c>
      <c r="C11633" t="s">
        <v>125</v>
      </c>
      <c r="D11633">
        <v>0</v>
      </c>
    </row>
    <row r="11634" spans="1:4" x14ac:dyDescent="0.25">
      <c r="A11634">
        <v>30151</v>
      </c>
      <c r="B11634">
        <v>203.1</v>
      </c>
      <c r="C11634">
        <v>-7.8431774610258909E-3</v>
      </c>
      <c r="D11634">
        <v>39.700000000000003</v>
      </c>
    </row>
    <row r="11635" spans="1:4" x14ac:dyDescent="0.25">
      <c r="A11635">
        <v>30152</v>
      </c>
      <c r="B11635">
        <v>1872.5</v>
      </c>
      <c r="C11635">
        <v>-6.5229104385134906E-2</v>
      </c>
      <c r="D11635">
        <v>36.4</v>
      </c>
    </row>
    <row r="11636" spans="1:4" x14ac:dyDescent="0.25">
      <c r="A11636">
        <v>30153</v>
      </c>
      <c r="B11636">
        <v>147</v>
      </c>
      <c r="C11636">
        <v>-4.3066010208302197E-2</v>
      </c>
      <c r="D11636">
        <v>36.299999999999997</v>
      </c>
    </row>
    <row r="11637" spans="1:4" x14ac:dyDescent="0.25">
      <c r="A11637">
        <v>30154</v>
      </c>
      <c r="B11637">
        <v>433.6</v>
      </c>
      <c r="C11637">
        <v>-3.9339414560032301E-2</v>
      </c>
      <c r="D11637">
        <v>36.799999999999997</v>
      </c>
    </row>
    <row r="11638" spans="1:4" x14ac:dyDescent="0.25">
      <c r="A11638">
        <v>30156</v>
      </c>
      <c r="B11638">
        <v>414.3</v>
      </c>
      <c r="C11638">
        <v>-2.9611854046644501E-2</v>
      </c>
      <c r="D11638">
        <v>37.1</v>
      </c>
    </row>
    <row r="11639" spans="1:4" x14ac:dyDescent="0.25">
      <c r="A11639">
        <v>30157</v>
      </c>
      <c r="B11639">
        <v>544.9</v>
      </c>
      <c r="C11639">
        <v>-4.7136444455263597E-2</v>
      </c>
      <c r="D11639">
        <v>34</v>
      </c>
    </row>
    <row r="11640" spans="1:4" x14ac:dyDescent="0.25">
      <c r="A11640">
        <v>30160</v>
      </c>
      <c r="B11640">
        <v>130.6</v>
      </c>
      <c r="C11640">
        <v>-5.0462680676242704E-3</v>
      </c>
      <c r="D11640">
        <v>38.1</v>
      </c>
    </row>
    <row r="11641" spans="1:4" x14ac:dyDescent="0.25">
      <c r="A11641">
        <v>30161</v>
      </c>
      <c r="B11641">
        <v>271.89999999999998</v>
      </c>
      <c r="C11641">
        <v>-3.2203140494634699E-2</v>
      </c>
      <c r="D11641">
        <v>38.799999999999997</v>
      </c>
    </row>
    <row r="11642" spans="1:4" x14ac:dyDescent="0.25">
      <c r="A11642">
        <v>30162</v>
      </c>
      <c r="B11642">
        <v>1623.5</v>
      </c>
      <c r="C11642">
        <v>-7.6258082478363798E-2</v>
      </c>
      <c r="D11642">
        <v>33.200000000000003</v>
      </c>
    </row>
    <row r="11643" spans="1:4" x14ac:dyDescent="0.25">
      <c r="A11643">
        <v>30163</v>
      </c>
      <c r="B11643">
        <v>0</v>
      </c>
      <c r="C11643" t="s">
        <v>125</v>
      </c>
      <c r="D11643">
        <v>0</v>
      </c>
    </row>
    <row r="11644" spans="1:4" x14ac:dyDescent="0.25">
      <c r="A11644">
        <v>30164</v>
      </c>
      <c r="B11644">
        <v>1202.5</v>
      </c>
      <c r="C11644">
        <v>-0.15544150226026701</v>
      </c>
      <c r="D11644">
        <v>34.200000000000003</v>
      </c>
    </row>
    <row r="11645" spans="1:4" x14ac:dyDescent="0.25">
      <c r="A11645">
        <v>30165</v>
      </c>
      <c r="B11645">
        <v>215.8</v>
      </c>
      <c r="C11645">
        <v>-0.10561746588351301</v>
      </c>
      <c r="D11645">
        <v>34.5</v>
      </c>
    </row>
    <row r="11646" spans="1:4" x14ac:dyDescent="0.25">
      <c r="A11646">
        <v>30168</v>
      </c>
      <c r="B11646">
        <v>1932.2</v>
      </c>
      <c r="C11646">
        <v>-0.129071840863479</v>
      </c>
      <c r="D11646">
        <v>30.2</v>
      </c>
    </row>
    <row r="11647" spans="1:4" x14ac:dyDescent="0.25">
      <c r="A11647">
        <v>30169</v>
      </c>
      <c r="B11647">
        <v>148.19999999999999</v>
      </c>
      <c r="C11647">
        <v>-3.4006367985195102E-2</v>
      </c>
      <c r="D11647">
        <v>33.1</v>
      </c>
    </row>
    <row r="11648" spans="1:4" x14ac:dyDescent="0.25">
      <c r="A11648">
        <v>30170</v>
      </c>
      <c r="B11648">
        <v>60</v>
      </c>
      <c r="C11648">
        <v>-1.19086333693229E-2</v>
      </c>
      <c r="D11648">
        <v>38.6</v>
      </c>
    </row>
    <row r="11649" spans="1:4" x14ac:dyDescent="0.25">
      <c r="A11649">
        <v>30171</v>
      </c>
      <c r="B11649">
        <v>69.900000000000006</v>
      </c>
      <c r="C11649">
        <v>2.38106486937186E-2</v>
      </c>
      <c r="D11649">
        <v>38.4</v>
      </c>
    </row>
    <row r="11650" spans="1:4" x14ac:dyDescent="0.25">
      <c r="A11650">
        <v>30172</v>
      </c>
      <c r="B11650">
        <v>130.69999999999999</v>
      </c>
      <c r="C11650">
        <v>4.6846973296788601E-2</v>
      </c>
      <c r="D11650">
        <v>39.299999999999997</v>
      </c>
    </row>
    <row r="11651" spans="1:4" x14ac:dyDescent="0.25">
      <c r="A11651">
        <v>30173</v>
      </c>
      <c r="B11651">
        <v>173.2</v>
      </c>
      <c r="C11651">
        <v>-3.9949833942126797E-2</v>
      </c>
      <c r="D11651">
        <v>38.9</v>
      </c>
    </row>
    <row r="11652" spans="1:4" x14ac:dyDescent="0.25">
      <c r="A11652">
        <v>30175</v>
      </c>
      <c r="B11652">
        <v>82.8</v>
      </c>
      <c r="C11652">
        <v>8.56023032404102E-3</v>
      </c>
      <c r="D11652">
        <v>39.5</v>
      </c>
    </row>
    <row r="11653" spans="1:4" x14ac:dyDescent="0.25">
      <c r="A11653">
        <v>30176</v>
      </c>
      <c r="B11653">
        <v>87.2</v>
      </c>
      <c r="C11653">
        <v>-6.76702293167845E-2</v>
      </c>
      <c r="D11653">
        <v>38.5</v>
      </c>
    </row>
    <row r="11654" spans="1:4" x14ac:dyDescent="0.25">
      <c r="A11654">
        <v>30177</v>
      </c>
      <c r="B11654">
        <v>247.6</v>
      </c>
      <c r="C11654">
        <v>-3.1648210950781699E-2</v>
      </c>
      <c r="D11654">
        <v>41.3</v>
      </c>
    </row>
    <row r="11655" spans="1:4" x14ac:dyDescent="0.25">
      <c r="A11655">
        <v>30178</v>
      </c>
      <c r="B11655">
        <v>82.7</v>
      </c>
      <c r="C11655">
        <v>0</v>
      </c>
      <c r="D11655">
        <v>36.799999999999997</v>
      </c>
    </row>
    <row r="11656" spans="1:4" x14ac:dyDescent="0.25">
      <c r="A11656">
        <v>30179</v>
      </c>
      <c r="B11656">
        <v>214.1</v>
      </c>
      <c r="C11656">
        <v>-3.0668762859312301E-2</v>
      </c>
      <c r="D11656">
        <v>34.4</v>
      </c>
    </row>
    <row r="11657" spans="1:4" x14ac:dyDescent="0.25">
      <c r="A11657">
        <v>30180</v>
      </c>
      <c r="B11657">
        <v>424.6</v>
      </c>
      <c r="C11657">
        <v>-6.2493340541829E-2</v>
      </c>
      <c r="D11657">
        <v>34.5</v>
      </c>
    </row>
    <row r="11658" spans="1:4" x14ac:dyDescent="0.25">
      <c r="A11658">
        <v>30182</v>
      </c>
      <c r="B11658">
        <v>86.9</v>
      </c>
      <c r="C11658">
        <v>-3.0143202929227E-3</v>
      </c>
      <c r="D11658">
        <v>37.299999999999997</v>
      </c>
    </row>
    <row r="11659" spans="1:4" x14ac:dyDescent="0.25">
      <c r="A11659">
        <v>30183</v>
      </c>
      <c r="B11659">
        <v>80.8</v>
      </c>
      <c r="C11659">
        <v>-2.2286262120084499E-2</v>
      </c>
      <c r="D11659">
        <v>42.1</v>
      </c>
    </row>
    <row r="11660" spans="1:4" x14ac:dyDescent="0.25">
      <c r="A11660">
        <v>30184</v>
      </c>
      <c r="B11660">
        <v>120.8</v>
      </c>
      <c r="C11660">
        <v>1.39784216238408E-2</v>
      </c>
      <c r="D11660">
        <v>38.700000000000003</v>
      </c>
    </row>
    <row r="11661" spans="1:4" x14ac:dyDescent="0.25">
      <c r="A11661">
        <v>30185</v>
      </c>
      <c r="B11661">
        <v>66.099999999999994</v>
      </c>
      <c r="C11661">
        <v>2.38848322114113E-2</v>
      </c>
      <c r="D11661">
        <v>39.700000000000003</v>
      </c>
    </row>
    <row r="11662" spans="1:4" x14ac:dyDescent="0.25">
      <c r="A11662">
        <v>30187</v>
      </c>
      <c r="B11662">
        <v>267.60000000000002</v>
      </c>
      <c r="C11662">
        <v>-2.17210972385521E-2</v>
      </c>
      <c r="D11662">
        <v>38.799999999999997</v>
      </c>
    </row>
    <row r="11663" spans="1:4" x14ac:dyDescent="0.25">
      <c r="A11663">
        <v>30188</v>
      </c>
      <c r="B11663">
        <v>1131.8</v>
      </c>
      <c r="C11663">
        <v>-5.3234557489251898E-2</v>
      </c>
      <c r="D11663">
        <v>36.5</v>
      </c>
    </row>
    <row r="11664" spans="1:4" x14ac:dyDescent="0.25">
      <c r="A11664">
        <v>30189</v>
      </c>
      <c r="B11664">
        <v>1976.5</v>
      </c>
      <c r="C11664">
        <v>-3.9019211320862099E-2</v>
      </c>
      <c r="D11664">
        <v>36.1</v>
      </c>
    </row>
    <row r="11665" spans="1:4" x14ac:dyDescent="0.25">
      <c r="A11665">
        <v>30204</v>
      </c>
      <c r="B11665">
        <v>105.3</v>
      </c>
      <c r="C11665">
        <v>-9.0821700779136399E-2</v>
      </c>
      <c r="D11665">
        <v>36.4</v>
      </c>
    </row>
    <row r="11666" spans="1:4" x14ac:dyDescent="0.25">
      <c r="A11666">
        <v>30205</v>
      </c>
      <c r="B11666">
        <v>102.6</v>
      </c>
      <c r="C11666">
        <v>4.90406128913655E-2</v>
      </c>
      <c r="D11666">
        <v>42.7</v>
      </c>
    </row>
    <row r="11667" spans="1:4" x14ac:dyDescent="0.25">
      <c r="A11667">
        <v>30206</v>
      </c>
      <c r="B11667">
        <v>69.8</v>
      </c>
      <c r="C11667">
        <v>-3.3054790486442401E-2</v>
      </c>
      <c r="D11667">
        <v>37.700000000000003</v>
      </c>
    </row>
    <row r="11668" spans="1:4" x14ac:dyDescent="0.25">
      <c r="A11668">
        <v>30212</v>
      </c>
      <c r="B11668">
        <v>0</v>
      </c>
      <c r="C11668" t="s">
        <v>125</v>
      </c>
      <c r="D11668">
        <v>0</v>
      </c>
    </row>
    <row r="11669" spans="1:4" x14ac:dyDescent="0.25">
      <c r="A11669">
        <v>30213</v>
      </c>
      <c r="B11669">
        <v>523.70000000000005</v>
      </c>
      <c r="C11669">
        <v>-0.169140086318431</v>
      </c>
      <c r="D11669">
        <v>32.700000000000003</v>
      </c>
    </row>
    <row r="11670" spans="1:4" x14ac:dyDescent="0.25">
      <c r="A11670">
        <v>30214</v>
      </c>
      <c r="B11670">
        <v>551.9</v>
      </c>
      <c r="C11670">
        <v>-9.0191652195000596E-2</v>
      </c>
      <c r="D11670">
        <v>43.4</v>
      </c>
    </row>
    <row r="11671" spans="1:4" x14ac:dyDescent="0.25">
      <c r="A11671">
        <v>30215</v>
      </c>
      <c r="B11671">
        <v>473.8</v>
      </c>
      <c r="C11671">
        <v>-7.1344324895065606E-2</v>
      </c>
      <c r="D11671">
        <v>40.9</v>
      </c>
    </row>
    <row r="11672" spans="1:4" x14ac:dyDescent="0.25">
      <c r="A11672">
        <v>30216</v>
      </c>
      <c r="B11672">
        <v>52.2</v>
      </c>
      <c r="C11672">
        <v>4.6658586964706601E-2</v>
      </c>
      <c r="D11672">
        <v>40.299999999999997</v>
      </c>
    </row>
    <row r="11673" spans="1:4" x14ac:dyDescent="0.25">
      <c r="A11673">
        <v>30217</v>
      </c>
      <c r="B11673">
        <v>40.1</v>
      </c>
      <c r="C11673">
        <v>-2.0866461860352702E-2</v>
      </c>
      <c r="D11673">
        <v>38.799999999999997</v>
      </c>
    </row>
    <row r="11674" spans="1:4" x14ac:dyDescent="0.25">
      <c r="A11674">
        <v>30218</v>
      </c>
      <c r="B11674">
        <v>27.9</v>
      </c>
      <c r="C11674">
        <v>1.9129169908995401E-2</v>
      </c>
      <c r="D11674">
        <v>41.1</v>
      </c>
    </row>
    <row r="11675" spans="1:4" x14ac:dyDescent="0.25">
      <c r="A11675">
        <v>30220</v>
      </c>
      <c r="B11675">
        <v>90.6</v>
      </c>
      <c r="C11675">
        <v>-4.1174214309042403E-2</v>
      </c>
      <c r="D11675">
        <v>34.299999999999997</v>
      </c>
    </row>
    <row r="11676" spans="1:4" x14ac:dyDescent="0.25">
      <c r="A11676">
        <v>30222</v>
      </c>
      <c r="B11676">
        <v>28.4</v>
      </c>
      <c r="C11676">
        <v>-9.7809139871963505E-2</v>
      </c>
      <c r="D11676">
        <v>40.299999999999997</v>
      </c>
    </row>
    <row r="11677" spans="1:4" x14ac:dyDescent="0.25">
      <c r="A11677">
        <v>30223</v>
      </c>
      <c r="B11677">
        <v>350.7</v>
      </c>
      <c r="C11677">
        <v>-7.8790560973015594E-2</v>
      </c>
      <c r="D11677">
        <v>36.799999999999997</v>
      </c>
    </row>
    <row r="11678" spans="1:4" x14ac:dyDescent="0.25">
      <c r="A11678">
        <v>30224</v>
      </c>
      <c r="B11678">
        <v>363.7</v>
      </c>
      <c r="C11678">
        <v>-4.8421313595837102E-2</v>
      </c>
      <c r="D11678">
        <v>37.200000000000003</v>
      </c>
    </row>
    <row r="11679" spans="1:4" x14ac:dyDescent="0.25">
      <c r="A11679">
        <v>30228</v>
      </c>
      <c r="B11679">
        <v>524.6</v>
      </c>
      <c r="C11679">
        <v>-7.3059825317219398E-2</v>
      </c>
      <c r="D11679">
        <v>33.200000000000003</v>
      </c>
    </row>
    <row r="11680" spans="1:4" x14ac:dyDescent="0.25">
      <c r="A11680">
        <v>30229</v>
      </c>
      <c r="B11680">
        <v>158.19999999999999</v>
      </c>
      <c r="C11680">
        <v>6.6445427186685099E-3</v>
      </c>
      <c r="D11680">
        <v>40.1</v>
      </c>
    </row>
    <row r="11681" spans="1:4" x14ac:dyDescent="0.25">
      <c r="A11681">
        <v>30230</v>
      </c>
      <c r="B11681">
        <v>68.7</v>
      </c>
      <c r="C11681">
        <v>-6.3234407324756797E-2</v>
      </c>
      <c r="D11681">
        <v>37.6</v>
      </c>
    </row>
    <row r="11682" spans="1:4" x14ac:dyDescent="0.25">
      <c r="A11682">
        <v>30233</v>
      </c>
      <c r="B11682">
        <v>154.9</v>
      </c>
      <c r="C11682">
        <v>0.11116643535429201</v>
      </c>
      <c r="D11682">
        <v>37.700000000000003</v>
      </c>
    </row>
    <row r="11683" spans="1:4" x14ac:dyDescent="0.25">
      <c r="A11683">
        <v>30234</v>
      </c>
      <c r="B11683">
        <v>107.9</v>
      </c>
      <c r="C11683">
        <v>-4.6620908537162803E-2</v>
      </c>
      <c r="D11683">
        <v>37.799999999999997</v>
      </c>
    </row>
    <row r="11684" spans="1:4" x14ac:dyDescent="0.25">
      <c r="A11684">
        <v>30236</v>
      </c>
      <c r="B11684">
        <v>1645.4</v>
      </c>
      <c r="C11684">
        <v>-6.0715009126118102E-2</v>
      </c>
      <c r="D11684">
        <v>33.5</v>
      </c>
    </row>
    <row r="11685" spans="1:4" x14ac:dyDescent="0.25">
      <c r="A11685">
        <v>30237</v>
      </c>
      <c r="B11685">
        <v>0</v>
      </c>
      <c r="C11685" t="s">
        <v>125</v>
      </c>
      <c r="D11685">
        <v>0</v>
      </c>
    </row>
    <row r="11686" spans="1:4" x14ac:dyDescent="0.25">
      <c r="A11686">
        <v>30238</v>
      </c>
      <c r="B11686">
        <v>2038.9</v>
      </c>
      <c r="C11686">
        <v>-0.10392695625488101</v>
      </c>
      <c r="D11686">
        <v>31.6</v>
      </c>
    </row>
    <row r="11687" spans="1:4" x14ac:dyDescent="0.25">
      <c r="A11687">
        <v>30240</v>
      </c>
      <c r="B11687">
        <v>199.9</v>
      </c>
      <c r="C11687">
        <v>-0.10956418624032201</v>
      </c>
      <c r="D11687">
        <v>36.700000000000003</v>
      </c>
    </row>
    <row r="11688" spans="1:4" x14ac:dyDescent="0.25">
      <c r="A11688">
        <v>30241</v>
      </c>
      <c r="B11688">
        <v>203.7</v>
      </c>
      <c r="C11688">
        <v>-3.5034891346955803E-2</v>
      </c>
      <c r="D11688">
        <v>35.1</v>
      </c>
    </row>
    <row r="11689" spans="1:4" x14ac:dyDescent="0.25">
      <c r="A11689">
        <v>30248</v>
      </c>
      <c r="B11689">
        <v>319.7</v>
      </c>
      <c r="C11689">
        <v>-4.3939306604823099E-2</v>
      </c>
      <c r="D11689">
        <v>33.799999999999997</v>
      </c>
    </row>
    <row r="11690" spans="1:4" x14ac:dyDescent="0.25">
      <c r="A11690">
        <v>30250</v>
      </c>
      <c r="B11690">
        <v>0</v>
      </c>
      <c r="C11690" t="s">
        <v>125</v>
      </c>
      <c r="D11690">
        <v>0</v>
      </c>
    </row>
    <row r="11691" spans="1:4" x14ac:dyDescent="0.25">
      <c r="A11691">
        <v>30251</v>
      </c>
      <c r="B11691">
        <v>61.2</v>
      </c>
      <c r="C11691">
        <v>-3.03802947585557E-2</v>
      </c>
      <c r="D11691">
        <v>38</v>
      </c>
    </row>
    <row r="11692" spans="1:4" x14ac:dyDescent="0.25">
      <c r="A11692">
        <v>30252</v>
      </c>
      <c r="B11692">
        <v>457.7</v>
      </c>
      <c r="C11692">
        <v>-6.2062599706078497E-2</v>
      </c>
      <c r="D11692">
        <v>36.4</v>
      </c>
    </row>
    <row r="11693" spans="1:4" x14ac:dyDescent="0.25">
      <c r="A11693">
        <v>30253</v>
      </c>
      <c r="B11693">
        <v>968.9</v>
      </c>
      <c r="C11693">
        <v>-0.107713987688945</v>
      </c>
      <c r="D11693">
        <v>33.9</v>
      </c>
    </row>
    <row r="11694" spans="1:4" x14ac:dyDescent="0.25">
      <c r="A11694">
        <v>30256</v>
      </c>
      <c r="B11694">
        <v>90.5</v>
      </c>
      <c r="C11694">
        <v>2.4612641379964599E-2</v>
      </c>
      <c r="D11694">
        <v>39.799999999999997</v>
      </c>
    </row>
    <row r="11695" spans="1:4" x14ac:dyDescent="0.25">
      <c r="A11695">
        <v>30257</v>
      </c>
      <c r="B11695">
        <v>91.7</v>
      </c>
      <c r="C11695">
        <v>-1.03384379475405E-2</v>
      </c>
      <c r="D11695">
        <v>40.4</v>
      </c>
    </row>
    <row r="11696" spans="1:4" x14ac:dyDescent="0.25">
      <c r="A11696">
        <v>30258</v>
      </c>
      <c r="B11696">
        <v>50.6</v>
      </c>
      <c r="C11696">
        <v>-2.7756883998663801E-2</v>
      </c>
      <c r="D11696">
        <v>38.6</v>
      </c>
    </row>
    <row r="11697" spans="1:4" x14ac:dyDescent="0.25">
      <c r="A11697">
        <v>30259</v>
      </c>
      <c r="B11697">
        <v>99.1</v>
      </c>
      <c r="C11697">
        <v>1.8671602293063399E-2</v>
      </c>
      <c r="D11697">
        <v>38.4</v>
      </c>
    </row>
    <row r="11698" spans="1:4" x14ac:dyDescent="0.25">
      <c r="A11698">
        <v>30260</v>
      </c>
      <c r="B11698">
        <v>2324.8000000000002</v>
      </c>
      <c r="C11698">
        <v>-0.11670497961493199</v>
      </c>
      <c r="D11698">
        <v>32</v>
      </c>
    </row>
    <row r="11699" spans="1:4" x14ac:dyDescent="0.25">
      <c r="A11699">
        <v>30261</v>
      </c>
      <c r="B11699">
        <v>177.7</v>
      </c>
      <c r="C11699">
        <v>-0.16251892949777499</v>
      </c>
      <c r="D11699">
        <v>36.700000000000003</v>
      </c>
    </row>
    <row r="11700" spans="1:4" x14ac:dyDescent="0.25">
      <c r="A11700">
        <v>30263</v>
      </c>
      <c r="B11700">
        <v>259.2</v>
      </c>
      <c r="C11700">
        <v>-5.7533127620225097E-2</v>
      </c>
      <c r="D11700">
        <v>35.700000000000003</v>
      </c>
    </row>
    <row r="11701" spans="1:4" x14ac:dyDescent="0.25">
      <c r="A11701">
        <v>30264</v>
      </c>
      <c r="B11701">
        <v>0</v>
      </c>
      <c r="C11701" t="s">
        <v>125</v>
      </c>
      <c r="D11701">
        <v>0</v>
      </c>
    </row>
    <row r="11702" spans="1:4" x14ac:dyDescent="0.25">
      <c r="A11702">
        <v>30265</v>
      </c>
      <c r="B11702">
        <v>787.2</v>
      </c>
      <c r="C11702">
        <v>-6.7210001178806697E-2</v>
      </c>
      <c r="D11702">
        <v>35.9</v>
      </c>
    </row>
    <row r="11703" spans="1:4" x14ac:dyDescent="0.25">
      <c r="A11703">
        <v>30266</v>
      </c>
      <c r="B11703">
        <v>130.9</v>
      </c>
      <c r="C11703">
        <v>-5.0819248396212997E-2</v>
      </c>
      <c r="D11703">
        <v>37.1</v>
      </c>
    </row>
    <row r="11704" spans="1:4" x14ac:dyDescent="0.25">
      <c r="A11704">
        <v>30268</v>
      </c>
      <c r="B11704">
        <v>144.5</v>
      </c>
      <c r="C11704">
        <v>-5.9025291670876903E-2</v>
      </c>
      <c r="D11704">
        <v>37.5</v>
      </c>
    </row>
    <row r="11705" spans="1:4" x14ac:dyDescent="0.25">
      <c r="A11705">
        <v>30269</v>
      </c>
      <c r="B11705">
        <v>1162.5</v>
      </c>
      <c r="C11705">
        <v>-6.9083656242279898E-2</v>
      </c>
      <c r="D11705">
        <v>41.4</v>
      </c>
    </row>
    <row r="11706" spans="1:4" x14ac:dyDescent="0.25">
      <c r="A11706">
        <v>30271</v>
      </c>
      <c r="B11706">
        <v>0</v>
      </c>
      <c r="C11706" t="s">
        <v>125</v>
      </c>
      <c r="D11706">
        <v>0</v>
      </c>
    </row>
    <row r="11707" spans="1:4" x14ac:dyDescent="0.25">
      <c r="A11707">
        <v>30272</v>
      </c>
      <c r="B11707">
        <v>0</v>
      </c>
      <c r="C11707" t="s">
        <v>125</v>
      </c>
      <c r="D11707">
        <v>0</v>
      </c>
    </row>
    <row r="11708" spans="1:4" x14ac:dyDescent="0.25">
      <c r="A11708">
        <v>30273</v>
      </c>
      <c r="B11708">
        <v>2182.1</v>
      </c>
      <c r="C11708">
        <v>-0.12872285344533699</v>
      </c>
      <c r="D11708">
        <v>33</v>
      </c>
    </row>
    <row r="11709" spans="1:4" x14ac:dyDescent="0.25">
      <c r="A11709">
        <v>30274</v>
      </c>
      <c r="B11709">
        <v>2987</v>
      </c>
      <c r="C11709">
        <v>-0.12737220098659499</v>
      </c>
      <c r="D11709">
        <v>31.8</v>
      </c>
    </row>
    <row r="11710" spans="1:4" x14ac:dyDescent="0.25">
      <c r="A11710">
        <v>30275</v>
      </c>
      <c r="B11710">
        <v>354.4</v>
      </c>
      <c r="C11710">
        <v>-4.3485111939738801E-2</v>
      </c>
      <c r="D11710">
        <v>36.700000000000003</v>
      </c>
    </row>
    <row r="11711" spans="1:4" x14ac:dyDescent="0.25">
      <c r="A11711">
        <v>30276</v>
      </c>
      <c r="B11711">
        <v>148.5</v>
      </c>
      <c r="C11711">
        <v>-2.3353741459887601E-2</v>
      </c>
      <c r="D11711">
        <v>36.700000000000003</v>
      </c>
    </row>
    <row r="11712" spans="1:4" x14ac:dyDescent="0.25">
      <c r="A11712">
        <v>30277</v>
      </c>
      <c r="B11712">
        <v>383.3</v>
      </c>
      <c r="C11712">
        <v>-1.3940794926041399E-2</v>
      </c>
      <c r="D11712">
        <v>39.6</v>
      </c>
    </row>
    <row r="11713" spans="1:4" x14ac:dyDescent="0.25">
      <c r="A11713">
        <v>30281</v>
      </c>
      <c r="B11713">
        <v>930</v>
      </c>
      <c r="C11713">
        <v>-8.5415346413312304E-2</v>
      </c>
      <c r="D11713">
        <v>35.4</v>
      </c>
    </row>
    <row r="11714" spans="1:4" x14ac:dyDescent="0.25">
      <c r="A11714">
        <v>30284</v>
      </c>
      <c r="B11714">
        <v>229</v>
      </c>
      <c r="C11714">
        <v>-1.8048069871703001E-2</v>
      </c>
      <c r="D11714">
        <v>36.200000000000003</v>
      </c>
    </row>
    <row r="11715" spans="1:4" x14ac:dyDescent="0.25">
      <c r="A11715">
        <v>30285</v>
      </c>
      <c r="B11715">
        <v>49</v>
      </c>
      <c r="C11715">
        <v>5.0761530318605697E-3</v>
      </c>
      <c r="D11715">
        <v>39.5</v>
      </c>
    </row>
    <row r="11716" spans="1:4" x14ac:dyDescent="0.25">
      <c r="A11716">
        <v>30286</v>
      </c>
      <c r="B11716">
        <v>107.2</v>
      </c>
      <c r="C11716">
        <v>-9.2247688044415105E-2</v>
      </c>
      <c r="D11716">
        <v>39.799999999999997</v>
      </c>
    </row>
    <row r="11717" spans="1:4" x14ac:dyDescent="0.25">
      <c r="A11717">
        <v>30287</v>
      </c>
      <c r="B11717">
        <v>0</v>
      </c>
      <c r="C11717" t="s">
        <v>125</v>
      </c>
      <c r="D11717">
        <v>0</v>
      </c>
    </row>
    <row r="11718" spans="1:4" x14ac:dyDescent="0.25">
      <c r="A11718">
        <v>30288</v>
      </c>
      <c r="B11718">
        <v>1201</v>
      </c>
      <c r="C11718">
        <v>-0.102746064618045</v>
      </c>
      <c r="D11718">
        <v>32</v>
      </c>
    </row>
    <row r="11719" spans="1:4" x14ac:dyDescent="0.25">
      <c r="A11719">
        <v>30289</v>
      </c>
      <c r="B11719">
        <v>0</v>
      </c>
      <c r="C11719" t="s">
        <v>125</v>
      </c>
      <c r="D11719">
        <v>0</v>
      </c>
    </row>
    <row r="11720" spans="1:4" x14ac:dyDescent="0.25">
      <c r="A11720">
        <v>30290</v>
      </c>
      <c r="B11720">
        <v>513.79999999999995</v>
      </c>
      <c r="C11720">
        <v>-4.76392836188771E-2</v>
      </c>
      <c r="D11720">
        <v>40.4</v>
      </c>
    </row>
    <row r="11721" spans="1:4" x14ac:dyDescent="0.25">
      <c r="A11721">
        <v>30291</v>
      </c>
      <c r="B11721">
        <v>1506.6</v>
      </c>
      <c r="C11721">
        <v>-0.22218255514690999</v>
      </c>
      <c r="D11721">
        <v>30</v>
      </c>
    </row>
    <row r="11722" spans="1:4" x14ac:dyDescent="0.25">
      <c r="A11722">
        <v>30292</v>
      </c>
      <c r="B11722">
        <v>89.5</v>
      </c>
      <c r="C11722">
        <v>-3.4404986709429201E-2</v>
      </c>
      <c r="D11722">
        <v>37.6</v>
      </c>
    </row>
    <row r="11723" spans="1:4" x14ac:dyDescent="0.25">
      <c r="A11723">
        <v>30293</v>
      </c>
      <c r="B11723">
        <v>46.1</v>
      </c>
      <c r="C11723">
        <v>-8.2720840220761593E-2</v>
      </c>
      <c r="D11723">
        <v>43.1</v>
      </c>
    </row>
    <row r="11724" spans="1:4" x14ac:dyDescent="0.25">
      <c r="A11724">
        <v>30294</v>
      </c>
      <c r="B11724">
        <v>1220.2</v>
      </c>
      <c r="C11724">
        <v>-0.112384681131853</v>
      </c>
      <c r="D11724">
        <v>34.9</v>
      </c>
    </row>
    <row r="11725" spans="1:4" x14ac:dyDescent="0.25">
      <c r="A11725">
        <v>30295</v>
      </c>
      <c r="B11725">
        <v>100.9</v>
      </c>
      <c r="C11725">
        <v>-9.3446548425901096E-2</v>
      </c>
      <c r="D11725">
        <v>38.5</v>
      </c>
    </row>
    <row r="11726" spans="1:4" x14ac:dyDescent="0.25">
      <c r="A11726">
        <v>30296</v>
      </c>
      <c r="B11726">
        <v>2403.5</v>
      </c>
      <c r="C11726">
        <v>-0.123564753457839</v>
      </c>
      <c r="D11726">
        <v>33.200000000000003</v>
      </c>
    </row>
    <row r="11727" spans="1:4" x14ac:dyDescent="0.25">
      <c r="A11727">
        <v>30297</v>
      </c>
      <c r="B11727">
        <v>2165</v>
      </c>
      <c r="C11727">
        <v>7.3059933143652195E-2</v>
      </c>
      <c r="D11727">
        <v>30.6</v>
      </c>
    </row>
    <row r="11728" spans="1:4" x14ac:dyDescent="0.25">
      <c r="A11728">
        <v>30298</v>
      </c>
      <c r="B11728">
        <v>0</v>
      </c>
      <c r="C11728" t="s">
        <v>125</v>
      </c>
      <c r="D11728">
        <v>0</v>
      </c>
    </row>
    <row r="11729" spans="1:4" x14ac:dyDescent="0.25">
      <c r="A11729">
        <v>30301</v>
      </c>
      <c r="B11729">
        <v>3726.9</v>
      </c>
      <c r="C11729">
        <v>0.104403119701499</v>
      </c>
      <c r="D11729">
        <v>26.7</v>
      </c>
    </row>
    <row r="11730" spans="1:4" x14ac:dyDescent="0.25">
      <c r="A11730">
        <v>30302</v>
      </c>
      <c r="B11730">
        <v>3671.5</v>
      </c>
      <c r="C11730">
        <v>9.5310179804324893E-2</v>
      </c>
      <c r="D11730">
        <v>26.6</v>
      </c>
    </row>
    <row r="11731" spans="1:4" x14ac:dyDescent="0.25">
      <c r="A11731">
        <v>30303</v>
      </c>
      <c r="B11731">
        <v>5275</v>
      </c>
      <c r="C11731">
        <v>0.43766824860279901</v>
      </c>
      <c r="D11731">
        <v>30.9</v>
      </c>
    </row>
    <row r="11732" spans="1:4" x14ac:dyDescent="0.25">
      <c r="A11732">
        <v>30304</v>
      </c>
      <c r="B11732">
        <v>0</v>
      </c>
      <c r="C11732" t="s">
        <v>125</v>
      </c>
      <c r="D11732">
        <v>0</v>
      </c>
    </row>
    <row r="11733" spans="1:4" x14ac:dyDescent="0.25">
      <c r="A11733">
        <v>30305</v>
      </c>
      <c r="B11733">
        <v>3635.1</v>
      </c>
      <c r="C11733">
        <v>-7.31228827443694E-2</v>
      </c>
      <c r="D11733">
        <v>38.299999999999997</v>
      </c>
    </row>
    <row r="11734" spans="1:4" x14ac:dyDescent="0.25">
      <c r="A11734">
        <v>30306</v>
      </c>
      <c r="B11734">
        <v>5063.6000000000004</v>
      </c>
      <c r="C11734">
        <v>5.6853200798878401E-2</v>
      </c>
      <c r="D11734">
        <v>35.5</v>
      </c>
    </row>
    <row r="11735" spans="1:4" x14ac:dyDescent="0.25">
      <c r="A11735">
        <v>30307</v>
      </c>
      <c r="B11735">
        <v>4048.2</v>
      </c>
      <c r="C11735">
        <v>-3.7365322883274397E-2</v>
      </c>
      <c r="D11735">
        <v>34</v>
      </c>
    </row>
    <row r="11736" spans="1:4" x14ac:dyDescent="0.25">
      <c r="A11736">
        <v>30308</v>
      </c>
      <c r="B11736">
        <v>9924.7999999999993</v>
      </c>
      <c r="C11736">
        <v>0.30132603072451603</v>
      </c>
      <c r="D11736">
        <v>32.700000000000003</v>
      </c>
    </row>
    <row r="11737" spans="1:4" x14ac:dyDescent="0.25">
      <c r="A11737">
        <v>30309</v>
      </c>
      <c r="B11737">
        <v>5513</v>
      </c>
      <c r="C11737">
        <v>0.12838744238263999</v>
      </c>
      <c r="D11737">
        <v>34.299999999999997</v>
      </c>
    </row>
    <row r="11738" spans="1:4" x14ac:dyDescent="0.25">
      <c r="A11738">
        <v>30310</v>
      </c>
      <c r="B11738">
        <v>3352.4</v>
      </c>
      <c r="C11738">
        <v>-0.165452436912014</v>
      </c>
      <c r="D11738">
        <v>33.5</v>
      </c>
    </row>
    <row r="11739" spans="1:4" x14ac:dyDescent="0.25">
      <c r="A11739">
        <v>30311</v>
      </c>
      <c r="B11739">
        <v>2520.6</v>
      </c>
      <c r="C11739">
        <v>-0.20911179016152301</v>
      </c>
      <c r="D11739">
        <v>34.5</v>
      </c>
    </row>
    <row r="11740" spans="1:4" x14ac:dyDescent="0.25">
      <c r="A11740">
        <v>30312</v>
      </c>
      <c r="B11740">
        <v>5374.3</v>
      </c>
      <c r="C11740">
        <v>1.44417628749361E-2</v>
      </c>
      <c r="D11740">
        <v>32.6</v>
      </c>
    </row>
    <row r="11741" spans="1:4" x14ac:dyDescent="0.25">
      <c r="A11741">
        <v>30313</v>
      </c>
      <c r="B11741">
        <v>9065.6</v>
      </c>
      <c r="C11741">
        <v>0.431182280587314</v>
      </c>
      <c r="D11741">
        <v>25.4</v>
      </c>
    </row>
    <row r="11742" spans="1:4" x14ac:dyDescent="0.25">
      <c r="A11742">
        <v>30314</v>
      </c>
      <c r="B11742">
        <v>3871.6</v>
      </c>
      <c r="C11742">
        <v>-3.60497802139709E-2</v>
      </c>
      <c r="D11742">
        <v>33.6</v>
      </c>
    </row>
    <row r="11743" spans="1:4" x14ac:dyDescent="0.25">
      <c r="A11743">
        <v>30315</v>
      </c>
      <c r="B11743">
        <v>2993.6</v>
      </c>
      <c r="C11743">
        <v>1.4819390776563E-2</v>
      </c>
      <c r="D11743">
        <v>32</v>
      </c>
    </row>
    <row r="11744" spans="1:4" x14ac:dyDescent="0.25">
      <c r="A11744">
        <v>30316</v>
      </c>
      <c r="B11744">
        <v>2339</v>
      </c>
      <c r="C11744">
        <v>-8.4095971507090195E-2</v>
      </c>
      <c r="D11744">
        <v>34.799999999999997</v>
      </c>
    </row>
    <row r="11745" spans="1:4" x14ac:dyDescent="0.25">
      <c r="A11745">
        <v>30317</v>
      </c>
      <c r="B11745">
        <v>3883.4</v>
      </c>
      <c r="C11745">
        <v>-9.4817993255690805E-2</v>
      </c>
      <c r="D11745">
        <v>35</v>
      </c>
    </row>
    <row r="11746" spans="1:4" x14ac:dyDescent="0.25">
      <c r="A11746">
        <v>30318</v>
      </c>
      <c r="B11746">
        <v>2714.5</v>
      </c>
      <c r="C11746">
        <v>0.101210735246618</v>
      </c>
      <c r="D11746">
        <v>28.9</v>
      </c>
    </row>
    <row r="11747" spans="1:4" x14ac:dyDescent="0.25">
      <c r="A11747">
        <v>30319</v>
      </c>
      <c r="B11747">
        <v>3730.2</v>
      </c>
      <c r="C11747">
        <v>-3.5018145166814701E-2</v>
      </c>
      <c r="D11747">
        <v>34.9</v>
      </c>
    </row>
    <row r="11748" spans="1:4" x14ac:dyDescent="0.25">
      <c r="A11748">
        <v>30320</v>
      </c>
      <c r="B11748">
        <v>4433</v>
      </c>
      <c r="C11748">
        <v>-0.104572803919577</v>
      </c>
      <c r="D11748">
        <v>41.7</v>
      </c>
    </row>
    <row r="11749" spans="1:4" x14ac:dyDescent="0.25">
      <c r="A11749">
        <v>30321</v>
      </c>
      <c r="B11749">
        <v>3768</v>
      </c>
      <c r="C11749">
        <v>9.4272655934667604E-2</v>
      </c>
      <c r="D11749">
        <v>26.9</v>
      </c>
    </row>
    <row r="11750" spans="1:4" x14ac:dyDescent="0.25">
      <c r="A11750">
        <v>30322</v>
      </c>
      <c r="B11750">
        <v>0</v>
      </c>
      <c r="C11750" t="s">
        <v>125</v>
      </c>
      <c r="D11750">
        <v>0</v>
      </c>
    </row>
    <row r="11751" spans="1:4" x14ac:dyDescent="0.25">
      <c r="A11751">
        <v>30324</v>
      </c>
      <c r="B11751">
        <v>5262.6</v>
      </c>
      <c r="C11751">
        <v>0.12871913084988701</v>
      </c>
      <c r="D11751">
        <v>32.200000000000003</v>
      </c>
    </row>
    <row r="11752" spans="1:4" x14ac:dyDescent="0.25">
      <c r="A11752">
        <v>30325</v>
      </c>
      <c r="B11752">
        <v>2596.6</v>
      </c>
      <c r="C11752">
        <v>-0.32423966818557898</v>
      </c>
      <c r="D11752">
        <v>52.4</v>
      </c>
    </row>
    <row r="11753" spans="1:4" x14ac:dyDescent="0.25">
      <c r="A11753">
        <v>30326</v>
      </c>
      <c r="B11753">
        <v>4013.2</v>
      </c>
      <c r="C11753">
        <v>-7.4786328198669899E-2</v>
      </c>
      <c r="D11753">
        <v>38.9</v>
      </c>
    </row>
    <row r="11754" spans="1:4" x14ac:dyDescent="0.25">
      <c r="A11754">
        <v>30327</v>
      </c>
      <c r="B11754">
        <v>1339.5</v>
      </c>
      <c r="C11754">
        <v>-5.3976001201797498E-2</v>
      </c>
      <c r="D11754">
        <v>42.6</v>
      </c>
    </row>
    <row r="11755" spans="1:4" x14ac:dyDescent="0.25">
      <c r="A11755">
        <v>30328</v>
      </c>
      <c r="B11755">
        <v>2384.6999999999998</v>
      </c>
      <c r="C11755">
        <v>-0.101686155669154</v>
      </c>
      <c r="D11755">
        <v>37.799999999999997</v>
      </c>
    </row>
    <row r="11756" spans="1:4" x14ac:dyDescent="0.25">
      <c r="A11756">
        <v>30329</v>
      </c>
      <c r="B11756">
        <v>5397.8</v>
      </c>
      <c r="C11756">
        <v>9.8435434927757207E-2</v>
      </c>
      <c r="D11756">
        <v>30.3</v>
      </c>
    </row>
    <row r="11757" spans="1:4" x14ac:dyDescent="0.25">
      <c r="A11757">
        <v>30331</v>
      </c>
      <c r="B11757">
        <v>1174.2</v>
      </c>
      <c r="C11757">
        <v>-0.21250049085453401</v>
      </c>
      <c r="D11757">
        <v>35.200000000000003</v>
      </c>
    </row>
    <row r="11758" spans="1:4" x14ac:dyDescent="0.25">
      <c r="A11758">
        <v>30332</v>
      </c>
      <c r="B11758">
        <v>9569.4</v>
      </c>
      <c r="C11758">
        <v>1.09861228866811</v>
      </c>
      <c r="D11758">
        <v>21.8</v>
      </c>
    </row>
    <row r="11759" spans="1:4" x14ac:dyDescent="0.25">
      <c r="A11759">
        <v>30333</v>
      </c>
      <c r="B11759">
        <v>0</v>
      </c>
      <c r="C11759" t="s">
        <v>125</v>
      </c>
      <c r="D11759">
        <v>0</v>
      </c>
    </row>
    <row r="11760" spans="1:4" x14ac:dyDescent="0.25">
      <c r="A11760">
        <v>30334</v>
      </c>
      <c r="B11760">
        <v>0</v>
      </c>
      <c r="C11760" t="s">
        <v>125</v>
      </c>
      <c r="D11760">
        <v>0</v>
      </c>
    </row>
    <row r="11761" spans="1:4" x14ac:dyDescent="0.25">
      <c r="A11761">
        <v>30336</v>
      </c>
      <c r="B11761">
        <v>562.4</v>
      </c>
      <c r="C11761">
        <v>-0.229973754831134</v>
      </c>
      <c r="D11761">
        <v>36.1</v>
      </c>
    </row>
    <row r="11762" spans="1:4" x14ac:dyDescent="0.25">
      <c r="A11762">
        <v>30337</v>
      </c>
      <c r="B11762">
        <v>1824.1</v>
      </c>
      <c r="C11762">
        <v>-7.4652387374499807E-2</v>
      </c>
      <c r="D11762">
        <v>33</v>
      </c>
    </row>
    <row r="11763" spans="1:4" x14ac:dyDescent="0.25">
      <c r="A11763">
        <v>30338</v>
      </c>
      <c r="B11763">
        <v>3157</v>
      </c>
      <c r="C11763">
        <v>-9.4037332320622002E-2</v>
      </c>
      <c r="D11763">
        <v>37.4</v>
      </c>
    </row>
    <row r="11764" spans="1:4" x14ac:dyDescent="0.25">
      <c r="A11764">
        <v>30339</v>
      </c>
      <c r="B11764">
        <v>2462.3000000000002</v>
      </c>
      <c r="C11764">
        <v>-6.0591034676275898E-2</v>
      </c>
      <c r="D11764">
        <v>32.6</v>
      </c>
    </row>
    <row r="11765" spans="1:4" x14ac:dyDescent="0.25">
      <c r="A11765">
        <v>30340</v>
      </c>
      <c r="B11765">
        <v>3423.7</v>
      </c>
      <c r="C11765">
        <v>9.8691659413400107E-2</v>
      </c>
      <c r="D11765">
        <v>31.3</v>
      </c>
    </row>
    <row r="11766" spans="1:4" x14ac:dyDescent="0.25">
      <c r="A11766">
        <v>30341</v>
      </c>
      <c r="B11766">
        <v>3285.6</v>
      </c>
      <c r="C11766">
        <v>0.18268131286001399</v>
      </c>
      <c r="D11766">
        <v>32.4</v>
      </c>
    </row>
    <row r="11767" spans="1:4" x14ac:dyDescent="0.25">
      <c r="A11767">
        <v>30342</v>
      </c>
      <c r="B11767">
        <v>3063.3</v>
      </c>
      <c r="C11767">
        <v>-1.8848037846684401E-2</v>
      </c>
      <c r="D11767">
        <v>33.200000000000003</v>
      </c>
    </row>
    <row r="11768" spans="1:4" x14ac:dyDescent="0.25">
      <c r="A11768">
        <v>30343</v>
      </c>
      <c r="B11768">
        <v>8824.7999999999993</v>
      </c>
      <c r="C11768">
        <v>0.46624999917728599</v>
      </c>
      <c r="D11768">
        <v>29.2</v>
      </c>
    </row>
    <row r="11769" spans="1:4" x14ac:dyDescent="0.25">
      <c r="A11769">
        <v>30344</v>
      </c>
      <c r="B11769">
        <v>2752</v>
      </c>
      <c r="C11769">
        <v>-9.5659321501208802E-2</v>
      </c>
      <c r="D11769">
        <v>33.299999999999997</v>
      </c>
    </row>
    <row r="11770" spans="1:4" x14ac:dyDescent="0.25">
      <c r="A11770">
        <v>30345</v>
      </c>
      <c r="B11770">
        <v>3153.6</v>
      </c>
      <c r="C11770">
        <v>5.3557454593342303E-2</v>
      </c>
      <c r="D11770">
        <v>35.1</v>
      </c>
    </row>
    <row r="11771" spans="1:4" x14ac:dyDescent="0.25">
      <c r="A11771">
        <v>30346</v>
      </c>
      <c r="B11771">
        <v>6436.7</v>
      </c>
      <c r="C11771">
        <v>-0.119098350779081</v>
      </c>
      <c r="D11771">
        <v>32.1</v>
      </c>
    </row>
    <row r="11772" spans="1:4" x14ac:dyDescent="0.25">
      <c r="A11772">
        <v>30348</v>
      </c>
      <c r="B11772">
        <v>6635.4</v>
      </c>
      <c r="C11772">
        <v>-0.60613580357031605</v>
      </c>
      <c r="D11772">
        <v>70.599999999999994</v>
      </c>
    </row>
    <row r="11773" spans="1:4" x14ac:dyDescent="0.25">
      <c r="A11773">
        <v>30349</v>
      </c>
      <c r="B11773">
        <v>1320</v>
      </c>
      <c r="C11773">
        <v>-0.18167061584119101</v>
      </c>
      <c r="D11773">
        <v>31.3</v>
      </c>
    </row>
    <row r="11774" spans="1:4" x14ac:dyDescent="0.25">
      <c r="A11774">
        <v>30350</v>
      </c>
      <c r="B11774">
        <v>2742.7</v>
      </c>
      <c r="C11774">
        <v>-0.10179441166393</v>
      </c>
      <c r="D11774">
        <v>33.700000000000003</v>
      </c>
    </row>
    <row r="11775" spans="1:4" x14ac:dyDescent="0.25">
      <c r="A11775">
        <v>30353</v>
      </c>
      <c r="B11775">
        <v>4065</v>
      </c>
      <c r="C11775">
        <v>-0.69314718055994495</v>
      </c>
      <c r="D11775">
        <v>40</v>
      </c>
    </row>
    <row r="11776" spans="1:4" x14ac:dyDescent="0.25">
      <c r="A11776">
        <v>30354</v>
      </c>
      <c r="B11776">
        <v>1663.7</v>
      </c>
      <c r="C11776">
        <v>-7.8694522703819006E-2</v>
      </c>
      <c r="D11776">
        <v>31.9</v>
      </c>
    </row>
    <row r="11777" spans="1:4" x14ac:dyDescent="0.25">
      <c r="A11777">
        <v>30355</v>
      </c>
      <c r="B11777">
        <v>0</v>
      </c>
      <c r="C11777" t="s">
        <v>125</v>
      </c>
      <c r="D11777">
        <v>0</v>
      </c>
    </row>
    <row r="11778" spans="1:4" x14ac:dyDescent="0.25">
      <c r="A11778">
        <v>30356</v>
      </c>
      <c r="B11778">
        <v>0</v>
      </c>
      <c r="C11778" t="s">
        <v>125</v>
      </c>
      <c r="D11778">
        <v>0</v>
      </c>
    </row>
    <row r="11779" spans="1:4" x14ac:dyDescent="0.25">
      <c r="A11779">
        <v>30357</v>
      </c>
      <c r="B11779">
        <v>0</v>
      </c>
      <c r="C11779" t="s">
        <v>125</v>
      </c>
      <c r="D11779">
        <v>0</v>
      </c>
    </row>
    <row r="11780" spans="1:4" x14ac:dyDescent="0.25">
      <c r="A11780">
        <v>30358</v>
      </c>
      <c r="B11780">
        <v>0</v>
      </c>
      <c r="C11780" t="s">
        <v>125</v>
      </c>
      <c r="D11780">
        <v>0</v>
      </c>
    </row>
    <row r="11781" spans="1:4" x14ac:dyDescent="0.25">
      <c r="A11781">
        <v>30359</v>
      </c>
      <c r="B11781">
        <v>0</v>
      </c>
      <c r="C11781" t="s">
        <v>125</v>
      </c>
      <c r="D11781">
        <v>0</v>
      </c>
    </row>
    <row r="11782" spans="1:4" x14ac:dyDescent="0.25">
      <c r="A11782">
        <v>30360</v>
      </c>
      <c r="B11782">
        <v>2914</v>
      </c>
      <c r="C11782">
        <v>0.11048251095058099</v>
      </c>
      <c r="D11782">
        <v>32.4</v>
      </c>
    </row>
    <row r="11783" spans="1:4" x14ac:dyDescent="0.25">
      <c r="A11783">
        <v>30361</v>
      </c>
      <c r="B11783">
        <v>0</v>
      </c>
      <c r="C11783" t="s">
        <v>125</v>
      </c>
      <c r="D11783">
        <v>0</v>
      </c>
    </row>
    <row r="11784" spans="1:4" x14ac:dyDescent="0.25">
      <c r="A11784">
        <v>30362</v>
      </c>
      <c r="B11784">
        <v>2699.4</v>
      </c>
      <c r="C11784">
        <v>0.21265394464319001</v>
      </c>
      <c r="D11784">
        <v>29.8</v>
      </c>
    </row>
    <row r="11785" spans="1:4" x14ac:dyDescent="0.25">
      <c r="A11785">
        <v>30363</v>
      </c>
      <c r="B11785">
        <v>6689.6</v>
      </c>
      <c r="C11785">
        <v>0.23985954930614001</v>
      </c>
      <c r="D11785">
        <v>27</v>
      </c>
    </row>
    <row r="11786" spans="1:4" x14ac:dyDescent="0.25">
      <c r="A11786">
        <v>30364</v>
      </c>
      <c r="B11786">
        <v>0</v>
      </c>
      <c r="C11786" t="s">
        <v>125</v>
      </c>
      <c r="D11786">
        <v>0</v>
      </c>
    </row>
    <row r="11787" spans="1:4" x14ac:dyDescent="0.25">
      <c r="A11787">
        <v>30366</v>
      </c>
      <c r="B11787">
        <v>0</v>
      </c>
      <c r="C11787" t="s">
        <v>125</v>
      </c>
      <c r="D11787">
        <v>0</v>
      </c>
    </row>
    <row r="11788" spans="1:4" x14ac:dyDescent="0.25">
      <c r="A11788">
        <v>30370</v>
      </c>
      <c r="B11788">
        <v>0</v>
      </c>
      <c r="C11788" t="s">
        <v>125</v>
      </c>
      <c r="D11788">
        <v>0</v>
      </c>
    </row>
    <row r="11789" spans="1:4" x14ac:dyDescent="0.25">
      <c r="A11789">
        <v>30371</v>
      </c>
      <c r="B11789">
        <v>0</v>
      </c>
      <c r="C11789" t="s">
        <v>125</v>
      </c>
      <c r="D11789">
        <v>0</v>
      </c>
    </row>
    <row r="11790" spans="1:4" x14ac:dyDescent="0.25">
      <c r="A11790">
        <v>30374</v>
      </c>
      <c r="B11790">
        <v>7377.4</v>
      </c>
      <c r="C11790">
        <v>0.89381787602209695</v>
      </c>
      <c r="D11790">
        <v>21.5</v>
      </c>
    </row>
    <row r="11791" spans="1:4" x14ac:dyDescent="0.25">
      <c r="A11791">
        <v>30375</v>
      </c>
      <c r="B11791">
        <v>0</v>
      </c>
      <c r="C11791" t="s">
        <v>125</v>
      </c>
      <c r="D11791">
        <v>0</v>
      </c>
    </row>
    <row r="11792" spans="1:4" x14ac:dyDescent="0.25">
      <c r="A11792">
        <v>30377</v>
      </c>
      <c r="B11792">
        <v>8670.7999999999993</v>
      </c>
      <c r="C11792">
        <v>0.81361046440352802</v>
      </c>
      <c r="D11792">
        <v>21.7</v>
      </c>
    </row>
    <row r="11793" spans="1:4" x14ac:dyDescent="0.25">
      <c r="A11793">
        <v>30378</v>
      </c>
      <c r="B11793">
        <v>0</v>
      </c>
      <c r="C11793" t="s">
        <v>125</v>
      </c>
      <c r="D11793">
        <v>0</v>
      </c>
    </row>
    <row r="11794" spans="1:4" x14ac:dyDescent="0.25">
      <c r="A11794">
        <v>30380</v>
      </c>
      <c r="B11794">
        <v>0</v>
      </c>
      <c r="C11794" t="s">
        <v>125</v>
      </c>
      <c r="D11794">
        <v>0</v>
      </c>
    </row>
    <row r="11795" spans="1:4" x14ac:dyDescent="0.25">
      <c r="A11795">
        <v>30392</v>
      </c>
      <c r="B11795">
        <v>0</v>
      </c>
      <c r="C11795" t="s">
        <v>125</v>
      </c>
      <c r="D11795">
        <v>0</v>
      </c>
    </row>
    <row r="11796" spans="1:4" x14ac:dyDescent="0.25">
      <c r="A11796">
        <v>30396</v>
      </c>
      <c r="B11796">
        <v>0</v>
      </c>
      <c r="C11796" t="s">
        <v>125</v>
      </c>
      <c r="D11796">
        <v>0</v>
      </c>
    </row>
    <row r="11797" spans="1:4" x14ac:dyDescent="0.25">
      <c r="A11797">
        <v>30401</v>
      </c>
      <c r="B11797">
        <v>51.7</v>
      </c>
      <c r="C11797">
        <v>-8.6574218512722401E-2</v>
      </c>
      <c r="D11797">
        <v>36</v>
      </c>
    </row>
    <row r="11798" spans="1:4" x14ac:dyDescent="0.25">
      <c r="A11798">
        <v>30410</v>
      </c>
      <c r="B11798">
        <v>48.2</v>
      </c>
      <c r="C11798">
        <v>2.5498576768595699E-2</v>
      </c>
      <c r="D11798">
        <v>36.5</v>
      </c>
    </row>
    <row r="11799" spans="1:4" x14ac:dyDescent="0.25">
      <c r="A11799">
        <v>30411</v>
      </c>
      <c r="B11799">
        <v>34.799999999999997</v>
      </c>
      <c r="C11799">
        <v>0.859615682258553</v>
      </c>
      <c r="D11799">
        <v>36.9</v>
      </c>
    </row>
    <row r="11800" spans="1:4" x14ac:dyDescent="0.25">
      <c r="A11800">
        <v>30412</v>
      </c>
      <c r="B11800">
        <v>37.5</v>
      </c>
      <c r="C11800">
        <v>-5.1293294387550599E-2</v>
      </c>
      <c r="D11800">
        <v>39.1</v>
      </c>
    </row>
    <row r="11801" spans="1:4" x14ac:dyDescent="0.25">
      <c r="A11801">
        <v>30413</v>
      </c>
      <c r="B11801">
        <v>16.7</v>
      </c>
      <c r="C11801">
        <v>-8.0688911250142797E-2</v>
      </c>
      <c r="D11801">
        <v>41</v>
      </c>
    </row>
    <row r="11802" spans="1:4" x14ac:dyDescent="0.25">
      <c r="A11802">
        <v>30414</v>
      </c>
      <c r="B11802">
        <v>849.3</v>
      </c>
      <c r="C11802">
        <v>-4.6520015634892803E-2</v>
      </c>
      <c r="D11802">
        <v>35</v>
      </c>
    </row>
    <row r="11803" spans="1:4" x14ac:dyDescent="0.25">
      <c r="A11803">
        <v>30415</v>
      </c>
      <c r="B11803">
        <v>49.9</v>
      </c>
      <c r="C11803">
        <v>-1.5657509818405999E-2</v>
      </c>
      <c r="D11803">
        <v>36.1</v>
      </c>
    </row>
    <row r="11804" spans="1:4" x14ac:dyDescent="0.25">
      <c r="A11804">
        <v>30417</v>
      </c>
      <c r="B11804">
        <v>53.3</v>
      </c>
      <c r="C11804">
        <v>-2.69800537645461E-2</v>
      </c>
      <c r="D11804">
        <v>36.4</v>
      </c>
    </row>
    <row r="11805" spans="1:4" x14ac:dyDescent="0.25">
      <c r="A11805">
        <v>30420</v>
      </c>
      <c r="B11805">
        <v>31.5</v>
      </c>
      <c r="C11805">
        <v>-7.0734158757267398E-3</v>
      </c>
      <c r="D11805">
        <v>40.200000000000003</v>
      </c>
    </row>
    <row r="11806" spans="1:4" x14ac:dyDescent="0.25">
      <c r="A11806">
        <v>30421</v>
      </c>
      <c r="B11806">
        <v>42.5</v>
      </c>
      <c r="C11806">
        <v>9.9596810941076197E-2</v>
      </c>
      <c r="D11806">
        <v>36</v>
      </c>
    </row>
    <row r="11807" spans="1:4" x14ac:dyDescent="0.25">
      <c r="A11807">
        <v>30423</v>
      </c>
      <c r="B11807">
        <v>0</v>
      </c>
      <c r="C11807" t="s">
        <v>125</v>
      </c>
      <c r="D11807">
        <v>0</v>
      </c>
    </row>
    <row r="11808" spans="1:4" x14ac:dyDescent="0.25">
      <c r="A11808">
        <v>30424</v>
      </c>
      <c r="B11808">
        <v>0</v>
      </c>
      <c r="C11808" t="s">
        <v>125</v>
      </c>
      <c r="D11808">
        <v>0</v>
      </c>
    </row>
    <row r="11809" spans="1:4" x14ac:dyDescent="0.25">
      <c r="A11809">
        <v>30425</v>
      </c>
      <c r="B11809">
        <v>17.899999999999999</v>
      </c>
      <c r="C11809">
        <v>-3.1275817991775798E-2</v>
      </c>
      <c r="D11809">
        <v>39.1</v>
      </c>
    </row>
    <row r="11810" spans="1:4" x14ac:dyDescent="0.25">
      <c r="A11810">
        <v>30426</v>
      </c>
      <c r="B11810">
        <v>10.3</v>
      </c>
      <c r="C11810">
        <v>-3.4968597837746702E-2</v>
      </c>
      <c r="D11810">
        <v>39.299999999999997</v>
      </c>
    </row>
    <row r="11811" spans="1:4" x14ac:dyDescent="0.25">
      <c r="A11811">
        <v>30427</v>
      </c>
      <c r="B11811">
        <v>49.4</v>
      </c>
      <c r="C11811">
        <v>0.21400793122912001</v>
      </c>
      <c r="D11811">
        <v>35.5</v>
      </c>
    </row>
    <row r="11812" spans="1:4" x14ac:dyDescent="0.25">
      <c r="A11812">
        <v>30428</v>
      </c>
      <c r="B11812">
        <v>17.3</v>
      </c>
      <c r="C11812">
        <v>-2.2282904289135898E-2</v>
      </c>
      <c r="D11812">
        <v>39.6</v>
      </c>
    </row>
    <row r="11813" spans="1:4" x14ac:dyDescent="0.25">
      <c r="A11813">
        <v>30429</v>
      </c>
      <c r="B11813">
        <v>827.3</v>
      </c>
      <c r="C11813">
        <v>3.4094211342976098E-2</v>
      </c>
      <c r="D11813">
        <v>34.200000000000003</v>
      </c>
    </row>
    <row r="11814" spans="1:4" x14ac:dyDescent="0.25">
      <c r="A11814">
        <v>30434</v>
      </c>
      <c r="B11814">
        <v>30.7</v>
      </c>
      <c r="C11814">
        <v>-3.8843171484377402E-2</v>
      </c>
      <c r="D11814">
        <v>37.799999999999997</v>
      </c>
    </row>
    <row r="11815" spans="1:4" x14ac:dyDescent="0.25">
      <c r="A11815">
        <v>30436</v>
      </c>
      <c r="B11815">
        <v>46.2</v>
      </c>
      <c r="C11815">
        <v>-3.1644244347597203E-2</v>
      </c>
      <c r="D11815">
        <v>34.4</v>
      </c>
    </row>
    <row r="11816" spans="1:4" x14ac:dyDescent="0.25">
      <c r="A11816">
        <v>30438</v>
      </c>
      <c r="B11816">
        <v>41</v>
      </c>
      <c r="C11816">
        <v>0.381014012244</v>
      </c>
      <c r="D11816">
        <v>34.700000000000003</v>
      </c>
    </row>
    <row r="11817" spans="1:4" x14ac:dyDescent="0.25">
      <c r="A11817">
        <v>30439</v>
      </c>
      <c r="B11817">
        <v>47.4</v>
      </c>
      <c r="C11817">
        <v>-2.4167440106887102E-2</v>
      </c>
      <c r="D11817">
        <v>37.5</v>
      </c>
    </row>
    <row r="11818" spans="1:4" x14ac:dyDescent="0.25">
      <c r="A11818">
        <v>30441</v>
      </c>
      <c r="B11818">
        <v>10</v>
      </c>
      <c r="C11818">
        <v>-1.7868253830845799E-2</v>
      </c>
      <c r="D11818">
        <v>41.1</v>
      </c>
    </row>
    <row r="11819" spans="1:4" x14ac:dyDescent="0.25">
      <c r="A11819">
        <v>30442</v>
      </c>
      <c r="B11819">
        <v>23.7</v>
      </c>
      <c r="C11819">
        <v>-0.10009565598454501</v>
      </c>
      <c r="D11819">
        <v>38.1</v>
      </c>
    </row>
    <row r="11820" spans="1:4" x14ac:dyDescent="0.25">
      <c r="A11820">
        <v>30445</v>
      </c>
      <c r="B11820">
        <v>43.8</v>
      </c>
      <c r="C11820">
        <v>0.152573806964377</v>
      </c>
      <c r="D11820">
        <v>34.4</v>
      </c>
    </row>
    <row r="11821" spans="1:4" x14ac:dyDescent="0.25">
      <c r="A11821">
        <v>30446</v>
      </c>
      <c r="B11821">
        <v>21.1</v>
      </c>
      <c r="C11821">
        <v>-6.4854526828303297E-2</v>
      </c>
      <c r="D11821">
        <v>39.9</v>
      </c>
    </row>
    <row r="11822" spans="1:4" x14ac:dyDescent="0.25">
      <c r="A11822">
        <v>30448</v>
      </c>
      <c r="B11822">
        <v>186.7</v>
      </c>
      <c r="C11822">
        <v>-0.11081436634029</v>
      </c>
      <c r="D11822">
        <v>34.200000000000003</v>
      </c>
    </row>
    <row r="11823" spans="1:4" x14ac:dyDescent="0.25">
      <c r="A11823">
        <v>30449</v>
      </c>
      <c r="B11823">
        <v>0</v>
      </c>
      <c r="C11823" t="s">
        <v>125</v>
      </c>
      <c r="D11823">
        <v>0</v>
      </c>
    </row>
    <row r="11824" spans="1:4" x14ac:dyDescent="0.25">
      <c r="A11824">
        <v>30450</v>
      </c>
      <c r="B11824">
        <v>42.6</v>
      </c>
      <c r="C11824">
        <v>-7.7685142730881798E-2</v>
      </c>
      <c r="D11824">
        <v>36.9</v>
      </c>
    </row>
    <row r="11825" spans="1:4" x14ac:dyDescent="0.25">
      <c r="A11825">
        <v>30451</v>
      </c>
      <c r="B11825">
        <v>0</v>
      </c>
      <c r="C11825" t="s">
        <v>125</v>
      </c>
      <c r="D11825">
        <v>0</v>
      </c>
    </row>
    <row r="11826" spans="1:4" x14ac:dyDescent="0.25">
      <c r="A11826">
        <v>30452</v>
      </c>
      <c r="B11826">
        <v>42.2</v>
      </c>
      <c r="C11826">
        <v>6.8027473227526203E-3</v>
      </c>
      <c r="D11826">
        <v>36.6</v>
      </c>
    </row>
    <row r="11827" spans="1:4" x14ac:dyDescent="0.25">
      <c r="A11827">
        <v>30453</v>
      </c>
      <c r="B11827">
        <v>70.900000000000006</v>
      </c>
      <c r="C11827">
        <v>0.61901213198301697</v>
      </c>
      <c r="D11827">
        <v>36</v>
      </c>
    </row>
    <row r="11828" spans="1:4" x14ac:dyDescent="0.25">
      <c r="A11828">
        <v>30454</v>
      </c>
      <c r="B11828">
        <v>20.3</v>
      </c>
      <c r="C11828">
        <v>3.4423441909726999E-3</v>
      </c>
      <c r="D11828">
        <v>40.5</v>
      </c>
    </row>
    <row r="11829" spans="1:4" x14ac:dyDescent="0.25">
      <c r="A11829">
        <v>30455</v>
      </c>
      <c r="B11829">
        <v>16.3</v>
      </c>
      <c r="C11829">
        <v>-2.1681066061324101E-2</v>
      </c>
      <c r="D11829">
        <v>41.9</v>
      </c>
    </row>
    <row r="11830" spans="1:4" x14ac:dyDescent="0.25">
      <c r="A11830">
        <v>30456</v>
      </c>
      <c r="B11830">
        <v>27.5</v>
      </c>
      <c r="C11830">
        <v>-6.2613592727986805E-2</v>
      </c>
      <c r="D11830">
        <v>36.299999999999997</v>
      </c>
    </row>
    <row r="11831" spans="1:4" x14ac:dyDescent="0.25">
      <c r="A11831">
        <v>30457</v>
      </c>
      <c r="B11831">
        <v>41.1</v>
      </c>
      <c r="C11831">
        <v>1.09982778354097E-2</v>
      </c>
      <c r="D11831">
        <v>36.299999999999997</v>
      </c>
    </row>
    <row r="11832" spans="1:4" x14ac:dyDescent="0.25">
      <c r="A11832">
        <v>30458</v>
      </c>
      <c r="B11832">
        <v>241.5</v>
      </c>
      <c r="C11832">
        <v>2.4497944763296899E-2</v>
      </c>
      <c r="D11832">
        <v>23.7</v>
      </c>
    </row>
    <row r="11833" spans="1:4" x14ac:dyDescent="0.25">
      <c r="A11833">
        <v>30459</v>
      </c>
      <c r="B11833">
        <v>2133.1</v>
      </c>
      <c r="C11833">
        <v>-0.20604911795490999</v>
      </c>
      <c r="D11833">
        <v>36.9</v>
      </c>
    </row>
    <row r="11834" spans="1:4" x14ac:dyDescent="0.25">
      <c r="A11834">
        <v>30460</v>
      </c>
      <c r="B11834">
        <v>0</v>
      </c>
      <c r="C11834" t="s">
        <v>125</v>
      </c>
      <c r="D11834">
        <v>0</v>
      </c>
    </row>
    <row r="11835" spans="1:4" x14ac:dyDescent="0.25">
      <c r="A11835">
        <v>30461</v>
      </c>
      <c r="B11835">
        <v>88</v>
      </c>
      <c r="C11835">
        <v>-6.0771691454173299E-2</v>
      </c>
      <c r="D11835">
        <v>35</v>
      </c>
    </row>
    <row r="11836" spans="1:4" x14ac:dyDescent="0.25">
      <c r="A11836">
        <v>30464</v>
      </c>
      <c r="B11836">
        <v>21.4</v>
      </c>
      <c r="C11836">
        <v>-1.33335308694651E-2</v>
      </c>
      <c r="D11836">
        <v>34.5</v>
      </c>
    </row>
    <row r="11837" spans="1:4" x14ac:dyDescent="0.25">
      <c r="A11837">
        <v>30467</v>
      </c>
      <c r="B11837">
        <v>23.6</v>
      </c>
      <c r="C11837">
        <v>-5.2596574493158098E-2</v>
      </c>
      <c r="D11837">
        <v>39</v>
      </c>
    </row>
    <row r="11838" spans="1:4" x14ac:dyDescent="0.25">
      <c r="A11838">
        <v>30470</v>
      </c>
      <c r="B11838">
        <v>21.3</v>
      </c>
      <c r="C11838">
        <v>-2.81143014808393E-2</v>
      </c>
      <c r="D11838">
        <v>40.700000000000003</v>
      </c>
    </row>
    <row r="11839" spans="1:4" x14ac:dyDescent="0.25">
      <c r="A11839">
        <v>30471</v>
      </c>
      <c r="B11839">
        <v>30.7</v>
      </c>
      <c r="C11839">
        <v>3.497301861629E-2</v>
      </c>
      <c r="D11839">
        <v>37.200000000000003</v>
      </c>
    </row>
    <row r="11840" spans="1:4" x14ac:dyDescent="0.25">
      <c r="A11840">
        <v>30473</v>
      </c>
      <c r="B11840">
        <v>27.5</v>
      </c>
      <c r="C11840">
        <v>3.60626080217262E-2</v>
      </c>
      <c r="D11840">
        <v>38.4</v>
      </c>
    </row>
    <row r="11841" spans="1:4" x14ac:dyDescent="0.25">
      <c r="A11841">
        <v>30474</v>
      </c>
      <c r="B11841">
        <v>108.6</v>
      </c>
      <c r="C11841">
        <v>-0.13322741558933501</v>
      </c>
      <c r="D11841">
        <v>37.6</v>
      </c>
    </row>
    <row r="11842" spans="1:4" x14ac:dyDescent="0.25">
      <c r="A11842">
        <v>30475</v>
      </c>
      <c r="B11842">
        <v>1310.5999999999999</v>
      </c>
      <c r="C11842">
        <v>-0.13731211546442901</v>
      </c>
      <c r="D11842">
        <v>34.9</v>
      </c>
    </row>
    <row r="11843" spans="1:4" x14ac:dyDescent="0.25">
      <c r="A11843">
        <v>30477</v>
      </c>
      <c r="B11843">
        <v>33</v>
      </c>
      <c r="C11843">
        <v>-0.128855654605531</v>
      </c>
      <c r="D11843">
        <v>39.700000000000003</v>
      </c>
    </row>
    <row r="11844" spans="1:4" x14ac:dyDescent="0.25">
      <c r="A11844">
        <v>30501</v>
      </c>
      <c r="B11844">
        <v>1190</v>
      </c>
      <c r="C11844">
        <v>-2.44325246721123E-2</v>
      </c>
      <c r="D11844">
        <v>30.7</v>
      </c>
    </row>
    <row r="11845" spans="1:4" x14ac:dyDescent="0.25">
      <c r="A11845">
        <v>30502</v>
      </c>
      <c r="B11845">
        <v>0</v>
      </c>
      <c r="C11845" t="s">
        <v>125</v>
      </c>
      <c r="D11845">
        <v>0</v>
      </c>
    </row>
    <row r="11846" spans="1:4" x14ac:dyDescent="0.25">
      <c r="A11846">
        <v>30503</v>
      </c>
      <c r="B11846">
        <v>0</v>
      </c>
      <c r="C11846" t="s">
        <v>125</v>
      </c>
      <c r="D11846">
        <v>0</v>
      </c>
    </row>
    <row r="11847" spans="1:4" x14ac:dyDescent="0.25">
      <c r="A11847">
        <v>30504</v>
      </c>
      <c r="B11847">
        <v>1253.5999999999999</v>
      </c>
      <c r="C11847">
        <v>1.8714807169930001E-2</v>
      </c>
      <c r="D11847">
        <v>29.2</v>
      </c>
    </row>
    <row r="11848" spans="1:4" x14ac:dyDescent="0.25">
      <c r="A11848">
        <v>30506</v>
      </c>
      <c r="B11848">
        <v>410.1</v>
      </c>
      <c r="C11848">
        <v>-2.990040035469E-2</v>
      </c>
      <c r="D11848">
        <v>39</v>
      </c>
    </row>
    <row r="11849" spans="1:4" x14ac:dyDescent="0.25">
      <c r="A11849">
        <v>30507</v>
      </c>
      <c r="B11849">
        <v>386.4</v>
      </c>
      <c r="C11849">
        <v>6.4001180589710299E-2</v>
      </c>
      <c r="D11849">
        <v>31.2</v>
      </c>
    </row>
    <row r="11850" spans="1:4" x14ac:dyDescent="0.25">
      <c r="A11850">
        <v>30510</v>
      </c>
      <c r="B11850">
        <v>207.6</v>
      </c>
      <c r="C11850">
        <v>-0.38191533544739098</v>
      </c>
      <c r="D11850">
        <v>36.799999999999997</v>
      </c>
    </row>
    <row r="11851" spans="1:4" x14ac:dyDescent="0.25">
      <c r="A11851">
        <v>30511</v>
      </c>
      <c r="B11851">
        <v>100.1</v>
      </c>
      <c r="C11851">
        <v>-3.1822181799200197E-2</v>
      </c>
      <c r="D11851">
        <v>37.700000000000003</v>
      </c>
    </row>
    <row r="11852" spans="1:4" x14ac:dyDescent="0.25">
      <c r="A11852">
        <v>30512</v>
      </c>
      <c r="B11852">
        <v>83.4</v>
      </c>
      <c r="C11852">
        <v>-6.9595373124916399E-2</v>
      </c>
      <c r="D11852">
        <v>50.8</v>
      </c>
    </row>
    <row r="11853" spans="1:4" x14ac:dyDescent="0.25">
      <c r="A11853">
        <v>30513</v>
      </c>
      <c r="B11853">
        <v>64.8</v>
      </c>
      <c r="C11853">
        <v>-6.44909372114124E-2</v>
      </c>
      <c r="D11853">
        <v>47.6</v>
      </c>
    </row>
    <row r="11854" spans="1:4" x14ac:dyDescent="0.25">
      <c r="A11854">
        <v>30514</v>
      </c>
      <c r="B11854">
        <v>76.400000000000006</v>
      </c>
      <c r="C11854">
        <v>3.2761550675295299E-2</v>
      </c>
      <c r="D11854">
        <v>49.9</v>
      </c>
    </row>
    <row r="11855" spans="1:4" x14ac:dyDescent="0.25">
      <c r="A11855">
        <v>30515</v>
      </c>
      <c r="B11855">
        <v>0</v>
      </c>
      <c r="C11855" t="s">
        <v>125</v>
      </c>
      <c r="D11855">
        <v>0</v>
      </c>
    </row>
    <row r="11856" spans="1:4" x14ac:dyDescent="0.25">
      <c r="A11856">
        <v>30516</v>
      </c>
      <c r="B11856">
        <v>92.6</v>
      </c>
      <c r="C11856">
        <v>-3.55240160436777E-3</v>
      </c>
      <c r="D11856">
        <v>39</v>
      </c>
    </row>
    <row r="11857" spans="1:4" x14ac:dyDescent="0.25">
      <c r="A11857">
        <v>30517</v>
      </c>
      <c r="B11857">
        <v>373.9</v>
      </c>
      <c r="C11857">
        <v>-2.4328643747348399E-2</v>
      </c>
      <c r="D11857">
        <v>35.700000000000003</v>
      </c>
    </row>
    <row r="11858" spans="1:4" x14ac:dyDescent="0.25">
      <c r="A11858">
        <v>30518</v>
      </c>
      <c r="B11858">
        <v>1131.8</v>
      </c>
      <c r="C11858">
        <v>-2.8755054753098499E-2</v>
      </c>
      <c r="D11858">
        <v>34.9</v>
      </c>
    </row>
    <row r="11859" spans="1:4" x14ac:dyDescent="0.25">
      <c r="A11859">
        <v>30519</v>
      </c>
      <c r="B11859">
        <v>1233.9000000000001</v>
      </c>
      <c r="C11859">
        <v>1.70384831352377E-2</v>
      </c>
      <c r="D11859">
        <v>35</v>
      </c>
    </row>
    <row r="11860" spans="1:4" x14ac:dyDescent="0.25">
      <c r="A11860">
        <v>30520</v>
      </c>
      <c r="B11860">
        <v>84.9</v>
      </c>
      <c r="C11860">
        <v>-2.57312563373257E-2</v>
      </c>
      <c r="D11860">
        <v>40</v>
      </c>
    </row>
    <row r="11861" spans="1:4" x14ac:dyDescent="0.25">
      <c r="A11861">
        <v>30521</v>
      </c>
      <c r="B11861">
        <v>56.9</v>
      </c>
      <c r="C11861">
        <v>4.3096984837441898E-2</v>
      </c>
      <c r="D11861">
        <v>41</v>
      </c>
    </row>
    <row r="11862" spans="1:4" x14ac:dyDescent="0.25">
      <c r="A11862">
        <v>30522</v>
      </c>
      <c r="B11862">
        <v>27.8</v>
      </c>
      <c r="C11862">
        <v>-1.13914982860955E-2</v>
      </c>
      <c r="D11862">
        <v>51.3</v>
      </c>
    </row>
    <row r="11863" spans="1:4" x14ac:dyDescent="0.25">
      <c r="A11863">
        <v>30523</v>
      </c>
      <c r="B11863">
        <v>71.599999999999994</v>
      </c>
      <c r="C11863">
        <v>-3.2578325502524298E-2</v>
      </c>
      <c r="D11863">
        <v>45.2</v>
      </c>
    </row>
    <row r="11864" spans="1:4" x14ac:dyDescent="0.25">
      <c r="A11864">
        <v>30525</v>
      </c>
      <c r="B11864">
        <v>39.6</v>
      </c>
      <c r="C11864">
        <v>-2.2529746763750799E-2</v>
      </c>
      <c r="D11864">
        <v>44.7</v>
      </c>
    </row>
    <row r="11865" spans="1:4" x14ac:dyDescent="0.25">
      <c r="A11865">
        <v>30527</v>
      </c>
      <c r="B11865">
        <v>150.80000000000001</v>
      </c>
      <c r="C11865">
        <v>-2.2610190192726198E-2</v>
      </c>
      <c r="D11865">
        <v>41.1</v>
      </c>
    </row>
    <row r="11866" spans="1:4" x14ac:dyDescent="0.25">
      <c r="A11866">
        <v>30528</v>
      </c>
      <c r="B11866">
        <v>140.1</v>
      </c>
      <c r="C11866">
        <v>-5.0131061089770397E-2</v>
      </c>
      <c r="D11866">
        <v>40.5</v>
      </c>
    </row>
    <row r="11867" spans="1:4" x14ac:dyDescent="0.25">
      <c r="A11867">
        <v>30529</v>
      </c>
      <c r="B11867">
        <v>192.7</v>
      </c>
      <c r="C11867">
        <v>-7.9494411945645105E-2</v>
      </c>
      <c r="D11867">
        <v>37.5</v>
      </c>
    </row>
    <row r="11868" spans="1:4" x14ac:dyDescent="0.25">
      <c r="A11868">
        <v>30530</v>
      </c>
      <c r="B11868">
        <v>84.9</v>
      </c>
      <c r="C11868">
        <v>1.4769499245926E-2</v>
      </c>
      <c r="D11868">
        <v>37.299999999999997</v>
      </c>
    </row>
    <row r="11869" spans="1:4" x14ac:dyDescent="0.25">
      <c r="A11869">
        <v>30531</v>
      </c>
      <c r="B11869">
        <v>312.39999999999998</v>
      </c>
      <c r="C11869">
        <v>-6.2314948064199301E-2</v>
      </c>
      <c r="D11869">
        <v>34.4</v>
      </c>
    </row>
    <row r="11870" spans="1:4" x14ac:dyDescent="0.25">
      <c r="A11870">
        <v>30533</v>
      </c>
      <c r="B11870">
        <v>106</v>
      </c>
      <c r="C11870">
        <v>-1.52903357235864E-2</v>
      </c>
      <c r="D11870">
        <v>36</v>
      </c>
    </row>
    <row r="11871" spans="1:4" x14ac:dyDescent="0.25">
      <c r="A11871">
        <v>30534</v>
      </c>
      <c r="B11871">
        <v>117.6</v>
      </c>
      <c r="C11871">
        <v>-1.56407137236497E-3</v>
      </c>
      <c r="D11871">
        <v>39.299999999999997</v>
      </c>
    </row>
    <row r="11872" spans="1:4" x14ac:dyDescent="0.25">
      <c r="A11872">
        <v>30535</v>
      </c>
      <c r="B11872">
        <v>225</v>
      </c>
      <c r="C11872">
        <v>-5.3398467255626303E-2</v>
      </c>
      <c r="D11872">
        <v>38.5</v>
      </c>
    </row>
    <row r="11873" spans="1:4" x14ac:dyDescent="0.25">
      <c r="A11873">
        <v>30536</v>
      </c>
      <c r="B11873">
        <v>49.4</v>
      </c>
      <c r="C11873">
        <v>2.1984591621662899E-2</v>
      </c>
      <c r="D11873">
        <v>44.9</v>
      </c>
    </row>
    <row r="11874" spans="1:4" x14ac:dyDescent="0.25">
      <c r="A11874">
        <v>30537</v>
      </c>
      <c r="B11874">
        <v>42.6</v>
      </c>
      <c r="C11874">
        <v>-5.5262678675049401E-2</v>
      </c>
      <c r="D11874">
        <v>45.6</v>
      </c>
    </row>
    <row r="11875" spans="1:4" x14ac:dyDescent="0.25">
      <c r="A11875">
        <v>30538</v>
      </c>
      <c r="B11875">
        <v>125.4</v>
      </c>
      <c r="C11875">
        <v>-9.9338565242907406E-3</v>
      </c>
      <c r="D11875">
        <v>38.700000000000003</v>
      </c>
    </row>
    <row r="11876" spans="1:4" x14ac:dyDescent="0.25">
      <c r="A11876">
        <v>30539</v>
      </c>
      <c r="B11876">
        <v>53.2</v>
      </c>
      <c r="C11876">
        <v>-5.6933921752351797E-2</v>
      </c>
      <c r="D11876">
        <v>47.1</v>
      </c>
    </row>
    <row r="11877" spans="1:4" x14ac:dyDescent="0.25">
      <c r="A11877">
        <v>30540</v>
      </c>
      <c r="B11877">
        <v>84.6</v>
      </c>
      <c r="C11877">
        <v>-8.6817456760100893E-3</v>
      </c>
      <c r="D11877">
        <v>42.1</v>
      </c>
    </row>
    <row r="11878" spans="1:4" x14ac:dyDescent="0.25">
      <c r="A11878">
        <v>30541</v>
      </c>
      <c r="B11878">
        <v>37.200000000000003</v>
      </c>
      <c r="C11878">
        <v>-3.4020876298458798E-2</v>
      </c>
      <c r="D11878">
        <v>47.2</v>
      </c>
    </row>
    <row r="11879" spans="1:4" x14ac:dyDescent="0.25">
      <c r="A11879">
        <v>30542</v>
      </c>
      <c r="B11879">
        <v>718.4</v>
      </c>
      <c r="C11879">
        <v>-1.8222585856320202E-2</v>
      </c>
      <c r="D11879">
        <v>36.700000000000003</v>
      </c>
    </row>
    <row r="11880" spans="1:4" x14ac:dyDescent="0.25">
      <c r="A11880">
        <v>30543</v>
      </c>
      <c r="B11880">
        <v>132.6</v>
      </c>
      <c r="C11880">
        <v>-8.2440235501780499E-4</v>
      </c>
      <c r="D11880">
        <v>35.200000000000003</v>
      </c>
    </row>
    <row r="11881" spans="1:4" x14ac:dyDescent="0.25">
      <c r="A11881">
        <v>30545</v>
      </c>
      <c r="B11881">
        <v>40.6</v>
      </c>
      <c r="C11881">
        <v>6.6778211426054496E-3</v>
      </c>
      <c r="D11881">
        <v>53.5</v>
      </c>
    </row>
    <row r="11882" spans="1:4" x14ac:dyDescent="0.25">
      <c r="A11882">
        <v>30546</v>
      </c>
      <c r="B11882">
        <v>47.9</v>
      </c>
      <c r="C11882">
        <v>-0.114895748808826</v>
      </c>
      <c r="D11882">
        <v>55</v>
      </c>
    </row>
    <row r="11883" spans="1:4" x14ac:dyDescent="0.25">
      <c r="A11883">
        <v>30547</v>
      </c>
      <c r="B11883">
        <v>67.2</v>
      </c>
      <c r="C11883">
        <v>3.7520913817785197E-2</v>
      </c>
      <c r="D11883">
        <v>38.299999999999997</v>
      </c>
    </row>
    <row r="11884" spans="1:4" x14ac:dyDescent="0.25">
      <c r="A11884">
        <v>30548</v>
      </c>
      <c r="B11884">
        <v>359.4</v>
      </c>
      <c r="C11884">
        <v>-1.8730043518831001E-2</v>
      </c>
      <c r="D11884">
        <v>37.700000000000003</v>
      </c>
    </row>
    <row r="11885" spans="1:4" x14ac:dyDescent="0.25">
      <c r="A11885">
        <v>30549</v>
      </c>
      <c r="B11885">
        <v>214.4</v>
      </c>
      <c r="C11885">
        <v>-3.3431248665750099E-3</v>
      </c>
      <c r="D11885">
        <v>35.9</v>
      </c>
    </row>
    <row r="11886" spans="1:4" x14ac:dyDescent="0.25">
      <c r="A11886">
        <v>30552</v>
      </c>
      <c r="B11886">
        <v>42.3</v>
      </c>
      <c r="C11886">
        <v>9.8847592325419197E-3</v>
      </c>
      <c r="D11886">
        <v>48.3</v>
      </c>
    </row>
    <row r="11887" spans="1:4" x14ac:dyDescent="0.25">
      <c r="A11887">
        <v>30553</v>
      </c>
      <c r="B11887">
        <v>123.2</v>
      </c>
      <c r="C11887">
        <v>-4.7509262239464299E-2</v>
      </c>
      <c r="D11887">
        <v>42.3</v>
      </c>
    </row>
    <row r="11888" spans="1:4" x14ac:dyDescent="0.25">
      <c r="A11888">
        <v>30554</v>
      </c>
      <c r="B11888">
        <v>103.8</v>
      </c>
      <c r="C11888">
        <v>8.5796522476232501E-3</v>
      </c>
      <c r="D11888">
        <v>36.9</v>
      </c>
    </row>
    <row r="11889" spans="1:4" x14ac:dyDescent="0.25">
      <c r="A11889">
        <v>30555</v>
      </c>
      <c r="B11889">
        <v>106.5</v>
      </c>
      <c r="C11889">
        <v>-8.6934142002142001E-2</v>
      </c>
      <c r="D11889">
        <v>46.3</v>
      </c>
    </row>
    <row r="11890" spans="1:4" x14ac:dyDescent="0.25">
      <c r="A11890">
        <v>30557</v>
      </c>
      <c r="B11890">
        <v>91.4</v>
      </c>
      <c r="C11890">
        <v>-1.7365479793794901E-2</v>
      </c>
      <c r="D11890">
        <v>43.6</v>
      </c>
    </row>
    <row r="11891" spans="1:4" x14ac:dyDescent="0.25">
      <c r="A11891">
        <v>30558</v>
      </c>
      <c r="B11891">
        <v>90</v>
      </c>
      <c r="C11891">
        <v>1.24949563968442E-2</v>
      </c>
      <c r="D11891">
        <v>38</v>
      </c>
    </row>
    <row r="11892" spans="1:4" x14ac:dyDescent="0.25">
      <c r="A11892">
        <v>30559</v>
      </c>
      <c r="B11892">
        <v>91.7</v>
      </c>
      <c r="C11892">
        <v>-2.06666368085591E-2</v>
      </c>
      <c r="D11892">
        <v>48.2</v>
      </c>
    </row>
    <row r="11893" spans="1:4" x14ac:dyDescent="0.25">
      <c r="A11893">
        <v>30560</v>
      </c>
      <c r="B11893">
        <v>63.3</v>
      </c>
      <c r="C11893">
        <v>-3.8112660310671398E-2</v>
      </c>
      <c r="D11893">
        <v>49.5</v>
      </c>
    </row>
    <row r="11894" spans="1:4" x14ac:dyDescent="0.25">
      <c r="A11894">
        <v>30562</v>
      </c>
      <c r="B11894">
        <v>0</v>
      </c>
      <c r="C11894" t="s">
        <v>125</v>
      </c>
      <c r="D11894">
        <v>0</v>
      </c>
    </row>
    <row r="11895" spans="1:4" x14ac:dyDescent="0.25">
      <c r="A11895">
        <v>30563</v>
      </c>
      <c r="B11895">
        <v>164.3</v>
      </c>
      <c r="C11895">
        <v>-3.0289877323319399E-2</v>
      </c>
      <c r="D11895">
        <v>38</v>
      </c>
    </row>
    <row r="11896" spans="1:4" x14ac:dyDescent="0.25">
      <c r="A11896">
        <v>30564</v>
      </c>
      <c r="B11896">
        <v>165.8</v>
      </c>
      <c r="C11896">
        <v>-1.34012157880729E-2</v>
      </c>
      <c r="D11896">
        <v>40.6</v>
      </c>
    </row>
    <row r="11897" spans="1:4" x14ac:dyDescent="0.25">
      <c r="A11897">
        <v>30565</v>
      </c>
      <c r="B11897">
        <v>137.30000000000001</v>
      </c>
      <c r="C11897">
        <v>-1.5394520790596E-2</v>
      </c>
      <c r="D11897">
        <v>37.799999999999997</v>
      </c>
    </row>
    <row r="11898" spans="1:4" x14ac:dyDescent="0.25">
      <c r="A11898">
        <v>30566</v>
      </c>
      <c r="B11898">
        <v>838.5</v>
      </c>
      <c r="C11898">
        <v>-4.4292757696387797E-2</v>
      </c>
      <c r="D11898">
        <v>35.200000000000003</v>
      </c>
    </row>
    <row r="11899" spans="1:4" x14ac:dyDescent="0.25">
      <c r="A11899">
        <v>30567</v>
      </c>
      <c r="B11899">
        <v>141.4</v>
      </c>
      <c r="C11899">
        <v>2.56003478533758E-2</v>
      </c>
      <c r="D11899">
        <v>37.4</v>
      </c>
    </row>
    <row r="11900" spans="1:4" x14ac:dyDescent="0.25">
      <c r="A11900">
        <v>30568</v>
      </c>
      <c r="B11900">
        <v>88.9</v>
      </c>
      <c r="C11900">
        <v>-6.4598099915627996E-2</v>
      </c>
      <c r="D11900">
        <v>44.6</v>
      </c>
    </row>
    <row r="11901" spans="1:4" x14ac:dyDescent="0.25">
      <c r="A11901">
        <v>30571</v>
      </c>
      <c r="B11901">
        <v>46.7</v>
      </c>
      <c r="C11901">
        <v>-1.0014389844403299E-2</v>
      </c>
      <c r="D11901">
        <v>51.3</v>
      </c>
    </row>
    <row r="11902" spans="1:4" x14ac:dyDescent="0.25">
      <c r="A11902">
        <v>30572</v>
      </c>
      <c r="B11902">
        <v>13.8</v>
      </c>
      <c r="C11902">
        <v>9.1464052260761992E-3</v>
      </c>
      <c r="D11902">
        <v>52.2</v>
      </c>
    </row>
    <row r="11903" spans="1:4" x14ac:dyDescent="0.25">
      <c r="A11903">
        <v>30573</v>
      </c>
      <c r="B11903">
        <v>73.099999999999994</v>
      </c>
      <c r="C11903">
        <v>-6.7139302837628603E-2</v>
      </c>
      <c r="D11903">
        <v>40.299999999999997</v>
      </c>
    </row>
    <row r="11904" spans="1:4" x14ac:dyDescent="0.25">
      <c r="A11904">
        <v>30575</v>
      </c>
      <c r="B11904">
        <v>146.69999999999999</v>
      </c>
      <c r="C11904">
        <v>3.3849385474151499E-2</v>
      </c>
      <c r="D11904">
        <v>35.700000000000003</v>
      </c>
    </row>
    <row r="11905" spans="1:4" x14ac:dyDescent="0.25">
      <c r="A11905">
        <v>30576</v>
      </c>
      <c r="B11905">
        <v>53.2</v>
      </c>
      <c r="C11905">
        <v>-4.1755568756469297E-2</v>
      </c>
      <c r="D11905">
        <v>46.1</v>
      </c>
    </row>
    <row r="11906" spans="1:4" x14ac:dyDescent="0.25">
      <c r="A11906">
        <v>30577</v>
      </c>
      <c r="B11906">
        <v>138.5</v>
      </c>
      <c r="C11906">
        <v>-9.7756648230128598E-2</v>
      </c>
      <c r="D11906">
        <v>40.4</v>
      </c>
    </row>
    <row r="11907" spans="1:4" x14ac:dyDescent="0.25">
      <c r="A11907">
        <v>30580</v>
      </c>
      <c r="B11907">
        <v>0</v>
      </c>
      <c r="C11907" t="s">
        <v>125</v>
      </c>
      <c r="D11907">
        <v>0</v>
      </c>
    </row>
    <row r="11908" spans="1:4" x14ac:dyDescent="0.25">
      <c r="A11908">
        <v>30581</v>
      </c>
      <c r="B11908">
        <v>35</v>
      </c>
      <c r="C11908">
        <v>2.78569545029663E-2</v>
      </c>
      <c r="D11908">
        <v>45.3</v>
      </c>
    </row>
    <row r="11909" spans="1:4" x14ac:dyDescent="0.25">
      <c r="A11909">
        <v>30582</v>
      </c>
      <c r="B11909">
        <v>111.7</v>
      </c>
      <c r="C11909">
        <v>-4.5846388125418601E-2</v>
      </c>
      <c r="D11909">
        <v>44.4</v>
      </c>
    </row>
    <row r="11910" spans="1:4" x14ac:dyDescent="0.25">
      <c r="A11910">
        <v>30597</v>
      </c>
      <c r="B11910">
        <v>0</v>
      </c>
      <c r="C11910" t="s">
        <v>125</v>
      </c>
      <c r="D11910">
        <v>0</v>
      </c>
    </row>
    <row r="11911" spans="1:4" x14ac:dyDescent="0.25">
      <c r="A11911">
        <v>30598</v>
      </c>
      <c r="B11911">
        <v>0</v>
      </c>
      <c r="C11911" t="s">
        <v>125</v>
      </c>
      <c r="D11911">
        <v>0</v>
      </c>
    </row>
    <row r="11912" spans="1:4" x14ac:dyDescent="0.25">
      <c r="A11912">
        <v>30601</v>
      </c>
      <c r="B11912">
        <v>1032.0999999999999</v>
      </c>
      <c r="C11912">
        <v>-1.7387114142953301E-2</v>
      </c>
      <c r="D11912">
        <v>25.8</v>
      </c>
    </row>
    <row r="11913" spans="1:4" x14ac:dyDescent="0.25">
      <c r="A11913">
        <v>30602</v>
      </c>
      <c r="B11913">
        <v>0</v>
      </c>
      <c r="C11913" t="s">
        <v>125</v>
      </c>
      <c r="D11913">
        <v>0</v>
      </c>
    </row>
    <row r="11914" spans="1:4" x14ac:dyDescent="0.25">
      <c r="A11914">
        <v>30603</v>
      </c>
      <c r="B11914">
        <v>0</v>
      </c>
      <c r="C11914" t="s">
        <v>125</v>
      </c>
      <c r="D11914">
        <v>0</v>
      </c>
    </row>
    <row r="11915" spans="1:4" x14ac:dyDescent="0.25">
      <c r="A11915">
        <v>30604</v>
      </c>
      <c r="B11915">
        <v>0</v>
      </c>
      <c r="C11915" t="s">
        <v>125</v>
      </c>
      <c r="D11915">
        <v>0</v>
      </c>
    </row>
    <row r="11916" spans="1:4" x14ac:dyDescent="0.25">
      <c r="A11916">
        <v>30605</v>
      </c>
      <c r="B11916">
        <v>967.9</v>
      </c>
      <c r="C11916">
        <v>-0.12662327747596699</v>
      </c>
      <c r="D11916">
        <v>24</v>
      </c>
    </row>
    <row r="11917" spans="1:4" x14ac:dyDescent="0.25">
      <c r="A11917">
        <v>30606</v>
      </c>
      <c r="B11917">
        <v>1200.7</v>
      </c>
      <c r="C11917">
        <v>-0.13175112682253701</v>
      </c>
      <c r="D11917">
        <v>30.7</v>
      </c>
    </row>
    <row r="11918" spans="1:4" x14ac:dyDescent="0.25">
      <c r="A11918">
        <v>30607</v>
      </c>
      <c r="B11918">
        <v>285.10000000000002</v>
      </c>
      <c r="C11918">
        <v>-6.7994433889237097E-3</v>
      </c>
      <c r="D11918">
        <v>31.4</v>
      </c>
    </row>
    <row r="11919" spans="1:4" x14ac:dyDescent="0.25">
      <c r="A11919">
        <v>30608</v>
      </c>
      <c r="B11919">
        <v>0</v>
      </c>
      <c r="C11919" t="s">
        <v>125</v>
      </c>
      <c r="D11919">
        <v>0</v>
      </c>
    </row>
    <row r="11920" spans="1:4" x14ac:dyDescent="0.25">
      <c r="A11920">
        <v>30609</v>
      </c>
      <c r="B11920">
        <v>10980.4</v>
      </c>
      <c r="C11920">
        <v>-0.49617334697912002</v>
      </c>
      <c r="D11920">
        <v>21.6</v>
      </c>
    </row>
    <row r="11921" spans="1:4" x14ac:dyDescent="0.25">
      <c r="A11921">
        <v>30612</v>
      </c>
      <c r="B11921">
        <v>0</v>
      </c>
      <c r="C11921" t="s">
        <v>125</v>
      </c>
      <c r="D11921">
        <v>0</v>
      </c>
    </row>
    <row r="11922" spans="1:4" x14ac:dyDescent="0.25">
      <c r="A11922">
        <v>30619</v>
      </c>
      <c r="B11922">
        <v>47.1</v>
      </c>
      <c r="C11922">
        <v>-3.55198272485353E-2</v>
      </c>
      <c r="D11922">
        <v>39.4</v>
      </c>
    </row>
    <row r="11923" spans="1:4" x14ac:dyDescent="0.25">
      <c r="A11923">
        <v>30620</v>
      </c>
      <c r="B11923">
        <v>450.8</v>
      </c>
      <c r="C11923">
        <v>-2.56959697566418E-2</v>
      </c>
      <c r="D11923">
        <v>32.299999999999997</v>
      </c>
    </row>
    <row r="11924" spans="1:4" x14ac:dyDescent="0.25">
      <c r="A11924">
        <v>30621</v>
      </c>
      <c r="B11924">
        <v>89.9</v>
      </c>
      <c r="C11924">
        <v>-5.3802705992976298E-2</v>
      </c>
      <c r="D11924">
        <v>38.4</v>
      </c>
    </row>
    <row r="11925" spans="1:4" x14ac:dyDescent="0.25">
      <c r="A11925">
        <v>30622</v>
      </c>
      <c r="B11925">
        <v>265.10000000000002</v>
      </c>
      <c r="C11925">
        <v>-7.1085299827135906E-2</v>
      </c>
      <c r="D11925">
        <v>37.9</v>
      </c>
    </row>
    <row r="11926" spans="1:4" x14ac:dyDescent="0.25">
      <c r="A11926">
        <v>30623</v>
      </c>
      <c r="B11926">
        <v>44.2</v>
      </c>
      <c r="C11926">
        <v>-1.9737482838321399E-2</v>
      </c>
      <c r="D11926">
        <v>40.299999999999997</v>
      </c>
    </row>
    <row r="11927" spans="1:4" x14ac:dyDescent="0.25">
      <c r="A11927">
        <v>30624</v>
      </c>
      <c r="B11927">
        <v>66.7</v>
      </c>
      <c r="C11927">
        <v>8.9563120220708392E-3</v>
      </c>
      <c r="D11927">
        <v>40.200000000000003</v>
      </c>
    </row>
    <row r="11928" spans="1:4" x14ac:dyDescent="0.25">
      <c r="A11928">
        <v>30625</v>
      </c>
      <c r="B11928">
        <v>42.4</v>
      </c>
      <c r="C11928">
        <v>-3.4212765269739501E-2</v>
      </c>
      <c r="D11928">
        <v>43.6</v>
      </c>
    </row>
    <row r="11929" spans="1:4" x14ac:dyDescent="0.25">
      <c r="A11929">
        <v>30627</v>
      </c>
      <c r="B11929">
        <v>20.8</v>
      </c>
      <c r="C11929">
        <v>-3.6110673849532801E-2</v>
      </c>
      <c r="D11929">
        <v>42.6</v>
      </c>
    </row>
    <row r="11930" spans="1:4" x14ac:dyDescent="0.25">
      <c r="A11930">
        <v>30628</v>
      </c>
      <c r="B11930">
        <v>141.30000000000001</v>
      </c>
      <c r="C11930">
        <v>-2.4493651168334699E-2</v>
      </c>
      <c r="D11930">
        <v>37.700000000000003</v>
      </c>
    </row>
    <row r="11931" spans="1:4" x14ac:dyDescent="0.25">
      <c r="A11931">
        <v>30629</v>
      </c>
      <c r="B11931">
        <v>67.7</v>
      </c>
      <c r="C11931">
        <v>-3.0410684031328999E-2</v>
      </c>
      <c r="D11931">
        <v>40.299999999999997</v>
      </c>
    </row>
    <row r="11932" spans="1:4" x14ac:dyDescent="0.25">
      <c r="A11932">
        <v>30630</v>
      </c>
      <c r="B11932">
        <v>64.3</v>
      </c>
      <c r="C11932">
        <v>-4.8829879016832903E-2</v>
      </c>
      <c r="D11932">
        <v>39.9</v>
      </c>
    </row>
    <row r="11933" spans="1:4" x14ac:dyDescent="0.25">
      <c r="A11933">
        <v>30631</v>
      </c>
      <c r="B11933">
        <v>9.1</v>
      </c>
      <c r="C11933">
        <v>-3.16649146439687E-2</v>
      </c>
      <c r="D11933">
        <v>45.7</v>
      </c>
    </row>
    <row r="11934" spans="1:4" x14ac:dyDescent="0.25">
      <c r="A11934">
        <v>30633</v>
      </c>
      <c r="B11934">
        <v>83</v>
      </c>
      <c r="C11934">
        <v>-1.9270510830744599E-2</v>
      </c>
      <c r="D11934">
        <v>40.4</v>
      </c>
    </row>
    <row r="11935" spans="1:4" x14ac:dyDescent="0.25">
      <c r="A11935">
        <v>30634</v>
      </c>
      <c r="B11935">
        <v>56.3</v>
      </c>
      <c r="C11935">
        <v>-1.1919092237210299E-2</v>
      </c>
      <c r="D11935">
        <v>39.700000000000003</v>
      </c>
    </row>
    <row r="11936" spans="1:4" x14ac:dyDescent="0.25">
      <c r="A11936">
        <v>30635</v>
      </c>
      <c r="B11936">
        <v>55.9</v>
      </c>
      <c r="C11936">
        <v>-0.10645418238299401</v>
      </c>
      <c r="D11936">
        <v>40.9</v>
      </c>
    </row>
    <row r="11937" spans="1:4" x14ac:dyDescent="0.25">
      <c r="A11937">
        <v>30638</v>
      </c>
      <c r="B11937">
        <v>0</v>
      </c>
      <c r="C11937" t="s">
        <v>125</v>
      </c>
      <c r="D11937">
        <v>0</v>
      </c>
    </row>
    <row r="11938" spans="1:4" x14ac:dyDescent="0.25">
      <c r="A11938">
        <v>30639</v>
      </c>
      <c r="B11938">
        <v>0</v>
      </c>
      <c r="C11938" t="s">
        <v>125</v>
      </c>
      <c r="D11938">
        <v>0</v>
      </c>
    </row>
    <row r="11939" spans="1:4" x14ac:dyDescent="0.25">
      <c r="A11939">
        <v>30641</v>
      </c>
      <c r="B11939">
        <v>55.3</v>
      </c>
      <c r="C11939">
        <v>-1.6020059184183699E-2</v>
      </c>
      <c r="D11939">
        <v>40.299999999999997</v>
      </c>
    </row>
    <row r="11940" spans="1:4" x14ac:dyDescent="0.25">
      <c r="A11940">
        <v>30642</v>
      </c>
      <c r="B11940">
        <v>55.8</v>
      </c>
      <c r="C11940">
        <v>-3.8317452320483801E-2</v>
      </c>
      <c r="D11940">
        <v>48.3</v>
      </c>
    </row>
    <row r="11941" spans="1:4" x14ac:dyDescent="0.25">
      <c r="A11941">
        <v>30643</v>
      </c>
      <c r="B11941">
        <v>132.1</v>
      </c>
      <c r="C11941">
        <v>-1.3043663192029299E-2</v>
      </c>
      <c r="D11941">
        <v>43.8</v>
      </c>
    </row>
    <row r="11942" spans="1:4" x14ac:dyDescent="0.25">
      <c r="A11942">
        <v>30645</v>
      </c>
      <c r="B11942">
        <v>0</v>
      </c>
      <c r="C11942" t="s">
        <v>125</v>
      </c>
      <c r="D11942">
        <v>0</v>
      </c>
    </row>
    <row r="11943" spans="1:4" x14ac:dyDescent="0.25">
      <c r="A11943">
        <v>30646</v>
      </c>
      <c r="B11943">
        <v>175.9</v>
      </c>
      <c r="C11943">
        <v>-3.09961003689639E-2</v>
      </c>
      <c r="D11943">
        <v>37.700000000000003</v>
      </c>
    </row>
    <row r="11944" spans="1:4" x14ac:dyDescent="0.25">
      <c r="A11944">
        <v>30647</v>
      </c>
      <c r="B11944">
        <v>96.7</v>
      </c>
      <c r="C11944">
        <v>-3.1595602903684802E-3</v>
      </c>
      <c r="D11944">
        <v>38.5</v>
      </c>
    </row>
    <row r="11945" spans="1:4" x14ac:dyDescent="0.25">
      <c r="A11945">
        <v>30648</v>
      </c>
      <c r="B11945">
        <v>30.8</v>
      </c>
      <c r="C11945">
        <v>-1.99824995873383E-2</v>
      </c>
      <c r="D11945">
        <v>41.4</v>
      </c>
    </row>
    <row r="11946" spans="1:4" x14ac:dyDescent="0.25">
      <c r="A11946">
        <v>30650</v>
      </c>
      <c r="B11946">
        <v>51</v>
      </c>
      <c r="C11946">
        <v>-8.5150694978211802E-2</v>
      </c>
      <c r="D11946">
        <v>40.4</v>
      </c>
    </row>
    <row r="11947" spans="1:4" x14ac:dyDescent="0.25">
      <c r="A11947">
        <v>30655</v>
      </c>
      <c r="B11947">
        <v>278.39999999999998</v>
      </c>
      <c r="C11947">
        <v>-8.1645323484991095E-2</v>
      </c>
      <c r="D11947">
        <v>36.299999999999997</v>
      </c>
    </row>
    <row r="11948" spans="1:4" x14ac:dyDescent="0.25">
      <c r="A11948">
        <v>30656</v>
      </c>
      <c r="B11948">
        <v>219.5</v>
      </c>
      <c r="C11948">
        <v>-3.2556009435888697E-2</v>
      </c>
      <c r="D11948">
        <v>38</v>
      </c>
    </row>
    <row r="11949" spans="1:4" x14ac:dyDescent="0.25">
      <c r="A11949">
        <v>30660</v>
      </c>
      <c r="B11949">
        <v>12.5</v>
      </c>
      <c r="C11949">
        <v>1.8311803642337698E-2</v>
      </c>
      <c r="D11949">
        <v>41.6</v>
      </c>
    </row>
    <row r="11950" spans="1:4" x14ac:dyDescent="0.25">
      <c r="A11950">
        <v>30662</v>
      </c>
      <c r="B11950">
        <v>91.7</v>
      </c>
      <c r="C11950">
        <v>-6.0272647371560503E-2</v>
      </c>
      <c r="D11950">
        <v>39.299999999999997</v>
      </c>
    </row>
    <row r="11951" spans="1:4" x14ac:dyDescent="0.25">
      <c r="A11951">
        <v>30663</v>
      </c>
      <c r="B11951">
        <v>46.1</v>
      </c>
      <c r="C11951">
        <v>-3.9200363800735404E-3</v>
      </c>
      <c r="D11951">
        <v>42.4</v>
      </c>
    </row>
    <row r="11952" spans="1:4" x14ac:dyDescent="0.25">
      <c r="A11952">
        <v>30664</v>
      </c>
      <c r="B11952">
        <v>0</v>
      </c>
      <c r="C11952" t="s">
        <v>125</v>
      </c>
      <c r="D11952">
        <v>0</v>
      </c>
    </row>
    <row r="11953" spans="1:4" x14ac:dyDescent="0.25">
      <c r="A11953">
        <v>30665</v>
      </c>
      <c r="B11953">
        <v>13.1</v>
      </c>
      <c r="C11953">
        <v>-5.7158413839948602E-2</v>
      </c>
      <c r="D11953">
        <v>46.2</v>
      </c>
    </row>
    <row r="11954" spans="1:4" x14ac:dyDescent="0.25">
      <c r="A11954">
        <v>30666</v>
      </c>
      <c r="B11954">
        <v>248.4</v>
      </c>
      <c r="C11954">
        <v>-3.1677866250291897E-2</v>
      </c>
      <c r="D11954">
        <v>34.6</v>
      </c>
    </row>
    <row r="11955" spans="1:4" x14ac:dyDescent="0.25">
      <c r="A11955">
        <v>30667</v>
      </c>
      <c r="B11955">
        <v>13.9</v>
      </c>
      <c r="C11955">
        <v>1.95445960729701E-2</v>
      </c>
      <c r="D11955">
        <v>41.2</v>
      </c>
    </row>
    <row r="11956" spans="1:4" x14ac:dyDescent="0.25">
      <c r="A11956">
        <v>30668</v>
      </c>
      <c r="B11956">
        <v>12.8</v>
      </c>
      <c r="C11956">
        <v>-1.7279047608352201E-2</v>
      </c>
      <c r="D11956">
        <v>48.5</v>
      </c>
    </row>
    <row r="11957" spans="1:4" x14ac:dyDescent="0.25">
      <c r="A11957">
        <v>30669</v>
      </c>
      <c r="B11957">
        <v>30</v>
      </c>
      <c r="C11957">
        <v>-8.0756025344127694E-2</v>
      </c>
      <c r="D11957">
        <v>39.799999999999997</v>
      </c>
    </row>
    <row r="11958" spans="1:4" x14ac:dyDescent="0.25">
      <c r="A11958">
        <v>30671</v>
      </c>
      <c r="B11958">
        <v>15.7</v>
      </c>
      <c r="C11958">
        <v>-8.5837436913914402E-3</v>
      </c>
      <c r="D11958">
        <v>42.5</v>
      </c>
    </row>
    <row r="11959" spans="1:4" x14ac:dyDescent="0.25">
      <c r="A11959">
        <v>30673</v>
      </c>
      <c r="B11959">
        <v>29</v>
      </c>
      <c r="C11959">
        <v>-5.8513542361037597E-2</v>
      </c>
      <c r="D11959">
        <v>42.4</v>
      </c>
    </row>
    <row r="11960" spans="1:4" x14ac:dyDescent="0.25">
      <c r="A11960">
        <v>30677</v>
      </c>
      <c r="B11960">
        <v>147.80000000000001</v>
      </c>
      <c r="C11960">
        <v>-5.0004576483329899E-2</v>
      </c>
      <c r="D11960">
        <v>39</v>
      </c>
    </row>
    <row r="11961" spans="1:4" x14ac:dyDescent="0.25">
      <c r="A11961">
        <v>30678</v>
      </c>
      <c r="B11961">
        <v>21.5</v>
      </c>
      <c r="C11961">
        <v>-2.9994355868191699E-2</v>
      </c>
      <c r="D11961">
        <v>45.1</v>
      </c>
    </row>
    <row r="11962" spans="1:4" x14ac:dyDescent="0.25">
      <c r="A11962">
        <v>30680</v>
      </c>
      <c r="B11962">
        <v>418.6</v>
      </c>
      <c r="C11962">
        <v>-5.0253474529286399E-2</v>
      </c>
      <c r="D11962">
        <v>34</v>
      </c>
    </row>
    <row r="11963" spans="1:4" x14ac:dyDescent="0.25">
      <c r="A11963">
        <v>30683</v>
      </c>
      <c r="B11963">
        <v>192.1</v>
      </c>
      <c r="C11963">
        <v>-1.1731139854295599E-2</v>
      </c>
      <c r="D11963">
        <v>36.1</v>
      </c>
    </row>
    <row r="11964" spans="1:4" x14ac:dyDescent="0.25">
      <c r="A11964">
        <v>30701</v>
      </c>
      <c r="B11964">
        <v>248.8</v>
      </c>
      <c r="C11964">
        <v>-3.0878137930017799E-2</v>
      </c>
      <c r="D11964">
        <v>34.9</v>
      </c>
    </row>
    <row r="11965" spans="1:4" x14ac:dyDescent="0.25">
      <c r="A11965">
        <v>30703</v>
      </c>
      <c r="B11965">
        <v>480.7</v>
      </c>
      <c r="C11965">
        <v>-5.8803680493850999E-2</v>
      </c>
      <c r="D11965">
        <v>30.2</v>
      </c>
    </row>
    <row r="11966" spans="1:4" x14ac:dyDescent="0.25">
      <c r="A11966">
        <v>30705</v>
      </c>
      <c r="B11966">
        <v>148.80000000000001</v>
      </c>
      <c r="C11966">
        <v>-1.9137079209158501E-2</v>
      </c>
      <c r="D11966">
        <v>35.6</v>
      </c>
    </row>
    <row r="11967" spans="1:4" x14ac:dyDescent="0.25">
      <c r="A11967">
        <v>30707</v>
      </c>
      <c r="B11967">
        <v>143.19999999999999</v>
      </c>
      <c r="C11967">
        <v>-3.8205807229508601E-2</v>
      </c>
      <c r="D11967">
        <v>39.1</v>
      </c>
    </row>
    <row r="11968" spans="1:4" x14ac:dyDescent="0.25">
      <c r="A11968">
        <v>30708</v>
      </c>
      <c r="B11968">
        <v>16</v>
      </c>
      <c r="C11968">
        <v>6.3178901621531697E-2</v>
      </c>
      <c r="D11968">
        <v>41.8</v>
      </c>
    </row>
    <row r="11969" spans="1:4" x14ac:dyDescent="0.25">
      <c r="A11969">
        <v>30710</v>
      </c>
      <c r="B11969">
        <v>152.69999999999999</v>
      </c>
      <c r="C11969">
        <v>8.91332606642623E-3</v>
      </c>
      <c r="D11969">
        <v>39.4</v>
      </c>
    </row>
    <row r="11970" spans="1:4" x14ac:dyDescent="0.25">
      <c r="A11970">
        <v>30711</v>
      </c>
      <c r="B11970">
        <v>58</v>
      </c>
      <c r="C11970">
        <v>1.0554090689434701E-3</v>
      </c>
      <c r="D11970">
        <v>38.9</v>
      </c>
    </row>
    <row r="11971" spans="1:4" x14ac:dyDescent="0.25">
      <c r="A11971">
        <v>30719</v>
      </c>
      <c r="B11971">
        <v>422.6</v>
      </c>
      <c r="C11971">
        <v>2.82885620047762E-3</v>
      </c>
      <c r="D11971">
        <v>28.4</v>
      </c>
    </row>
    <row r="11972" spans="1:4" x14ac:dyDescent="0.25">
      <c r="A11972">
        <v>30720</v>
      </c>
      <c r="B11972">
        <v>605.70000000000005</v>
      </c>
      <c r="C11972">
        <v>-3.1084062178385101E-2</v>
      </c>
      <c r="D11972">
        <v>35.5</v>
      </c>
    </row>
    <row r="11973" spans="1:4" x14ac:dyDescent="0.25">
      <c r="A11973">
        <v>30721</v>
      </c>
      <c r="B11973">
        <v>415</v>
      </c>
      <c r="C11973">
        <v>3.0176153523847301E-4</v>
      </c>
      <c r="D11973">
        <v>31.7</v>
      </c>
    </row>
    <row r="11974" spans="1:4" x14ac:dyDescent="0.25">
      <c r="A11974">
        <v>30722</v>
      </c>
      <c r="B11974">
        <v>736.1</v>
      </c>
      <c r="C11974">
        <v>3.5256295477733401E-2</v>
      </c>
      <c r="D11974">
        <v>37</v>
      </c>
    </row>
    <row r="11975" spans="1:4" x14ac:dyDescent="0.25">
      <c r="A11975">
        <v>30724</v>
      </c>
      <c r="B11975">
        <v>39.200000000000003</v>
      </c>
      <c r="C11975">
        <v>-2.4451095864164302E-2</v>
      </c>
      <c r="D11975">
        <v>39.799999999999997</v>
      </c>
    </row>
    <row r="11976" spans="1:4" x14ac:dyDescent="0.25">
      <c r="A11976">
        <v>30725</v>
      </c>
      <c r="B11976">
        <v>266.10000000000002</v>
      </c>
      <c r="C11976">
        <v>-2.8917677639579701E-2</v>
      </c>
      <c r="D11976">
        <v>40.1</v>
      </c>
    </row>
    <row r="11977" spans="1:4" x14ac:dyDescent="0.25">
      <c r="A11977">
        <v>30726</v>
      </c>
      <c r="B11977">
        <v>798.6</v>
      </c>
      <c r="C11977">
        <v>-2.12773984472849E-2</v>
      </c>
      <c r="D11977">
        <v>38.6</v>
      </c>
    </row>
    <row r="11978" spans="1:4" x14ac:dyDescent="0.25">
      <c r="A11978">
        <v>30728</v>
      </c>
      <c r="B11978">
        <v>113.2</v>
      </c>
      <c r="C11978">
        <v>-2.0054786409915801E-2</v>
      </c>
      <c r="D11978">
        <v>39.700000000000003</v>
      </c>
    </row>
    <row r="11979" spans="1:4" x14ac:dyDescent="0.25">
      <c r="A11979">
        <v>30730</v>
      </c>
      <c r="B11979">
        <v>38.5</v>
      </c>
      <c r="C11979">
        <v>1.55524130074848E-2</v>
      </c>
      <c r="D11979">
        <v>40.1</v>
      </c>
    </row>
    <row r="11980" spans="1:4" x14ac:dyDescent="0.25">
      <c r="A11980">
        <v>30731</v>
      </c>
      <c r="B11980">
        <v>35.4</v>
      </c>
      <c r="C11980">
        <v>-1.4147008708739001E-2</v>
      </c>
      <c r="D11980">
        <v>44.4</v>
      </c>
    </row>
    <row r="11981" spans="1:4" x14ac:dyDescent="0.25">
      <c r="A11981">
        <v>30732</v>
      </c>
      <c r="B11981">
        <v>0</v>
      </c>
      <c r="C11981" t="s">
        <v>125</v>
      </c>
      <c r="D11981">
        <v>0</v>
      </c>
    </row>
    <row r="11982" spans="1:4" x14ac:dyDescent="0.25">
      <c r="A11982">
        <v>30733</v>
      </c>
      <c r="B11982">
        <v>134.6</v>
      </c>
      <c r="C11982">
        <v>-2.9969669691215301E-2</v>
      </c>
      <c r="D11982">
        <v>39.200000000000003</v>
      </c>
    </row>
    <row r="11983" spans="1:4" x14ac:dyDescent="0.25">
      <c r="A11983">
        <v>30734</v>
      </c>
      <c r="B11983">
        <v>46.9</v>
      </c>
      <c r="C11983">
        <v>2.8532606035571E-2</v>
      </c>
      <c r="D11983">
        <v>41.1</v>
      </c>
    </row>
    <row r="11984" spans="1:4" x14ac:dyDescent="0.25">
      <c r="A11984">
        <v>30735</v>
      </c>
      <c r="B11984">
        <v>98.9</v>
      </c>
      <c r="C11984">
        <v>7.8883904200194397E-3</v>
      </c>
      <c r="D11984">
        <v>37.799999999999997</v>
      </c>
    </row>
    <row r="11985" spans="1:4" x14ac:dyDescent="0.25">
      <c r="A11985">
        <v>30736</v>
      </c>
      <c r="B11985">
        <v>335.2</v>
      </c>
      <c r="C11985">
        <v>-3.0544150538343799E-2</v>
      </c>
      <c r="D11985">
        <v>37.799999999999997</v>
      </c>
    </row>
    <row r="11986" spans="1:4" x14ac:dyDescent="0.25">
      <c r="A11986">
        <v>30738</v>
      </c>
      <c r="B11986">
        <v>52</v>
      </c>
      <c r="C11986">
        <v>2.1032322605741099E-2</v>
      </c>
      <c r="D11986">
        <v>42.6</v>
      </c>
    </row>
    <row r="11987" spans="1:4" x14ac:dyDescent="0.25">
      <c r="A11987">
        <v>30739</v>
      </c>
      <c r="B11987">
        <v>224.8</v>
      </c>
      <c r="C11987">
        <v>2.8798304211130301E-2</v>
      </c>
      <c r="D11987">
        <v>38.9</v>
      </c>
    </row>
    <row r="11988" spans="1:4" x14ac:dyDescent="0.25">
      <c r="A11988">
        <v>30740</v>
      </c>
      <c r="B11988">
        <v>130.19999999999999</v>
      </c>
      <c r="C11988">
        <v>-1.52128213492687E-2</v>
      </c>
      <c r="D11988">
        <v>38.200000000000003</v>
      </c>
    </row>
    <row r="11989" spans="1:4" x14ac:dyDescent="0.25">
      <c r="A11989">
        <v>30741</v>
      </c>
      <c r="B11989">
        <v>970</v>
      </c>
      <c r="C11989">
        <v>-9.5769505250943104E-2</v>
      </c>
      <c r="D11989">
        <v>39.799999999999997</v>
      </c>
    </row>
    <row r="11990" spans="1:4" x14ac:dyDescent="0.25">
      <c r="A11990">
        <v>30742</v>
      </c>
      <c r="B11990">
        <v>752.6</v>
      </c>
      <c r="C11990">
        <v>-0.152620997820443</v>
      </c>
      <c r="D11990">
        <v>38.200000000000003</v>
      </c>
    </row>
    <row r="11991" spans="1:4" x14ac:dyDescent="0.25">
      <c r="A11991">
        <v>30746</v>
      </c>
      <c r="B11991">
        <v>53.4</v>
      </c>
      <c r="C11991">
        <v>-1.5625317903080901E-2</v>
      </c>
      <c r="D11991">
        <v>41.4</v>
      </c>
    </row>
    <row r="11992" spans="1:4" x14ac:dyDescent="0.25">
      <c r="A11992">
        <v>30747</v>
      </c>
      <c r="B11992">
        <v>89.5</v>
      </c>
      <c r="C11992">
        <v>0.11606709829945799</v>
      </c>
      <c r="D11992">
        <v>39.700000000000003</v>
      </c>
    </row>
    <row r="11993" spans="1:4" x14ac:dyDescent="0.25">
      <c r="A11993">
        <v>30750</v>
      </c>
      <c r="B11993">
        <v>206.8</v>
      </c>
      <c r="C11993">
        <v>-3.8949956774347497E-2</v>
      </c>
      <c r="D11993">
        <v>31.7</v>
      </c>
    </row>
    <row r="11994" spans="1:4" x14ac:dyDescent="0.25">
      <c r="A11994">
        <v>30751</v>
      </c>
      <c r="B11994">
        <v>0</v>
      </c>
      <c r="C11994" t="s">
        <v>125</v>
      </c>
      <c r="D11994">
        <v>0</v>
      </c>
    </row>
    <row r="11995" spans="1:4" x14ac:dyDescent="0.25">
      <c r="A11995">
        <v>30752</v>
      </c>
      <c r="B11995">
        <v>114</v>
      </c>
      <c r="C11995">
        <v>-3.57907253451012E-2</v>
      </c>
      <c r="D11995">
        <v>39.4</v>
      </c>
    </row>
    <row r="11996" spans="1:4" x14ac:dyDescent="0.25">
      <c r="A11996">
        <v>30753</v>
      </c>
      <c r="B11996">
        <v>149</v>
      </c>
      <c r="C11996">
        <v>9.84347992791554E-3</v>
      </c>
      <c r="D11996">
        <v>37.4</v>
      </c>
    </row>
    <row r="11997" spans="1:4" x14ac:dyDescent="0.25">
      <c r="A11997">
        <v>30755</v>
      </c>
      <c r="B11997">
        <v>245.4</v>
      </c>
      <c r="C11997">
        <v>1.65944484193522E-2</v>
      </c>
      <c r="D11997">
        <v>38.299999999999997</v>
      </c>
    </row>
    <row r="11998" spans="1:4" x14ac:dyDescent="0.25">
      <c r="A11998">
        <v>30756</v>
      </c>
      <c r="B11998">
        <v>193.8</v>
      </c>
      <c r="C11998">
        <v>1.7467693040390801E-2</v>
      </c>
      <c r="D11998">
        <v>39.5</v>
      </c>
    </row>
    <row r="11999" spans="1:4" x14ac:dyDescent="0.25">
      <c r="A11999">
        <v>30757</v>
      </c>
      <c r="B11999">
        <v>75.2</v>
      </c>
      <c r="C11999">
        <v>-1.93009610370471E-2</v>
      </c>
      <c r="D11999">
        <v>42.8</v>
      </c>
    </row>
    <row r="12000" spans="1:4" x14ac:dyDescent="0.25">
      <c r="A12000">
        <v>30802</v>
      </c>
      <c r="B12000">
        <v>47.1</v>
      </c>
      <c r="C12000">
        <v>3.3738139631850197E-2</v>
      </c>
      <c r="D12000">
        <v>43.7</v>
      </c>
    </row>
    <row r="12001" spans="1:4" x14ac:dyDescent="0.25">
      <c r="A12001">
        <v>30803</v>
      </c>
      <c r="B12001">
        <v>18.8</v>
      </c>
      <c r="C12001">
        <v>4.7058910374127103E-3</v>
      </c>
      <c r="D12001">
        <v>39.6</v>
      </c>
    </row>
    <row r="12002" spans="1:4" x14ac:dyDescent="0.25">
      <c r="A12002">
        <v>30805</v>
      </c>
      <c r="B12002">
        <v>47</v>
      </c>
      <c r="C12002">
        <v>-2.9373128600660901E-2</v>
      </c>
      <c r="D12002">
        <v>32.9</v>
      </c>
    </row>
    <row r="12003" spans="1:4" x14ac:dyDescent="0.25">
      <c r="A12003">
        <v>30806</v>
      </c>
      <c r="B12003">
        <v>77.5</v>
      </c>
      <c r="C12003">
        <v>-1.6807118316381299E-2</v>
      </c>
      <c r="D12003">
        <v>37.200000000000003</v>
      </c>
    </row>
    <row r="12004" spans="1:4" x14ac:dyDescent="0.25">
      <c r="A12004">
        <v>30807</v>
      </c>
      <c r="B12004">
        <v>22.3</v>
      </c>
      <c r="C12004">
        <v>-6.7950661908507806E-2</v>
      </c>
      <c r="D12004">
        <v>44.1</v>
      </c>
    </row>
    <row r="12005" spans="1:4" x14ac:dyDescent="0.25">
      <c r="A12005">
        <v>30808</v>
      </c>
      <c r="B12005">
        <v>72.5</v>
      </c>
      <c r="C12005">
        <v>-8.6748342699714903E-2</v>
      </c>
      <c r="D12005">
        <v>38.5</v>
      </c>
    </row>
    <row r="12006" spans="1:4" x14ac:dyDescent="0.25">
      <c r="A12006">
        <v>30809</v>
      </c>
      <c r="B12006">
        <v>915.3</v>
      </c>
      <c r="C12006">
        <v>-7.7979242838096194E-2</v>
      </c>
      <c r="D12006">
        <v>38.1</v>
      </c>
    </row>
    <row r="12007" spans="1:4" x14ac:dyDescent="0.25">
      <c r="A12007">
        <v>30810</v>
      </c>
      <c r="B12007">
        <v>24.5</v>
      </c>
      <c r="C12007">
        <v>-9.7828140106752698E-2</v>
      </c>
      <c r="D12007">
        <v>39.1</v>
      </c>
    </row>
    <row r="12008" spans="1:4" x14ac:dyDescent="0.25">
      <c r="A12008">
        <v>30812</v>
      </c>
      <c r="B12008">
        <v>0</v>
      </c>
      <c r="C12008" t="s">
        <v>125</v>
      </c>
      <c r="D12008">
        <v>0</v>
      </c>
    </row>
    <row r="12009" spans="1:4" x14ac:dyDescent="0.25">
      <c r="A12009">
        <v>30813</v>
      </c>
      <c r="B12009">
        <v>521.6</v>
      </c>
      <c r="C12009">
        <v>-1.4493007302566901E-2</v>
      </c>
      <c r="D12009">
        <v>32.200000000000003</v>
      </c>
    </row>
    <row r="12010" spans="1:4" x14ac:dyDescent="0.25">
      <c r="A12010">
        <v>30814</v>
      </c>
      <c r="B12010">
        <v>162.80000000000001</v>
      </c>
      <c r="C12010">
        <v>-4.0253112358330997E-2</v>
      </c>
      <c r="D12010">
        <v>38.299999999999997</v>
      </c>
    </row>
    <row r="12011" spans="1:4" x14ac:dyDescent="0.25">
      <c r="A12011">
        <v>30815</v>
      </c>
      <c r="B12011">
        <v>264.10000000000002</v>
      </c>
      <c r="C12011">
        <v>-8.9047188227847698E-2</v>
      </c>
      <c r="D12011">
        <v>34.9</v>
      </c>
    </row>
    <row r="12012" spans="1:4" x14ac:dyDescent="0.25">
      <c r="A12012">
        <v>30816</v>
      </c>
      <c r="B12012">
        <v>24.1</v>
      </c>
      <c r="C12012">
        <v>-5.0875670660453398E-2</v>
      </c>
      <c r="D12012">
        <v>39.4</v>
      </c>
    </row>
    <row r="12013" spans="1:4" x14ac:dyDescent="0.25">
      <c r="A12013">
        <v>30817</v>
      </c>
      <c r="B12013">
        <v>41</v>
      </c>
      <c r="C12013">
        <v>-5.4206817836426897E-2</v>
      </c>
      <c r="D12013">
        <v>44.6</v>
      </c>
    </row>
    <row r="12014" spans="1:4" x14ac:dyDescent="0.25">
      <c r="A12014">
        <v>30818</v>
      </c>
      <c r="B12014">
        <v>29.4</v>
      </c>
      <c r="C12014">
        <v>-2.2285044789435E-2</v>
      </c>
      <c r="D12014">
        <v>37.700000000000003</v>
      </c>
    </row>
    <row r="12015" spans="1:4" x14ac:dyDescent="0.25">
      <c r="A12015">
        <v>30819</v>
      </c>
      <c r="B12015">
        <v>0</v>
      </c>
      <c r="C12015" t="s">
        <v>125</v>
      </c>
      <c r="D12015">
        <v>0</v>
      </c>
    </row>
    <row r="12016" spans="1:4" x14ac:dyDescent="0.25">
      <c r="A12016">
        <v>30820</v>
      </c>
      <c r="B12016">
        <v>14.4</v>
      </c>
      <c r="C12016">
        <v>-2.8341978002275E-2</v>
      </c>
      <c r="D12016">
        <v>40.200000000000003</v>
      </c>
    </row>
    <row r="12017" spans="1:4" x14ac:dyDescent="0.25">
      <c r="A12017">
        <v>30821</v>
      </c>
      <c r="B12017">
        <v>13.5</v>
      </c>
      <c r="C12017">
        <v>-0.100083458556983</v>
      </c>
      <c r="D12017">
        <v>43.7</v>
      </c>
    </row>
    <row r="12018" spans="1:4" x14ac:dyDescent="0.25">
      <c r="A12018">
        <v>30822</v>
      </c>
      <c r="B12018">
        <v>15</v>
      </c>
      <c r="C12018">
        <v>0</v>
      </c>
      <c r="D12018">
        <v>40.299999999999997</v>
      </c>
    </row>
    <row r="12019" spans="1:4" x14ac:dyDescent="0.25">
      <c r="A12019">
        <v>30823</v>
      </c>
      <c r="B12019">
        <v>27.3</v>
      </c>
      <c r="C12019">
        <v>-6.5240521868401E-2</v>
      </c>
      <c r="D12019">
        <v>39.5</v>
      </c>
    </row>
    <row r="12020" spans="1:4" x14ac:dyDescent="0.25">
      <c r="A12020">
        <v>30824</v>
      </c>
      <c r="B12020">
        <v>86.8</v>
      </c>
      <c r="C12020">
        <v>-0.13730406638016601</v>
      </c>
      <c r="D12020">
        <v>38.1</v>
      </c>
    </row>
    <row r="12021" spans="1:4" x14ac:dyDescent="0.25">
      <c r="A12021">
        <v>30828</v>
      </c>
      <c r="B12021">
        <v>25.5</v>
      </c>
      <c r="C12021">
        <v>-0.18478612982211601</v>
      </c>
      <c r="D12021">
        <v>42.3</v>
      </c>
    </row>
    <row r="12022" spans="1:4" x14ac:dyDescent="0.25">
      <c r="A12022">
        <v>30830</v>
      </c>
      <c r="B12022">
        <v>36.200000000000003</v>
      </c>
      <c r="C12022">
        <v>-0.11151215438060499</v>
      </c>
      <c r="D12022">
        <v>34.1</v>
      </c>
    </row>
    <row r="12023" spans="1:4" x14ac:dyDescent="0.25">
      <c r="A12023">
        <v>30833</v>
      </c>
      <c r="B12023">
        <v>45.3</v>
      </c>
      <c r="C12023">
        <v>-8.6374068957097205E-2</v>
      </c>
      <c r="D12023">
        <v>38</v>
      </c>
    </row>
    <row r="12024" spans="1:4" x14ac:dyDescent="0.25">
      <c r="A12024">
        <v>30901</v>
      </c>
      <c r="B12024">
        <v>1234</v>
      </c>
      <c r="C12024">
        <v>-5.0428723222722301E-2</v>
      </c>
      <c r="D12024">
        <v>38.1</v>
      </c>
    </row>
    <row r="12025" spans="1:4" x14ac:dyDescent="0.25">
      <c r="A12025">
        <v>30903</v>
      </c>
      <c r="B12025">
        <v>34.1</v>
      </c>
      <c r="C12025">
        <v>-0.238125104929827</v>
      </c>
      <c r="D12025">
        <v>28.1</v>
      </c>
    </row>
    <row r="12026" spans="1:4" x14ac:dyDescent="0.25">
      <c r="A12026">
        <v>30904</v>
      </c>
      <c r="B12026">
        <v>2480.8000000000002</v>
      </c>
      <c r="C12026">
        <v>-0.105847228797917</v>
      </c>
      <c r="D12026">
        <v>36</v>
      </c>
    </row>
    <row r="12027" spans="1:4" x14ac:dyDescent="0.25">
      <c r="A12027">
        <v>30905</v>
      </c>
      <c r="B12027">
        <v>198</v>
      </c>
      <c r="C12027">
        <v>0.83374592071923803</v>
      </c>
      <c r="D12027">
        <v>22.5</v>
      </c>
    </row>
    <row r="12028" spans="1:4" x14ac:dyDescent="0.25">
      <c r="A12028">
        <v>30906</v>
      </c>
      <c r="B12028">
        <v>705.6</v>
      </c>
      <c r="C12028">
        <v>-0.124533361689558</v>
      </c>
      <c r="D12028">
        <v>34</v>
      </c>
    </row>
    <row r="12029" spans="1:4" x14ac:dyDescent="0.25">
      <c r="A12029">
        <v>30907</v>
      </c>
      <c r="B12029">
        <v>2024.1</v>
      </c>
      <c r="C12029">
        <v>-7.8606250140619796E-2</v>
      </c>
      <c r="D12029">
        <v>37.6</v>
      </c>
    </row>
    <row r="12030" spans="1:4" x14ac:dyDescent="0.25">
      <c r="A12030">
        <v>30909</v>
      </c>
      <c r="B12030">
        <v>1633.7</v>
      </c>
      <c r="C12030">
        <v>-9.3932155743344195E-2</v>
      </c>
      <c r="D12030">
        <v>33.700000000000003</v>
      </c>
    </row>
    <row r="12031" spans="1:4" x14ac:dyDescent="0.25">
      <c r="A12031">
        <v>30912</v>
      </c>
      <c r="B12031">
        <v>0</v>
      </c>
      <c r="C12031" t="s">
        <v>125</v>
      </c>
      <c r="D12031">
        <v>0</v>
      </c>
    </row>
    <row r="12032" spans="1:4" x14ac:dyDescent="0.25">
      <c r="A12032">
        <v>30914</v>
      </c>
      <c r="B12032">
        <v>0</v>
      </c>
      <c r="C12032" t="s">
        <v>125</v>
      </c>
      <c r="D12032">
        <v>0</v>
      </c>
    </row>
    <row r="12033" spans="1:4" x14ac:dyDescent="0.25">
      <c r="A12033">
        <v>30916</v>
      </c>
      <c r="B12033">
        <v>2474.6999999999998</v>
      </c>
      <c r="C12033">
        <v>-0.17852648582540301</v>
      </c>
      <c r="D12033">
        <v>34.6</v>
      </c>
    </row>
    <row r="12034" spans="1:4" x14ac:dyDescent="0.25">
      <c r="A12034">
        <v>30917</v>
      </c>
      <c r="B12034">
        <v>0</v>
      </c>
      <c r="C12034" t="s">
        <v>125</v>
      </c>
      <c r="D12034">
        <v>0</v>
      </c>
    </row>
    <row r="12035" spans="1:4" x14ac:dyDescent="0.25">
      <c r="A12035">
        <v>30919</v>
      </c>
      <c r="B12035">
        <v>0</v>
      </c>
      <c r="C12035" t="s">
        <v>125</v>
      </c>
      <c r="D12035">
        <v>0</v>
      </c>
    </row>
    <row r="12036" spans="1:4" x14ac:dyDescent="0.25">
      <c r="A12036">
        <v>31001</v>
      </c>
      <c r="B12036">
        <v>35</v>
      </c>
      <c r="C12036">
        <v>0.85826889747205803</v>
      </c>
      <c r="D12036">
        <v>39</v>
      </c>
    </row>
    <row r="12037" spans="1:4" x14ac:dyDescent="0.25">
      <c r="A12037">
        <v>31002</v>
      </c>
      <c r="B12037">
        <v>21.1</v>
      </c>
      <c r="C12037">
        <v>-4.1985176873081301E-2</v>
      </c>
      <c r="D12037">
        <v>40.200000000000003</v>
      </c>
    </row>
    <row r="12038" spans="1:4" x14ac:dyDescent="0.25">
      <c r="A12038">
        <v>31003</v>
      </c>
      <c r="B12038">
        <v>0</v>
      </c>
      <c r="C12038" t="s">
        <v>125</v>
      </c>
      <c r="D12038">
        <v>0</v>
      </c>
    </row>
    <row r="12039" spans="1:4" x14ac:dyDescent="0.25">
      <c r="A12039">
        <v>31004</v>
      </c>
      <c r="B12039">
        <v>114.8</v>
      </c>
      <c r="C12039">
        <v>-0.18005140825941601</v>
      </c>
      <c r="D12039">
        <v>46.4</v>
      </c>
    </row>
    <row r="12040" spans="1:4" x14ac:dyDescent="0.25">
      <c r="A12040">
        <v>31005</v>
      </c>
      <c r="B12040">
        <v>671.5</v>
      </c>
      <c r="C12040">
        <v>-8.0878546016988906E-3</v>
      </c>
      <c r="D12040">
        <v>35</v>
      </c>
    </row>
    <row r="12041" spans="1:4" x14ac:dyDescent="0.25">
      <c r="A12041">
        <v>31006</v>
      </c>
      <c r="B12041">
        <v>25.3</v>
      </c>
      <c r="C12041">
        <v>-6.2978979772133903E-2</v>
      </c>
      <c r="D12041">
        <v>38.299999999999997</v>
      </c>
    </row>
    <row r="12042" spans="1:4" x14ac:dyDescent="0.25">
      <c r="A12042">
        <v>31007</v>
      </c>
      <c r="B12042">
        <v>20.399999999999999</v>
      </c>
      <c r="C12042">
        <v>-7.1926417537460804E-2</v>
      </c>
      <c r="D12042">
        <v>43.3</v>
      </c>
    </row>
    <row r="12043" spans="1:4" x14ac:dyDescent="0.25">
      <c r="A12043">
        <v>31008</v>
      </c>
      <c r="B12043">
        <v>239.4</v>
      </c>
      <c r="C12043">
        <v>-3.9785548999809899E-2</v>
      </c>
      <c r="D12043">
        <v>37.200000000000003</v>
      </c>
    </row>
    <row r="12044" spans="1:4" x14ac:dyDescent="0.25">
      <c r="A12044">
        <v>31009</v>
      </c>
      <c r="B12044">
        <v>17.399999999999999</v>
      </c>
      <c r="C12044">
        <v>0.12740579919784001</v>
      </c>
      <c r="D12044">
        <v>38.9</v>
      </c>
    </row>
    <row r="12045" spans="1:4" x14ac:dyDescent="0.25">
      <c r="A12045">
        <v>31010</v>
      </c>
      <c r="B12045">
        <v>1345.3</v>
      </c>
      <c r="C12045">
        <v>-0.20067069546215099</v>
      </c>
      <c r="D12045">
        <v>38.9</v>
      </c>
    </row>
    <row r="12046" spans="1:4" x14ac:dyDescent="0.25">
      <c r="A12046">
        <v>31011</v>
      </c>
      <c r="B12046">
        <v>22.7</v>
      </c>
      <c r="C12046">
        <v>2.9784561357527502E-2</v>
      </c>
      <c r="D12046">
        <v>38.4</v>
      </c>
    </row>
    <row r="12047" spans="1:4" x14ac:dyDescent="0.25">
      <c r="A12047">
        <v>31012</v>
      </c>
      <c r="B12047">
        <v>62.8</v>
      </c>
      <c r="C12047">
        <v>0.95265837604503001</v>
      </c>
      <c r="D12047">
        <v>39.200000000000003</v>
      </c>
    </row>
    <row r="12048" spans="1:4" x14ac:dyDescent="0.25">
      <c r="A12048">
        <v>31013</v>
      </c>
      <c r="B12048">
        <v>1436.6</v>
      </c>
      <c r="C12048">
        <v>-0.24783616390458099</v>
      </c>
      <c r="D12048">
        <v>36.700000000000003</v>
      </c>
    </row>
    <row r="12049" spans="1:4" x14ac:dyDescent="0.25">
      <c r="A12049">
        <v>31014</v>
      </c>
      <c r="B12049">
        <v>55</v>
      </c>
      <c r="C12049">
        <v>-9.0053712286182405E-2</v>
      </c>
      <c r="D12049">
        <v>36.4</v>
      </c>
    </row>
    <row r="12050" spans="1:4" x14ac:dyDescent="0.25">
      <c r="A12050">
        <v>31015</v>
      </c>
      <c r="B12050">
        <v>97.2</v>
      </c>
      <c r="C12050">
        <v>-9.1422801738929693E-2</v>
      </c>
      <c r="D12050">
        <v>37.6</v>
      </c>
    </row>
    <row r="12051" spans="1:4" x14ac:dyDescent="0.25">
      <c r="A12051">
        <v>31016</v>
      </c>
      <c r="B12051">
        <v>19.600000000000001</v>
      </c>
      <c r="C12051">
        <v>-2.66308660007223E-2</v>
      </c>
      <c r="D12051">
        <v>44.5</v>
      </c>
    </row>
    <row r="12052" spans="1:4" x14ac:dyDescent="0.25">
      <c r="A12052">
        <v>31017</v>
      </c>
      <c r="B12052">
        <v>23.9</v>
      </c>
      <c r="C12052">
        <v>-8.44067243542964E-2</v>
      </c>
      <c r="D12052">
        <v>45.4</v>
      </c>
    </row>
    <row r="12053" spans="1:4" x14ac:dyDescent="0.25">
      <c r="A12053">
        <v>31018</v>
      </c>
      <c r="B12053">
        <v>28.5</v>
      </c>
      <c r="C12053">
        <v>1.0101794473311001</v>
      </c>
      <c r="D12053">
        <v>36.799999999999997</v>
      </c>
    </row>
    <row r="12054" spans="1:4" x14ac:dyDescent="0.25">
      <c r="A12054">
        <v>31019</v>
      </c>
      <c r="B12054">
        <v>40.799999999999997</v>
      </c>
      <c r="C12054">
        <v>1.22165568218769E-2</v>
      </c>
      <c r="D12054">
        <v>38.1</v>
      </c>
    </row>
    <row r="12055" spans="1:4" x14ac:dyDescent="0.25">
      <c r="A12055">
        <v>31020</v>
      </c>
      <c r="B12055">
        <v>28.5</v>
      </c>
      <c r="C12055">
        <v>-3.9963256811837301E-2</v>
      </c>
      <c r="D12055">
        <v>42.3</v>
      </c>
    </row>
    <row r="12056" spans="1:4" x14ac:dyDescent="0.25">
      <c r="A12056">
        <v>31021</v>
      </c>
      <c r="B12056">
        <v>109.1</v>
      </c>
      <c r="C12056">
        <v>-0.13432210137328299</v>
      </c>
      <c r="D12056">
        <v>37.9</v>
      </c>
    </row>
    <row r="12057" spans="1:4" x14ac:dyDescent="0.25">
      <c r="A12057">
        <v>31022</v>
      </c>
      <c r="B12057">
        <v>30.6</v>
      </c>
      <c r="C12057">
        <v>-4.8724116152499698E-2</v>
      </c>
      <c r="D12057">
        <v>39.299999999999997</v>
      </c>
    </row>
    <row r="12058" spans="1:4" x14ac:dyDescent="0.25">
      <c r="A12058">
        <v>31023</v>
      </c>
      <c r="B12058">
        <v>53.8</v>
      </c>
      <c r="C12058">
        <v>-2.2293301320575502E-2</v>
      </c>
      <c r="D12058">
        <v>37.200000000000003</v>
      </c>
    </row>
    <row r="12059" spans="1:4" x14ac:dyDescent="0.25">
      <c r="A12059">
        <v>31024</v>
      </c>
      <c r="B12059">
        <v>61.4</v>
      </c>
      <c r="C12059">
        <v>-5.37959699223284E-2</v>
      </c>
      <c r="D12059">
        <v>43.3</v>
      </c>
    </row>
    <row r="12060" spans="1:4" x14ac:dyDescent="0.25">
      <c r="A12060">
        <v>31025</v>
      </c>
      <c r="B12060">
        <v>24</v>
      </c>
      <c r="C12060">
        <v>-4.2495012848955301E-2</v>
      </c>
      <c r="D12060">
        <v>39.6</v>
      </c>
    </row>
    <row r="12061" spans="1:4" x14ac:dyDescent="0.25">
      <c r="A12061">
        <v>31027</v>
      </c>
      <c r="B12061">
        <v>51.5</v>
      </c>
      <c r="C12061">
        <v>-7.8621977696104406E-2</v>
      </c>
      <c r="D12061">
        <v>36.799999999999997</v>
      </c>
    </row>
    <row r="12062" spans="1:4" x14ac:dyDescent="0.25">
      <c r="A12062">
        <v>31028</v>
      </c>
      <c r="B12062">
        <v>1387.9</v>
      </c>
      <c r="C12062">
        <v>-8.3152162915221303E-2</v>
      </c>
      <c r="D12062">
        <v>37.5</v>
      </c>
    </row>
    <row r="12063" spans="1:4" x14ac:dyDescent="0.25">
      <c r="A12063">
        <v>31029</v>
      </c>
      <c r="B12063">
        <v>66.2</v>
      </c>
      <c r="C12063">
        <v>3.5853637477471098E-2</v>
      </c>
      <c r="D12063">
        <v>38.6</v>
      </c>
    </row>
    <row r="12064" spans="1:4" x14ac:dyDescent="0.25">
      <c r="A12064">
        <v>31030</v>
      </c>
      <c r="B12064">
        <v>102.9</v>
      </c>
      <c r="C12064">
        <v>-6.2807532611009104E-2</v>
      </c>
      <c r="D12064">
        <v>30.7</v>
      </c>
    </row>
    <row r="12065" spans="1:4" x14ac:dyDescent="0.25">
      <c r="A12065">
        <v>31031</v>
      </c>
      <c r="B12065">
        <v>51.5</v>
      </c>
      <c r="C12065">
        <v>-5.6443431056033798E-2</v>
      </c>
      <c r="D12065">
        <v>38.799999999999997</v>
      </c>
    </row>
    <row r="12066" spans="1:4" x14ac:dyDescent="0.25">
      <c r="A12066">
        <v>31032</v>
      </c>
      <c r="B12066">
        <v>67</v>
      </c>
      <c r="C12066">
        <v>-7.4946312289450201E-2</v>
      </c>
      <c r="D12066">
        <v>38.1</v>
      </c>
    </row>
    <row r="12067" spans="1:4" x14ac:dyDescent="0.25">
      <c r="A12067">
        <v>31033</v>
      </c>
      <c r="B12067">
        <v>40.5</v>
      </c>
      <c r="C12067">
        <v>-4.0848052812656799E-2</v>
      </c>
      <c r="D12067">
        <v>41.7</v>
      </c>
    </row>
    <row r="12068" spans="1:4" x14ac:dyDescent="0.25">
      <c r="A12068">
        <v>31034</v>
      </c>
      <c r="B12068">
        <v>1324.9</v>
      </c>
      <c r="C12068">
        <v>-0.16769224677799599</v>
      </c>
      <c r="D12068">
        <v>37.299999999999997</v>
      </c>
    </row>
    <row r="12069" spans="1:4" x14ac:dyDescent="0.25">
      <c r="A12069">
        <v>31035</v>
      </c>
      <c r="B12069">
        <v>20.8</v>
      </c>
      <c r="C12069">
        <v>3.8627808231271203E-2</v>
      </c>
      <c r="D12069">
        <v>40.700000000000003</v>
      </c>
    </row>
    <row r="12070" spans="1:4" x14ac:dyDescent="0.25">
      <c r="A12070">
        <v>31036</v>
      </c>
      <c r="B12070">
        <v>45.5</v>
      </c>
      <c r="C12070">
        <v>-0.24346396133044801</v>
      </c>
      <c r="D12070">
        <v>40.9</v>
      </c>
    </row>
    <row r="12071" spans="1:4" x14ac:dyDescent="0.25">
      <c r="A12071">
        <v>31037</v>
      </c>
      <c r="B12071">
        <v>58.8</v>
      </c>
      <c r="C12071">
        <v>0.69792589030237395</v>
      </c>
      <c r="D12071">
        <v>37.5</v>
      </c>
    </row>
    <row r="12072" spans="1:4" x14ac:dyDescent="0.25">
      <c r="A12072">
        <v>31038</v>
      </c>
      <c r="B12072">
        <v>11.6</v>
      </c>
      <c r="C12072">
        <v>-5.6848864232152498E-2</v>
      </c>
      <c r="D12072">
        <v>41.9</v>
      </c>
    </row>
    <row r="12073" spans="1:4" x14ac:dyDescent="0.25">
      <c r="A12073">
        <v>31039</v>
      </c>
      <c r="B12073">
        <v>0</v>
      </c>
      <c r="C12073" t="s">
        <v>125</v>
      </c>
      <c r="D12073">
        <v>0</v>
      </c>
    </row>
    <row r="12074" spans="1:4" x14ac:dyDescent="0.25">
      <c r="A12074">
        <v>31040</v>
      </c>
      <c r="B12074">
        <v>0</v>
      </c>
      <c r="C12074" t="s">
        <v>125</v>
      </c>
      <c r="D12074">
        <v>0</v>
      </c>
    </row>
    <row r="12075" spans="1:4" x14ac:dyDescent="0.25">
      <c r="A12075">
        <v>31041</v>
      </c>
      <c r="B12075">
        <v>12.5</v>
      </c>
      <c r="C12075">
        <v>-3.9740328649514101E-2</v>
      </c>
      <c r="D12075">
        <v>46.6</v>
      </c>
    </row>
    <row r="12076" spans="1:4" x14ac:dyDescent="0.25">
      <c r="A12076">
        <v>31042</v>
      </c>
      <c r="B12076">
        <v>17</v>
      </c>
      <c r="C12076">
        <v>-9.81989637102159E-2</v>
      </c>
      <c r="D12076">
        <v>43</v>
      </c>
    </row>
    <row r="12077" spans="1:4" x14ac:dyDescent="0.25">
      <c r="A12077">
        <v>31044</v>
      </c>
      <c r="B12077">
        <v>20.7</v>
      </c>
      <c r="C12077">
        <v>-8.2069797651730406E-2</v>
      </c>
      <c r="D12077">
        <v>45.6</v>
      </c>
    </row>
    <row r="12078" spans="1:4" x14ac:dyDescent="0.25">
      <c r="A12078">
        <v>31045</v>
      </c>
      <c r="B12078">
        <v>11</v>
      </c>
      <c r="C12078">
        <v>-8.85533973414451E-2</v>
      </c>
      <c r="D12078">
        <v>43.7</v>
      </c>
    </row>
    <row r="12079" spans="1:4" x14ac:dyDescent="0.25">
      <c r="A12079">
        <v>31046</v>
      </c>
      <c r="B12079">
        <v>50.2</v>
      </c>
      <c r="C12079">
        <v>-4.0626853530271102E-2</v>
      </c>
      <c r="D12079">
        <v>43.4</v>
      </c>
    </row>
    <row r="12080" spans="1:4" x14ac:dyDescent="0.25">
      <c r="A12080">
        <v>31047</v>
      </c>
      <c r="B12080">
        <v>180.6</v>
      </c>
      <c r="C12080">
        <v>1.7007828099832201E-2</v>
      </c>
      <c r="D12080">
        <v>35.700000000000003</v>
      </c>
    </row>
    <row r="12081" spans="1:4" x14ac:dyDescent="0.25">
      <c r="A12081">
        <v>31049</v>
      </c>
      <c r="B12081">
        <v>18.2</v>
      </c>
      <c r="C12081">
        <v>3.3790680784720202E-2</v>
      </c>
      <c r="D12081">
        <v>39.6</v>
      </c>
    </row>
    <row r="12082" spans="1:4" x14ac:dyDescent="0.25">
      <c r="A12082">
        <v>31050</v>
      </c>
      <c r="B12082">
        <v>46.1</v>
      </c>
      <c r="C12082">
        <v>5.7197486727869097E-3</v>
      </c>
      <c r="D12082">
        <v>41.2</v>
      </c>
    </row>
    <row r="12083" spans="1:4" x14ac:dyDescent="0.25">
      <c r="A12083">
        <v>31051</v>
      </c>
      <c r="B12083">
        <v>22.8</v>
      </c>
      <c r="C12083">
        <v>-5.4915757596114702E-2</v>
      </c>
      <c r="D12083">
        <v>36.299999999999997</v>
      </c>
    </row>
    <row r="12084" spans="1:4" x14ac:dyDescent="0.25">
      <c r="A12084">
        <v>31052</v>
      </c>
      <c r="B12084">
        <v>113.7</v>
      </c>
      <c r="C12084">
        <v>-2.6320545354254599E-2</v>
      </c>
      <c r="D12084">
        <v>43.3</v>
      </c>
    </row>
    <row r="12085" spans="1:4" x14ac:dyDescent="0.25">
      <c r="A12085">
        <v>31054</v>
      </c>
      <c r="B12085">
        <v>25.1</v>
      </c>
      <c r="C12085">
        <v>-7.2980703406236205E-2</v>
      </c>
      <c r="D12085">
        <v>38.299999999999997</v>
      </c>
    </row>
    <row r="12086" spans="1:4" x14ac:dyDescent="0.25">
      <c r="A12086">
        <v>31055</v>
      </c>
      <c r="B12086">
        <v>69.5</v>
      </c>
      <c r="C12086">
        <v>6.9329855483400801E-2</v>
      </c>
      <c r="D12086">
        <v>38.9</v>
      </c>
    </row>
    <row r="12087" spans="1:4" x14ac:dyDescent="0.25">
      <c r="A12087">
        <v>31057</v>
      </c>
      <c r="B12087">
        <v>27.7</v>
      </c>
      <c r="C12087">
        <v>-7.2228978741061198E-2</v>
      </c>
      <c r="D12087">
        <v>41.6</v>
      </c>
    </row>
    <row r="12088" spans="1:4" x14ac:dyDescent="0.25">
      <c r="A12088">
        <v>31058</v>
      </c>
      <c r="B12088">
        <v>15.9</v>
      </c>
      <c r="C12088">
        <v>2.80767615419856E-3</v>
      </c>
      <c r="D12088">
        <v>43.2</v>
      </c>
    </row>
    <row r="12089" spans="1:4" x14ac:dyDescent="0.25">
      <c r="A12089">
        <v>31059</v>
      </c>
      <c r="B12089">
        <v>0</v>
      </c>
      <c r="C12089" t="s">
        <v>125</v>
      </c>
      <c r="D12089">
        <v>0</v>
      </c>
    </row>
    <row r="12090" spans="1:4" x14ac:dyDescent="0.25">
      <c r="A12090">
        <v>31060</v>
      </c>
      <c r="B12090">
        <v>19</v>
      </c>
      <c r="C12090">
        <v>1.10276806770626E-2</v>
      </c>
      <c r="D12090">
        <v>44.7</v>
      </c>
    </row>
    <row r="12091" spans="1:4" x14ac:dyDescent="0.25">
      <c r="A12091">
        <v>31061</v>
      </c>
      <c r="B12091">
        <v>150.5</v>
      </c>
      <c r="C12091">
        <v>-1.57678332508965E-2</v>
      </c>
      <c r="D12091">
        <v>34.4</v>
      </c>
    </row>
    <row r="12092" spans="1:4" x14ac:dyDescent="0.25">
      <c r="A12092">
        <v>31062</v>
      </c>
      <c r="B12092">
        <v>0</v>
      </c>
      <c r="C12092" t="s">
        <v>125</v>
      </c>
      <c r="D12092">
        <v>0</v>
      </c>
    </row>
    <row r="12093" spans="1:4" x14ac:dyDescent="0.25">
      <c r="A12093">
        <v>31063</v>
      </c>
      <c r="B12093">
        <v>55.7</v>
      </c>
      <c r="C12093">
        <v>7.2363753573858505E-2</v>
      </c>
      <c r="D12093">
        <v>37.299999999999997</v>
      </c>
    </row>
    <row r="12094" spans="1:4" x14ac:dyDescent="0.25">
      <c r="A12094">
        <v>31064</v>
      </c>
      <c r="B12094">
        <v>43.7</v>
      </c>
      <c r="C12094">
        <v>-2.9257969936571499E-2</v>
      </c>
      <c r="D12094">
        <v>38.5</v>
      </c>
    </row>
    <row r="12095" spans="1:4" x14ac:dyDescent="0.25">
      <c r="A12095">
        <v>31065</v>
      </c>
      <c r="B12095">
        <v>32.4</v>
      </c>
      <c r="C12095">
        <v>-7.2671190297358995E-2</v>
      </c>
      <c r="D12095">
        <v>39.6</v>
      </c>
    </row>
    <row r="12096" spans="1:4" x14ac:dyDescent="0.25">
      <c r="A12096">
        <v>31066</v>
      </c>
      <c r="B12096">
        <v>28.2</v>
      </c>
      <c r="C12096">
        <v>-4.2259809289882599E-2</v>
      </c>
      <c r="D12096">
        <v>43.3</v>
      </c>
    </row>
    <row r="12097" spans="1:4" x14ac:dyDescent="0.25">
      <c r="A12097">
        <v>31067</v>
      </c>
      <c r="B12097">
        <v>15.7</v>
      </c>
      <c r="C12097">
        <v>-3.9220713153281302E-2</v>
      </c>
      <c r="D12097">
        <v>39.299999999999997</v>
      </c>
    </row>
    <row r="12098" spans="1:4" x14ac:dyDescent="0.25">
      <c r="A12098">
        <v>31068</v>
      </c>
      <c r="B12098">
        <v>35.5</v>
      </c>
      <c r="C12098">
        <v>0.206644551934175</v>
      </c>
      <c r="D12098">
        <v>39.1</v>
      </c>
    </row>
    <row r="12099" spans="1:4" x14ac:dyDescent="0.25">
      <c r="A12099">
        <v>31069</v>
      </c>
      <c r="B12099">
        <v>162</v>
      </c>
      <c r="C12099">
        <v>-7.5027230683294199E-2</v>
      </c>
      <c r="D12099">
        <v>37.700000000000003</v>
      </c>
    </row>
    <row r="12100" spans="1:4" x14ac:dyDescent="0.25">
      <c r="A12100">
        <v>31070</v>
      </c>
      <c r="B12100">
        <v>23.1</v>
      </c>
      <c r="C12100">
        <v>5.0114870125623198E-2</v>
      </c>
      <c r="D12100">
        <v>40.6</v>
      </c>
    </row>
    <row r="12101" spans="1:4" x14ac:dyDescent="0.25">
      <c r="A12101">
        <v>31071</v>
      </c>
      <c r="B12101">
        <v>13.9</v>
      </c>
      <c r="C12101">
        <v>-0.13050405525769401</v>
      </c>
      <c r="D12101">
        <v>42.9</v>
      </c>
    </row>
    <row r="12102" spans="1:4" x14ac:dyDescent="0.25">
      <c r="A12102">
        <v>31072</v>
      </c>
      <c r="B12102">
        <v>17.899999999999999</v>
      </c>
      <c r="C12102">
        <v>8.5592533956699093E-3</v>
      </c>
      <c r="D12102">
        <v>40.299999999999997</v>
      </c>
    </row>
    <row r="12103" spans="1:4" x14ac:dyDescent="0.25">
      <c r="A12103">
        <v>31075</v>
      </c>
      <c r="B12103">
        <v>39.6</v>
      </c>
      <c r="C12103">
        <v>-4.9099934975557801E-3</v>
      </c>
      <c r="D12103">
        <v>36.9</v>
      </c>
    </row>
    <row r="12104" spans="1:4" x14ac:dyDescent="0.25">
      <c r="A12104">
        <v>31076</v>
      </c>
      <c r="B12104">
        <v>32.200000000000003</v>
      </c>
      <c r="C12104">
        <v>-8.1093278421038806E-2</v>
      </c>
      <c r="D12104">
        <v>41</v>
      </c>
    </row>
    <row r="12105" spans="1:4" x14ac:dyDescent="0.25">
      <c r="A12105">
        <v>31077</v>
      </c>
      <c r="B12105">
        <v>12.8</v>
      </c>
      <c r="C12105">
        <v>4.5424125114255802E-2</v>
      </c>
      <c r="D12105">
        <v>44.9</v>
      </c>
    </row>
    <row r="12106" spans="1:4" x14ac:dyDescent="0.25">
      <c r="A12106">
        <v>31078</v>
      </c>
      <c r="B12106">
        <v>25.7</v>
      </c>
      <c r="C12106">
        <v>-4.8309272696655803E-3</v>
      </c>
      <c r="D12106">
        <v>41.9</v>
      </c>
    </row>
    <row r="12107" spans="1:4" x14ac:dyDescent="0.25">
      <c r="A12107">
        <v>31079</v>
      </c>
      <c r="B12107">
        <v>28.6</v>
      </c>
      <c r="C12107">
        <v>-5.0851109989454697E-2</v>
      </c>
      <c r="D12107">
        <v>38.6</v>
      </c>
    </row>
    <row r="12108" spans="1:4" x14ac:dyDescent="0.25">
      <c r="A12108">
        <v>31081</v>
      </c>
      <c r="B12108">
        <v>11.6</v>
      </c>
      <c r="C12108">
        <v>-4.7525141862845302E-2</v>
      </c>
      <c r="D12108">
        <v>45.3</v>
      </c>
    </row>
    <row r="12109" spans="1:4" x14ac:dyDescent="0.25">
      <c r="A12109">
        <v>31082</v>
      </c>
      <c r="B12109">
        <v>44.2</v>
      </c>
      <c r="C12109">
        <v>-0.11355031651358399</v>
      </c>
      <c r="D12109">
        <v>39.299999999999997</v>
      </c>
    </row>
    <row r="12110" spans="1:4" x14ac:dyDescent="0.25">
      <c r="A12110">
        <v>31083</v>
      </c>
      <c r="B12110">
        <v>0</v>
      </c>
      <c r="C12110" t="s">
        <v>125</v>
      </c>
      <c r="D12110">
        <v>0</v>
      </c>
    </row>
    <row r="12111" spans="1:4" x14ac:dyDescent="0.25">
      <c r="A12111">
        <v>31085</v>
      </c>
      <c r="B12111">
        <v>36</v>
      </c>
      <c r="C12111">
        <v>3.0420596700711702E-2</v>
      </c>
      <c r="D12111">
        <v>38.4</v>
      </c>
    </row>
    <row r="12112" spans="1:4" x14ac:dyDescent="0.25">
      <c r="A12112">
        <v>31086</v>
      </c>
      <c r="B12112">
        <v>39.9</v>
      </c>
      <c r="C12112">
        <v>6.9204428445737596E-3</v>
      </c>
      <c r="D12112">
        <v>41.7</v>
      </c>
    </row>
    <row r="12113" spans="1:4" x14ac:dyDescent="0.25">
      <c r="A12113">
        <v>31087</v>
      </c>
      <c r="B12113">
        <v>21</v>
      </c>
      <c r="C12113">
        <v>0.20969317531739301</v>
      </c>
      <c r="D12113">
        <v>42.6</v>
      </c>
    </row>
    <row r="12114" spans="1:4" x14ac:dyDescent="0.25">
      <c r="A12114">
        <v>31088</v>
      </c>
      <c r="B12114">
        <v>1600.2</v>
      </c>
      <c r="C12114">
        <v>-5.9313986553314199E-2</v>
      </c>
      <c r="D12114">
        <v>33.6</v>
      </c>
    </row>
    <row r="12115" spans="1:4" x14ac:dyDescent="0.25">
      <c r="A12115">
        <v>31089</v>
      </c>
      <c r="B12115">
        <v>34.1</v>
      </c>
      <c r="C12115">
        <v>-7.3498929453825704E-2</v>
      </c>
      <c r="D12115">
        <v>37</v>
      </c>
    </row>
    <row r="12116" spans="1:4" x14ac:dyDescent="0.25">
      <c r="A12116">
        <v>31090</v>
      </c>
      <c r="B12116">
        <v>9.1999999999999993</v>
      </c>
      <c r="C12116">
        <v>-6.9660651144487898E-2</v>
      </c>
      <c r="D12116">
        <v>47.5</v>
      </c>
    </row>
    <row r="12117" spans="1:4" x14ac:dyDescent="0.25">
      <c r="A12117">
        <v>31091</v>
      </c>
      <c r="B12117">
        <v>55.4</v>
      </c>
      <c r="C12117">
        <v>0.53794405369640896</v>
      </c>
      <c r="D12117">
        <v>39.5</v>
      </c>
    </row>
    <row r="12118" spans="1:4" x14ac:dyDescent="0.25">
      <c r="A12118">
        <v>31092</v>
      </c>
      <c r="B12118">
        <v>40</v>
      </c>
      <c r="C12118">
        <v>-0.107255421843949</v>
      </c>
      <c r="D12118">
        <v>39.4</v>
      </c>
    </row>
    <row r="12119" spans="1:4" x14ac:dyDescent="0.25">
      <c r="A12119">
        <v>31093</v>
      </c>
      <c r="B12119">
        <v>1010</v>
      </c>
      <c r="C12119">
        <v>-9.0699576774988494E-2</v>
      </c>
      <c r="D12119">
        <v>34.6</v>
      </c>
    </row>
    <row r="12120" spans="1:4" x14ac:dyDescent="0.25">
      <c r="A12120">
        <v>31094</v>
      </c>
      <c r="B12120">
        <v>10</v>
      </c>
      <c r="C12120">
        <v>-0.119940533796405</v>
      </c>
      <c r="D12120">
        <v>44</v>
      </c>
    </row>
    <row r="12121" spans="1:4" x14ac:dyDescent="0.25">
      <c r="A12121">
        <v>31095</v>
      </c>
      <c r="B12121">
        <v>0</v>
      </c>
      <c r="C12121" t="s">
        <v>125</v>
      </c>
      <c r="D12121">
        <v>0</v>
      </c>
    </row>
    <row r="12122" spans="1:4" x14ac:dyDescent="0.25">
      <c r="A12122">
        <v>31096</v>
      </c>
      <c r="B12122">
        <v>41.8</v>
      </c>
      <c r="C12122">
        <v>0.30276486416466702</v>
      </c>
      <c r="D12122">
        <v>39.9</v>
      </c>
    </row>
    <row r="12123" spans="1:4" x14ac:dyDescent="0.25">
      <c r="A12123">
        <v>31097</v>
      </c>
      <c r="B12123">
        <v>29</v>
      </c>
      <c r="C12123">
        <v>-2.03396842371227E-2</v>
      </c>
      <c r="D12123">
        <v>42.9</v>
      </c>
    </row>
    <row r="12124" spans="1:4" x14ac:dyDescent="0.25">
      <c r="A12124">
        <v>31098</v>
      </c>
      <c r="B12124">
        <v>284.60000000000002</v>
      </c>
      <c r="C12124">
        <v>0.199406173045964</v>
      </c>
      <c r="D12124">
        <v>22.7</v>
      </c>
    </row>
    <row r="12125" spans="1:4" x14ac:dyDescent="0.25">
      <c r="A12125">
        <v>31099</v>
      </c>
      <c r="B12125">
        <v>1037.9000000000001</v>
      </c>
      <c r="C12125">
        <v>-8.5157808340306798E-2</v>
      </c>
      <c r="D12125">
        <v>40.1</v>
      </c>
    </row>
    <row r="12126" spans="1:4" x14ac:dyDescent="0.25">
      <c r="A12126">
        <v>31106</v>
      </c>
      <c r="B12126">
        <v>0</v>
      </c>
      <c r="C12126" t="s">
        <v>125</v>
      </c>
      <c r="D12126">
        <v>0</v>
      </c>
    </row>
    <row r="12127" spans="1:4" x14ac:dyDescent="0.25">
      <c r="A12127">
        <v>31107</v>
      </c>
      <c r="B12127">
        <v>0</v>
      </c>
      <c r="C12127" t="s">
        <v>125</v>
      </c>
      <c r="D12127">
        <v>0</v>
      </c>
    </row>
    <row r="12128" spans="1:4" x14ac:dyDescent="0.25">
      <c r="A12128">
        <v>31119</v>
      </c>
      <c r="B12128">
        <v>3596.1</v>
      </c>
      <c r="C12128">
        <v>-0.120627987788615</v>
      </c>
      <c r="D12128">
        <v>40.6</v>
      </c>
    </row>
    <row r="12129" spans="1:4" x14ac:dyDescent="0.25">
      <c r="A12129">
        <v>31126</v>
      </c>
      <c r="B12129">
        <v>8975.9</v>
      </c>
      <c r="C12129">
        <v>-0.19252069110022699</v>
      </c>
      <c r="D12129">
        <v>37.6</v>
      </c>
    </row>
    <row r="12130" spans="1:4" x14ac:dyDescent="0.25">
      <c r="A12130">
        <v>31131</v>
      </c>
      <c r="B12130">
        <v>0</v>
      </c>
      <c r="C12130" t="s">
        <v>125</v>
      </c>
      <c r="D12130">
        <v>0</v>
      </c>
    </row>
    <row r="12131" spans="1:4" x14ac:dyDescent="0.25">
      <c r="A12131">
        <v>31139</v>
      </c>
      <c r="B12131">
        <v>2134.1</v>
      </c>
      <c r="C12131">
        <v>-6.2010074784212499E-2</v>
      </c>
      <c r="D12131">
        <v>31.4</v>
      </c>
    </row>
    <row r="12132" spans="1:4" x14ac:dyDescent="0.25">
      <c r="A12132">
        <v>31141</v>
      </c>
      <c r="B12132">
        <v>0</v>
      </c>
      <c r="C12132" t="s">
        <v>125</v>
      </c>
      <c r="D12132">
        <v>0</v>
      </c>
    </row>
    <row r="12133" spans="1:4" x14ac:dyDescent="0.25">
      <c r="A12133">
        <v>31145</v>
      </c>
      <c r="B12133">
        <v>0</v>
      </c>
      <c r="C12133" t="s">
        <v>125</v>
      </c>
      <c r="D12133">
        <v>0</v>
      </c>
    </row>
    <row r="12134" spans="1:4" x14ac:dyDescent="0.25">
      <c r="A12134">
        <v>31146</v>
      </c>
      <c r="B12134">
        <v>0</v>
      </c>
      <c r="C12134" t="s">
        <v>125</v>
      </c>
      <c r="D12134">
        <v>0</v>
      </c>
    </row>
    <row r="12135" spans="1:4" x14ac:dyDescent="0.25">
      <c r="A12135">
        <v>31150</v>
      </c>
      <c r="B12135">
        <v>0</v>
      </c>
      <c r="C12135" t="s">
        <v>125</v>
      </c>
      <c r="D12135">
        <v>0</v>
      </c>
    </row>
    <row r="12136" spans="1:4" x14ac:dyDescent="0.25">
      <c r="A12136">
        <v>31156</v>
      </c>
      <c r="B12136">
        <v>0</v>
      </c>
      <c r="C12136" t="s">
        <v>125</v>
      </c>
      <c r="D12136">
        <v>0</v>
      </c>
    </row>
    <row r="12137" spans="1:4" x14ac:dyDescent="0.25">
      <c r="A12137">
        <v>31201</v>
      </c>
      <c r="B12137">
        <v>2332.8000000000002</v>
      </c>
      <c r="C12137">
        <v>3.5070576007616303E-2</v>
      </c>
      <c r="D12137">
        <v>28.8</v>
      </c>
    </row>
    <row r="12138" spans="1:4" x14ac:dyDescent="0.25">
      <c r="A12138">
        <v>31202</v>
      </c>
      <c r="B12138">
        <v>222.7</v>
      </c>
      <c r="C12138">
        <v>-0.10880285984879901</v>
      </c>
      <c r="D12138">
        <v>35.200000000000003</v>
      </c>
    </row>
    <row r="12139" spans="1:4" x14ac:dyDescent="0.25">
      <c r="A12139">
        <v>31203</v>
      </c>
      <c r="B12139">
        <v>0</v>
      </c>
      <c r="C12139" t="s">
        <v>125</v>
      </c>
      <c r="D12139">
        <v>0</v>
      </c>
    </row>
    <row r="12140" spans="1:4" x14ac:dyDescent="0.25">
      <c r="A12140">
        <v>31204</v>
      </c>
      <c r="B12140">
        <v>2031.4</v>
      </c>
      <c r="C12140">
        <v>-0.19990515263546299</v>
      </c>
      <c r="D12140">
        <v>35.799999999999997</v>
      </c>
    </row>
    <row r="12141" spans="1:4" x14ac:dyDescent="0.25">
      <c r="A12141">
        <v>31205</v>
      </c>
      <c r="B12141">
        <v>0</v>
      </c>
      <c r="C12141" t="s">
        <v>125</v>
      </c>
      <c r="D12141">
        <v>0</v>
      </c>
    </row>
    <row r="12142" spans="1:4" x14ac:dyDescent="0.25">
      <c r="A12142">
        <v>31206</v>
      </c>
      <c r="B12142">
        <v>844.5</v>
      </c>
      <c r="C12142">
        <v>-8.71507109734138E-2</v>
      </c>
      <c r="D12142">
        <v>31.6</v>
      </c>
    </row>
    <row r="12143" spans="1:4" x14ac:dyDescent="0.25">
      <c r="A12143">
        <v>31207</v>
      </c>
      <c r="B12143">
        <v>0</v>
      </c>
      <c r="C12143" t="s">
        <v>125</v>
      </c>
      <c r="D12143">
        <v>0</v>
      </c>
    </row>
    <row r="12144" spans="1:4" x14ac:dyDescent="0.25">
      <c r="A12144">
        <v>31208</v>
      </c>
      <c r="B12144">
        <v>286.2</v>
      </c>
      <c r="C12144">
        <v>-2.2075951699199799E-2</v>
      </c>
      <c r="D12144">
        <v>41.9</v>
      </c>
    </row>
    <row r="12145" spans="1:4" x14ac:dyDescent="0.25">
      <c r="A12145">
        <v>31209</v>
      </c>
      <c r="B12145">
        <v>0</v>
      </c>
      <c r="C12145" t="s">
        <v>125</v>
      </c>
      <c r="D12145">
        <v>0</v>
      </c>
    </row>
    <row r="12146" spans="1:4" x14ac:dyDescent="0.25">
      <c r="A12146">
        <v>31210</v>
      </c>
      <c r="B12146">
        <v>589.1</v>
      </c>
      <c r="C12146">
        <v>-0.157621700320137</v>
      </c>
      <c r="D12146">
        <v>37.9</v>
      </c>
    </row>
    <row r="12147" spans="1:4" x14ac:dyDescent="0.25">
      <c r="A12147">
        <v>31211</v>
      </c>
      <c r="B12147">
        <v>324.8</v>
      </c>
      <c r="C12147">
        <v>-8.0980597490353495E-2</v>
      </c>
      <c r="D12147">
        <v>37</v>
      </c>
    </row>
    <row r="12148" spans="1:4" x14ac:dyDescent="0.25">
      <c r="A12148">
        <v>31213</v>
      </c>
      <c r="B12148">
        <v>0</v>
      </c>
      <c r="C12148" t="s">
        <v>125</v>
      </c>
      <c r="D12148">
        <v>0</v>
      </c>
    </row>
    <row r="12149" spans="1:4" x14ac:dyDescent="0.25">
      <c r="A12149">
        <v>31216</v>
      </c>
      <c r="B12149">
        <v>285.5</v>
      </c>
      <c r="C12149">
        <v>-2.7988625641615299E-2</v>
      </c>
      <c r="D12149">
        <v>39.299999999999997</v>
      </c>
    </row>
    <row r="12150" spans="1:4" x14ac:dyDescent="0.25">
      <c r="A12150">
        <v>31217</v>
      </c>
      <c r="B12150">
        <v>107.2</v>
      </c>
      <c r="C12150">
        <v>-0.111183199165761</v>
      </c>
      <c r="D12150">
        <v>37.200000000000003</v>
      </c>
    </row>
    <row r="12151" spans="1:4" x14ac:dyDescent="0.25">
      <c r="A12151">
        <v>31220</v>
      </c>
      <c r="B12151">
        <v>252.6</v>
      </c>
      <c r="C12151">
        <v>-9.0081018587312794E-2</v>
      </c>
      <c r="D12151">
        <v>37.9</v>
      </c>
    </row>
    <row r="12152" spans="1:4" x14ac:dyDescent="0.25">
      <c r="A12152">
        <v>31221</v>
      </c>
      <c r="B12152">
        <v>0</v>
      </c>
      <c r="C12152" t="s">
        <v>125</v>
      </c>
      <c r="D12152">
        <v>0</v>
      </c>
    </row>
    <row r="12153" spans="1:4" x14ac:dyDescent="0.25">
      <c r="A12153">
        <v>31295</v>
      </c>
      <c r="B12153">
        <v>0</v>
      </c>
      <c r="C12153" t="s">
        <v>125</v>
      </c>
      <c r="D12153">
        <v>0</v>
      </c>
    </row>
    <row r="12154" spans="1:4" x14ac:dyDescent="0.25">
      <c r="A12154">
        <v>31301</v>
      </c>
      <c r="B12154">
        <v>40.9</v>
      </c>
      <c r="C12154">
        <v>-1.44280139784887E-2</v>
      </c>
      <c r="D12154">
        <v>32.4</v>
      </c>
    </row>
    <row r="12155" spans="1:4" x14ac:dyDescent="0.25">
      <c r="A12155">
        <v>31302</v>
      </c>
      <c r="B12155">
        <v>179.2</v>
      </c>
      <c r="C12155">
        <v>-1.0175528733497999E-3</v>
      </c>
      <c r="D12155">
        <v>37.4</v>
      </c>
    </row>
    <row r="12156" spans="1:4" x14ac:dyDescent="0.25">
      <c r="A12156">
        <v>31303</v>
      </c>
      <c r="B12156">
        <v>24</v>
      </c>
      <c r="C12156">
        <v>0</v>
      </c>
      <c r="D12156">
        <v>40.1</v>
      </c>
    </row>
    <row r="12157" spans="1:4" x14ac:dyDescent="0.25">
      <c r="A12157">
        <v>31304</v>
      </c>
      <c r="B12157">
        <v>19.8</v>
      </c>
      <c r="C12157">
        <v>-6.8766857247092306E-2</v>
      </c>
      <c r="D12157">
        <v>45.3</v>
      </c>
    </row>
    <row r="12158" spans="1:4" x14ac:dyDescent="0.25">
      <c r="A12158">
        <v>31305</v>
      </c>
      <c r="B12158">
        <v>52.5</v>
      </c>
      <c r="C12158">
        <v>-4.9786135096979198E-2</v>
      </c>
      <c r="D12158">
        <v>41.9</v>
      </c>
    </row>
    <row r="12159" spans="1:4" x14ac:dyDescent="0.25">
      <c r="A12159">
        <v>31307</v>
      </c>
      <c r="B12159">
        <v>156.69999999999999</v>
      </c>
      <c r="C12159">
        <v>-3.1039114967899E-2</v>
      </c>
      <c r="D12159">
        <v>37.1</v>
      </c>
    </row>
    <row r="12160" spans="1:4" x14ac:dyDescent="0.25">
      <c r="A12160">
        <v>31308</v>
      </c>
      <c r="B12160">
        <v>70.3</v>
      </c>
      <c r="C12160">
        <v>9.0612248469795608E-3</v>
      </c>
      <c r="D12160">
        <v>37.200000000000003</v>
      </c>
    </row>
    <row r="12161" spans="1:4" x14ac:dyDescent="0.25">
      <c r="A12161">
        <v>31309</v>
      </c>
      <c r="B12161">
        <v>86</v>
      </c>
      <c r="C12161">
        <v>-6.4648356933167395E-2</v>
      </c>
      <c r="D12161">
        <v>36.299999999999997</v>
      </c>
    </row>
    <row r="12162" spans="1:4" x14ac:dyDescent="0.25">
      <c r="A12162">
        <v>31310</v>
      </c>
      <c r="B12162">
        <v>0</v>
      </c>
      <c r="C12162" t="s">
        <v>125</v>
      </c>
      <c r="D12162">
        <v>0</v>
      </c>
    </row>
    <row r="12163" spans="1:4" x14ac:dyDescent="0.25">
      <c r="A12163">
        <v>31312</v>
      </c>
      <c r="B12163">
        <v>108.8</v>
      </c>
      <c r="C12163">
        <v>-5.8207382038097302E-3</v>
      </c>
      <c r="D12163">
        <v>35.799999999999997</v>
      </c>
    </row>
    <row r="12164" spans="1:4" x14ac:dyDescent="0.25">
      <c r="A12164">
        <v>31313</v>
      </c>
      <c r="B12164">
        <v>237.9</v>
      </c>
      <c r="C12164">
        <v>-7.7427892432490403E-2</v>
      </c>
      <c r="D12164">
        <v>28.8</v>
      </c>
    </row>
    <row r="12165" spans="1:4" x14ac:dyDescent="0.25">
      <c r="A12165">
        <v>31314</v>
      </c>
      <c r="B12165">
        <v>0</v>
      </c>
      <c r="C12165" t="s">
        <v>125</v>
      </c>
      <c r="D12165">
        <v>0</v>
      </c>
    </row>
    <row r="12166" spans="1:4" x14ac:dyDescent="0.25">
      <c r="A12166">
        <v>31315</v>
      </c>
      <c r="B12166">
        <v>112.2</v>
      </c>
      <c r="C12166">
        <v>0.100963383996085</v>
      </c>
      <c r="D12166">
        <v>20.7</v>
      </c>
    </row>
    <row r="12167" spans="1:4" x14ac:dyDescent="0.25">
      <c r="A12167">
        <v>31316</v>
      </c>
      <c r="B12167">
        <v>46.6</v>
      </c>
      <c r="C12167">
        <v>-5.7942608360367097E-2</v>
      </c>
      <c r="D12167">
        <v>30.3</v>
      </c>
    </row>
    <row r="12168" spans="1:4" x14ac:dyDescent="0.25">
      <c r="A12168">
        <v>31318</v>
      </c>
      <c r="B12168">
        <v>280.8</v>
      </c>
      <c r="C12168">
        <v>-5.96124028015153E-2</v>
      </c>
      <c r="D12168">
        <v>35.700000000000003</v>
      </c>
    </row>
    <row r="12169" spans="1:4" x14ac:dyDescent="0.25">
      <c r="A12169">
        <v>31319</v>
      </c>
      <c r="B12169">
        <v>17.7</v>
      </c>
      <c r="C12169">
        <v>-7.30251350148899E-2</v>
      </c>
      <c r="D12169">
        <v>45</v>
      </c>
    </row>
    <row r="12170" spans="1:4" x14ac:dyDescent="0.25">
      <c r="A12170">
        <v>31320</v>
      </c>
      <c r="B12170">
        <v>59</v>
      </c>
      <c r="C12170">
        <v>-3.3931049765682203E-2</v>
      </c>
      <c r="D12170">
        <v>40.299999999999997</v>
      </c>
    </row>
    <row r="12171" spans="1:4" x14ac:dyDescent="0.25">
      <c r="A12171">
        <v>31321</v>
      </c>
      <c r="B12171">
        <v>46.7</v>
      </c>
      <c r="C12171">
        <v>-1.98901584792196E-2</v>
      </c>
      <c r="D12171">
        <v>37.4</v>
      </c>
    </row>
    <row r="12172" spans="1:4" x14ac:dyDescent="0.25">
      <c r="A12172">
        <v>31322</v>
      </c>
      <c r="B12172">
        <v>395.4</v>
      </c>
      <c r="C12172">
        <v>8.8896723745914095E-3</v>
      </c>
      <c r="D12172">
        <v>31.1</v>
      </c>
    </row>
    <row r="12173" spans="1:4" x14ac:dyDescent="0.25">
      <c r="A12173">
        <v>31323</v>
      </c>
      <c r="B12173">
        <v>14.7</v>
      </c>
      <c r="C12173">
        <v>-4.2931871144866601E-2</v>
      </c>
      <c r="D12173">
        <v>43.2</v>
      </c>
    </row>
    <row r="12174" spans="1:4" x14ac:dyDescent="0.25">
      <c r="A12174">
        <v>31324</v>
      </c>
      <c r="B12174">
        <v>160.1</v>
      </c>
      <c r="C12174">
        <v>-4.9842096895147403E-2</v>
      </c>
      <c r="D12174">
        <v>35.200000000000003</v>
      </c>
    </row>
    <row r="12175" spans="1:4" x14ac:dyDescent="0.25">
      <c r="A12175">
        <v>31326</v>
      </c>
      <c r="B12175">
        <v>220.5</v>
      </c>
      <c r="C12175">
        <v>-2.0731576033365499E-2</v>
      </c>
      <c r="D12175">
        <v>33.799999999999997</v>
      </c>
    </row>
    <row r="12176" spans="1:4" x14ac:dyDescent="0.25">
      <c r="A12176">
        <v>31327</v>
      </c>
      <c r="B12176">
        <v>21.1</v>
      </c>
      <c r="C12176">
        <v>-4.9596941139372103E-2</v>
      </c>
      <c r="D12176">
        <v>44.4</v>
      </c>
    </row>
    <row r="12177" spans="1:4" x14ac:dyDescent="0.25">
      <c r="A12177">
        <v>31328</v>
      </c>
      <c r="B12177">
        <v>222.6</v>
      </c>
      <c r="C12177">
        <v>-5.28017063776023E-2</v>
      </c>
      <c r="D12177">
        <v>53.1</v>
      </c>
    </row>
    <row r="12178" spans="1:4" x14ac:dyDescent="0.25">
      <c r="A12178">
        <v>31329</v>
      </c>
      <c r="B12178">
        <v>80.599999999999994</v>
      </c>
      <c r="C12178">
        <v>2.81772276044591E-2</v>
      </c>
      <c r="D12178">
        <v>34</v>
      </c>
    </row>
    <row r="12179" spans="1:4" x14ac:dyDescent="0.25">
      <c r="A12179">
        <v>31331</v>
      </c>
      <c r="B12179">
        <v>38.4</v>
      </c>
      <c r="C12179">
        <v>-5.3222918345653403E-2</v>
      </c>
      <c r="D12179">
        <v>47</v>
      </c>
    </row>
    <row r="12180" spans="1:4" x14ac:dyDescent="0.25">
      <c r="A12180">
        <v>31333</v>
      </c>
      <c r="B12180">
        <v>984.1</v>
      </c>
      <c r="C12180">
        <v>-0.12573967799447799</v>
      </c>
      <c r="D12180">
        <v>30.4</v>
      </c>
    </row>
    <row r="12181" spans="1:4" x14ac:dyDescent="0.25">
      <c r="A12181">
        <v>31401</v>
      </c>
      <c r="B12181">
        <v>3262.3</v>
      </c>
      <c r="C12181">
        <v>-9.3416767198793202E-2</v>
      </c>
      <c r="D12181">
        <v>29.5</v>
      </c>
    </row>
    <row r="12182" spans="1:4" x14ac:dyDescent="0.25">
      <c r="A12182">
        <v>31402</v>
      </c>
      <c r="B12182">
        <v>0</v>
      </c>
      <c r="C12182" t="s">
        <v>125</v>
      </c>
      <c r="D12182">
        <v>0</v>
      </c>
    </row>
    <row r="12183" spans="1:4" x14ac:dyDescent="0.25">
      <c r="A12183">
        <v>31403</v>
      </c>
      <c r="B12183">
        <v>0</v>
      </c>
      <c r="C12183" t="s">
        <v>125</v>
      </c>
      <c r="D12183">
        <v>0</v>
      </c>
    </row>
    <row r="12184" spans="1:4" x14ac:dyDescent="0.25">
      <c r="A12184">
        <v>31404</v>
      </c>
      <c r="B12184">
        <v>2509.1999999999998</v>
      </c>
      <c r="C12184">
        <v>-0.151999437357069</v>
      </c>
      <c r="D12184">
        <v>33.6</v>
      </c>
    </row>
    <row r="12185" spans="1:4" x14ac:dyDescent="0.25">
      <c r="A12185">
        <v>31405</v>
      </c>
      <c r="B12185">
        <v>1050.2</v>
      </c>
      <c r="C12185">
        <v>-3.5755301320617001E-3</v>
      </c>
      <c r="D12185">
        <v>33.4</v>
      </c>
    </row>
    <row r="12186" spans="1:4" x14ac:dyDescent="0.25">
      <c r="A12186">
        <v>31406</v>
      </c>
      <c r="B12186">
        <v>1368.8</v>
      </c>
      <c r="C12186">
        <v>-0.118223620786858</v>
      </c>
      <c r="D12186">
        <v>35.5</v>
      </c>
    </row>
    <row r="12187" spans="1:4" x14ac:dyDescent="0.25">
      <c r="A12187">
        <v>31407</v>
      </c>
      <c r="B12187">
        <v>314.89999999999998</v>
      </c>
      <c r="C12187">
        <v>0.138926603985143</v>
      </c>
      <c r="D12187">
        <v>31.9</v>
      </c>
    </row>
    <row r="12188" spans="1:4" x14ac:dyDescent="0.25">
      <c r="A12188">
        <v>31408</v>
      </c>
      <c r="B12188">
        <v>641.9</v>
      </c>
      <c r="C12188">
        <v>0</v>
      </c>
      <c r="D12188">
        <v>34.5</v>
      </c>
    </row>
    <row r="12189" spans="1:4" x14ac:dyDescent="0.25">
      <c r="A12189">
        <v>31409</v>
      </c>
      <c r="B12189">
        <v>303.89999999999998</v>
      </c>
      <c r="C12189">
        <v>0.38136755652910398</v>
      </c>
      <c r="D12189">
        <v>21.7</v>
      </c>
    </row>
    <row r="12190" spans="1:4" x14ac:dyDescent="0.25">
      <c r="A12190">
        <v>31410</v>
      </c>
      <c r="B12190">
        <v>596.9</v>
      </c>
      <c r="C12190">
        <v>-6.1913847714799998E-2</v>
      </c>
      <c r="D12190">
        <v>40.6</v>
      </c>
    </row>
    <row r="12191" spans="1:4" x14ac:dyDescent="0.25">
      <c r="A12191">
        <v>31411</v>
      </c>
      <c r="B12191">
        <v>208</v>
      </c>
      <c r="C12191">
        <v>-9.9119533379326996E-2</v>
      </c>
      <c r="D12191">
        <v>63.3</v>
      </c>
    </row>
    <row r="12192" spans="1:4" x14ac:dyDescent="0.25">
      <c r="A12192">
        <v>31412</v>
      </c>
      <c r="B12192">
        <v>0</v>
      </c>
      <c r="C12192" t="s">
        <v>125</v>
      </c>
      <c r="D12192">
        <v>0</v>
      </c>
    </row>
    <row r="12193" spans="1:4" x14ac:dyDescent="0.25">
      <c r="A12193">
        <v>31414</v>
      </c>
      <c r="B12193">
        <v>0</v>
      </c>
      <c r="C12193" t="s">
        <v>125</v>
      </c>
      <c r="D12193">
        <v>0</v>
      </c>
    </row>
    <row r="12194" spans="1:4" x14ac:dyDescent="0.25">
      <c r="A12194">
        <v>31415</v>
      </c>
      <c r="B12194">
        <v>1872.3</v>
      </c>
      <c r="C12194">
        <v>-0.17536505300198299</v>
      </c>
      <c r="D12194">
        <v>30.5</v>
      </c>
    </row>
    <row r="12195" spans="1:4" x14ac:dyDescent="0.25">
      <c r="A12195">
        <v>31416</v>
      </c>
      <c r="B12195">
        <v>0</v>
      </c>
      <c r="C12195" t="s">
        <v>125</v>
      </c>
      <c r="D12195">
        <v>0</v>
      </c>
    </row>
    <row r="12196" spans="1:4" x14ac:dyDescent="0.25">
      <c r="A12196">
        <v>31418</v>
      </c>
      <c r="B12196">
        <v>0</v>
      </c>
      <c r="C12196" t="s">
        <v>125</v>
      </c>
      <c r="D12196">
        <v>0</v>
      </c>
    </row>
    <row r="12197" spans="1:4" x14ac:dyDescent="0.25">
      <c r="A12197">
        <v>31419</v>
      </c>
      <c r="B12197">
        <v>416.3</v>
      </c>
      <c r="C12197">
        <v>-0.10948551395595001</v>
      </c>
      <c r="D12197">
        <v>32.5</v>
      </c>
    </row>
    <row r="12198" spans="1:4" x14ac:dyDescent="0.25">
      <c r="A12198">
        <v>31420</v>
      </c>
      <c r="B12198">
        <v>0</v>
      </c>
      <c r="C12198" t="s">
        <v>125</v>
      </c>
      <c r="D12198">
        <v>0</v>
      </c>
    </row>
    <row r="12199" spans="1:4" x14ac:dyDescent="0.25">
      <c r="A12199">
        <v>31421</v>
      </c>
      <c r="B12199">
        <v>0</v>
      </c>
      <c r="C12199" t="s">
        <v>125</v>
      </c>
      <c r="D12199">
        <v>0</v>
      </c>
    </row>
    <row r="12200" spans="1:4" x14ac:dyDescent="0.25">
      <c r="A12200">
        <v>31501</v>
      </c>
      <c r="B12200">
        <v>601.6</v>
      </c>
      <c r="C12200">
        <v>-0.154247135096202</v>
      </c>
      <c r="D12200">
        <v>39.200000000000003</v>
      </c>
    </row>
    <row r="12201" spans="1:4" x14ac:dyDescent="0.25">
      <c r="A12201">
        <v>31502</v>
      </c>
      <c r="B12201">
        <v>2043.6</v>
      </c>
      <c r="C12201">
        <v>-0.17454896703978801</v>
      </c>
      <c r="D12201">
        <v>43.3</v>
      </c>
    </row>
    <row r="12202" spans="1:4" x14ac:dyDescent="0.25">
      <c r="A12202">
        <v>31503</v>
      </c>
      <c r="B12202">
        <v>48.8</v>
      </c>
      <c r="C12202">
        <v>8.2605643954607802E-2</v>
      </c>
      <c r="D12202">
        <v>37.299999999999997</v>
      </c>
    </row>
    <row r="12203" spans="1:4" x14ac:dyDescent="0.25">
      <c r="A12203">
        <v>31510</v>
      </c>
      <c r="B12203">
        <v>44.7</v>
      </c>
      <c r="C12203">
        <v>-2.2540098564654901E-2</v>
      </c>
      <c r="D12203">
        <v>37</v>
      </c>
    </row>
    <row r="12204" spans="1:4" x14ac:dyDescent="0.25">
      <c r="A12204">
        <v>31512</v>
      </c>
      <c r="B12204">
        <v>47.2</v>
      </c>
      <c r="C12204">
        <v>-4.1765288135895903E-2</v>
      </c>
      <c r="D12204">
        <v>35.4</v>
      </c>
    </row>
    <row r="12205" spans="1:4" x14ac:dyDescent="0.25">
      <c r="A12205">
        <v>31513</v>
      </c>
      <c r="B12205">
        <v>47.9</v>
      </c>
      <c r="C12205">
        <v>8.6580627431145293E-3</v>
      </c>
      <c r="D12205">
        <v>37.6</v>
      </c>
    </row>
    <row r="12206" spans="1:4" x14ac:dyDescent="0.25">
      <c r="A12206">
        <v>31515</v>
      </c>
      <c r="B12206">
        <v>2174.5</v>
      </c>
      <c r="C12206">
        <v>-0.16849355518666301</v>
      </c>
      <c r="D12206">
        <v>43.4</v>
      </c>
    </row>
    <row r="12207" spans="1:4" x14ac:dyDescent="0.25">
      <c r="A12207">
        <v>31516</v>
      </c>
      <c r="B12207">
        <v>89.3</v>
      </c>
      <c r="C12207">
        <v>-5.1300388573510498E-2</v>
      </c>
      <c r="D12207">
        <v>38.200000000000003</v>
      </c>
    </row>
    <row r="12208" spans="1:4" x14ac:dyDescent="0.25">
      <c r="A12208">
        <v>31518</v>
      </c>
      <c r="B12208">
        <v>14.6</v>
      </c>
      <c r="C12208">
        <v>2.07619914484292E-2</v>
      </c>
      <c r="D12208">
        <v>41.5</v>
      </c>
    </row>
    <row r="12209" spans="1:4" x14ac:dyDescent="0.25">
      <c r="A12209">
        <v>31519</v>
      </c>
      <c r="B12209">
        <v>31.2</v>
      </c>
      <c r="C12209">
        <v>-2.9021876942965999E-2</v>
      </c>
      <c r="D12209">
        <v>39.299999999999997</v>
      </c>
    </row>
    <row r="12210" spans="1:4" x14ac:dyDescent="0.25">
      <c r="A12210">
        <v>31520</v>
      </c>
      <c r="B12210">
        <v>895.6</v>
      </c>
      <c r="C12210">
        <v>-9.76075026211249E-2</v>
      </c>
      <c r="D12210">
        <v>33.700000000000003</v>
      </c>
    </row>
    <row r="12211" spans="1:4" x14ac:dyDescent="0.25">
      <c r="A12211">
        <v>31521</v>
      </c>
      <c r="B12211">
        <v>0</v>
      </c>
      <c r="C12211" t="s">
        <v>125</v>
      </c>
      <c r="D12211">
        <v>0</v>
      </c>
    </row>
    <row r="12212" spans="1:4" x14ac:dyDescent="0.25">
      <c r="A12212">
        <v>31522</v>
      </c>
      <c r="B12212">
        <v>258.60000000000002</v>
      </c>
      <c r="C12212">
        <v>-0.15044307077705199</v>
      </c>
      <c r="D12212">
        <v>51.5</v>
      </c>
    </row>
    <row r="12213" spans="1:4" x14ac:dyDescent="0.25">
      <c r="A12213">
        <v>31523</v>
      </c>
      <c r="B12213">
        <v>71.7</v>
      </c>
      <c r="C12213">
        <v>-3.2883807553014698E-2</v>
      </c>
      <c r="D12213">
        <v>39.700000000000003</v>
      </c>
    </row>
    <row r="12214" spans="1:4" x14ac:dyDescent="0.25">
      <c r="A12214">
        <v>31524</v>
      </c>
      <c r="B12214">
        <v>0</v>
      </c>
      <c r="C12214" t="s">
        <v>125</v>
      </c>
      <c r="D12214">
        <v>0</v>
      </c>
    </row>
    <row r="12215" spans="1:4" x14ac:dyDescent="0.25">
      <c r="A12215">
        <v>31525</v>
      </c>
      <c r="B12215">
        <v>245.2</v>
      </c>
      <c r="C12215">
        <v>-0.100912284827786</v>
      </c>
      <c r="D12215">
        <v>35.799999999999997</v>
      </c>
    </row>
    <row r="12216" spans="1:4" x14ac:dyDescent="0.25">
      <c r="A12216">
        <v>31527</v>
      </c>
      <c r="B12216">
        <v>24.2</v>
      </c>
      <c r="C12216">
        <v>-0.12074951662147999</v>
      </c>
      <c r="D12216">
        <v>66</v>
      </c>
    </row>
    <row r="12217" spans="1:4" x14ac:dyDescent="0.25">
      <c r="A12217">
        <v>31532</v>
      </c>
      <c r="B12217">
        <v>11.5</v>
      </c>
      <c r="C12217">
        <v>-4.9190244190771802E-2</v>
      </c>
      <c r="D12217">
        <v>41.4</v>
      </c>
    </row>
    <row r="12218" spans="1:4" x14ac:dyDescent="0.25">
      <c r="A12218">
        <v>31533</v>
      </c>
      <c r="B12218">
        <v>172.4</v>
      </c>
      <c r="C12218">
        <v>-0.118096143703582</v>
      </c>
      <c r="D12218">
        <v>34.6</v>
      </c>
    </row>
    <row r="12219" spans="1:4" x14ac:dyDescent="0.25">
      <c r="A12219">
        <v>31534</v>
      </c>
      <c r="B12219">
        <v>2652.3</v>
      </c>
      <c r="C12219">
        <v>0.22067136216882099</v>
      </c>
      <c r="D12219">
        <v>33.9</v>
      </c>
    </row>
    <row r="12220" spans="1:4" x14ac:dyDescent="0.25">
      <c r="A12220">
        <v>31535</v>
      </c>
      <c r="B12220">
        <v>87.9</v>
      </c>
      <c r="C12220">
        <v>-5.8882536552684002E-2</v>
      </c>
      <c r="D12220">
        <v>33.6</v>
      </c>
    </row>
    <row r="12221" spans="1:4" x14ac:dyDescent="0.25">
      <c r="A12221">
        <v>31537</v>
      </c>
      <c r="B12221">
        <v>16.600000000000001</v>
      </c>
      <c r="C12221">
        <v>0.27130640224558</v>
      </c>
      <c r="D12221">
        <v>37.9</v>
      </c>
    </row>
    <row r="12222" spans="1:4" x14ac:dyDescent="0.25">
      <c r="A12222">
        <v>31539</v>
      </c>
      <c r="B12222">
        <v>53.7</v>
      </c>
      <c r="C12222">
        <v>-1.3544836631494001E-2</v>
      </c>
      <c r="D12222">
        <v>35.700000000000003</v>
      </c>
    </row>
    <row r="12223" spans="1:4" x14ac:dyDescent="0.25">
      <c r="A12223">
        <v>31542</v>
      </c>
      <c r="B12223">
        <v>28.4</v>
      </c>
      <c r="C12223">
        <v>-1.5140048312150701E-3</v>
      </c>
      <c r="D12223">
        <v>38.1</v>
      </c>
    </row>
    <row r="12224" spans="1:4" x14ac:dyDescent="0.25">
      <c r="A12224">
        <v>31543</v>
      </c>
      <c r="B12224">
        <v>28.6</v>
      </c>
      <c r="C12224">
        <v>1.46039995345151E-2</v>
      </c>
      <c r="D12224">
        <v>37.6</v>
      </c>
    </row>
    <row r="12225" spans="1:4" x14ac:dyDescent="0.25">
      <c r="A12225">
        <v>31544</v>
      </c>
      <c r="B12225">
        <v>10.6</v>
      </c>
      <c r="C12225">
        <v>-2.0144566092467502E-2</v>
      </c>
      <c r="D12225">
        <v>42.5</v>
      </c>
    </row>
    <row r="12226" spans="1:4" x14ac:dyDescent="0.25">
      <c r="A12226">
        <v>31545</v>
      </c>
      <c r="B12226">
        <v>122.6</v>
      </c>
      <c r="C12226">
        <v>-5.5203269793404203E-2</v>
      </c>
      <c r="D12226">
        <v>36.5</v>
      </c>
    </row>
    <row r="12227" spans="1:4" x14ac:dyDescent="0.25">
      <c r="A12227">
        <v>31546</v>
      </c>
      <c r="B12227">
        <v>45.5</v>
      </c>
      <c r="C12227">
        <v>0.47629605417708298</v>
      </c>
      <c r="D12227">
        <v>38.299999999999997</v>
      </c>
    </row>
    <row r="12228" spans="1:4" x14ac:dyDescent="0.25">
      <c r="A12228">
        <v>31547</v>
      </c>
      <c r="B12228">
        <v>92.9</v>
      </c>
      <c r="C12228">
        <v>2.7051474414442498</v>
      </c>
      <c r="D12228">
        <v>22.2</v>
      </c>
    </row>
    <row r="12229" spans="1:4" x14ac:dyDescent="0.25">
      <c r="A12229">
        <v>31548</v>
      </c>
      <c r="B12229">
        <v>184.1</v>
      </c>
      <c r="C12229">
        <v>-3.6661949367485798E-2</v>
      </c>
      <c r="D12229">
        <v>31.9</v>
      </c>
    </row>
    <row r="12230" spans="1:4" x14ac:dyDescent="0.25">
      <c r="A12230">
        <v>31549</v>
      </c>
      <c r="B12230">
        <v>25.7</v>
      </c>
      <c r="C12230">
        <v>-5.8443595870074701E-2</v>
      </c>
      <c r="D12230">
        <v>42.2</v>
      </c>
    </row>
    <row r="12231" spans="1:4" x14ac:dyDescent="0.25">
      <c r="A12231">
        <v>31550</v>
      </c>
      <c r="B12231">
        <v>2.2999999999999998</v>
      </c>
      <c r="C12231">
        <v>-9.9010709827115698E-3</v>
      </c>
      <c r="D12231">
        <v>40.799999999999997</v>
      </c>
    </row>
    <row r="12232" spans="1:4" x14ac:dyDescent="0.25">
      <c r="A12232">
        <v>31551</v>
      </c>
      <c r="B12232">
        <v>22.2</v>
      </c>
      <c r="C12232">
        <v>3.50913198112702E-2</v>
      </c>
      <c r="D12232">
        <v>37.1</v>
      </c>
    </row>
    <row r="12233" spans="1:4" x14ac:dyDescent="0.25">
      <c r="A12233">
        <v>31552</v>
      </c>
      <c r="B12233">
        <v>13.8</v>
      </c>
      <c r="C12233">
        <v>1.2685159527315601E-2</v>
      </c>
      <c r="D12233">
        <v>40.299999999999997</v>
      </c>
    </row>
    <row r="12234" spans="1:4" x14ac:dyDescent="0.25">
      <c r="A12234">
        <v>31553</v>
      </c>
      <c r="B12234">
        <v>31.7</v>
      </c>
      <c r="C12234">
        <v>-2.8562036760457599E-2</v>
      </c>
      <c r="D12234">
        <v>37.299999999999997</v>
      </c>
    </row>
    <row r="12235" spans="1:4" x14ac:dyDescent="0.25">
      <c r="A12235">
        <v>31554</v>
      </c>
      <c r="B12235">
        <v>43.4</v>
      </c>
      <c r="C12235">
        <v>0.54503349144436597</v>
      </c>
      <c r="D12235">
        <v>35.4</v>
      </c>
    </row>
    <row r="12236" spans="1:4" x14ac:dyDescent="0.25">
      <c r="A12236">
        <v>31555</v>
      </c>
      <c r="B12236">
        <v>22</v>
      </c>
      <c r="C12236">
        <v>-6.08829886725529E-3</v>
      </c>
      <c r="D12236">
        <v>38.6</v>
      </c>
    </row>
    <row r="12237" spans="1:4" x14ac:dyDescent="0.25">
      <c r="A12237">
        <v>31556</v>
      </c>
      <c r="B12237">
        <v>24.1</v>
      </c>
      <c r="C12237">
        <v>0</v>
      </c>
      <c r="D12237">
        <v>39.799999999999997</v>
      </c>
    </row>
    <row r="12238" spans="1:4" x14ac:dyDescent="0.25">
      <c r="A12238">
        <v>31557</v>
      </c>
      <c r="B12238">
        <v>28.1</v>
      </c>
      <c r="C12238">
        <v>-1.13571846392738E-3</v>
      </c>
      <c r="D12238">
        <v>38.5</v>
      </c>
    </row>
    <row r="12239" spans="1:4" x14ac:dyDescent="0.25">
      <c r="A12239">
        <v>31558</v>
      </c>
      <c r="B12239">
        <v>220</v>
      </c>
      <c r="C12239">
        <v>7.6545258912487299E-2</v>
      </c>
      <c r="D12239">
        <v>29.7</v>
      </c>
    </row>
    <row r="12240" spans="1:4" x14ac:dyDescent="0.25">
      <c r="A12240">
        <v>31560</v>
      </c>
      <c r="B12240">
        <v>18.8</v>
      </c>
      <c r="C12240">
        <v>3.0466941406851199E-2</v>
      </c>
      <c r="D12240">
        <v>38.4</v>
      </c>
    </row>
    <row r="12241" spans="1:4" x14ac:dyDescent="0.25">
      <c r="A12241">
        <v>31561</v>
      </c>
      <c r="B12241">
        <v>116.9</v>
      </c>
      <c r="C12241">
        <v>-0.21056476910735</v>
      </c>
      <c r="D12241">
        <v>61.8</v>
      </c>
    </row>
    <row r="12242" spans="1:4" x14ac:dyDescent="0.25">
      <c r="A12242">
        <v>31562</v>
      </c>
      <c r="B12242">
        <v>12</v>
      </c>
      <c r="C12242">
        <v>8.27457655167749E-2</v>
      </c>
      <c r="D12242">
        <v>39.5</v>
      </c>
    </row>
    <row r="12243" spans="1:4" x14ac:dyDescent="0.25">
      <c r="A12243">
        <v>31563</v>
      </c>
      <c r="B12243">
        <v>13.1</v>
      </c>
      <c r="C12243">
        <v>0</v>
      </c>
      <c r="D12243">
        <v>41.5</v>
      </c>
    </row>
    <row r="12244" spans="1:4" x14ac:dyDescent="0.25">
      <c r="A12244">
        <v>31564</v>
      </c>
      <c r="B12244">
        <v>0</v>
      </c>
      <c r="C12244" t="s">
        <v>125</v>
      </c>
      <c r="D12244">
        <v>0</v>
      </c>
    </row>
    <row r="12245" spans="1:4" x14ac:dyDescent="0.25">
      <c r="A12245">
        <v>31565</v>
      </c>
      <c r="B12245">
        <v>13.9</v>
      </c>
      <c r="C12245">
        <v>-5.48709058982461E-2</v>
      </c>
      <c r="D12245">
        <v>44.2</v>
      </c>
    </row>
    <row r="12246" spans="1:4" x14ac:dyDescent="0.25">
      <c r="A12246">
        <v>31566</v>
      </c>
      <c r="B12246">
        <v>53.2</v>
      </c>
      <c r="C12246">
        <v>1.05597602150023E-2</v>
      </c>
      <c r="D12246">
        <v>36.9</v>
      </c>
    </row>
    <row r="12247" spans="1:4" x14ac:dyDescent="0.25">
      <c r="A12247">
        <v>31567</v>
      </c>
      <c r="B12247">
        <v>17</v>
      </c>
      <c r="C12247">
        <v>0.109882852364637</v>
      </c>
      <c r="D12247">
        <v>39.6</v>
      </c>
    </row>
    <row r="12248" spans="1:4" x14ac:dyDescent="0.25">
      <c r="A12248">
        <v>31568</v>
      </c>
      <c r="B12248">
        <v>10.6</v>
      </c>
      <c r="C12248">
        <v>-6.8562671437296704E-2</v>
      </c>
      <c r="D12248">
        <v>43.3</v>
      </c>
    </row>
    <row r="12249" spans="1:4" x14ac:dyDescent="0.25">
      <c r="A12249">
        <v>31569</v>
      </c>
      <c r="B12249">
        <v>41.3</v>
      </c>
      <c r="C12249">
        <v>-1.4721611825359899E-2</v>
      </c>
      <c r="D12249">
        <v>37.5</v>
      </c>
    </row>
    <row r="12250" spans="1:4" x14ac:dyDescent="0.25">
      <c r="A12250">
        <v>31598</v>
      </c>
      <c r="B12250">
        <v>1563.4</v>
      </c>
      <c r="C12250">
        <v>-5.3204036063464598E-2</v>
      </c>
      <c r="D12250">
        <v>39.9</v>
      </c>
    </row>
    <row r="12251" spans="1:4" x14ac:dyDescent="0.25">
      <c r="A12251">
        <v>31601</v>
      </c>
      <c r="B12251">
        <v>207.7</v>
      </c>
      <c r="C12251">
        <v>-8.0625288523104299E-2</v>
      </c>
      <c r="D12251">
        <v>29.5</v>
      </c>
    </row>
    <row r="12252" spans="1:4" x14ac:dyDescent="0.25">
      <c r="A12252">
        <v>31602</v>
      </c>
      <c r="B12252">
        <v>688.6</v>
      </c>
      <c r="C12252">
        <v>-9.8202212668363903E-2</v>
      </c>
      <c r="D12252">
        <v>28.8</v>
      </c>
    </row>
    <row r="12253" spans="1:4" x14ac:dyDescent="0.25">
      <c r="A12253">
        <v>31603</v>
      </c>
      <c r="B12253">
        <v>0</v>
      </c>
      <c r="C12253" t="s">
        <v>125</v>
      </c>
      <c r="D12253">
        <v>0</v>
      </c>
    </row>
    <row r="12254" spans="1:4" x14ac:dyDescent="0.25">
      <c r="A12254">
        <v>31604</v>
      </c>
      <c r="B12254">
        <v>0</v>
      </c>
      <c r="C12254" t="s">
        <v>125</v>
      </c>
      <c r="D12254">
        <v>0</v>
      </c>
    </row>
    <row r="12255" spans="1:4" x14ac:dyDescent="0.25">
      <c r="A12255">
        <v>31605</v>
      </c>
      <c r="B12255">
        <v>387</v>
      </c>
      <c r="C12255">
        <v>-2.9189405402219398E-2</v>
      </c>
      <c r="D12255">
        <v>29.9</v>
      </c>
    </row>
    <row r="12256" spans="1:4" x14ac:dyDescent="0.25">
      <c r="A12256">
        <v>31606</v>
      </c>
      <c r="B12256">
        <v>60.7</v>
      </c>
      <c r="C12256">
        <v>-4.62423920906333E-2</v>
      </c>
      <c r="D12256">
        <v>38.5</v>
      </c>
    </row>
    <row r="12257" spans="1:4" x14ac:dyDescent="0.25">
      <c r="A12257">
        <v>31620</v>
      </c>
      <c r="B12257">
        <v>94</v>
      </c>
      <c r="C12257">
        <v>-5.8751833784762203E-2</v>
      </c>
      <c r="D12257">
        <v>36</v>
      </c>
    </row>
    <row r="12258" spans="1:4" x14ac:dyDescent="0.25">
      <c r="A12258">
        <v>31622</v>
      </c>
      <c r="B12258">
        <v>19.600000000000001</v>
      </c>
      <c r="C12258">
        <v>-3.0683135672848201E-2</v>
      </c>
      <c r="D12258">
        <v>39.1</v>
      </c>
    </row>
    <row r="12259" spans="1:4" x14ac:dyDescent="0.25">
      <c r="A12259">
        <v>31623</v>
      </c>
      <c r="B12259">
        <v>0</v>
      </c>
      <c r="C12259" t="s">
        <v>125</v>
      </c>
      <c r="D12259">
        <v>0</v>
      </c>
    </row>
    <row r="12260" spans="1:4" x14ac:dyDescent="0.25">
      <c r="A12260">
        <v>31624</v>
      </c>
      <c r="B12260">
        <v>16</v>
      </c>
      <c r="C12260">
        <v>5.3917688559716799E-2</v>
      </c>
      <c r="D12260">
        <v>35.4</v>
      </c>
    </row>
    <row r="12261" spans="1:4" x14ac:dyDescent="0.25">
      <c r="A12261">
        <v>31625</v>
      </c>
      <c r="B12261">
        <v>22.2</v>
      </c>
      <c r="C12261">
        <v>-1.0320009031989499E-2</v>
      </c>
      <c r="D12261">
        <v>44.7</v>
      </c>
    </row>
    <row r="12262" spans="1:4" x14ac:dyDescent="0.25">
      <c r="A12262">
        <v>31626</v>
      </c>
      <c r="B12262">
        <v>24.3</v>
      </c>
      <c r="C12262">
        <v>-3.9259700268044803E-2</v>
      </c>
      <c r="D12262">
        <v>41.9</v>
      </c>
    </row>
    <row r="12263" spans="1:4" x14ac:dyDescent="0.25">
      <c r="A12263">
        <v>31627</v>
      </c>
      <c r="B12263">
        <v>364.3</v>
      </c>
      <c r="C12263">
        <v>0</v>
      </c>
      <c r="D12263">
        <v>38.6</v>
      </c>
    </row>
    <row r="12264" spans="1:4" x14ac:dyDescent="0.25">
      <c r="A12264">
        <v>31629</v>
      </c>
      <c r="B12264">
        <v>19</v>
      </c>
      <c r="C12264">
        <v>-7.5933900841186203E-2</v>
      </c>
      <c r="D12264">
        <v>43</v>
      </c>
    </row>
    <row r="12265" spans="1:4" x14ac:dyDescent="0.25">
      <c r="A12265">
        <v>31630</v>
      </c>
      <c r="B12265">
        <v>9.1</v>
      </c>
      <c r="C12265">
        <v>-2.45712607305053E-2</v>
      </c>
      <c r="D12265">
        <v>37.200000000000003</v>
      </c>
    </row>
    <row r="12266" spans="1:4" x14ac:dyDescent="0.25">
      <c r="A12266">
        <v>31631</v>
      </c>
      <c r="B12266">
        <v>1.8</v>
      </c>
      <c r="C12266">
        <v>1.8576385572935498E-2</v>
      </c>
      <c r="D12266">
        <v>39.700000000000003</v>
      </c>
    </row>
    <row r="12267" spans="1:4" x14ac:dyDescent="0.25">
      <c r="A12267">
        <v>31632</v>
      </c>
      <c r="B12267">
        <v>107.6</v>
      </c>
      <c r="C12267">
        <v>0.14221347893553299</v>
      </c>
      <c r="D12267">
        <v>34.799999999999997</v>
      </c>
    </row>
    <row r="12268" spans="1:4" x14ac:dyDescent="0.25">
      <c r="A12268">
        <v>31634</v>
      </c>
      <c r="B12268">
        <v>14</v>
      </c>
      <c r="C12268">
        <v>-5.78037454747935E-2</v>
      </c>
      <c r="D12268">
        <v>36.5</v>
      </c>
    </row>
    <row r="12269" spans="1:4" x14ac:dyDescent="0.25">
      <c r="A12269">
        <v>31635</v>
      </c>
      <c r="B12269">
        <v>55</v>
      </c>
      <c r="C12269">
        <v>4.56940623001846E-2</v>
      </c>
      <c r="D12269">
        <v>33.9</v>
      </c>
    </row>
    <row r="12270" spans="1:4" x14ac:dyDescent="0.25">
      <c r="A12270">
        <v>31636</v>
      </c>
      <c r="B12270">
        <v>37.4</v>
      </c>
      <c r="C12270">
        <v>-4.4288477662318797E-2</v>
      </c>
      <c r="D12270">
        <v>36.200000000000003</v>
      </c>
    </row>
    <row r="12271" spans="1:4" x14ac:dyDescent="0.25">
      <c r="A12271">
        <v>31637</v>
      </c>
      <c r="B12271">
        <v>40.200000000000003</v>
      </c>
      <c r="C12271">
        <v>-1.94552590549133E-3</v>
      </c>
      <c r="D12271">
        <v>39.200000000000003</v>
      </c>
    </row>
    <row r="12272" spans="1:4" x14ac:dyDescent="0.25">
      <c r="A12272">
        <v>31638</v>
      </c>
      <c r="B12272">
        <v>33</v>
      </c>
      <c r="C12272">
        <v>-2.7631938662085999E-2</v>
      </c>
      <c r="D12272">
        <v>41.9</v>
      </c>
    </row>
    <row r="12273" spans="1:4" x14ac:dyDescent="0.25">
      <c r="A12273">
        <v>31639</v>
      </c>
      <c r="B12273">
        <v>48.8</v>
      </c>
      <c r="C12273">
        <v>-6.5652673407255405E-2</v>
      </c>
      <c r="D12273">
        <v>38.9</v>
      </c>
    </row>
    <row r="12274" spans="1:4" x14ac:dyDescent="0.25">
      <c r="A12274">
        <v>31641</v>
      </c>
      <c r="B12274">
        <v>29.2</v>
      </c>
      <c r="C12274">
        <v>-5.5696730556110199E-2</v>
      </c>
      <c r="D12274">
        <v>38</v>
      </c>
    </row>
    <row r="12275" spans="1:4" x14ac:dyDescent="0.25">
      <c r="A12275">
        <v>31642</v>
      </c>
      <c r="B12275">
        <v>32</v>
      </c>
      <c r="C12275">
        <v>2.6787315963649801E-2</v>
      </c>
      <c r="D12275">
        <v>32.6</v>
      </c>
    </row>
    <row r="12276" spans="1:4" x14ac:dyDescent="0.25">
      <c r="A12276">
        <v>31643</v>
      </c>
      <c r="B12276">
        <v>33.9</v>
      </c>
      <c r="C12276">
        <v>-7.0537707128780006E-2</v>
      </c>
      <c r="D12276">
        <v>39.5</v>
      </c>
    </row>
    <row r="12277" spans="1:4" x14ac:dyDescent="0.25">
      <c r="A12277">
        <v>31645</v>
      </c>
      <c r="B12277">
        <v>99.1</v>
      </c>
      <c r="C12277">
        <v>2.2062252996086201E-2</v>
      </c>
      <c r="D12277">
        <v>31.6</v>
      </c>
    </row>
    <row r="12278" spans="1:4" x14ac:dyDescent="0.25">
      <c r="A12278">
        <v>31647</v>
      </c>
      <c r="B12278">
        <v>66.900000000000006</v>
      </c>
      <c r="C12278">
        <v>-4.18585979162008E-2</v>
      </c>
      <c r="D12278">
        <v>35.9</v>
      </c>
    </row>
    <row r="12279" spans="1:4" x14ac:dyDescent="0.25">
      <c r="A12279">
        <v>31648</v>
      </c>
      <c r="B12279">
        <v>5.0999999999999996</v>
      </c>
      <c r="C12279">
        <v>-1.3574869091068901E-2</v>
      </c>
      <c r="D12279">
        <v>33.9</v>
      </c>
    </row>
    <row r="12280" spans="1:4" x14ac:dyDescent="0.25">
      <c r="A12280">
        <v>31649</v>
      </c>
      <c r="B12280">
        <v>18.8</v>
      </c>
      <c r="C12280">
        <v>7.1601150815883696E-2</v>
      </c>
      <c r="D12280">
        <v>36.5</v>
      </c>
    </row>
    <row r="12281" spans="1:4" x14ac:dyDescent="0.25">
      <c r="A12281">
        <v>31650</v>
      </c>
      <c r="B12281">
        <v>26.4</v>
      </c>
      <c r="C12281">
        <v>-5.9084366861662796E-3</v>
      </c>
      <c r="D12281">
        <v>32.9</v>
      </c>
    </row>
    <row r="12282" spans="1:4" x14ac:dyDescent="0.25">
      <c r="A12282">
        <v>31698</v>
      </c>
      <c r="B12282">
        <v>0</v>
      </c>
      <c r="C12282" t="s">
        <v>125</v>
      </c>
      <c r="D12282">
        <v>0</v>
      </c>
    </row>
    <row r="12283" spans="1:4" x14ac:dyDescent="0.25">
      <c r="A12283">
        <v>31699</v>
      </c>
      <c r="B12283">
        <v>0</v>
      </c>
      <c r="C12283" t="s">
        <v>125</v>
      </c>
      <c r="D12283">
        <v>0</v>
      </c>
    </row>
    <row r="12284" spans="1:4" x14ac:dyDescent="0.25">
      <c r="A12284">
        <v>31701</v>
      </c>
      <c r="B12284">
        <v>638.79999999999995</v>
      </c>
      <c r="C12284">
        <v>-0.14373660416495301</v>
      </c>
      <c r="D12284">
        <v>34.799999999999997</v>
      </c>
    </row>
    <row r="12285" spans="1:4" x14ac:dyDescent="0.25">
      <c r="A12285">
        <v>31702</v>
      </c>
      <c r="B12285">
        <v>0</v>
      </c>
      <c r="C12285" t="s">
        <v>125</v>
      </c>
      <c r="D12285">
        <v>0</v>
      </c>
    </row>
    <row r="12286" spans="1:4" x14ac:dyDescent="0.25">
      <c r="A12286">
        <v>31703</v>
      </c>
      <c r="B12286">
        <v>0</v>
      </c>
      <c r="C12286" t="s">
        <v>125</v>
      </c>
      <c r="D12286">
        <v>0</v>
      </c>
    </row>
    <row r="12287" spans="1:4" x14ac:dyDescent="0.25">
      <c r="A12287">
        <v>31704</v>
      </c>
      <c r="B12287">
        <v>0</v>
      </c>
      <c r="C12287" t="s">
        <v>125</v>
      </c>
      <c r="D12287">
        <v>0</v>
      </c>
    </row>
    <row r="12288" spans="1:4" x14ac:dyDescent="0.25">
      <c r="A12288">
        <v>31705</v>
      </c>
      <c r="B12288">
        <v>184.2</v>
      </c>
      <c r="C12288">
        <v>-9.87759580735528E-2</v>
      </c>
      <c r="D12288">
        <v>29.5</v>
      </c>
    </row>
    <row r="12289" spans="1:4" x14ac:dyDescent="0.25">
      <c r="A12289">
        <v>31706</v>
      </c>
      <c r="B12289">
        <v>0</v>
      </c>
      <c r="C12289" t="s">
        <v>125</v>
      </c>
      <c r="D12289">
        <v>0</v>
      </c>
    </row>
    <row r="12290" spans="1:4" x14ac:dyDescent="0.25">
      <c r="A12290">
        <v>31707</v>
      </c>
      <c r="B12290">
        <v>1034.8</v>
      </c>
      <c r="C12290">
        <v>-0.185321493827837</v>
      </c>
      <c r="D12290">
        <v>35.200000000000003</v>
      </c>
    </row>
    <row r="12291" spans="1:4" x14ac:dyDescent="0.25">
      <c r="A12291">
        <v>31708</v>
      </c>
      <c r="B12291">
        <v>0</v>
      </c>
      <c r="C12291" t="s">
        <v>125</v>
      </c>
      <c r="D12291">
        <v>0</v>
      </c>
    </row>
    <row r="12292" spans="1:4" x14ac:dyDescent="0.25">
      <c r="A12292">
        <v>31709</v>
      </c>
      <c r="B12292">
        <v>140.4</v>
      </c>
      <c r="C12292">
        <v>-0.162727030951137</v>
      </c>
      <c r="D12292">
        <v>31.6</v>
      </c>
    </row>
    <row r="12293" spans="1:4" x14ac:dyDescent="0.25">
      <c r="A12293">
        <v>31711</v>
      </c>
      <c r="B12293">
        <v>33.9</v>
      </c>
      <c r="C12293">
        <v>0.98933994267963499</v>
      </c>
      <c r="D12293">
        <v>36.6</v>
      </c>
    </row>
    <row r="12294" spans="1:4" x14ac:dyDescent="0.25">
      <c r="A12294">
        <v>31712</v>
      </c>
      <c r="B12294">
        <v>24.1</v>
      </c>
      <c r="C12294">
        <v>4.4385983915983598E-2</v>
      </c>
      <c r="D12294">
        <v>42.2</v>
      </c>
    </row>
    <row r="12295" spans="1:4" x14ac:dyDescent="0.25">
      <c r="A12295">
        <v>31714</v>
      </c>
      <c r="B12295">
        <v>37.799999999999997</v>
      </c>
      <c r="C12295">
        <v>-0.123996662330631</v>
      </c>
      <c r="D12295">
        <v>38.299999999999997</v>
      </c>
    </row>
    <row r="12296" spans="1:4" x14ac:dyDescent="0.25">
      <c r="A12296">
        <v>31716</v>
      </c>
      <c r="B12296">
        <v>39.4</v>
      </c>
      <c r="C12296">
        <v>-3.6313734361972098E-2</v>
      </c>
      <c r="D12296">
        <v>38.700000000000003</v>
      </c>
    </row>
    <row r="12297" spans="1:4" x14ac:dyDescent="0.25">
      <c r="A12297">
        <v>31719</v>
      </c>
      <c r="B12297">
        <v>67.099999999999994</v>
      </c>
      <c r="C12297">
        <v>-1.70597837248503E-2</v>
      </c>
      <c r="D12297">
        <v>33.700000000000003</v>
      </c>
    </row>
    <row r="12298" spans="1:4" x14ac:dyDescent="0.25">
      <c r="A12298">
        <v>31720</v>
      </c>
      <c r="B12298">
        <v>12.2</v>
      </c>
      <c r="C12298">
        <v>4.4059989794030502E-2</v>
      </c>
      <c r="D12298">
        <v>43.3</v>
      </c>
    </row>
    <row r="12299" spans="1:4" x14ac:dyDescent="0.25">
      <c r="A12299">
        <v>31721</v>
      </c>
      <c r="B12299">
        <v>77.599999999999994</v>
      </c>
      <c r="C12299">
        <v>-0.117426515063543</v>
      </c>
      <c r="D12299">
        <v>38.9</v>
      </c>
    </row>
    <row r="12300" spans="1:4" x14ac:dyDescent="0.25">
      <c r="A12300">
        <v>31722</v>
      </c>
      <c r="B12300">
        <v>40.700000000000003</v>
      </c>
      <c r="C12300">
        <v>3.4486176071169397E-2</v>
      </c>
      <c r="D12300">
        <v>37.6</v>
      </c>
    </row>
    <row r="12301" spans="1:4" x14ac:dyDescent="0.25">
      <c r="A12301">
        <v>31727</v>
      </c>
      <c r="B12301">
        <v>0</v>
      </c>
      <c r="C12301" t="s">
        <v>125</v>
      </c>
      <c r="D12301">
        <v>0</v>
      </c>
    </row>
    <row r="12302" spans="1:4" x14ac:dyDescent="0.25">
      <c r="A12302">
        <v>31730</v>
      </c>
      <c r="B12302">
        <v>45.4</v>
      </c>
      <c r="C12302">
        <v>0.22753487332581099</v>
      </c>
      <c r="D12302">
        <v>35.799999999999997</v>
      </c>
    </row>
    <row r="12303" spans="1:4" x14ac:dyDescent="0.25">
      <c r="A12303">
        <v>31733</v>
      </c>
      <c r="B12303">
        <v>29.4</v>
      </c>
      <c r="C12303">
        <v>5.8651194523980602E-3</v>
      </c>
      <c r="D12303">
        <v>41.7</v>
      </c>
    </row>
    <row r="12304" spans="1:4" x14ac:dyDescent="0.25">
      <c r="A12304">
        <v>31735</v>
      </c>
      <c r="B12304">
        <v>18.399999999999999</v>
      </c>
      <c r="C12304">
        <v>6.3591102781531406E-2</v>
      </c>
      <c r="D12304">
        <v>52.1</v>
      </c>
    </row>
    <row r="12305" spans="1:4" x14ac:dyDescent="0.25">
      <c r="A12305">
        <v>31738</v>
      </c>
      <c r="B12305">
        <v>44.6</v>
      </c>
      <c r="C12305">
        <v>-7.9817101355602604E-2</v>
      </c>
      <c r="D12305">
        <v>40.200000000000003</v>
      </c>
    </row>
    <row r="12306" spans="1:4" x14ac:dyDescent="0.25">
      <c r="A12306">
        <v>31739</v>
      </c>
      <c r="B12306">
        <v>191.2</v>
      </c>
      <c r="C12306">
        <v>-0.24116205681688799</v>
      </c>
      <c r="D12306">
        <v>40</v>
      </c>
    </row>
    <row r="12307" spans="1:4" x14ac:dyDescent="0.25">
      <c r="A12307">
        <v>31743</v>
      </c>
      <c r="B12307">
        <v>26.4</v>
      </c>
      <c r="C12307">
        <v>-6.0168521466452803E-2</v>
      </c>
      <c r="D12307">
        <v>44.5</v>
      </c>
    </row>
    <row r="12308" spans="1:4" x14ac:dyDescent="0.25">
      <c r="A12308">
        <v>31744</v>
      </c>
      <c r="B12308">
        <v>39.200000000000003</v>
      </c>
      <c r="C12308">
        <v>-5.9732958805953099E-2</v>
      </c>
      <c r="D12308">
        <v>38.700000000000003</v>
      </c>
    </row>
    <row r="12309" spans="1:4" x14ac:dyDescent="0.25">
      <c r="A12309">
        <v>31747</v>
      </c>
      <c r="B12309">
        <v>41.1</v>
      </c>
      <c r="C12309">
        <v>0.109643177449827</v>
      </c>
      <c r="D12309">
        <v>33.5</v>
      </c>
    </row>
    <row r="12310" spans="1:4" x14ac:dyDescent="0.25">
      <c r="A12310">
        <v>31749</v>
      </c>
      <c r="B12310">
        <v>53</v>
      </c>
      <c r="C12310">
        <v>2.7128667388252699E-2</v>
      </c>
      <c r="D12310">
        <v>34.799999999999997</v>
      </c>
    </row>
    <row r="12311" spans="1:4" x14ac:dyDescent="0.25">
      <c r="A12311">
        <v>31750</v>
      </c>
      <c r="B12311">
        <v>55.3</v>
      </c>
      <c r="C12311">
        <v>-8.2083121729691497E-2</v>
      </c>
      <c r="D12311">
        <v>37.4</v>
      </c>
    </row>
    <row r="12312" spans="1:4" x14ac:dyDescent="0.25">
      <c r="A12312">
        <v>31753</v>
      </c>
      <c r="B12312">
        <v>59.2</v>
      </c>
      <c r="C12312">
        <v>-6.09325509951575E-2</v>
      </c>
      <c r="D12312">
        <v>35</v>
      </c>
    </row>
    <row r="12313" spans="1:4" x14ac:dyDescent="0.25">
      <c r="A12313">
        <v>31756</v>
      </c>
      <c r="B12313">
        <v>32</v>
      </c>
      <c r="C12313">
        <v>1.1481182373956201E-2</v>
      </c>
      <c r="D12313">
        <v>38.700000000000003</v>
      </c>
    </row>
    <row r="12314" spans="1:4" x14ac:dyDescent="0.25">
      <c r="A12314">
        <v>31757</v>
      </c>
      <c r="B12314">
        <v>103.9</v>
      </c>
      <c r="C12314">
        <v>-9.6568718424265093E-2</v>
      </c>
      <c r="D12314">
        <v>39.6</v>
      </c>
    </row>
    <row r="12315" spans="1:4" x14ac:dyDescent="0.25">
      <c r="A12315">
        <v>31758</v>
      </c>
      <c r="B12315">
        <v>180</v>
      </c>
      <c r="C12315">
        <v>-0.102451724909595</v>
      </c>
      <c r="D12315">
        <v>39.299999999999997</v>
      </c>
    </row>
    <row r="12316" spans="1:4" x14ac:dyDescent="0.25">
      <c r="A12316">
        <v>31760</v>
      </c>
      <c r="B12316">
        <v>0</v>
      </c>
      <c r="C12316" t="s">
        <v>125</v>
      </c>
      <c r="D12316">
        <v>0</v>
      </c>
    </row>
    <row r="12317" spans="1:4" x14ac:dyDescent="0.25">
      <c r="A12317">
        <v>31763</v>
      </c>
      <c r="B12317">
        <v>86.3</v>
      </c>
      <c r="C12317">
        <v>1.29954534208565E-3</v>
      </c>
      <c r="D12317">
        <v>35.4</v>
      </c>
    </row>
    <row r="12318" spans="1:4" x14ac:dyDescent="0.25">
      <c r="A12318">
        <v>31764</v>
      </c>
      <c r="B12318">
        <v>23.2</v>
      </c>
      <c r="C12318">
        <v>-2.5642430613337701E-2</v>
      </c>
      <c r="D12318">
        <v>41.6</v>
      </c>
    </row>
    <row r="12319" spans="1:4" x14ac:dyDescent="0.25">
      <c r="A12319">
        <v>31765</v>
      </c>
      <c r="B12319">
        <v>40.6</v>
      </c>
      <c r="C12319">
        <v>-8.7911872322879905E-2</v>
      </c>
      <c r="D12319">
        <v>37.9</v>
      </c>
    </row>
    <row r="12320" spans="1:4" x14ac:dyDescent="0.25">
      <c r="A12320">
        <v>31768</v>
      </c>
      <c r="B12320">
        <v>146.4</v>
      </c>
      <c r="C12320">
        <v>-5.51955927365586E-2</v>
      </c>
      <c r="D12320">
        <v>34.799999999999997</v>
      </c>
    </row>
    <row r="12321" spans="1:4" x14ac:dyDescent="0.25">
      <c r="A12321">
        <v>31769</v>
      </c>
      <c r="B12321">
        <v>38.1</v>
      </c>
      <c r="C12321">
        <v>-0.112940411180595</v>
      </c>
      <c r="D12321">
        <v>36.5</v>
      </c>
    </row>
    <row r="12322" spans="1:4" x14ac:dyDescent="0.25">
      <c r="A12322">
        <v>31771</v>
      </c>
      <c r="B12322">
        <v>49.1</v>
      </c>
      <c r="C12322">
        <v>1.15901333631686E-2</v>
      </c>
      <c r="D12322">
        <v>34</v>
      </c>
    </row>
    <row r="12323" spans="1:4" x14ac:dyDescent="0.25">
      <c r="A12323">
        <v>31772</v>
      </c>
      <c r="B12323">
        <v>13.7</v>
      </c>
      <c r="C12323">
        <v>-4.9140148024290403E-3</v>
      </c>
      <c r="D12323">
        <v>41.4</v>
      </c>
    </row>
    <row r="12324" spans="1:4" x14ac:dyDescent="0.25">
      <c r="A12324">
        <v>31773</v>
      </c>
      <c r="B12324">
        <v>50.2</v>
      </c>
      <c r="C12324">
        <v>0</v>
      </c>
      <c r="D12324">
        <v>39.4</v>
      </c>
    </row>
    <row r="12325" spans="1:4" x14ac:dyDescent="0.25">
      <c r="A12325">
        <v>31774</v>
      </c>
      <c r="B12325">
        <v>36.1</v>
      </c>
      <c r="C12325">
        <v>4.3236231898633397E-2</v>
      </c>
      <c r="D12325">
        <v>37.799999999999997</v>
      </c>
    </row>
    <row r="12326" spans="1:4" x14ac:dyDescent="0.25">
      <c r="A12326">
        <v>31775</v>
      </c>
      <c r="B12326">
        <v>60</v>
      </c>
      <c r="C12326">
        <v>1.5606066216151199E-2</v>
      </c>
      <c r="D12326">
        <v>31.3</v>
      </c>
    </row>
    <row r="12327" spans="1:4" x14ac:dyDescent="0.25">
      <c r="A12327">
        <v>31776</v>
      </c>
      <c r="B12327">
        <v>0</v>
      </c>
      <c r="C12327" t="s">
        <v>125</v>
      </c>
      <c r="D12327">
        <v>0</v>
      </c>
    </row>
    <row r="12328" spans="1:4" x14ac:dyDescent="0.25">
      <c r="A12328">
        <v>31778</v>
      </c>
      <c r="B12328">
        <v>28.3</v>
      </c>
      <c r="C12328">
        <v>-6.3125707774274106E-2</v>
      </c>
      <c r="D12328">
        <v>42</v>
      </c>
    </row>
    <row r="12329" spans="1:4" x14ac:dyDescent="0.25">
      <c r="A12329">
        <v>31779</v>
      </c>
      <c r="B12329">
        <v>49.9</v>
      </c>
      <c r="C12329">
        <v>-7.3070942970330302E-2</v>
      </c>
      <c r="D12329">
        <v>38</v>
      </c>
    </row>
    <row r="12330" spans="1:4" x14ac:dyDescent="0.25">
      <c r="A12330">
        <v>31780</v>
      </c>
      <c r="B12330">
        <v>27.8</v>
      </c>
      <c r="C12330">
        <v>-7.6011936782049205E-2</v>
      </c>
      <c r="D12330">
        <v>44.3</v>
      </c>
    </row>
    <row r="12331" spans="1:4" x14ac:dyDescent="0.25">
      <c r="A12331">
        <v>31781</v>
      </c>
      <c r="B12331">
        <v>41.4</v>
      </c>
      <c r="C12331">
        <v>-3.3853726524425198E-2</v>
      </c>
      <c r="D12331">
        <v>39.4</v>
      </c>
    </row>
    <row r="12332" spans="1:4" x14ac:dyDescent="0.25">
      <c r="A12332">
        <v>31782</v>
      </c>
      <c r="B12332">
        <v>138.5</v>
      </c>
      <c r="C12332">
        <v>-9.6767551934994395E-2</v>
      </c>
      <c r="D12332">
        <v>38.1</v>
      </c>
    </row>
    <row r="12333" spans="1:4" x14ac:dyDescent="0.25">
      <c r="A12333">
        <v>31783</v>
      </c>
      <c r="B12333">
        <v>12.2</v>
      </c>
      <c r="C12333">
        <v>-5.1927610932764497E-2</v>
      </c>
      <c r="D12333">
        <v>42.3</v>
      </c>
    </row>
    <row r="12334" spans="1:4" x14ac:dyDescent="0.25">
      <c r="A12334">
        <v>31784</v>
      </c>
      <c r="B12334">
        <v>18.7</v>
      </c>
      <c r="C12334">
        <v>3.0305349495328801E-2</v>
      </c>
      <c r="D12334">
        <v>40.4</v>
      </c>
    </row>
    <row r="12335" spans="1:4" x14ac:dyDescent="0.25">
      <c r="A12335">
        <v>31787</v>
      </c>
      <c r="B12335">
        <v>17.7</v>
      </c>
      <c r="C12335">
        <v>-8.1504055295867794E-2</v>
      </c>
      <c r="D12335">
        <v>38.1</v>
      </c>
    </row>
    <row r="12336" spans="1:4" x14ac:dyDescent="0.25">
      <c r="A12336">
        <v>31788</v>
      </c>
      <c r="B12336">
        <v>84.7</v>
      </c>
      <c r="C12336">
        <v>5.51328546963782E-2</v>
      </c>
      <c r="D12336">
        <v>33.6</v>
      </c>
    </row>
    <row r="12337" spans="1:4" x14ac:dyDescent="0.25">
      <c r="A12337">
        <v>31789</v>
      </c>
      <c r="B12337">
        <v>26</v>
      </c>
      <c r="C12337">
        <v>-1.57709361929953E-2</v>
      </c>
      <c r="D12337">
        <v>39.5</v>
      </c>
    </row>
    <row r="12338" spans="1:4" x14ac:dyDescent="0.25">
      <c r="A12338">
        <v>31790</v>
      </c>
      <c r="B12338">
        <v>32.5</v>
      </c>
      <c r="C12338">
        <v>0.18060186591442801</v>
      </c>
      <c r="D12338">
        <v>37.4</v>
      </c>
    </row>
    <row r="12339" spans="1:4" x14ac:dyDescent="0.25">
      <c r="A12339">
        <v>31791</v>
      </c>
      <c r="B12339">
        <v>50.3</v>
      </c>
      <c r="C12339">
        <v>-0.117992789196743</v>
      </c>
      <c r="D12339">
        <v>38.5</v>
      </c>
    </row>
    <row r="12340" spans="1:4" x14ac:dyDescent="0.25">
      <c r="A12340">
        <v>31792</v>
      </c>
      <c r="B12340">
        <v>147.9</v>
      </c>
      <c r="C12340">
        <v>-0.13323252487127801</v>
      </c>
      <c r="D12340">
        <v>38.6</v>
      </c>
    </row>
    <row r="12341" spans="1:4" x14ac:dyDescent="0.25">
      <c r="A12341">
        <v>31793</v>
      </c>
      <c r="B12341">
        <v>87.7</v>
      </c>
      <c r="C12341">
        <v>-4.1852391314151603E-2</v>
      </c>
      <c r="D12341">
        <v>33.799999999999997</v>
      </c>
    </row>
    <row r="12342" spans="1:4" x14ac:dyDescent="0.25">
      <c r="A12342">
        <v>31794</v>
      </c>
      <c r="B12342">
        <v>197.6</v>
      </c>
      <c r="C12342">
        <v>-9.8848455807920496E-2</v>
      </c>
      <c r="D12342">
        <v>34.799999999999997</v>
      </c>
    </row>
    <row r="12343" spans="1:4" x14ac:dyDescent="0.25">
      <c r="A12343">
        <v>31795</v>
      </c>
      <c r="B12343">
        <v>38.9</v>
      </c>
      <c r="C12343">
        <v>-2.41423053215996E-2</v>
      </c>
      <c r="D12343">
        <v>39.299999999999997</v>
      </c>
    </row>
    <row r="12344" spans="1:4" x14ac:dyDescent="0.25">
      <c r="A12344">
        <v>31796</v>
      </c>
      <c r="B12344">
        <v>20.399999999999999</v>
      </c>
      <c r="C12344">
        <v>-5.2490182621396701E-2</v>
      </c>
      <c r="D12344">
        <v>44.9</v>
      </c>
    </row>
    <row r="12345" spans="1:4" x14ac:dyDescent="0.25">
      <c r="A12345">
        <v>31798</v>
      </c>
      <c r="B12345">
        <v>12.5</v>
      </c>
      <c r="C12345">
        <v>-6.0042040966866897E-2</v>
      </c>
      <c r="D12345">
        <v>39.9</v>
      </c>
    </row>
    <row r="12346" spans="1:4" x14ac:dyDescent="0.25">
      <c r="A12346">
        <v>31799</v>
      </c>
      <c r="B12346">
        <v>0</v>
      </c>
      <c r="C12346" t="s">
        <v>125</v>
      </c>
      <c r="D12346">
        <v>0</v>
      </c>
    </row>
    <row r="12347" spans="1:4" x14ac:dyDescent="0.25">
      <c r="A12347">
        <v>31801</v>
      </c>
      <c r="B12347">
        <v>23.1</v>
      </c>
      <c r="C12347">
        <v>-3.0806771642757601E-2</v>
      </c>
      <c r="D12347">
        <v>44.3</v>
      </c>
    </row>
    <row r="12348" spans="1:4" x14ac:dyDescent="0.25">
      <c r="A12348">
        <v>31803</v>
      </c>
      <c r="B12348">
        <v>24.3</v>
      </c>
      <c r="C12348">
        <v>-5.5601387445199602E-2</v>
      </c>
      <c r="D12348">
        <v>38.4</v>
      </c>
    </row>
    <row r="12349" spans="1:4" x14ac:dyDescent="0.25">
      <c r="A12349">
        <v>31804</v>
      </c>
      <c r="B12349">
        <v>110.4</v>
      </c>
      <c r="C12349">
        <v>1.9926858615054902E-2</v>
      </c>
      <c r="D12349">
        <v>40.700000000000003</v>
      </c>
    </row>
    <row r="12350" spans="1:4" x14ac:dyDescent="0.25">
      <c r="A12350">
        <v>31805</v>
      </c>
      <c r="B12350">
        <v>15.4</v>
      </c>
      <c r="C12350">
        <v>-1.42689698011989E-2</v>
      </c>
      <c r="D12350">
        <v>39.700000000000003</v>
      </c>
    </row>
    <row r="12351" spans="1:4" x14ac:dyDescent="0.25">
      <c r="A12351">
        <v>31806</v>
      </c>
      <c r="B12351">
        <v>29.6</v>
      </c>
      <c r="C12351">
        <v>-9.1788163584946597E-2</v>
      </c>
      <c r="D12351">
        <v>37.9</v>
      </c>
    </row>
    <row r="12352" spans="1:4" x14ac:dyDescent="0.25">
      <c r="A12352">
        <v>31807</v>
      </c>
      <c r="B12352">
        <v>116</v>
      </c>
      <c r="C12352">
        <v>1.4695079793599799E-3</v>
      </c>
      <c r="D12352">
        <v>40.200000000000003</v>
      </c>
    </row>
    <row r="12353" spans="1:4" x14ac:dyDescent="0.25">
      <c r="A12353">
        <v>31808</v>
      </c>
      <c r="B12353">
        <v>159.5</v>
      </c>
      <c r="C12353">
        <v>-2.7793110250319698E-2</v>
      </c>
      <c r="D12353">
        <v>41.6</v>
      </c>
    </row>
    <row r="12354" spans="1:4" x14ac:dyDescent="0.25">
      <c r="A12354">
        <v>31810</v>
      </c>
      <c r="B12354">
        <v>0</v>
      </c>
      <c r="C12354" t="s">
        <v>125</v>
      </c>
      <c r="D12354">
        <v>0</v>
      </c>
    </row>
    <row r="12355" spans="1:4" x14ac:dyDescent="0.25">
      <c r="A12355">
        <v>31811</v>
      </c>
      <c r="B12355">
        <v>39.9</v>
      </c>
      <c r="C12355">
        <v>1.9863143499411599E-2</v>
      </c>
      <c r="D12355">
        <v>41.1</v>
      </c>
    </row>
    <row r="12356" spans="1:4" x14ac:dyDescent="0.25">
      <c r="A12356">
        <v>31812</v>
      </c>
      <c r="B12356">
        <v>11.8</v>
      </c>
      <c r="C12356">
        <v>-2.81708769666963E-2</v>
      </c>
      <c r="D12356">
        <v>47.5</v>
      </c>
    </row>
    <row r="12357" spans="1:4" x14ac:dyDescent="0.25">
      <c r="A12357">
        <v>31814</v>
      </c>
      <c r="B12357">
        <v>4.7</v>
      </c>
      <c r="C12357">
        <v>0</v>
      </c>
      <c r="D12357">
        <v>45</v>
      </c>
    </row>
    <row r="12358" spans="1:4" x14ac:dyDescent="0.25">
      <c r="A12358">
        <v>31815</v>
      </c>
      <c r="B12358">
        <v>15.4</v>
      </c>
      <c r="C12358">
        <v>0.77765303813349795</v>
      </c>
      <c r="D12358">
        <v>35.1</v>
      </c>
    </row>
    <row r="12359" spans="1:4" x14ac:dyDescent="0.25">
      <c r="A12359">
        <v>31816</v>
      </c>
      <c r="B12359">
        <v>104.3</v>
      </c>
      <c r="C12359">
        <v>-0.17563758275789099</v>
      </c>
      <c r="D12359">
        <v>38.9</v>
      </c>
    </row>
    <row r="12360" spans="1:4" x14ac:dyDescent="0.25">
      <c r="A12360">
        <v>31820</v>
      </c>
      <c r="B12360">
        <v>208.5</v>
      </c>
      <c r="C12360">
        <v>-2.2818014998504398E-2</v>
      </c>
      <c r="D12360">
        <v>37.200000000000003</v>
      </c>
    </row>
    <row r="12361" spans="1:4" x14ac:dyDescent="0.25">
      <c r="A12361">
        <v>31821</v>
      </c>
      <c r="B12361">
        <v>4.9000000000000004</v>
      </c>
      <c r="C12361">
        <v>3.7179003241754001E-2</v>
      </c>
      <c r="D12361">
        <v>44.1</v>
      </c>
    </row>
    <row r="12362" spans="1:4" x14ac:dyDescent="0.25">
      <c r="A12362">
        <v>31822</v>
      </c>
      <c r="B12362">
        <v>41.5</v>
      </c>
      <c r="C12362">
        <v>-4.4258507183238399E-2</v>
      </c>
      <c r="D12362">
        <v>44.1</v>
      </c>
    </row>
    <row r="12363" spans="1:4" x14ac:dyDescent="0.25">
      <c r="A12363">
        <v>31823</v>
      </c>
      <c r="B12363">
        <v>54.6</v>
      </c>
      <c r="C12363">
        <v>0.119765196860375</v>
      </c>
      <c r="D12363">
        <v>42.9</v>
      </c>
    </row>
    <row r="12364" spans="1:4" x14ac:dyDescent="0.25">
      <c r="A12364">
        <v>31824</v>
      </c>
      <c r="B12364">
        <v>13.4</v>
      </c>
      <c r="C12364">
        <v>-7.2855427759497396E-2</v>
      </c>
      <c r="D12364">
        <v>40.4</v>
      </c>
    </row>
    <row r="12365" spans="1:4" x14ac:dyDescent="0.25">
      <c r="A12365">
        <v>31825</v>
      </c>
      <c r="B12365">
        <v>15.6</v>
      </c>
      <c r="C12365">
        <v>-4.2491362021404001E-2</v>
      </c>
      <c r="D12365">
        <v>42.2</v>
      </c>
    </row>
    <row r="12366" spans="1:4" x14ac:dyDescent="0.25">
      <c r="A12366">
        <v>31826</v>
      </c>
      <c r="B12366">
        <v>39.5</v>
      </c>
      <c r="C12366">
        <v>-7.7516268967305693E-2</v>
      </c>
      <c r="D12366">
        <v>42.8</v>
      </c>
    </row>
    <row r="12367" spans="1:4" x14ac:dyDescent="0.25">
      <c r="A12367">
        <v>31827</v>
      </c>
      <c r="B12367">
        <v>13.1</v>
      </c>
      <c r="C12367">
        <v>-0.11911499686317401</v>
      </c>
      <c r="D12367">
        <v>45.8</v>
      </c>
    </row>
    <row r="12368" spans="1:4" x14ac:dyDescent="0.25">
      <c r="A12368">
        <v>31829</v>
      </c>
      <c r="B12368">
        <v>139</v>
      </c>
      <c r="C12368">
        <v>-1.60003413464412E-2</v>
      </c>
      <c r="D12368">
        <v>39.5</v>
      </c>
    </row>
    <row r="12369" spans="1:4" x14ac:dyDescent="0.25">
      <c r="A12369">
        <v>31830</v>
      </c>
      <c r="B12369">
        <v>39.299999999999997</v>
      </c>
      <c r="C12369">
        <v>-0.100653321586103</v>
      </c>
      <c r="D12369">
        <v>43.4</v>
      </c>
    </row>
    <row r="12370" spans="1:4" x14ac:dyDescent="0.25">
      <c r="A12370">
        <v>31831</v>
      </c>
      <c r="B12370">
        <v>48.9</v>
      </c>
      <c r="C12370">
        <v>-6.0270910794648802E-2</v>
      </c>
      <c r="D12370">
        <v>43.6</v>
      </c>
    </row>
    <row r="12371" spans="1:4" x14ac:dyDescent="0.25">
      <c r="A12371">
        <v>31832</v>
      </c>
      <c r="B12371">
        <v>13.1</v>
      </c>
      <c r="C12371">
        <v>1.9608471388376299E-2</v>
      </c>
      <c r="D12371">
        <v>41.8</v>
      </c>
    </row>
    <row r="12372" spans="1:4" x14ac:dyDescent="0.25">
      <c r="A12372">
        <v>31833</v>
      </c>
      <c r="B12372">
        <v>82.6</v>
      </c>
      <c r="C12372">
        <v>-0.112513669800566</v>
      </c>
      <c r="D12372">
        <v>39</v>
      </c>
    </row>
    <row r="12373" spans="1:4" x14ac:dyDescent="0.25">
      <c r="A12373">
        <v>31836</v>
      </c>
      <c r="B12373">
        <v>15.9</v>
      </c>
      <c r="C12373">
        <v>-0.104640832287433</v>
      </c>
      <c r="D12373">
        <v>46.5</v>
      </c>
    </row>
    <row r="12374" spans="1:4" x14ac:dyDescent="0.25">
      <c r="A12374">
        <v>31901</v>
      </c>
      <c r="B12374">
        <v>2526.1999999999998</v>
      </c>
      <c r="C12374">
        <v>6.5880894322759606E-2</v>
      </c>
      <c r="D12374">
        <v>34.200000000000003</v>
      </c>
    </row>
    <row r="12375" spans="1:4" x14ac:dyDescent="0.25">
      <c r="A12375">
        <v>31902</v>
      </c>
      <c r="B12375">
        <v>0</v>
      </c>
      <c r="C12375" t="s">
        <v>125</v>
      </c>
      <c r="D12375">
        <v>0</v>
      </c>
    </row>
    <row r="12376" spans="1:4" x14ac:dyDescent="0.25">
      <c r="A12376">
        <v>31903</v>
      </c>
      <c r="B12376">
        <v>1091.3</v>
      </c>
      <c r="C12376">
        <v>-0.121341954127249</v>
      </c>
      <c r="D12376">
        <v>31.8</v>
      </c>
    </row>
    <row r="12377" spans="1:4" x14ac:dyDescent="0.25">
      <c r="A12377">
        <v>31904</v>
      </c>
      <c r="B12377">
        <v>1134.2</v>
      </c>
      <c r="C12377">
        <v>-9.3920214880745007E-2</v>
      </c>
      <c r="D12377">
        <v>35.799999999999997</v>
      </c>
    </row>
    <row r="12378" spans="1:4" x14ac:dyDescent="0.25">
      <c r="A12378">
        <v>31905</v>
      </c>
      <c r="B12378">
        <v>120.6</v>
      </c>
      <c r="C12378">
        <v>0.59949190846740097</v>
      </c>
      <c r="D12378">
        <v>22.3</v>
      </c>
    </row>
    <row r="12379" spans="1:4" x14ac:dyDescent="0.25">
      <c r="A12379">
        <v>31906</v>
      </c>
      <c r="B12379">
        <v>3186.5</v>
      </c>
      <c r="C12379">
        <v>-0.179309506323963</v>
      </c>
      <c r="D12379">
        <v>36.4</v>
      </c>
    </row>
    <row r="12380" spans="1:4" x14ac:dyDescent="0.25">
      <c r="A12380">
        <v>31907</v>
      </c>
      <c r="B12380">
        <v>1790.5</v>
      </c>
      <c r="C12380">
        <v>-0.129621714573947</v>
      </c>
      <c r="D12380">
        <v>34.4</v>
      </c>
    </row>
    <row r="12381" spans="1:4" x14ac:dyDescent="0.25">
      <c r="A12381">
        <v>31908</v>
      </c>
      <c r="B12381">
        <v>0</v>
      </c>
      <c r="C12381" t="s">
        <v>125</v>
      </c>
      <c r="D12381">
        <v>0</v>
      </c>
    </row>
    <row r="12382" spans="1:4" x14ac:dyDescent="0.25">
      <c r="A12382">
        <v>31909</v>
      </c>
      <c r="B12382">
        <v>1348.5</v>
      </c>
      <c r="C12382">
        <v>-9.9975433302324807E-2</v>
      </c>
      <c r="D12382">
        <v>34.6</v>
      </c>
    </row>
    <row r="12383" spans="1:4" x14ac:dyDescent="0.25">
      <c r="A12383">
        <v>31914</v>
      </c>
      <c r="B12383">
        <v>0</v>
      </c>
      <c r="C12383" t="s">
        <v>125</v>
      </c>
      <c r="D12383">
        <v>0</v>
      </c>
    </row>
    <row r="12384" spans="1:4" x14ac:dyDescent="0.25">
      <c r="A12384">
        <v>31917</v>
      </c>
      <c r="B12384">
        <v>0</v>
      </c>
      <c r="C12384" t="s">
        <v>125</v>
      </c>
      <c r="D12384">
        <v>0</v>
      </c>
    </row>
    <row r="12385" spans="1:4" x14ac:dyDescent="0.25">
      <c r="A12385">
        <v>31993</v>
      </c>
      <c r="B12385">
        <v>0</v>
      </c>
      <c r="C12385" t="s">
        <v>125</v>
      </c>
      <c r="D12385">
        <v>0</v>
      </c>
    </row>
    <row r="12386" spans="1:4" x14ac:dyDescent="0.25">
      <c r="A12386">
        <v>31995</v>
      </c>
      <c r="B12386">
        <v>3100.3</v>
      </c>
      <c r="C12386">
        <v>-0.143481723477691</v>
      </c>
      <c r="D12386">
        <v>26.2</v>
      </c>
    </row>
    <row r="12387" spans="1:4" x14ac:dyDescent="0.25">
      <c r="A12387">
        <v>31999</v>
      </c>
      <c r="B12387">
        <v>0</v>
      </c>
      <c r="C12387" t="s">
        <v>125</v>
      </c>
      <c r="D12387">
        <v>0</v>
      </c>
    </row>
    <row r="12388" spans="1:4" x14ac:dyDescent="0.25">
      <c r="A12388">
        <v>32003</v>
      </c>
      <c r="B12388">
        <v>1715.7</v>
      </c>
      <c r="C12388">
        <v>-4.0528034190660402E-2</v>
      </c>
      <c r="D12388">
        <v>39.700000000000003</v>
      </c>
    </row>
    <row r="12389" spans="1:4" x14ac:dyDescent="0.25">
      <c r="A12389">
        <v>32004</v>
      </c>
      <c r="B12389">
        <v>0</v>
      </c>
      <c r="C12389" t="s">
        <v>125</v>
      </c>
      <c r="D12389">
        <v>0</v>
      </c>
    </row>
    <row r="12390" spans="1:4" x14ac:dyDescent="0.25">
      <c r="A12390">
        <v>32006</v>
      </c>
      <c r="B12390">
        <v>65</v>
      </c>
      <c r="C12390">
        <v>2.4097551579060499E-2</v>
      </c>
      <c r="D12390">
        <v>48.5</v>
      </c>
    </row>
    <row r="12391" spans="1:4" x14ac:dyDescent="0.25">
      <c r="A12391">
        <v>32007</v>
      </c>
      <c r="B12391">
        <v>58.2</v>
      </c>
      <c r="C12391">
        <v>0</v>
      </c>
      <c r="D12391">
        <v>48.1</v>
      </c>
    </row>
    <row r="12392" spans="1:4" x14ac:dyDescent="0.25">
      <c r="A12392">
        <v>32008</v>
      </c>
      <c r="B12392">
        <v>48.8</v>
      </c>
      <c r="C12392">
        <v>3.4540325252176103E-2</v>
      </c>
      <c r="D12392">
        <v>45.8</v>
      </c>
    </row>
    <row r="12393" spans="1:4" x14ac:dyDescent="0.25">
      <c r="A12393">
        <v>32009</v>
      </c>
      <c r="B12393">
        <v>21.6</v>
      </c>
      <c r="C12393">
        <v>2.3530497410194001E-2</v>
      </c>
      <c r="D12393">
        <v>40.5</v>
      </c>
    </row>
    <row r="12394" spans="1:4" x14ac:dyDescent="0.25">
      <c r="A12394">
        <v>32011</v>
      </c>
      <c r="B12394">
        <v>97.1</v>
      </c>
      <c r="C12394">
        <v>-6.7779195873333403E-3</v>
      </c>
      <c r="D12394">
        <v>39</v>
      </c>
    </row>
    <row r="12395" spans="1:4" x14ac:dyDescent="0.25">
      <c r="A12395">
        <v>32013</v>
      </c>
      <c r="B12395">
        <v>20720</v>
      </c>
      <c r="C12395">
        <v>2.24756343210383</v>
      </c>
      <c r="D12395">
        <v>33.5</v>
      </c>
    </row>
    <row r="12396" spans="1:4" x14ac:dyDescent="0.25">
      <c r="A12396">
        <v>32024</v>
      </c>
      <c r="B12396">
        <v>122.6</v>
      </c>
      <c r="C12396">
        <v>-6.5168037735969103E-3</v>
      </c>
      <c r="D12396">
        <v>40.6</v>
      </c>
    </row>
    <row r="12397" spans="1:4" x14ac:dyDescent="0.25">
      <c r="A12397">
        <v>32025</v>
      </c>
      <c r="B12397">
        <v>211.9</v>
      </c>
      <c r="C12397">
        <v>-1.42969779034922E-2</v>
      </c>
      <c r="D12397">
        <v>39.299999999999997</v>
      </c>
    </row>
    <row r="12398" spans="1:4" x14ac:dyDescent="0.25">
      <c r="A12398">
        <v>32026</v>
      </c>
      <c r="B12398">
        <v>0</v>
      </c>
      <c r="C12398" t="s">
        <v>125</v>
      </c>
      <c r="D12398">
        <v>0</v>
      </c>
    </row>
    <row r="12399" spans="1:4" x14ac:dyDescent="0.25">
      <c r="A12399">
        <v>32030</v>
      </c>
      <c r="B12399">
        <v>1127.8</v>
      </c>
      <c r="C12399">
        <v>-9.4187215059701096E-2</v>
      </c>
      <c r="D12399">
        <v>35.6</v>
      </c>
    </row>
    <row r="12400" spans="1:4" x14ac:dyDescent="0.25">
      <c r="A12400">
        <v>32033</v>
      </c>
      <c r="B12400">
        <v>55.8</v>
      </c>
      <c r="C12400">
        <v>-8.4666545278598293E-3</v>
      </c>
      <c r="D12400">
        <v>49.8</v>
      </c>
    </row>
    <row r="12401" spans="1:4" x14ac:dyDescent="0.25">
      <c r="A12401">
        <v>32034</v>
      </c>
      <c r="B12401">
        <v>531.6</v>
      </c>
      <c r="C12401">
        <v>-7.2986056325830995E-2</v>
      </c>
      <c r="D12401">
        <v>49.6</v>
      </c>
    </row>
    <row r="12402" spans="1:4" x14ac:dyDescent="0.25">
      <c r="A12402">
        <v>32035</v>
      </c>
      <c r="B12402">
        <v>0</v>
      </c>
      <c r="C12402" t="s">
        <v>125</v>
      </c>
      <c r="D12402">
        <v>0</v>
      </c>
    </row>
    <row r="12403" spans="1:4" x14ac:dyDescent="0.25">
      <c r="A12403">
        <v>32038</v>
      </c>
      <c r="B12403">
        <v>85.6</v>
      </c>
      <c r="C12403">
        <v>1.34309741680769E-2</v>
      </c>
      <c r="D12403">
        <v>44.1</v>
      </c>
    </row>
    <row r="12404" spans="1:4" x14ac:dyDescent="0.25">
      <c r="A12404">
        <v>32040</v>
      </c>
      <c r="B12404">
        <v>58</v>
      </c>
      <c r="C12404">
        <v>1.64972203355776E-2</v>
      </c>
      <c r="D12404">
        <v>36.1</v>
      </c>
    </row>
    <row r="12405" spans="1:4" x14ac:dyDescent="0.25">
      <c r="A12405">
        <v>32041</v>
      </c>
      <c r="B12405">
        <v>141.6</v>
      </c>
      <c r="C12405">
        <v>2.4377295335605498E-2</v>
      </c>
      <c r="D12405">
        <v>40.200000000000003</v>
      </c>
    </row>
    <row r="12406" spans="1:4" x14ac:dyDescent="0.25">
      <c r="A12406">
        <v>32042</v>
      </c>
      <c r="B12406">
        <v>0</v>
      </c>
      <c r="C12406" t="s">
        <v>125</v>
      </c>
      <c r="D12406">
        <v>0</v>
      </c>
    </row>
    <row r="12407" spans="1:4" x14ac:dyDescent="0.25">
      <c r="A12407">
        <v>32043</v>
      </c>
      <c r="B12407">
        <v>166.3</v>
      </c>
      <c r="C12407">
        <v>-1.75976911911527E-2</v>
      </c>
      <c r="D12407">
        <v>39</v>
      </c>
    </row>
    <row r="12408" spans="1:4" x14ac:dyDescent="0.25">
      <c r="A12408">
        <v>32044</v>
      </c>
      <c r="B12408">
        <v>80</v>
      </c>
      <c r="C12408">
        <v>-1.01753280416525E-2</v>
      </c>
      <c r="D12408">
        <v>40.5</v>
      </c>
    </row>
    <row r="12409" spans="1:4" x14ac:dyDescent="0.25">
      <c r="A12409">
        <v>32046</v>
      </c>
      <c r="B12409">
        <v>44.9</v>
      </c>
      <c r="C12409">
        <v>-2.2760275869674801E-2</v>
      </c>
      <c r="D12409">
        <v>38.799999999999997</v>
      </c>
    </row>
    <row r="12410" spans="1:4" x14ac:dyDescent="0.25">
      <c r="A12410">
        <v>32050</v>
      </c>
      <c r="B12410">
        <v>0</v>
      </c>
      <c r="C12410" t="s">
        <v>125</v>
      </c>
      <c r="D12410">
        <v>0</v>
      </c>
    </row>
    <row r="12411" spans="1:4" x14ac:dyDescent="0.25">
      <c r="A12411">
        <v>32052</v>
      </c>
      <c r="B12411">
        <v>33.6</v>
      </c>
      <c r="C12411">
        <v>0.59614196648798101</v>
      </c>
      <c r="D12411">
        <v>36</v>
      </c>
    </row>
    <row r="12412" spans="1:4" x14ac:dyDescent="0.25">
      <c r="A12412">
        <v>32053</v>
      </c>
      <c r="B12412">
        <v>30.9</v>
      </c>
      <c r="C12412">
        <v>1.49448800613952E-2</v>
      </c>
      <c r="D12412">
        <v>41</v>
      </c>
    </row>
    <row r="12413" spans="1:4" x14ac:dyDescent="0.25">
      <c r="A12413">
        <v>32054</v>
      </c>
      <c r="B12413">
        <v>64.7</v>
      </c>
      <c r="C12413">
        <v>0.51163969437801304</v>
      </c>
      <c r="D12413">
        <v>36.299999999999997</v>
      </c>
    </row>
    <row r="12414" spans="1:4" x14ac:dyDescent="0.25">
      <c r="A12414">
        <v>32055</v>
      </c>
      <c r="B12414">
        <v>97.5</v>
      </c>
      <c r="C12414">
        <v>0.26948837965282502</v>
      </c>
      <c r="D12414">
        <v>37.1</v>
      </c>
    </row>
    <row r="12415" spans="1:4" x14ac:dyDescent="0.25">
      <c r="A12415">
        <v>32056</v>
      </c>
      <c r="B12415">
        <v>9.8000000000000007</v>
      </c>
      <c r="C12415">
        <v>9.6386288377687899E-3</v>
      </c>
      <c r="D12415">
        <v>37.299999999999997</v>
      </c>
    </row>
    <row r="12416" spans="1:4" x14ac:dyDescent="0.25">
      <c r="A12416">
        <v>32058</v>
      </c>
      <c r="B12416">
        <v>93</v>
      </c>
      <c r="C12416">
        <v>0.77672535579678603</v>
      </c>
      <c r="D12416">
        <v>38.200000000000003</v>
      </c>
    </row>
    <row r="12417" spans="1:4" x14ac:dyDescent="0.25">
      <c r="A12417">
        <v>32059</v>
      </c>
      <c r="B12417">
        <v>18.100000000000001</v>
      </c>
      <c r="C12417">
        <v>-2.2265795078982201E-2</v>
      </c>
      <c r="D12417">
        <v>42.1</v>
      </c>
    </row>
    <row r="12418" spans="1:4" x14ac:dyDescent="0.25">
      <c r="A12418">
        <v>32060</v>
      </c>
      <c r="B12418">
        <v>57.6</v>
      </c>
      <c r="C12418">
        <v>-3.7876846754390098E-2</v>
      </c>
      <c r="D12418">
        <v>43.7</v>
      </c>
    </row>
    <row r="12419" spans="1:4" x14ac:dyDescent="0.25">
      <c r="A12419">
        <v>32061</v>
      </c>
      <c r="B12419">
        <v>62.5</v>
      </c>
      <c r="C12419">
        <v>0.89368417724524096</v>
      </c>
      <c r="D12419">
        <v>34.700000000000003</v>
      </c>
    </row>
    <row r="12420" spans="1:4" x14ac:dyDescent="0.25">
      <c r="A12420">
        <v>32062</v>
      </c>
      <c r="B12420">
        <v>41</v>
      </c>
      <c r="C12420">
        <v>2.2538213193345102E-2</v>
      </c>
      <c r="D12420">
        <v>45.3</v>
      </c>
    </row>
    <row r="12421" spans="1:4" x14ac:dyDescent="0.25">
      <c r="A12421">
        <v>32063</v>
      </c>
      <c r="B12421">
        <v>114.6</v>
      </c>
      <c r="C12421">
        <v>-3.84276671684851E-2</v>
      </c>
      <c r="D12421">
        <v>36</v>
      </c>
    </row>
    <row r="12422" spans="1:4" x14ac:dyDescent="0.25">
      <c r="A12422">
        <v>32064</v>
      </c>
      <c r="B12422">
        <v>233</v>
      </c>
      <c r="C12422">
        <v>2.9801818131464498E-4</v>
      </c>
      <c r="D12422">
        <v>34.6</v>
      </c>
    </row>
    <row r="12423" spans="1:4" x14ac:dyDescent="0.25">
      <c r="A12423">
        <v>32065</v>
      </c>
      <c r="B12423">
        <v>1204.2</v>
      </c>
      <c r="C12423">
        <v>-6.4243765677197598E-2</v>
      </c>
      <c r="D12423">
        <v>34.700000000000003</v>
      </c>
    </row>
    <row r="12424" spans="1:4" x14ac:dyDescent="0.25">
      <c r="A12424">
        <v>32066</v>
      </c>
      <c r="B12424">
        <v>12.5</v>
      </c>
      <c r="C12424">
        <v>0.12254205462529499</v>
      </c>
      <c r="D12424">
        <v>37.700000000000003</v>
      </c>
    </row>
    <row r="12425" spans="1:4" x14ac:dyDescent="0.25">
      <c r="A12425">
        <v>32067</v>
      </c>
      <c r="B12425">
        <v>0</v>
      </c>
      <c r="C12425" t="s">
        <v>125</v>
      </c>
      <c r="D12425">
        <v>0</v>
      </c>
    </row>
    <row r="12426" spans="1:4" x14ac:dyDescent="0.25">
      <c r="A12426">
        <v>32068</v>
      </c>
      <c r="B12426">
        <v>454.1</v>
      </c>
      <c r="C12426">
        <v>-2.4125774893213301E-2</v>
      </c>
      <c r="D12426">
        <v>35.799999999999997</v>
      </c>
    </row>
    <row r="12427" spans="1:4" x14ac:dyDescent="0.25">
      <c r="A12427">
        <v>32071</v>
      </c>
      <c r="B12427">
        <v>38.1</v>
      </c>
      <c r="C12427">
        <v>2.5528578350756701E-2</v>
      </c>
      <c r="D12427">
        <v>46.1</v>
      </c>
    </row>
    <row r="12428" spans="1:4" x14ac:dyDescent="0.25">
      <c r="A12428">
        <v>32072</v>
      </c>
      <c r="B12428">
        <v>0</v>
      </c>
      <c r="C12428" t="s">
        <v>125</v>
      </c>
      <c r="D12428">
        <v>0</v>
      </c>
    </row>
    <row r="12429" spans="1:4" x14ac:dyDescent="0.25">
      <c r="A12429">
        <v>32073</v>
      </c>
      <c r="B12429">
        <v>2020.3</v>
      </c>
      <c r="C12429">
        <v>-7.2787220457909002E-2</v>
      </c>
      <c r="D12429">
        <v>38.799999999999997</v>
      </c>
    </row>
    <row r="12430" spans="1:4" x14ac:dyDescent="0.25">
      <c r="A12430">
        <v>32079</v>
      </c>
      <c r="B12430">
        <v>161.4</v>
      </c>
      <c r="C12430">
        <v>3.8178910741044202E-2</v>
      </c>
      <c r="D12430">
        <v>40.700000000000003</v>
      </c>
    </row>
    <row r="12431" spans="1:4" x14ac:dyDescent="0.25">
      <c r="A12431">
        <v>32080</v>
      </c>
      <c r="B12431">
        <v>628.4</v>
      </c>
      <c r="C12431">
        <v>-7.0626858778606499E-2</v>
      </c>
      <c r="D12431">
        <v>51.6</v>
      </c>
    </row>
    <row r="12432" spans="1:4" x14ac:dyDescent="0.25">
      <c r="A12432">
        <v>32081</v>
      </c>
      <c r="B12432">
        <v>189.8</v>
      </c>
      <c r="C12432">
        <v>-7.2633822155269298E-2</v>
      </c>
      <c r="D12432">
        <v>36.6</v>
      </c>
    </row>
    <row r="12433" spans="1:4" x14ac:dyDescent="0.25">
      <c r="A12433">
        <v>32082</v>
      </c>
      <c r="B12433">
        <v>692.2</v>
      </c>
      <c r="C12433">
        <v>-9.5837688739136895E-2</v>
      </c>
      <c r="D12433">
        <v>48.3</v>
      </c>
    </row>
    <row r="12434" spans="1:4" x14ac:dyDescent="0.25">
      <c r="A12434">
        <v>32083</v>
      </c>
      <c r="B12434">
        <v>62.7</v>
      </c>
      <c r="C12434">
        <v>1.23986445886534</v>
      </c>
      <c r="D12434">
        <v>48.6</v>
      </c>
    </row>
    <row r="12435" spans="1:4" x14ac:dyDescent="0.25">
      <c r="A12435">
        <v>32084</v>
      </c>
      <c r="B12435">
        <v>474.4</v>
      </c>
      <c r="C12435">
        <v>-7.3077149470994807E-2</v>
      </c>
      <c r="D12435">
        <v>38.9</v>
      </c>
    </row>
    <row r="12436" spans="1:4" x14ac:dyDescent="0.25">
      <c r="A12436">
        <v>32085</v>
      </c>
      <c r="B12436">
        <v>0</v>
      </c>
      <c r="C12436" t="s">
        <v>125</v>
      </c>
      <c r="D12436">
        <v>0</v>
      </c>
    </row>
    <row r="12437" spans="1:4" x14ac:dyDescent="0.25">
      <c r="A12437">
        <v>32086</v>
      </c>
      <c r="B12437">
        <v>492.8</v>
      </c>
      <c r="C12437">
        <v>-0.12264287468905601</v>
      </c>
      <c r="D12437">
        <v>47.2</v>
      </c>
    </row>
    <row r="12438" spans="1:4" x14ac:dyDescent="0.25">
      <c r="A12438">
        <v>32087</v>
      </c>
      <c r="B12438">
        <v>19.399999999999999</v>
      </c>
      <c r="C12438">
        <v>0.42193994531167001</v>
      </c>
      <c r="D12438">
        <v>35.700000000000003</v>
      </c>
    </row>
    <row r="12439" spans="1:4" x14ac:dyDescent="0.25">
      <c r="A12439">
        <v>32091</v>
      </c>
      <c r="B12439">
        <v>93.5</v>
      </c>
      <c r="C12439">
        <v>9.6630131749455395E-2</v>
      </c>
      <c r="D12439">
        <v>39.1</v>
      </c>
    </row>
    <row r="12440" spans="1:4" x14ac:dyDescent="0.25">
      <c r="A12440">
        <v>32092</v>
      </c>
      <c r="B12440">
        <v>220.1</v>
      </c>
      <c r="C12440">
        <v>-1.6414870425082301E-2</v>
      </c>
      <c r="D12440">
        <v>36.5</v>
      </c>
    </row>
    <row r="12441" spans="1:4" x14ac:dyDescent="0.25">
      <c r="A12441">
        <v>32094</v>
      </c>
      <c r="B12441">
        <v>51.1</v>
      </c>
      <c r="C12441">
        <v>0.25093796477459601</v>
      </c>
      <c r="D12441">
        <v>39.299999999999997</v>
      </c>
    </row>
    <row r="12442" spans="1:4" x14ac:dyDescent="0.25">
      <c r="A12442">
        <v>32095</v>
      </c>
      <c r="B12442">
        <v>202.2</v>
      </c>
      <c r="C12442">
        <v>2.9257405988370198E-2</v>
      </c>
      <c r="D12442">
        <v>39</v>
      </c>
    </row>
    <row r="12443" spans="1:4" x14ac:dyDescent="0.25">
      <c r="A12443">
        <v>32096</v>
      </c>
      <c r="B12443">
        <v>19.399999999999999</v>
      </c>
      <c r="C12443">
        <v>7.0497006796996003E-4</v>
      </c>
      <c r="D12443">
        <v>43.2</v>
      </c>
    </row>
    <row r="12444" spans="1:4" x14ac:dyDescent="0.25">
      <c r="A12444">
        <v>32097</v>
      </c>
      <c r="B12444">
        <v>127.6</v>
      </c>
      <c r="C12444">
        <v>1.3664556795786501E-2</v>
      </c>
      <c r="D12444">
        <v>37.5</v>
      </c>
    </row>
    <row r="12445" spans="1:4" x14ac:dyDescent="0.25">
      <c r="A12445">
        <v>32099</v>
      </c>
      <c r="B12445">
        <v>0</v>
      </c>
      <c r="C12445" t="s">
        <v>125</v>
      </c>
      <c r="D12445">
        <v>0</v>
      </c>
    </row>
    <row r="12446" spans="1:4" x14ac:dyDescent="0.25">
      <c r="A12446">
        <v>32102</v>
      </c>
      <c r="B12446">
        <v>58.7</v>
      </c>
      <c r="C12446">
        <v>6.2776406144171806E-2</v>
      </c>
      <c r="D12446">
        <v>48.4</v>
      </c>
    </row>
    <row r="12447" spans="1:4" x14ac:dyDescent="0.25">
      <c r="A12447">
        <v>32105</v>
      </c>
      <c r="B12447">
        <v>0</v>
      </c>
      <c r="C12447" t="s">
        <v>125</v>
      </c>
      <c r="D12447">
        <v>0</v>
      </c>
    </row>
    <row r="12448" spans="1:4" x14ac:dyDescent="0.25">
      <c r="A12448">
        <v>32110</v>
      </c>
      <c r="B12448">
        <v>29.2</v>
      </c>
      <c r="C12448">
        <v>1.5583403868759E-2</v>
      </c>
      <c r="D12448">
        <v>44</v>
      </c>
    </row>
    <row r="12449" spans="1:4" x14ac:dyDescent="0.25">
      <c r="A12449">
        <v>32111</v>
      </c>
      <c r="B12449">
        <v>0</v>
      </c>
      <c r="C12449" t="s">
        <v>125</v>
      </c>
      <c r="D12449">
        <v>0</v>
      </c>
    </row>
    <row r="12450" spans="1:4" x14ac:dyDescent="0.25">
      <c r="A12450">
        <v>32112</v>
      </c>
      <c r="B12450">
        <v>101.5</v>
      </c>
      <c r="C12450">
        <v>-2.35950589405831E-2</v>
      </c>
      <c r="D12450">
        <v>46.2</v>
      </c>
    </row>
    <row r="12451" spans="1:4" x14ac:dyDescent="0.25">
      <c r="A12451">
        <v>32113</v>
      </c>
      <c r="B12451">
        <v>118.9</v>
      </c>
      <c r="C12451">
        <v>-2.02416549524293E-2</v>
      </c>
      <c r="D12451">
        <v>44</v>
      </c>
    </row>
    <row r="12452" spans="1:4" x14ac:dyDescent="0.25">
      <c r="A12452">
        <v>32114</v>
      </c>
      <c r="B12452">
        <v>1692.3</v>
      </c>
      <c r="C12452">
        <v>9.8204609687398796E-3</v>
      </c>
      <c r="D12452">
        <v>32.200000000000003</v>
      </c>
    </row>
    <row r="12453" spans="1:4" x14ac:dyDescent="0.25">
      <c r="A12453">
        <v>32115</v>
      </c>
      <c r="B12453">
        <v>0</v>
      </c>
      <c r="C12453" t="s">
        <v>125</v>
      </c>
      <c r="D12453">
        <v>0</v>
      </c>
    </row>
    <row r="12454" spans="1:4" x14ac:dyDescent="0.25">
      <c r="A12454">
        <v>32116</v>
      </c>
      <c r="B12454">
        <v>6000.6</v>
      </c>
      <c r="C12454">
        <v>7.9406777604410395E-2</v>
      </c>
      <c r="D12454">
        <v>48.7</v>
      </c>
    </row>
    <row r="12455" spans="1:4" x14ac:dyDescent="0.25">
      <c r="A12455">
        <v>32117</v>
      </c>
      <c r="B12455">
        <v>2945.1</v>
      </c>
      <c r="C12455">
        <v>-5.8088528480207402E-2</v>
      </c>
      <c r="D12455">
        <v>42</v>
      </c>
    </row>
    <row r="12456" spans="1:4" x14ac:dyDescent="0.25">
      <c r="A12456">
        <v>32118</v>
      </c>
      <c r="B12456">
        <v>3774.6</v>
      </c>
      <c r="C12456">
        <v>4.31503507962945E-2</v>
      </c>
      <c r="D12456">
        <v>52.7</v>
      </c>
    </row>
    <row r="12457" spans="1:4" x14ac:dyDescent="0.25">
      <c r="A12457">
        <v>32119</v>
      </c>
      <c r="B12457">
        <v>2596.1</v>
      </c>
      <c r="C12457">
        <v>-7.4328101879334696E-2</v>
      </c>
      <c r="D12457">
        <v>46.4</v>
      </c>
    </row>
    <row r="12458" spans="1:4" x14ac:dyDescent="0.25">
      <c r="A12458">
        <v>32120</v>
      </c>
      <c r="B12458">
        <v>0</v>
      </c>
      <c r="C12458" t="s">
        <v>125</v>
      </c>
      <c r="D12458">
        <v>0</v>
      </c>
    </row>
    <row r="12459" spans="1:4" x14ac:dyDescent="0.25">
      <c r="A12459">
        <v>32121</v>
      </c>
      <c r="B12459">
        <v>0</v>
      </c>
      <c r="C12459" t="s">
        <v>125</v>
      </c>
      <c r="D12459">
        <v>0</v>
      </c>
    </row>
    <row r="12460" spans="1:4" x14ac:dyDescent="0.25">
      <c r="A12460">
        <v>32122</v>
      </c>
      <c r="B12460">
        <v>0</v>
      </c>
      <c r="C12460" t="s">
        <v>125</v>
      </c>
      <c r="D12460">
        <v>0</v>
      </c>
    </row>
    <row r="12461" spans="1:4" x14ac:dyDescent="0.25">
      <c r="A12461">
        <v>32123</v>
      </c>
      <c r="B12461">
        <v>3975.5</v>
      </c>
      <c r="C12461">
        <v>-6.3421826437496095E-2</v>
      </c>
      <c r="D12461">
        <v>55.6</v>
      </c>
    </row>
    <row r="12462" spans="1:4" x14ac:dyDescent="0.25">
      <c r="A12462">
        <v>32124</v>
      </c>
      <c r="B12462">
        <v>49.5</v>
      </c>
      <c r="C12462">
        <v>0.26907945478296202</v>
      </c>
      <c r="D12462">
        <v>40.299999999999997</v>
      </c>
    </row>
    <row r="12463" spans="1:4" x14ac:dyDescent="0.25">
      <c r="A12463">
        <v>32125</v>
      </c>
      <c r="B12463">
        <v>0</v>
      </c>
      <c r="C12463" t="s">
        <v>125</v>
      </c>
      <c r="D12463">
        <v>0</v>
      </c>
    </row>
    <row r="12464" spans="1:4" x14ac:dyDescent="0.25">
      <c r="A12464">
        <v>32126</v>
      </c>
      <c r="B12464">
        <v>0</v>
      </c>
      <c r="C12464" t="s">
        <v>125</v>
      </c>
      <c r="D12464">
        <v>0</v>
      </c>
    </row>
    <row r="12465" spans="1:4" x14ac:dyDescent="0.25">
      <c r="A12465">
        <v>32127</v>
      </c>
      <c r="B12465">
        <v>1939.4</v>
      </c>
      <c r="C12465">
        <v>-5.0791096823716499E-2</v>
      </c>
      <c r="D12465">
        <v>50.1</v>
      </c>
    </row>
    <row r="12466" spans="1:4" x14ac:dyDescent="0.25">
      <c r="A12466">
        <v>32128</v>
      </c>
      <c r="B12466">
        <v>511.2</v>
      </c>
      <c r="C12466">
        <v>-6.5181764968528705E-2</v>
      </c>
      <c r="D12466">
        <v>50.3</v>
      </c>
    </row>
    <row r="12467" spans="1:4" x14ac:dyDescent="0.25">
      <c r="A12467">
        <v>32129</v>
      </c>
      <c r="B12467">
        <v>2631</v>
      </c>
      <c r="C12467">
        <v>-8.4030136025472296E-2</v>
      </c>
      <c r="D12467">
        <v>45.5</v>
      </c>
    </row>
    <row r="12468" spans="1:4" x14ac:dyDescent="0.25">
      <c r="A12468">
        <v>32130</v>
      </c>
      <c r="B12468">
        <v>137.5</v>
      </c>
      <c r="C12468">
        <v>1.8321123147596301E-2</v>
      </c>
      <c r="D12468">
        <v>41.3</v>
      </c>
    </row>
    <row r="12469" spans="1:4" x14ac:dyDescent="0.25">
      <c r="A12469">
        <v>32131</v>
      </c>
      <c r="B12469">
        <v>117</v>
      </c>
      <c r="C12469">
        <v>0.19326355565793801</v>
      </c>
      <c r="D12469">
        <v>43.7</v>
      </c>
    </row>
    <row r="12470" spans="1:4" x14ac:dyDescent="0.25">
      <c r="A12470">
        <v>32132</v>
      </c>
      <c r="B12470">
        <v>1039.5999999999999</v>
      </c>
      <c r="C12470">
        <v>-5.51462610296794E-2</v>
      </c>
      <c r="D12470">
        <v>47.8</v>
      </c>
    </row>
    <row r="12471" spans="1:4" x14ac:dyDescent="0.25">
      <c r="A12471">
        <v>32133</v>
      </c>
      <c r="B12471">
        <v>524</v>
      </c>
      <c r="C12471">
        <v>6.6375068944872606E-2</v>
      </c>
      <c r="D12471">
        <v>46.8</v>
      </c>
    </row>
    <row r="12472" spans="1:4" x14ac:dyDescent="0.25">
      <c r="A12472">
        <v>32134</v>
      </c>
      <c r="B12472">
        <v>30.6</v>
      </c>
      <c r="C12472">
        <v>4.6216291365596497E-2</v>
      </c>
      <c r="D12472">
        <v>51.6</v>
      </c>
    </row>
    <row r="12473" spans="1:4" x14ac:dyDescent="0.25">
      <c r="A12473">
        <v>32135</v>
      </c>
      <c r="B12473">
        <v>0</v>
      </c>
      <c r="C12473" t="s">
        <v>125</v>
      </c>
      <c r="D12473">
        <v>0</v>
      </c>
    </row>
    <row r="12474" spans="1:4" x14ac:dyDescent="0.25">
      <c r="A12474">
        <v>32136</v>
      </c>
      <c r="B12474">
        <v>396.2</v>
      </c>
      <c r="C12474">
        <v>-7.9281664355185605E-2</v>
      </c>
      <c r="D12474">
        <v>59</v>
      </c>
    </row>
    <row r="12475" spans="1:4" x14ac:dyDescent="0.25">
      <c r="A12475">
        <v>32137</v>
      </c>
      <c r="B12475">
        <v>454.4</v>
      </c>
      <c r="C12475">
        <v>-8.8924915115652897E-2</v>
      </c>
      <c r="D12475">
        <v>52.6</v>
      </c>
    </row>
    <row r="12476" spans="1:4" x14ac:dyDescent="0.25">
      <c r="A12476">
        <v>32138</v>
      </c>
      <c r="B12476">
        <v>139.19999999999999</v>
      </c>
      <c r="C12476">
        <v>-1.0152371464018E-2</v>
      </c>
      <c r="D12476">
        <v>45.5</v>
      </c>
    </row>
    <row r="12477" spans="1:4" x14ac:dyDescent="0.25">
      <c r="A12477">
        <v>32139</v>
      </c>
      <c r="B12477">
        <v>95.1</v>
      </c>
      <c r="C12477">
        <v>7.0891652456179094E-2</v>
      </c>
      <c r="D12477">
        <v>38.1</v>
      </c>
    </row>
    <row r="12478" spans="1:4" x14ac:dyDescent="0.25">
      <c r="A12478">
        <v>32140</v>
      </c>
      <c r="B12478">
        <v>53.1</v>
      </c>
      <c r="C12478">
        <v>1.4657157799973401E-2</v>
      </c>
      <c r="D12478">
        <v>44.4</v>
      </c>
    </row>
    <row r="12479" spans="1:4" x14ac:dyDescent="0.25">
      <c r="A12479">
        <v>32141</v>
      </c>
      <c r="B12479">
        <v>831.2</v>
      </c>
      <c r="C12479">
        <v>-7.3239835274025902E-2</v>
      </c>
      <c r="D12479">
        <v>49.3</v>
      </c>
    </row>
    <row r="12480" spans="1:4" x14ac:dyDescent="0.25">
      <c r="A12480">
        <v>32142</v>
      </c>
      <c r="B12480">
        <v>0</v>
      </c>
      <c r="C12480" t="s">
        <v>125</v>
      </c>
      <c r="D12480">
        <v>0</v>
      </c>
    </row>
    <row r="12481" spans="1:4" x14ac:dyDescent="0.25">
      <c r="A12481">
        <v>32145</v>
      </c>
      <c r="B12481">
        <v>59.3</v>
      </c>
      <c r="C12481">
        <v>8.1865540624684194E-2</v>
      </c>
      <c r="D12481">
        <v>38</v>
      </c>
    </row>
    <row r="12482" spans="1:4" x14ac:dyDescent="0.25">
      <c r="A12482">
        <v>32147</v>
      </c>
      <c r="B12482">
        <v>32.5</v>
      </c>
      <c r="C12482">
        <v>9.2288064376214902E-3</v>
      </c>
      <c r="D12482">
        <v>40.6</v>
      </c>
    </row>
    <row r="12483" spans="1:4" x14ac:dyDescent="0.25">
      <c r="A12483">
        <v>32148</v>
      </c>
      <c r="B12483">
        <v>129.30000000000001</v>
      </c>
      <c r="C12483">
        <v>-1.9333866642913E-3</v>
      </c>
      <c r="D12483">
        <v>43.6</v>
      </c>
    </row>
    <row r="12484" spans="1:4" x14ac:dyDescent="0.25">
      <c r="A12484">
        <v>32157</v>
      </c>
      <c r="B12484">
        <v>111.8</v>
      </c>
      <c r="C12484">
        <v>9.2450581440512106E-3</v>
      </c>
      <c r="D12484">
        <v>45.2</v>
      </c>
    </row>
    <row r="12485" spans="1:4" x14ac:dyDescent="0.25">
      <c r="A12485">
        <v>32158</v>
      </c>
      <c r="B12485">
        <v>0</v>
      </c>
      <c r="C12485" t="s">
        <v>125</v>
      </c>
      <c r="D12485">
        <v>0</v>
      </c>
    </row>
    <row r="12486" spans="1:4" x14ac:dyDescent="0.25">
      <c r="A12486">
        <v>32159</v>
      </c>
      <c r="B12486">
        <v>885.8</v>
      </c>
      <c r="C12486">
        <v>-0.146134535892289</v>
      </c>
      <c r="D12486">
        <v>67.5</v>
      </c>
    </row>
    <row r="12487" spans="1:4" x14ac:dyDescent="0.25">
      <c r="A12487">
        <v>32160</v>
      </c>
      <c r="B12487">
        <v>37.6</v>
      </c>
      <c r="C12487">
        <v>1.67668598570671E-2</v>
      </c>
      <c r="D12487">
        <v>43.2</v>
      </c>
    </row>
    <row r="12488" spans="1:4" x14ac:dyDescent="0.25">
      <c r="A12488">
        <v>32162</v>
      </c>
      <c r="B12488">
        <v>1462.2</v>
      </c>
      <c r="C12488">
        <v>-0.118322808252097</v>
      </c>
      <c r="D12488">
        <v>67.900000000000006</v>
      </c>
    </row>
    <row r="12489" spans="1:4" x14ac:dyDescent="0.25">
      <c r="A12489">
        <v>32163</v>
      </c>
      <c r="B12489">
        <v>3886.5</v>
      </c>
      <c r="C12489">
        <v>-0.102547079653976</v>
      </c>
      <c r="D12489">
        <v>38.1</v>
      </c>
    </row>
    <row r="12490" spans="1:4" x14ac:dyDescent="0.25">
      <c r="A12490">
        <v>32164</v>
      </c>
      <c r="B12490">
        <v>1119.5</v>
      </c>
      <c r="C12490">
        <v>-8.2763926007548699E-2</v>
      </c>
      <c r="D12490">
        <v>40.700000000000003</v>
      </c>
    </row>
    <row r="12491" spans="1:4" x14ac:dyDescent="0.25">
      <c r="A12491">
        <v>32168</v>
      </c>
      <c r="B12491">
        <v>116.5</v>
      </c>
      <c r="C12491">
        <v>-5.7684188772596998E-2</v>
      </c>
      <c r="D12491">
        <v>49.7</v>
      </c>
    </row>
    <row r="12492" spans="1:4" x14ac:dyDescent="0.25">
      <c r="A12492">
        <v>32169</v>
      </c>
      <c r="B12492">
        <v>319.39999999999998</v>
      </c>
      <c r="C12492">
        <v>-6.3384669695371001E-2</v>
      </c>
      <c r="D12492">
        <v>58.7</v>
      </c>
    </row>
    <row r="12493" spans="1:4" x14ac:dyDescent="0.25">
      <c r="A12493">
        <v>32170</v>
      </c>
      <c r="B12493">
        <v>0</v>
      </c>
      <c r="C12493" t="s">
        <v>125</v>
      </c>
      <c r="D12493">
        <v>0</v>
      </c>
    </row>
    <row r="12494" spans="1:4" x14ac:dyDescent="0.25">
      <c r="A12494">
        <v>32173</v>
      </c>
      <c r="B12494">
        <v>0</v>
      </c>
      <c r="C12494" t="s">
        <v>125</v>
      </c>
      <c r="D12494">
        <v>0</v>
      </c>
    </row>
    <row r="12495" spans="1:4" x14ac:dyDescent="0.25">
      <c r="A12495">
        <v>32174</v>
      </c>
      <c r="B12495">
        <v>231.5</v>
      </c>
      <c r="C12495">
        <v>1.30380690522742E-3</v>
      </c>
      <c r="D12495">
        <v>49</v>
      </c>
    </row>
    <row r="12496" spans="1:4" x14ac:dyDescent="0.25">
      <c r="A12496">
        <v>32175</v>
      </c>
      <c r="B12496">
        <v>0</v>
      </c>
      <c r="C12496" t="s">
        <v>125</v>
      </c>
      <c r="D12496">
        <v>0</v>
      </c>
    </row>
    <row r="12497" spans="1:4" x14ac:dyDescent="0.25">
      <c r="A12497">
        <v>32176</v>
      </c>
      <c r="B12497">
        <v>2480.1</v>
      </c>
      <c r="C12497">
        <v>-8.3936288192668601E-2</v>
      </c>
      <c r="D12497">
        <v>54.9</v>
      </c>
    </row>
    <row r="12498" spans="1:4" x14ac:dyDescent="0.25">
      <c r="A12498">
        <v>32177</v>
      </c>
      <c r="B12498">
        <v>132.80000000000001</v>
      </c>
      <c r="C12498">
        <v>-8.08426277241895E-2</v>
      </c>
      <c r="D12498">
        <v>38.1</v>
      </c>
    </row>
    <row r="12499" spans="1:4" x14ac:dyDescent="0.25">
      <c r="A12499">
        <v>32178</v>
      </c>
      <c r="B12499">
        <v>22.1</v>
      </c>
      <c r="C12499">
        <v>5.7690413639696098E-2</v>
      </c>
      <c r="D12499">
        <v>34.9</v>
      </c>
    </row>
    <row r="12500" spans="1:4" x14ac:dyDescent="0.25">
      <c r="A12500">
        <v>32179</v>
      </c>
      <c r="B12500">
        <v>132.19999999999999</v>
      </c>
      <c r="C12500">
        <v>1.0169579169629E-2</v>
      </c>
      <c r="D12500">
        <v>47.4</v>
      </c>
    </row>
    <row r="12501" spans="1:4" x14ac:dyDescent="0.25">
      <c r="A12501">
        <v>32180</v>
      </c>
      <c r="B12501">
        <v>41.5</v>
      </c>
      <c r="C12501">
        <v>9.2971453343665994E-2</v>
      </c>
      <c r="D12501">
        <v>38.4</v>
      </c>
    </row>
    <row r="12502" spans="1:4" x14ac:dyDescent="0.25">
      <c r="A12502">
        <v>32181</v>
      </c>
      <c r="B12502">
        <v>97.8</v>
      </c>
      <c r="C12502">
        <v>-1.69018108026033E-2</v>
      </c>
      <c r="D12502">
        <v>49.2</v>
      </c>
    </row>
    <row r="12503" spans="1:4" x14ac:dyDescent="0.25">
      <c r="A12503">
        <v>32182</v>
      </c>
      <c r="B12503">
        <v>65.8</v>
      </c>
      <c r="C12503">
        <v>-1.53680302283139E-2</v>
      </c>
      <c r="D12503">
        <v>46.3</v>
      </c>
    </row>
    <row r="12504" spans="1:4" x14ac:dyDescent="0.25">
      <c r="A12504">
        <v>32183</v>
      </c>
      <c r="B12504">
        <v>92.5</v>
      </c>
      <c r="C12504">
        <v>0.11403068603783301</v>
      </c>
      <c r="D12504">
        <v>46.7</v>
      </c>
    </row>
    <row r="12505" spans="1:4" x14ac:dyDescent="0.25">
      <c r="A12505">
        <v>32185</v>
      </c>
      <c r="B12505">
        <v>75.3</v>
      </c>
      <c r="C12505">
        <v>0.100083458556983</v>
      </c>
      <c r="D12505">
        <v>46.3</v>
      </c>
    </row>
    <row r="12506" spans="1:4" x14ac:dyDescent="0.25">
      <c r="A12506">
        <v>32187</v>
      </c>
      <c r="B12506">
        <v>163.4</v>
      </c>
      <c r="C12506">
        <v>4.6631281281739101E-2</v>
      </c>
      <c r="D12506">
        <v>48.2</v>
      </c>
    </row>
    <row r="12507" spans="1:4" x14ac:dyDescent="0.25">
      <c r="A12507">
        <v>32189</v>
      </c>
      <c r="B12507">
        <v>175.4</v>
      </c>
      <c r="C12507">
        <v>5.4935131746347001E-3</v>
      </c>
      <c r="D12507">
        <v>50.2</v>
      </c>
    </row>
    <row r="12508" spans="1:4" x14ac:dyDescent="0.25">
      <c r="A12508">
        <v>32190</v>
      </c>
      <c r="B12508">
        <v>33</v>
      </c>
      <c r="C12508">
        <v>3.0047982359691399E-2</v>
      </c>
      <c r="D12508">
        <v>41.8</v>
      </c>
    </row>
    <row r="12509" spans="1:4" x14ac:dyDescent="0.25">
      <c r="A12509">
        <v>32192</v>
      </c>
      <c r="B12509">
        <v>117.7</v>
      </c>
      <c r="C12509">
        <v>-2.5425098365810101E-2</v>
      </c>
      <c r="D12509">
        <v>44.4</v>
      </c>
    </row>
    <row r="12510" spans="1:4" x14ac:dyDescent="0.25">
      <c r="A12510">
        <v>32193</v>
      </c>
      <c r="B12510">
        <v>74.400000000000006</v>
      </c>
      <c r="C12510">
        <v>-5.86835018280902E-2</v>
      </c>
      <c r="D12510">
        <v>53.8</v>
      </c>
    </row>
    <row r="12511" spans="1:4" x14ac:dyDescent="0.25">
      <c r="A12511">
        <v>32195</v>
      </c>
      <c r="B12511">
        <v>152.19999999999999</v>
      </c>
      <c r="C12511">
        <v>-6.1575778247681102E-2</v>
      </c>
      <c r="D12511">
        <v>53.1</v>
      </c>
    </row>
    <row r="12512" spans="1:4" x14ac:dyDescent="0.25">
      <c r="A12512">
        <v>32201</v>
      </c>
      <c r="B12512">
        <v>23100.7</v>
      </c>
      <c r="C12512">
        <v>1.55860217925334</v>
      </c>
      <c r="D12512">
        <v>31.8</v>
      </c>
    </row>
    <row r="12513" spans="1:4" x14ac:dyDescent="0.25">
      <c r="A12513">
        <v>32202</v>
      </c>
      <c r="B12513">
        <v>2132.1</v>
      </c>
      <c r="C12513">
        <v>0.68655406509030203</v>
      </c>
      <c r="D12513">
        <v>38.299999999999997</v>
      </c>
    </row>
    <row r="12514" spans="1:4" x14ac:dyDescent="0.25">
      <c r="A12514">
        <v>32203</v>
      </c>
      <c r="B12514">
        <v>1797.1</v>
      </c>
      <c r="C12514">
        <v>0.245996011266085</v>
      </c>
      <c r="D12514">
        <v>42.6</v>
      </c>
    </row>
    <row r="12515" spans="1:4" x14ac:dyDescent="0.25">
      <c r="A12515">
        <v>32204</v>
      </c>
      <c r="B12515">
        <v>2692.5</v>
      </c>
      <c r="C12515">
        <v>-0.131383533213806</v>
      </c>
      <c r="D12515">
        <v>40.1</v>
      </c>
    </row>
    <row r="12516" spans="1:4" x14ac:dyDescent="0.25">
      <c r="A12516">
        <v>32205</v>
      </c>
      <c r="B12516">
        <v>3726</v>
      </c>
      <c r="C12516">
        <v>-7.0109186792043907E-2</v>
      </c>
      <c r="D12516">
        <v>36.299999999999997</v>
      </c>
    </row>
    <row r="12517" spans="1:4" x14ac:dyDescent="0.25">
      <c r="A12517">
        <v>32206</v>
      </c>
      <c r="B12517">
        <v>2804.4</v>
      </c>
      <c r="C12517">
        <v>-2.9077279312512101E-2</v>
      </c>
      <c r="D12517">
        <v>34.6</v>
      </c>
    </row>
    <row r="12518" spans="1:4" x14ac:dyDescent="0.25">
      <c r="A12518">
        <v>32207</v>
      </c>
      <c r="B12518">
        <v>2949.5</v>
      </c>
      <c r="C12518">
        <v>-2.7302976465503899E-2</v>
      </c>
      <c r="D12518">
        <v>38.700000000000003</v>
      </c>
    </row>
    <row r="12519" spans="1:4" x14ac:dyDescent="0.25">
      <c r="A12519">
        <v>32208</v>
      </c>
      <c r="B12519">
        <v>2745.4</v>
      </c>
      <c r="C12519">
        <v>-0.155589455538301</v>
      </c>
      <c r="D12519">
        <v>38.9</v>
      </c>
    </row>
    <row r="12520" spans="1:4" x14ac:dyDescent="0.25">
      <c r="A12520">
        <v>32209</v>
      </c>
      <c r="B12520">
        <v>3521.4</v>
      </c>
      <c r="C12520">
        <v>-0.21113055589111501</v>
      </c>
      <c r="D12520">
        <v>38.299999999999997</v>
      </c>
    </row>
    <row r="12521" spans="1:4" x14ac:dyDescent="0.25">
      <c r="A12521">
        <v>32210</v>
      </c>
      <c r="B12521">
        <v>2601.6999999999998</v>
      </c>
      <c r="C12521">
        <v>-9.54899654746071E-2</v>
      </c>
      <c r="D12521">
        <v>35.6</v>
      </c>
    </row>
    <row r="12522" spans="1:4" x14ac:dyDescent="0.25">
      <c r="A12522">
        <v>32211</v>
      </c>
      <c r="B12522">
        <v>3810.6</v>
      </c>
      <c r="C12522">
        <v>-6.7522113604458894E-2</v>
      </c>
      <c r="D12522">
        <v>34.9</v>
      </c>
    </row>
    <row r="12523" spans="1:4" x14ac:dyDescent="0.25">
      <c r="A12523">
        <v>32212</v>
      </c>
      <c r="B12523">
        <v>420.9</v>
      </c>
      <c r="C12523">
        <v>0.85793625859225897</v>
      </c>
      <c r="D12523">
        <v>22.8</v>
      </c>
    </row>
    <row r="12524" spans="1:4" x14ac:dyDescent="0.25">
      <c r="A12524">
        <v>32214</v>
      </c>
      <c r="B12524">
        <v>0</v>
      </c>
      <c r="C12524" t="s">
        <v>125</v>
      </c>
      <c r="D12524">
        <v>0</v>
      </c>
    </row>
    <row r="12525" spans="1:4" x14ac:dyDescent="0.25">
      <c r="A12525">
        <v>32216</v>
      </c>
      <c r="B12525">
        <v>2988.6</v>
      </c>
      <c r="C12525">
        <v>-7.3939295422276993E-2</v>
      </c>
      <c r="D12525">
        <v>36.4</v>
      </c>
    </row>
    <row r="12526" spans="1:4" x14ac:dyDescent="0.25">
      <c r="A12526">
        <v>32217</v>
      </c>
      <c r="B12526">
        <v>2726.4</v>
      </c>
      <c r="C12526">
        <v>-0.114585297888502</v>
      </c>
      <c r="D12526">
        <v>41.3</v>
      </c>
    </row>
    <row r="12527" spans="1:4" x14ac:dyDescent="0.25">
      <c r="A12527">
        <v>32218</v>
      </c>
      <c r="B12527">
        <v>497.9</v>
      </c>
      <c r="C12527">
        <v>-9.4888542536975901E-2</v>
      </c>
      <c r="D12527">
        <v>34.9</v>
      </c>
    </row>
    <row r="12528" spans="1:4" x14ac:dyDescent="0.25">
      <c r="A12528">
        <v>32219</v>
      </c>
      <c r="B12528">
        <v>245.1</v>
      </c>
      <c r="C12528">
        <v>-4.4977160061796098E-2</v>
      </c>
      <c r="D12528">
        <v>38</v>
      </c>
    </row>
    <row r="12529" spans="1:4" x14ac:dyDescent="0.25">
      <c r="A12529">
        <v>32220</v>
      </c>
      <c r="B12529">
        <v>206.6</v>
      </c>
      <c r="C12529">
        <v>-2.7725696632336901E-3</v>
      </c>
      <c r="D12529">
        <v>38.1</v>
      </c>
    </row>
    <row r="12530" spans="1:4" x14ac:dyDescent="0.25">
      <c r="A12530">
        <v>32221</v>
      </c>
      <c r="B12530">
        <v>559.6</v>
      </c>
      <c r="C12530">
        <v>-6.64450994081527E-2</v>
      </c>
      <c r="D12530">
        <v>36</v>
      </c>
    </row>
    <row r="12531" spans="1:4" x14ac:dyDescent="0.25">
      <c r="A12531">
        <v>32222</v>
      </c>
      <c r="B12531">
        <v>770.8</v>
      </c>
      <c r="C12531">
        <v>-4.7869565715461797E-2</v>
      </c>
      <c r="D12531">
        <v>34.4</v>
      </c>
    </row>
    <row r="12532" spans="1:4" x14ac:dyDescent="0.25">
      <c r="A12532">
        <v>32223</v>
      </c>
      <c r="B12532">
        <v>2094.3000000000002</v>
      </c>
      <c r="C12532">
        <v>-6.3114255919268905E-2</v>
      </c>
      <c r="D12532">
        <v>44.4</v>
      </c>
    </row>
    <row r="12533" spans="1:4" x14ac:dyDescent="0.25">
      <c r="A12533">
        <v>32224</v>
      </c>
      <c r="B12533">
        <v>2426.4</v>
      </c>
      <c r="C12533">
        <v>-6.3367789296535804E-2</v>
      </c>
      <c r="D12533">
        <v>31.2</v>
      </c>
    </row>
    <row r="12534" spans="1:4" x14ac:dyDescent="0.25">
      <c r="A12534">
        <v>32225</v>
      </c>
      <c r="B12534">
        <v>1943.2</v>
      </c>
      <c r="C12534">
        <v>-4.6277527965478897E-2</v>
      </c>
      <c r="D12534">
        <v>37</v>
      </c>
    </row>
    <row r="12535" spans="1:4" x14ac:dyDescent="0.25">
      <c r="A12535">
        <v>32226</v>
      </c>
      <c r="B12535">
        <v>198.2</v>
      </c>
      <c r="C12535">
        <v>-1.9473088332226801E-2</v>
      </c>
      <c r="D12535">
        <v>37.5</v>
      </c>
    </row>
    <row r="12536" spans="1:4" x14ac:dyDescent="0.25">
      <c r="A12536">
        <v>32227</v>
      </c>
      <c r="B12536">
        <v>1813.5</v>
      </c>
      <c r="C12536">
        <v>0.52337340211004901</v>
      </c>
      <c r="D12536">
        <v>21.4</v>
      </c>
    </row>
    <row r="12537" spans="1:4" x14ac:dyDescent="0.25">
      <c r="A12537">
        <v>32228</v>
      </c>
      <c r="B12537">
        <v>20</v>
      </c>
      <c r="C12537">
        <v>0</v>
      </c>
      <c r="D12537">
        <v>40</v>
      </c>
    </row>
    <row r="12538" spans="1:4" x14ac:dyDescent="0.25">
      <c r="A12538">
        <v>32229</v>
      </c>
      <c r="B12538">
        <v>0</v>
      </c>
      <c r="C12538" t="s">
        <v>125</v>
      </c>
      <c r="D12538">
        <v>0</v>
      </c>
    </row>
    <row r="12539" spans="1:4" x14ac:dyDescent="0.25">
      <c r="A12539">
        <v>32231</v>
      </c>
      <c r="B12539">
        <v>3150.4</v>
      </c>
      <c r="C12539">
        <v>-0.33647223662121301</v>
      </c>
      <c r="D12539">
        <v>42.5</v>
      </c>
    </row>
    <row r="12540" spans="1:4" x14ac:dyDescent="0.25">
      <c r="A12540">
        <v>32232</v>
      </c>
      <c r="B12540">
        <v>0</v>
      </c>
      <c r="C12540" t="s">
        <v>125</v>
      </c>
      <c r="D12540">
        <v>0</v>
      </c>
    </row>
    <row r="12541" spans="1:4" x14ac:dyDescent="0.25">
      <c r="A12541">
        <v>32233</v>
      </c>
      <c r="B12541">
        <v>2347.5</v>
      </c>
      <c r="C12541">
        <v>0.15737822431812501</v>
      </c>
      <c r="D12541">
        <v>35.4</v>
      </c>
    </row>
    <row r="12542" spans="1:4" x14ac:dyDescent="0.25">
      <c r="A12542">
        <v>32234</v>
      </c>
      <c r="B12542">
        <v>61.4</v>
      </c>
      <c r="C12542">
        <v>-3.5611226239826099E-2</v>
      </c>
      <c r="D12542">
        <v>35.700000000000003</v>
      </c>
    </row>
    <row r="12543" spans="1:4" x14ac:dyDescent="0.25">
      <c r="A12543">
        <v>32235</v>
      </c>
      <c r="B12543">
        <v>0</v>
      </c>
      <c r="C12543" t="s">
        <v>125</v>
      </c>
      <c r="D12543">
        <v>0</v>
      </c>
    </row>
    <row r="12544" spans="1:4" x14ac:dyDescent="0.25">
      <c r="A12544">
        <v>32236</v>
      </c>
      <c r="B12544">
        <v>0</v>
      </c>
      <c r="C12544" t="s">
        <v>125</v>
      </c>
      <c r="D12544">
        <v>0</v>
      </c>
    </row>
    <row r="12545" spans="1:4" x14ac:dyDescent="0.25">
      <c r="A12545">
        <v>32238</v>
      </c>
      <c r="B12545">
        <v>0</v>
      </c>
      <c r="C12545" t="s">
        <v>125</v>
      </c>
      <c r="D12545">
        <v>0</v>
      </c>
    </row>
    <row r="12546" spans="1:4" x14ac:dyDescent="0.25">
      <c r="A12546">
        <v>32239</v>
      </c>
      <c r="B12546">
        <v>0</v>
      </c>
      <c r="C12546" t="s">
        <v>125</v>
      </c>
      <c r="D12546">
        <v>0</v>
      </c>
    </row>
    <row r="12547" spans="1:4" x14ac:dyDescent="0.25">
      <c r="A12547">
        <v>32240</v>
      </c>
      <c r="B12547">
        <v>1420</v>
      </c>
      <c r="C12547">
        <v>3.7387532071620398E-2</v>
      </c>
      <c r="D12547">
        <v>31.7</v>
      </c>
    </row>
    <row r="12548" spans="1:4" x14ac:dyDescent="0.25">
      <c r="A12548">
        <v>32241</v>
      </c>
      <c r="B12548">
        <v>0</v>
      </c>
      <c r="C12548" t="s">
        <v>125</v>
      </c>
      <c r="D12548">
        <v>0</v>
      </c>
    </row>
    <row r="12549" spans="1:4" x14ac:dyDescent="0.25">
      <c r="A12549">
        <v>32244</v>
      </c>
      <c r="B12549">
        <v>2205.3000000000002</v>
      </c>
      <c r="C12549">
        <v>-8.1459602095101002E-2</v>
      </c>
      <c r="D12549">
        <v>32.799999999999997</v>
      </c>
    </row>
    <row r="12550" spans="1:4" x14ac:dyDescent="0.25">
      <c r="A12550">
        <v>32245</v>
      </c>
      <c r="B12550">
        <v>0</v>
      </c>
      <c r="C12550" t="s">
        <v>125</v>
      </c>
      <c r="D12550">
        <v>0</v>
      </c>
    </row>
    <row r="12551" spans="1:4" x14ac:dyDescent="0.25">
      <c r="A12551">
        <v>32246</v>
      </c>
      <c r="B12551">
        <v>2595.6</v>
      </c>
      <c r="C12551">
        <v>-2.5666432527091401E-2</v>
      </c>
      <c r="D12551">
        <v>32.9</v>
      </c>
    </row>
    <row r="12552" spans="1:4" x14ac:dyDescent="0.25">
      <c r="A12552">
        <v>32247</v>
      </c>
      <c r="B12552">
        <v>0</v>
      </c>
      <c r="C12552" t="s">
        <v>125</v>
      </c>
      <c r="D12552">
        <v>0</v>
      </c>
    </row>
    <row r="12553" spans="1:4" x14ac:dyDescent="0.25">
      <c r="A12553">
        <v>32250</v>
      </c>
      <c r="B12553">
        <v>2872.1</v>
      </c>
      <c r="C12553">
        <v>1.06045532487971E-2</v>
      </c>
      <c r="D12553">
        <v>39.799999999999997</v>
      </c>
    </row>
    <row r="12554" spans="1:4" x14ac:dyDescent="0.25">
      <c r="A12554">
        <v>32254</v>
      </c>
      <c r="B12554">
        <v>1042</v>
      </c>
      <c r="C12554">
        <v>-7.9805993268359604E-2</v>
      </c>
      <c r="D12554">
        <v>33.9</v>
      </c>
    </row>
    <row r="12555" spans="1:4" x14ac:dyDescent="0.25">
      <c r="A12555">
        <v>32255</v>
      </c>
      <c r="B12555">
        <v>0</v>
      </c>
      <c r="C12555" t="s">
        <v>125</v>
      </c>
      <c r="D12555">
        <v>0</v>
      </c>
    </row>
    <row r="12556" spans="1:4" x14ac:dyDescent="0.25">
      <c r="A12556">
        <v>32256</v>
      </c>
      <c r="B12556">
        <v>968.9</v>
      </c>
      <c r="C12556">
        <v>-7.9581237321052795E-2</v>
      </c>
      <c r="D12556">
        <v>33.299999999999997</v>
      </c>
    </row>
    <row r="12557" spans="1:4" x14ac:dyDescent="0.25">
      <c r="A12557">
        <v>32257</v>
      </c>
      <c r="B12557">
        <v>2742.1</v>
      </c>
      <c r="C12557">
        <v>-0.102749348467139</v>
      </c>
      <c r="D12557">
        <v>38.799999999999997</v>
      </c>
    </row>
    <row r="12558" spans="1:4" x14ac:dyDescent="0.25">
      <c r="A12558">
        <v>32258</v>
      </c>
      <c r="B12558">
        <v>598.79999999999995</v>
      </c>
      <c r="C12558">
        <v>-6.9309746083926704E-2</v>
      </c>
      <c r="D12558">
        <v>36.5</v>
      </c>
    </row>
    <row r="12559" spans="1:4" x14ac:dyDescent="0.25">
      <c r="A12559">
        <v>32259</v>
      </c>
      <c r="B12559">
        <v>663.4</v>
      </c>
      <c r="C12559">
        <v>-2.2731424712520099E-2</v>
      </c>
      <c r="D12559">
        <v>38.299999999999997</v>
      </c>
    </row>
    <row r="12560" spans="1:4" x14ac:dyDescent="0.25">
      <c r="A12560">
        <v>32260</v>
      </c>
      <c r="B12560">
        <v>465.4</v>
      </c>
      <c r="C12560">
        <v>-2.9656209582888102E-2</v>
      </c>
      <c r="D12560">
        <v>37.700000000000003</v>
      </c>
    </row>
    <row r="12561" spans="1:4" x14ac:dyDescent="0.25">
      <c r="A12561">
        <v>32266</v>
      </c>
      <c r="B12561">
        <v>3086.5</v>
      </c>
      <c r="C12561">
        <v>3.9179730386529103E-2</v>
      </c>
      <c r="D12561">
        <v>40.9</v>
      </c>
    </row>
    <row r="12562" spans="1:4" x14ac:dyDescent="0.25">
      <c r="A12562">
        <v>32277</v>
      </c>
      <c r="B12562">
        <v>4075.2</v>
      </c>
      <c r="C12562">
        <v>-0.126089497814137</v>
      </c>
      <c r="D12562">
        <v>34.1</v>
      </c>
    </row>
    <row r="12563" spans="1:4" x14ac:dyDescent="0.25">
      <c r="A12563">
        <v>32301</v>
      </c>
      <c r="B12563">
        <v>2327</v>
      </c>
      <c r="C12563">
        <v>-0.24596623628686701</v>
      </c>
      <c r="D12563">
        <v>27.9</v>
      </c>
    </row>
    <row r="12564" spans="1:4" x14ac:dyDescent="0.25">
      <c r="A12564">
        <v>32302</v>
      </c>
      <c r="B12564">
        <v>0</v>
      </c>
      <c r="C12564" t="s">
        <v>125</v>
      </c>
      <c r="D12564">
        <v>0</v>
      </c>
    </row>
    <row r="12565" spans="1:4" x14ac:dyDescent="0.25">
      <c r="A12565">
        <v>32303</v>
      </c>
      <c r="B12565">
        <v>1334.2</v>
      </c>
      <c r="C12565">
        <v>-8.5559034694925498E-2</v>
      </c>
      <c r="D12565">
        <v>29.3</v>
      </c>
    </row>
    <row r="12566" spans="1:4" x14ac:dyDescent="0.25">
      <c r="A12566">
        <v>32304</v>
      </c>
      <c r="B12566">
        <v>2488.8000000000002</v>
      </c>
      <c r="C12566">
        <v>3.99538842774719E-3</v>
      </c>
      <c r="D12566">
        <v>22.7</v>
      </c>
    </row>
    <row r="12567" spans="1:4" x14ac:dyDescent="0.25">
      <c r="A12567">
        <v>32305</v>
      </c>
      <c r="B12567">
        <v>161.69999999999999</v>
      </c>
      <c r="C12567">
        <v>-0.11524324625662299</v>
      </c>
      <c r="D12567">
        <v>34.200000000000003</v>
      </c>
    </row>
    <row r="12568" spans="1:4" x14ac:dyDescent="0.25">
      <c r="A12568">
        <v>32306</v>
      </c>
      <c r="B12568">
        <v>0</v>
      </c>
      <c r="C12568" t="s">
        <v>125</v>
      </c>
      <c r="D12568">
        <v>0</v>
      </c>
    </row>
    <row r="12569" spans="1:4" x14ac:dyDescent="0.25">
      <c r="A12569">
        <v>32307</v>
      </c>
      <c r="B12569">
        <v>2689.4</v>
      </c>
      <c r="C12569">
        <v>0.89381787602209695</v>
      </c>
      <c r="D12569">
        <v>21.5</v>
      </c>
    </row>
    <row r="12570" spans="1:4" x14ac:dyDescent="0.25">
      <c r="A12570">
        <v>32308</v>
      </c>
      <c r="B12570">
        <v>1509.4</v>
      </c>
      <c r="C12570">
        <v>-0.192379337527426</v>
      </c>
      <c r="D12570">
        <v>40.200000000000003</v>
      </c>
    </row>
    <row r="12571" spans="1:4" x14ac:dyDescent="0.25">
      <c r="A12571">
        <v>32309</v>
      </c>
      <c r="B12571">
        <v>268.10000000000002</v>
      </c>
      <c r="C12571">
        <v>-9.7435399544009801E-2</v>
      </c>
      <c r="D12571">
        <v>42.9</v>
      </c>
    </row>
    <row r="12572" spans="1:4" x14ac:dyDescent="0.25">
      <c r="A12572">
        <v>32310</v>
      </c>
      <c r="B12572">
        <v>109.6</v>
      </c>
      <c r="C12572">
        <v>-5.0925250101001001E-3</v>
      </c>
      <c r="D12572">
        <v>28.5</v>
      </c>
    </row>
    <row r="12573" spans="1:4" x14ac:dyDescent="0.25">
      <c r="A12573">
        <v>32311</v>
      </c>
      <c r="B12573">
        <v>395.4</v>
      </c>
      <c r="C12573">
        <v>-0.163991043843602</v>
      </c>
      <c r="D12573">
        <v>35.6</v>
      </c>
    </row>
    <row r="12574" spans="1:4" x14ac:dyDescent="0.25">
      <c r="A12574">
        <v>32312</v>
      </c>
      <c r="B12574">
        <v>315.89999999999998</v>
      </c>
      <c r="C12574">
        <v>-6.4340140168537993E-2</v>
      </c>
      <c r="D12574">
        <v>40.6</v>
      </c>
    </row>
    <row r="12575" spans="1:4" x14ac:dyDescent="0.25">
      <c r="A12575">
        <v>32313</v>
      </c>
      <c r="B12575">
        <v>6184.3</v>
      </c>
      <c r="C12575">
        <v>-0.105360515657826</v>
      </c>
      <c r="D12575">
        <v>22</v>
      </c>
    </row>
    <row r="12576" spans="1:4" x14ac:dyDescent="0.25">
      <c r="A12576">
        <v>32314</v>
      </c>
      <c r="B12576">
        <v>0</v>
      </c>
      <c r="C12576" t="s">
        <v>125</v>
      </c>
      <c r="D12576">
        <v>0</v>
      </c>
    </row>
    <row r="12577" spans="1:4" x14ac:dyDescent="0.25">
      <c r="A12577">
        <v>32315</v>
      </c>
      <c r="B12577">
        <v>2964</v>
      </c>
      <c r="C12577">
        <v>-0.18632957819149301</v>
      </c>
      <c r="D12577">
        <v>31.1</v>
      </c>
    </row>
    <row r="12578" spans="1:4" x14ac:dyDescent="0.25">
      <c r="A12578">
        <v>32316</v>
      </c>
      <c r="B12578">
        <v>0</v>
      </c>
      <c r="C12578" t="s">
        <v>125</v>
      </c>
      <c r="D12578">
        <v>0</v>
      </c>
    </row>
    <row r="12579" spans="1:4" x14ac:dyDescent="0.25">
      <c r="A12579">
        <v>32317</v>
      </c>
      <c r="B12579">
        <v>338.7</v>
      </c>
      <c r="C12579">
        <v>-7.4805036933201105E-2</v>
      </c>
      <c r="D12579">
        <v>40.700000000000003</v>
      </c>
    </row>
    <row r="12580" spans="1:4" x14ac:dyDescent="0.25">
      <c r="A12580">
        <v>32318</v>
      </c>
      <c r="B12580">
        <v>0</v>
      </c>
      <c r="C12580" t="s">
        <v>125</v>
      </c>
      <c r="D12580">
        <v>0</v>
      </c>
    </row>
    <row r="12581" spans="1:4" x14ac:dyDescent="0.25">
      <c r="A12581">
        <v>32320</v>
      </c>
      <c r="B12581">
        <v>78.400000000000006</v>
      </c>
      <c r="C12581">
        <v>-9.5134270378733603E-3</v>
      </c>
      <c r="D12581">
        <v>44.1</v>
      </c>
    </row>
    <row r="12582" spans="1:4" x14ac:dyDescent="0.25">
      <c r="A12582">
        <v>32321</v>
      </c>
      <c r="B12582">
        <v>15.7</v>
      </c>
      <c r="C12582">
        <v>0.58156512996733301</v>
      </c>
      <c r="D12582">
        <v>37.299999999999997</v>
      </c>
    </row>
    <row r="12583" spans="1:4" x14ac:dyDescent="0.25">
      <c r="A12583">
        <v>32322</v>
      </c>
      <c r="B12583">
        <v>31.3</v>
      </c>
      <c r="C12583">
        <v>0.84522719832989102</v>
      </c>
      <c r="D12583">
        <v>38.5</v>
      </c>
    </row>
    <row r="12584" spans="1:4" x14ac:dyDescent="0.25">
      <c r="A12584">
        <v>32323</v>
      </c>
      <c r="B12584">
        <v>15.7</v>
      </c>
      <c r="C12584">
        <v>5.9638266319731202E-2</v>
      </c>
      <c r="D12584">
        <v>52.4</v>
      </c>
    </row>
    <row r="12585" spans="1:4" x14ac:dyDescent="0.25">
      <c r="A12585">
        <v>32324</v>
      </c>
      <c r="B12585">
        <v>80.2</v>
      </c>
      <c r="C12585">
        <v>0.27820938174768101</v>
      </c>
      <c r="D12585">
        <v>45.1</v>
      </c>
    </row>
    <row r="12586" spans="1:4" x14ac:dyDescent="0.25">
      <c r="A12586">
        <v>32326</v>
      </c>
      <c r="B12586">
        <v>0</v>
      </c>
      <c r="C12586" t="s">
        <v>125</v>
      </c>
      <c r="D12586">
        <v>0</v>
      </c>
    </row>
    <row r="12587" spans="1:4" x14ac:dyDescent="0.25">
      <c r="A12587">
        <v>32327</v>
      </c>
      <c r="B12587">
        <v>58.8</v>
      </c>
      <c r="C12587">
        <v>0.19470819557039301</v>
      </c>
      <c r="D12587">
        <v>37.9</v>
      </c>
    </row>
    <row r="12588" spans="1:4" x14ac:dyDescent="0.25">
      <c r="A12588">
        <v>32328</v>
      </c>
      <c r="B12588">
        <v>12.4</v>
      </c>
      <c r="C12588">
        <v>4.7920716214078098E-2</v>
      </c>
      <c r="D12588">
        <v>45.7</v>
      </c>
    </row>
    <row r="12589" spans="1:4" x14ac:dyDescent="0.25">
      <c r="A12589">
        <v>32329</v>
      </c>
      <c r="B12589">
        <v>50.2</v>
      </c>
      <c r="C12589">
        <v>0.32449604557449702</v>
      </c>
      <c r="D12589">
        <v>37.700000000000003</v>
      </c>
    </row>
    <row r="12590" spans="1:4" x14ac:dyDescent="0.25">
      <c r="A12590">
        <v>32330</v>
      </c>
      <c r="B12590">
        <v>120.6</v>
      </c>
      <c r="C12590">
        <v>-9.6095828659715998E-2</v>
      </c>
      <c r="D12590">
        <v>33.5</v>
      </c>
    </row>
    <row r="12591" spans="1:4" x14ac:dyDescent="0.25">
      <c r="A12591">
        <v>32331</v>
      </c>
      <c r="B12591">
        <v>12.3</v>
      </c>
      <c r="C12591">
        <v>-6.5329210416230701E-3</v>
      </c>
      <c r="D12591">
        <v>41.5</v>
      </c>
    </row>
    <row r="12592" spans="1:4" x14ac:dyDescent="0.25">
      <c r="A12592">
        <v>32332</v>
      </c>
      <c r="B12592">
        <v>118.2</v>
      </c>
      <c r="C12592">
        <v>-7.9712511203638495E-2</v>
      </c>
      <c r="D12592">
        <v>35.299999999999997</v>
      </c>
    </row>
    <row r="12593" spans="1:4" x14ac:dyDescent="0.25">
      <c r="A12593">
        <v>32333</v>
      </c>
      <c r="B12593">
        <v>113.3</v>
      </c>
      <c r="C12593">
        <v>-7.8224422042737399E-2</v>
      </c>
      <c r="D12593">
        <v>45.4</v>
      </c>
    </row>
    <row r="12594" spans="1:4" x14ac:dyDescent="0.25">
      <c r="A12594">
        <v>32334</v>
      </c>
      <c r="B12594">
        <v>4.2</v>
      </c>
      <c r="C12594">
        <v>0</v>
      </c>
      <c r="D12594">
        <v>36.6</v>
      </c>
    </row>
    <row r="12595" spans="1:4" x14ac:dyDescent="0.25">
      <c r="A12595">
        <v>32336</v>
      </c>
      <c r="B12595">
        <v>8.9</v>
      </c>
      <c r="C12595">
        <v>-7.0900556716931407E-2</v>
      </c>
      <c r="D12595">
        <v>45</v>
      </c>
    </row>
    <row r="12596" spans="1:4" x14ac:dyDescent="0.25">
      <c r="A12596">
        <v>32337</v>
      </c>
      <c r="B12596">
        <v>70.400000000000006</v>
      </c>
      <c r="C12596">
        <v>-3.8881787544207402E-2</v>
      </c>
      <c r="D12596">
        <v>44.2</v>
      </c>
    </row>
    <row r="12597" spans="1:4" x14ac:dyDescent="0.25">
      <c r="A12597">
        <v>32340</v>
      </c>
      <c r="B12597">
        <v>43.3</v>
      </c>
      <c r="C12597">
        <v>0.19151355456469599</v>
      </c>
      <c r="D12597">
        <v>39</v>
      </c>
    </row>
    <row r="12598" spans="1:4" x14ac:dyDescent="0.25">
      <c r="A12598">
        <v>32341</v>
      </c>
      <c r="B12598">
        <v>381.8</v>
      </c>
      <c r="C12598">
        <v>-0.15600424847658101</v>
      </c>
      <c r="D12598">
        <v>38.700000000000003</v>
      </c>
    </row>
    <row r="12599" spans="1:4" x14ac:dyDescent="0.25">
      <c r="A12599">
        <v>32343</v>
      </c>
      <c r="B12599">
        <v>85.2</v>
      </c>
      <c r="C12599">
        <v>-0.179384697120645</v>
      </c>
      <c r="D12599">
        <v>32</v>
      </c>
    </row>
    <row r="12600" spans="1:4" x14ac:dyDescent="0.25">
      <c r="A12600">
        <v>32344</v>
      </c>
      <c r="B12600">
        <v>25.9</v>
      </c>
      <c r="C12600">
        <v>0.139442827798644</v>
      </c>
      <c r="D12600">
        <v>43.6</v>
      </c>
    </row>
    <row r="12601" spans="1:4" x14ac:dyDescent="0.25">
      <c r="A12601">
        <v>32345</v>
      </c>
      <c r="B12601">
        <v>225.7</v>
      </c>
      <c r="C12601">
        <v>-0.21130909366720699</v>
      </c>
      <c r="D12601">
        <v>48.1</v>
      </c>
    </row>
    <row r="12602" spans="1:4" x14ac:dyDescent="0.25">
      <c r="A12602">
        <v>32346</v>
      </c>
      <c r="B12602">
        <v>20.7</v>
      </c>
      <c r="C12602">
        <v>9.0806447958181394E-2</v>
      </c>
      <c r="D12602">
        <v>49</v>
      </c>
    </row>
    <row r="12603" spans="1:4" x14ac:dyDescent="0.25">
      <c r="A12603">
        <v>32347</v>
      </c>
      <c r="B12603">
        <v>25.2</v>
      </c>
      <c r="C12603">
        <v>-6.3553784475031697E-2</v>
      </c>
      <c r="D12603">
        <v>42.8</v>
      </c>
    </row>
    <row r="12604" spans="1:4" x14ac:dyDescent="0.25">
      <c r="A12604">
        <v>32348</v>
      </c>
      <c r="B12604">
        <v>25.4</v>
      </c>
      <c r="C12604">
        <v>0.44414122250056298</v>
      </c>
      <c r="D12604">
        <v>38.799999999999997</v>
      </c>
    </row>
    <row r="12605" spans="1:4" x14ac:dyDescent="0.25">
      <c r="A12605">
        <v>32350</v>
      </c>
      <c r="B12605">
        <v>32.9</v>
      </c>
      <c r="C12605">
        <v>-0.101599184500828</v>
      </c>
      <c r="D12605">
        <v>45.5</v>
      </c>
    </row>
    <row r="12606" spans="1:4" x14ac:dyDescent="0.25">
      <c r="A12606">
        <v>32351</v>
      </c>
      <c r="B12606">
        <v>77.5</v>
      </c>
      <c r="C12606">
        <v>-6.4841039812230106E-2</v>
      </c>
      <c r="D12606">
        <v>35.799999999999997</v>
      </c>
    </row>
    <row r="12607" spans="1:4" x14ac:dyDescent="0.25">
      <c r="A12607">
        <v>32352</v>
      </c>
      <c r="B12607">
        <v>82</v>
      </c>
      <c r="C12607">
        <v>-0.12623413880057899</v>
      </c>
      <c r="D12607">
        <v>38</v>
      </c>
    </row>
    <row r="12608" spans="1:4" x14ac:dyDescent="0.25">
      <c r="A12608">
        <v>32353</v>
      </c>
      <c r="B12608">
        <v>290.89999999999998</v>
      </c>
      <c r="C12608">
        <v>-0.136005020659204</v>
      </c>
      <c r="D12608">
        <v>30.4</v>
      </c>
    </row>
    <row r="12609" spans="1:4" x14ac:dyDescent="0.25">
      <c r="A12609">
        <v>32355</v>
      </c>
      <c r="B12609">
        <v>51</v>
      </c>
      <c r="C12609">
        <v>2.09438950311571</v>
      </c>
      <c r="D12609">
        <v>39.1</v>
      </c>
    </row>
    <row r="12610" spans="1:4" x14ac:dyDescent="0.25">
      <c r="A12610">
        <v>32356</v>
      </c>
      <c r="B12610">
        <v>4.2</v>
      </c>
      <c r="C12610">
        <v>4.0005334613699199E-2</v>
      </c>
      <c r="D12610">
        <v>50.3</v>
      </c>
    </row>
    <row r="12611" spans="1:4" x14ac:dyDescent="0.25">
      <c r="A12611">
        <v>32357</v>
      </c>
      <c r="B12611">
        <v>1.9</v>
      </c>
      <c r="C12611">
        <v>-6.8992871486951393E-2</v>
      </c>
      <c r="D12611">
        <v>43.9</v>
      </c>
    </row>
    <row r="12612" spans="1:4" x14ac:dyDescent="0.25">
      <c r="A12612">
        <v>32358</v>
      </c>
      <c r="B12612">
        <v>16.8</v>
      </c>
      <c r="C12612">
        <v>-1.3793322132335899E-2</v>
      </c>
      <c r="D12612">
        <v>43.7</v>
      </c>
    </row>
    <row r="12613" spans="1:4" x14ac:dyDescent="0.25">
      <c r="A12613">
        <v>32359</v>
      </c>
      <c r="B12613">
        <v>57.7</v>
      </c>
      <c r="C12613">
        <v>3.5153004417896101E-2</v>
      </c>
      <c r="D12613">
        <v>57.5</v>
      </c>
    </row>
    <row r="12614" spans="1:4" x14ac:dyDescent="0.25">
      <c r="A12614">
        <v>32360</v>
      </c>
      <c r="B12614">
        <v>13.3</v>
      </c>
      <c r="C12614">
        <v>-5.3776396780804203E-2</v>
      </c>
      <c r="D12614">
        <v>36.5</v>
      </c>
    </row>
    <row r="12615" spans="1:4" x14ac:dyDescent="0.25">
      <c r="A12615">
        <v>32361</v>
      </c>
      <c r="B12615">
        <v>0</v>
      </c>
      <c r="C12615" t="s">
        <v>125</v>
      </c>
      <c r="D12615">
        <v>0</v>
      </c>
    </row>
    <row r="12616" spans="1:4" x14ac:dyDescent="0.25">
      <c r="A12616">
        <v>32362</v>
      </c>
      <c r="B12616">
        <v>0</v>
      </c>
      <c r="C12616" t="s">
        <v>125</v>
      </c>
      <c r="D12616">
        <v>0</v>
      </c>
    </row>
    <row r="12617" spans="1:4" x14ac:dyDescent="0.25">
      <c r="A12617">
        <v>32395</v>
      </c>
      <c r="B12617">
        <v>0</v>
      </c>
      <c r="C12617" t="s">
        <v>125</v>
      </c>
      <c r="D12617">
        <v>0</v>
      </c>
    </row>
    <row r="12618" spans="1:4" x14ac:dyDescent="0.25">
      <c r="A12618">
        <v>32399</v>
      </c>
      <c r="B12618">
        <v>0</v>
      </c>
      <c r="C12618" t="s">
        <v>125</v>
      </c>
      <c r="D12618">
        <v>0</v>
      </c>
    </row>
    <row r="12619" spans="1:4" x14ac:dyDescent="0.25">
      <c r="A12619">
        <v>32401</v>
      </c>
      <c r="B12619">
        <v>2206.3000000000002</v>
      </c>
      <c r="C12619">
        <v>-0.121791057053922</v>
      </c>
      <c r="D12619">
        <v>40.700000000000003</v>
      </c>
    </row>
    <row r="12620" spans="1:4" x14ac:dyDescent="0.25">
      <c r="A12620">
        <v>32402</v>
      </c>
      <c r="B12620">
        <v>0</v>
      </c>
      <c r="C12620" t="s">
        <v>125</v>
      </c>
      <c r="D12620">
        <v>0</v>
      </c>
    </row>
    <row r="12621" spans="1:4" x14ac:dyDescent="0.25">
      <c r="A12621">
        <v>32403</v>
      </c>
      <c r="B12621">
        <v>64.400000000000006</v>
      </c>
      <c r="C12621">
        <v>0.19252352759743599</v>
      </c>
      <c r="D12621">
        <v>21.9</v>
      </c>
    </row>
    <row r="12622" spans="1:4" x14ac:dyDescent="0.25">
      <c r="A12622">
        <v>32404</v>
      </c>
      <c r="B12622">
        <v>182.7</v>
      </c>
      <c r="C12622">
        <v>6.8090633767651801E-2</v>
      </c>
      <c r="D12622">
        <v>38.200000000000003</v>
      </c>
    </row>
    <row r="12623" spans="1:4" x14ac:dyDescent="0.25">
      <c r="A12623">
        <v>32405</v>
      </c>
      <c r="B12623">
        <v>1673.8</v>
      </c>
      <c r="C12623">
        <v>-9.3362016121648905E-2</v>
      </c>
      <c r="D12623">
        <v>38.200000000000003</v>
      </c>
    </row>
    <row r="12624" spans="1:4" x14ac:dyDescent="0.25">
      <c r="A12624">
        <v>32406</v>
      </c>
      <c r="B12624">
        <v>0</v>
      </c>
      <c r="C12624" t="s">
        <v>125</v>
      </c>
      <c r="D12624">
        <v>0</v>
      </c>
    </row>
    <row r="12625" spans="1:4" x14ac:dyDescent="0.25">
      <c r="A12625">
        <v>32407</v>
      </c>
      <c r="B12625">
        <v>530.1</v>
      </c>
      <c r="C12625">
        <v>2.05168626350004E-2</v>
      </c>
      <c r="D12625">
        <v>36.200000000000003</v>
      </c>
    </row>
    <row r="12626" spans="1:4" x14ac:dyDescent="0.25">
      <c r="A12626">
        <v>32408</v>
      </c>
      <c r="B12626">
        <v>1473.5</v>
      </c>
      <c r="C12626">
        <v>2.1020953400412701E-2</v>
      </c>
      <c r="D12626">
        <v>40.5</v>
      </c>
    </row>
    <row r="12627" spans="1:4" x14ac:dyDescent="0.25">
      <c r="A12627">
        <v>32409</v>
      </c>
      <c r="B12627">
        <v>39.799999999999997</v>
      </c>
      <c r="C12627">
        <v>2.62805172355275E-2</v>
      </c>
      <c r="D12627">
        <v>40.6</v>
      </c>
    </row>
    <row r="12628" spans="1:4" x14ac:dyDescent="0.25">
      <c r="A12628">
        <v>32410</v>
      </c>
      <c r="B12628">
        <v>76.7</v>
      </c>
      <c r="C12628">
        <v>4.9291291716877503E-2</v>
      </c>
      <c r="D12628">
        <v>33.299999999999997</v>
      </c>
    </row>
    <row r="12629" spans="1:4" x14ac:dyDescent="0.25">
      <c r="A12629">
        <v>32411</v>
      </c>
      <c r="B12629">
        <v>1635.9</v>
      </c>
      <c r="C12629">
        <v>-6.6094093876738497E-3</v>
      </c>
      <c r="D12629">
        <v>52.6</v>
      </c>
    </row>
    <row r="12630" spans="1:4" x14ac:dyDescent="0.25">
      <c r="A12630">
        <v>32412</v>
      </c>
      <c r="B12630">
        <v>2255.6999999999998</v>
      </c>
      <c r="C12630">
        <v>-0.31015492830384001</v>
      </c>
      <c r="D12630">
        <v>51.1</v>
      </c>
    </row>
    <row r="12631" spans="1:4" x14ac:dyDescent="0.25">
      <c r="A12631">
        <v>32413</v>
      </c>
      <c r="B12631">
        <v>280.2</v>
      </c>
      <c r="C12631">
        <v>1.6807118316381198E-2</v>
      </c>
      <c r="D12631">
        <v>45.1</v>
      </c>
    </row>
    <row r="12632" spans="1:4" x14ac:dyDescent="0.25">
      <c r="A12632">
        <v>32417</v>
      </c>
      <c r="B12632">
        <v>0</v>
      </c>
      <c r="C12632" t="s">
        <v>125</v>
      </c>
      <c r="D12632">
        <v>0</v>
      </c>
    </row>
    <row r="12633" spans="1:4" x14ac:dyDescent="0.25">
      <c r="A12633">
        <v>32420</v>
      </c>
      <c r="B12633">
        <v>44.2</v>
      </c>
      <c r="C12633">
        <v>5.2956875747105E-3</v>
      </c>
      <c r="D12633">
        <v>46</v>
      </c>
    </row>
    <row r="12634" spans="1:4" x14ac:dyDescent="0.25">
      <c r="A12634">
        <v>32421</v>
      </c>
      <c r="B12634">
        <v>32.700000000000003</v>
      </c>
      <c r="C12634">
        <v>-1.7793599000773201E-3</v>
      </c>
      <c r="D12634">
        <v>40.5</v>
      </c>
    </row>
    <row r="12635" spans="1:4" x14ac:dyDescent="0.25">
      <c r="A12635">
        <v>32422</v>
      </c>
      <c r="B12635">
        <v>126.7</v>
      </c>
      <c r="C12635">
        <v>1.06316553967236</v>
      </c>
      <c r="D12635">
        <v>36.9</v>
      </c>
    </row>
    <row r="12636" spans="1:4" x14ac:dyDescent="0.25">
      <c r="A12636">
        <v>32423</v>
      </c>
      <c r="B12636">
        <v>25.1</v>
      </c>
      <c r="C12636">
        <v>-8.9021359405931505E-3</v>
      </c>
      <c r="D12636">
        <v>43.2</v>
      </c>
    </row>
    <row r="12637" spans="1:4" x14ac:dyDescent="0.25">
      <c r="A12637">
        <v>32424</v>
      </c>
      <c r="B12637">
        <v>50.5</v>
      </c>
      <c r="C12637">
        <v>0.30719590299698002</v>
      </c>
      <c r="D12637">
        <v>38.799999999999997</v>
      </c>
    </row>
    <row r="12638" spans="1:4" x14ac:dyDescent="0.25">
      <c r="A12638">
        <v>32425</v>
      </c>
      <c r="B12638">
        <v>52.8</v>
      </c>
      <c r="C12638">
        <v>0.16608507537007999</v>
      </c>
      <c r="D12638">
        <v>40.4</v>
      </c>
    </row>
    <row r="12639" spans="1:4" x14ac:dyDescent="0.25">
      <c r="A12639">
        <v>32426</v>
      </c>
      <c r="B12639">
        <v>23.5</v>
      </c>
      <c r="C12639">
        <v>-9.9567595765042302E-2</v>
      </c>
      <c r="D12639">
        <v>38.9</v>
      </c>
    </row>
    <row r="12640" spans="1:4" x14ac:dyDescent="0.25">
      <c r="A12640">
        <v>32427</v>
      </c>
      <c r="B12640">
        <v>25.3</v>
      </c>
      <c r="C12640">
        <v>4.7872388459439197E-2</v>
      </c>
      <c r="D12640">
        <v>42.1</v>
      </c>
    </row>
    <row r="12641" spans="1:4" x14ac:dyDescent="0.25">
      <c r="A12641">
        <v>32428</v>
      </c>
      <c r="B12641">
        <v>52.3</v>
      </c>
      <c r="C12641">
        <v>0.20157180749529999</v>
      </c>
      <c r="D12641">
        <v>39.799999999999997</v>
      </c>
    </row>
    <row r="12642" spans="1:4" x14ac:dyDescent="0.25">
      <c r="A12642">
        <v>32430</v>
      </c>
      <c r="B12642">
        <v>9.5</v>
      </c>
      <c r="C12642">
        <v>1.99005040801001E-3</v>
      </c>
      <c r="D12642">
        <v>43.3</v>
      </c>
    </row>
    <row r="12643" spans="1:4" x14ac:dyDescent="0.25">
      <c r="A12643">
        <v>32431</v>
      </c>
      <c r="B12643">
        <v>44.4</v>
      </c>
      <c r="C12643">
        <v>-2.6160826038672199E-2</v>
      </c>
      <c r="D12643">
        <v>40.200000000000003</v>
      </c>
    </row>
    <row r="12644" spans="1:4" x14ac:dyDescent="0.25">
      <c r="A12644">
        <v>32432</v>
      </c>
      <c r="B12644">
        <v>49.9</v>
      </c>
      <c r="C12644">
        <v>-0.110348057168865</v>
      </c>
      <c r="D12644">
        <v>41.2</v>
      </c>
    </row>
    <row r="12645" spans="1:4" x14ac:dyDescent="0.25">
      <c r="A12645">
        <v>32433</v>
      </c>
      <c r="B12645">
        <v>62.3</v>
      </c>
      <c r="C12645">
        <v>0.19123239925281199</v>
      </c>
      <c r="D12645">
        <v>39.200000000000003</v>
      </c>
    </row>
    <row r="12646" spans="1:4" x14ac:dyDescent="0.25">
      <c r="A12646">
        <v>32434</v>
      </c>
      <c r="B12646">
        <v>11.1</v>
      </c>
      <c r="C12646">
        <v>-0.14310084364067299</v>
      </c>
      <c r="D12646">
        <v>43</v>
      </c>
    </row>
    <row r="12647" spans="1:4" x14ac:dyDescent="0.25">
      <c r="A12647">
        <v>32435</v>
      </c>
      <c r="B12647">
        <v>22.5</v>
      </c>
      <c r="C12647">
        <v>-3.4720468703737802E-2</v>
      </c>
      <c r="D12647">
        <v>42.3</v>
      </c>
    </row>
    <row r="12648" spans="1:4" x14ac:dyDescent="0.25">
      <c r="A12648">
        <v>32437</v>
      </c>
      <c r="B12648">
        <v>25.9</v>
      </c>
      <c r="C12648">
        <v>1.0152371464017901E-2</v>
      </c>
      <c r="D12648">
        <v>41.6</v>
      </c>
    </row>
    <row r="12649" spans="1:4" x14ac:dyDescent="0.25">
      <c r="A12649">
        <v>32438</v>
      </c>
      <c r="B12649">
        <v>52.6</v>
      </c>
      <c r="C12649">
        <v>2.7802281311951799E-2</v>
      </c>
      <c r="D12649">
        <v>39.5</v>
      </c>
    </row>
    <row r="12650" spans="1:4" x14ac:dyDescent="0.25">
      <c r="A12650">
        <v>32439</v>
      </c>
      <c r="B12650">
        <v>50.7</v>
      </c>
      <c r="C12650">
        <v>3.4658840617590198E-2</v>
      </c>
      <c r="D12650">
        <v>41.2</v>
      </c>
    </row>
    <row r="12651" spans="1:4" x14ac:dyDescent="0.25">
      <c r="A12651">
        <v>32440</v>
      </c>
      <c r="B12651">
        <v>71.3</v>
      </c>
      <c r="C12651">
        <v>0.46708719420044298</v>
      </c>
      <c r="D12651">
        <v>40.4</v>
      </c>
    </row>
    <row r="12652" spans="1:4" x14ac:dyDescent="0.25">
      <c r="A12652">
        <v>32442</v>
      </c>
      <c r="B12652">
        <v>45</v>
      </c>
      <c r="C12652">
        <v>-9.1183534940382199E-2</v>
      </c>
      <c r="D12652">
        <v>40.1</v>
      </c>
    </row>
    <row r="12653" spans="1:4" x14ac:dyDescent="0.25">
      <c r="A12653">
        <v>32443</v>
      </c>
      <c r="B12653">
        <v>53.6</v>
      </c>
      <c r="C12653">
        <v>0.346120602401568</v>
      </c>
      <c r="D12653">
        <v>39.799999999999997</v>
      </c>
    </row>
    <row r="12654" spans="1:4" x14ac:dyDescent="0.25">
      <c r="A12654">
        <v>32444</v>
      </c>
      <c r="B12654">
        <v>1809.4</v>
      </c>
      <c r="C12654">
        <v>-9.82309875604684E-2</v>
      </c>
      <c r="D12654">
        <v>40</v>
      </c>
    </row>
    <row r="12655" spans="1:4" x14ac:dyDescent="0.25">
      <c r="A12655">
        <v>32445</v>
      </c>
      <c r="B12655">
        <v>54.9</v>
      </c>
      <c r="C12655">
        <v>1.0003083483314099</v>
      </c>
      <c r="D12655">
        <v>39.4</v>
      </c>
    </row>
    <row r="12656" spans="1:4" x14ac:dyDescent="0.25">
      <c r="A12656">
        <v>32446</v>
      </c>
      <c r="B12656">
        <v>76</v>
      </c>
      <c r="C12656">
        <v>-4.9779922823779202E-3</v>
      </c>
      <c r="D12656">
        <v>42.6</v>
      </c>
    </row>
    <row r="12657" spans="1:4" x14ac:dyDescent="0.25">
      <c r="A12657">
        <v>32447</v>
      </c>
      <c r="B12657">
        <v>0</v>
      </c>
      <c r="C12657" t="s">
        <v>125</v>
      </c>
      <c r="D12657">
        <v>0</v>
      </c>
    </row>
    <row r="12658" spans="1:4" x14ac:dyDescent="0.25">
      <c r="A12658">
        <v>32448</v>
      </c>
      <c r="B12658">
        <v>47.9</v>
      </c>
      <c r="C12658">
        <v>-4.4379071171752098E-2</v>
      </c>
      <c r="D12658">
        <v>38.799999999999997</v>
      </c>
    </row>
    <row r="12659" spans="1:4" x14ac:dyDescent="0.25">
      <c r="A12659">
        <v>32449</v>
      </c>
      <c r="B12659">
        <v>4.3</v>
      </c>
      <c r="C12659">
        <v>5.8997221271883202E-3</v>
      </c>
      <c r="D12659">
        <v>42</v>
      </c>
    </row>
    <row r="12660" spans="1:4" x14ac:dyDescent="0.25">
      <c r="A12660">
        <v>32452</v>
      </c>
      <c r="B12660">
        <v>0</v>
      </c>
      <c r="C12660" t="s">
        <v>125</v>
      </c>
      <c r="D12660">
        <v>0</v>
      </c>
    </row>
    <row r="12661" spans="1:4" x14ac:dyDescent="0.25">
      <c r="A12661">
        <v>32455</v>
      </c>
      <c r="B12661">
        <v>22.6</v>
      </c>
      <c r="C12661">
        <v>1.6647233433156199E-2</v>
      </c>
      <c r="D12661">
        <v>40.799999999999997</v>
      </c>
    </row>
    <row r="12662" spans="1:4" x14ac:dyDescent="0.25">
      <c r="A12662">
        <v>32456</v>
      </c>
      <c r="B12662">
        <v>53.2</v>
      </c>
      <c r="C12662">
        <v>-6.6357823848946396E-2</v>
      </c>
      <c r="D12662">
        <v>49.9</v>
      </c>
    </row>
    <row r="12663" spans="1:4" x14ac:dyDescent="0.25">
      <c r="A12663">
        <v>32457</v>
      </c>
      <c r="B12663">
        <v>15.7</v>
      </c>
      <c r="C12663">
        <v>-4.6831299684099E-2</v>
      </c>
      <c r="D12663">
        <v>44.1</v>
      </c>
    </row>
    <row r="12664" spans="1:4" x14ac:dyDescent="0.25">
      <c r="A12664">
        <v>32459</v>
      </c>
      <c r="B12664">
        <v>175.6</v>
      </c>
      <c r="C12664">
        <v>-2.6847250036188101E-2</v>
      </c>
      <c r="D12664">
        <v>41.8</v>
      </c>
    </row>
    <row r="12665" spans="1:4" x14ac:dyDescent="0.25">
      <c r="A12665">
        <v>32460</v>
      </c>
      <c r="B12665">
        <v>72.8</v>
      </c>
      <c r="C12665">
        <v>0.77997794268448095</v>
      </c>
      <c r="D12665">
        <v>40.700000000000003</v>
      </c>
    </row>
    <row r="12666" spans="1:4" x14ac:dyDescent="0.25">
      <c r="A12666">
        <v>32461</v>
      </c>
      <c r="B12666">
        <v>28.9</v>
      </c>
      <c r="C12666">
        <v>5.1939289242056999E-2</v>
      </c>
      <c r="D12666">
        <v>39.9</v>
      </c>
    </row>
    <row r="12667" spans="1:4" x14ac:dyDescent="0.25">
      <c r="A12667">
        <v>32462</v>
      </c>
      <c r="B12667">
        <v>27.6</v>
      </c>
      <c r="C12667">
        <v>0.26819465769836798</v>
      </c>
      <c r="D12667">
        <v>40.299999999999997</v>
      </c>
    </row>
    <row r="12668" spans="1:4" x14ac:dyDescent="0.25">
      <c r="A12668">
        <v>32463</v>
      </c>
      <c r="B12668">
        <v>46.9</v>
      </c>
      <c r="C12668">
        <v>3.8172573505029797E-2</v>
      </c>
      <c r="D12668">
        <v>41.9</v>
      </c>
    </row>
    <row r="12669" spans="1:4" x14ac:dyDescent="0.25">
      <c r="A12669">
        <v>32464</v>
      </c>
      <c r="B12669">
        <v>24.3</v>
      </c>
      <c r="C12669">
        <v>4.1236416407661701E-2</v>
      </c>
      <c r="D12669">
        <v>45.9</v>
      </c>
    </row>
    <row r="12670" spans="1:4" x14ac:dyDescent="0.25">
      <c r="A12670">
        <v>32465</v>
      </c>
      <c r="B12670">
        <v>22.3</v>
      </c>
      <c r="C12670">
        <v>0.75389127431057401</v>
      </c>
      <c r="D12670">
        <v>39.299999999999997</v>
      </c>
    </row>
    <row r="12671" spans="1:4" x14ac:dyDescent="0.25">
      <c r="A12671">
        <v>32466</v>
      </c>
      <c r="B12671">
        <v>78.2</v>
      </c>
      <c r="C12671">
        <v>4.6765188789660697E-2</v>
      </c>
      <c r="D12671">
        <v>39.9</v>
      </c>
    </row>
    <row r="12672" spans="1:4" x14ac:dyDescent="0.25">
      <c r="A12672">
        <v>32501</v>
      </c>
      <c r="B12672">
        <v>2974</v>
      </c>
      <c r="C12672">
        <v>0.117448811054342</v>
      </c>
      <c r="D12672">
        <v>41.5</v>
      </c>
    </row>
    <row r="12673" spans="1:4" x14ac:dyDescent="0.25">
      <c r="A12673">
        <v>32502</v>
      </c>
      <c r="B12673">
        <v>1501.6</v>
      </c>
      <c r="C12673">
        <v>-1.92123017789393E-3</v>
      </c>
      <c r="D12673">
        <v>43.7</v>
      </c>
    </row>
    <row r="12674" spans="1:4" x14ac:dyDescent="0.25">
      <c r="A12674">
        <v>32503</v>
      </c>
      <c r="B12674">
        <v>2384.4</v>
      </c>
      <c r="C12674">
        <v>-0.12542318413512701</v>
      </c>
      <c r="D12674">
        <v>36.200000000000003</v>
      </c>
    </row>
    <row r="12675" spans="1:4" x14ac:dyDescent="0.25">
      <c r="A12675">
        <v>32504</v>
      </c>
      <c r="B12675">
        <v>2100.8000000000002</v>
      </c>
      <c r="C12675">
        <v>-9.9574387177010906E-2</v>
      </c>
      <c r="D12675">
        <v>41.5</v>
      </c>
    </row>
    <row r="12676" spans="1:4" x14ac:dyDescent="0.25">
      <c r="A12676">
        <v>32505</v>
      </c>
      <c r="B12676">
        <v>2174</v>
      </c>
      <c r="C12676">
        <v>-9.1923148616684297E-2</v>
      </c>
      <c r="D12676">
        <v>35.1</v>
      </c>
    </row>
    <row r="12677" spans="1:4" x14ac:dyDescent="0.25">
      <c r="A12677">
        <v>32506</v>
      </c>
      <c r="B12677">
        <v>1077.4000000000001</v>
      </c>
      <c r="C12677">
        <v>-4.4328266393912699E-2</v>
      </c>
      <c r="D12677">
        <v>36</v>
      </c>
    </row>
    <row r="12678" spans="1:4" x14ac:dyDescent="0.25">
      <c r="A12678">
        <v>32507</v>
      </c>
      <c r="B12678">
        <v>1125.7</v>
      </c>
      <c r="C12678">
        <v>2.7375132460504902E-2</v>
      </c>
      <c r="D12678">
        <v>36.200000000000003</v>
      </c>
    </row>
    <row r="12679" spans="1:4" x14ac:dyDescent="0.25">
      <c r="A12679">
        <v>32508</v>
      </c>
      <c r="B12679">
        <v>745.8</v>
      </c>
      <c r="C12679">
        <v>1.36908735134015</v>
      </c>
      <c r="D12679">
        <v>22</v>
      </c>
    </row>
    <row r="12680" spans="1:4" x14ac:dyDescent="0.25">
      <c r="A12680">
        <v>32509</v>
      </c>
      <c r="B12680">
        <v>0</v>
      </c>
      <c r="C12680" t="s">
        <v>125</v>
      </c>
      <c r="D12680">
        <v>0</v>
      </c>
    </row>
    <row r="12681" spans="1:4" x14ac:dyDescent="0.25">
      <c r="A12681">
        <v>32511</v>
      </c>
      <c r="B12681">
        <v>0</v>
      </c>
      <c r="C12681" t="s">
        <v>125</v>
      </c>
      <c r="D12681">
        <v>0</v>
      </c>
    </row>
    <row r="12682" spans="1:4" x14ac:dyDescent="0.25">
      <c r="A12682">
        <v>32512</v>
      </c>
      <c r="B12682">
        <v>0</v>
      </c>
      <c r="C12682" t="s">
        <v>125</v>
      </c>
      <c r="D12682">
        <v>0</v>
      </c>
    </row>
    <row r="12683" spans="1:4" x14ac:dyDescent="0.25">
      <c r="A12683">
        <v>32513</v>
      </c>
      <c r="B12683">
        <v>0</v>
      </c>
      <c r="C12683" t="s">
        <v>125</v>
      </c>
      <c r="D12683">
        <v>0</v>
      </c>
    </row>
    <row r="12684" spans="1:4" x14ac:dyDescent="0.25">
      <c r="A12684">
        <v>32514</v>
      </c>
      <c r="B12684">
        <v>1832.9</v>
      </c>
      <c r="C12684">
        <v>-0.125501359635909</v>
      </c>
      <c r="D12684">
        <v>35.799999999999997</v>
      </c>
    </row>
    <row r="12685" spans="1:4" x14ac:dyDescent="0.25">
      <c r="A12685">
        <v>32516</v>
      </c>
      <c r="B12685">
        <v>0</v>
      </c>
      <c r="C12685" t="s">
        <v>125</v>
      </c>
      <c r="D12685">
        <v>0</v>
      </c>
    </row>
    <row r="12686" spans="1:4" x14ac:dyDescent="0.25">
      <c r="A12686">
        <v>32520</v>
      </c>
      <c r="B12686">
        <v>0</v>
      </c>
      <c r="C12686" t="s">
        <v>125</v>
      </c>
      <c r="D12686">
        <v>0</v>
      </c>
    </row>
    <row r="12687" spans="1:4" x14ac:dyDescent="0.25">
      <c r="A12687">
        <v>32521</v>
      </c>
      <c r="B12687">
        <v>0</v>
      </c>
      <c r="C12687" t="s">
        <v>125</v>
      </c>
      <c r="D12687">
        <v>0</v>
      </c>
    </row>
    <row r="12688" spans="1:4" x14ac:dyDescent="0.25">
      <c r="A12688">
        <v>32522</v>
      </c>
      <c r="B12688">
        <v>0</v>
      </c>
      <c r="C12688" t="s">
        <v>125</v>
      </c>
      <c r="D12688">
        <v>0</v>
      </c>
    </row>
    <row r="12689" spans="1:4" x14ac:dyDescent="0.25">
      <c r="A12689">
        <v>32523</v>
      </c>
      <c r="B12689">
        <v>0</v>
      </c>
      <c r="C12689" t="s">
        <v>125</v>
      </c>
      <c r="D12689">
        <v>0</v>
      </c>
    </row>
    <row r="12690" spans="1:4" x14ac:dyDescent="0.25">
      <c r="A12690">
        <v>32524</v>
      </c>
      <c r="B12690">
        <v>0</v>
      </c>
      <c r="C12690" t="s">
        <v>125</v>
      </c>
      <c r="D12690">
        <v>0</v>
      </c>
    </row>
    <row r="12691" spans="1:4" x14ac:dyDescent="0.25">
      <c r="A12691">
        <v>32526</v>
      </c>
      <c r="B12691">
        <v>593.5</v>
      </c>
      <c r="C12691">
        <v>-4.7416946028279401E-2</v>
      </c>
      <c r="D12691">
        <v>39.5</v>
      </c>
    </row>
    <row r="12692" spans="1:4" x14ac:dyDescent="0.25">
      <c r="A12692">
        <v>32530</v>
      </c>
      <c r="B12692">
        <v>0</v>
      </c>
      <c r="C12692" t="s">
        <v>125</v>
      </c>
      <c r="D12692">
        <v>0</v>
      </c>
    </row>
    <row r="12693" spans="1:4" x14ac:dyDescent="0.25">
      <c r="A12693">
        <v>32531</v>
      </c>
      <c r="B12693">
        <v>24.4</v>
      </c>
      <c r="C12693">
        <v>-1.5111867270237099E-2</v>
      </c>
      <c r="D12693">
        <v>41.9</v>
      </c>
    </row>
    <row r="12694" spans="1:4" x14ac:dyDescent="0.25">
      <c r="A12694">
        <v>32533</v>
      </c>
      <c r="B12694">
        <v>326.7</v>
      </c>
      <c r="C12694">
        <v>-3.0439189668851702E-2</v>
      </c>
      <c r="D12694">
        <v>41</v>
      </c>
    </row>
    <row r="12695" spans="1:4" x14ac:dyDescent="0.25">
      <c r="A12695">
        <v>32534</v>
      </c>
      <c r="B12695">
        <v>1413</v>
      </c>
      <c r="C12695">
        <v>-6.2154051085962003E-2</v>
      </c>
      <c r="D12695">
        <v>38.6</v>
      </c>
    </row>
    <row r="12696" spans="1:4" x14ac:dyDescent="0.25">
      <c r="A12696">
        <v>32535</v>
      </c>
      <c r="B12696">
        <v>82.2</v>
      </c>
      <c r="C12696">
        <v>0.445728195441776</v>
      </c>
      <c r="D12696">
        <v>38.799999999999997</v>
      </c>
    </row>
    <row r="12697" spans="1:4" x14ac:dyDescent="0.25">
      <c r="A12697">
        <v>32536</v>
      </c>
      <c r="B12697">
        <v>329.1</v>
      </c>
      <c r="C12697">
        <v>-5.80104632417376E-2</v>
      </c>
      <c r="D12697">
        <v>33.700000000000003</v>
      </c>
    </row>
    <row r="12698" spans="1:4" x14ac:dyDescent="0.25">
      <c r="A12698">
        <v>32537</v>
      </c>
      <c r="B12698">
        <v>0</v>
      </c>
      <c r="C12698" t="s">
        <v>125</v>
      </c>
      <c r="D12698">
        <v>0</v>
      </c>
    </row>
    <row r="12699" spans="1:4" x14ac:dyDescent="0.25">
      <c r="A12699">
        <v>32538</v>
      </c>
      <c r="B12699">
        <v>15.4</v>
      </c>
      <c r="C12699">
        <v>-1.9802627296179799E-2</v>
      </c>
      <c r="D12699">
        <v>42</v>
      </c>
    </row>
    <row r="12700" spans="1:4" x14ac:dyDescent="0.25">
      <c r="A12700">
        <v>32539</v>
      </c>
      <c r="B12700">
        <v>180</v>
      </c>
      <c r="C12700">
        <v>8.9307492212490902E-2</v>
      </c>
      <c r="D12700">
        <v>36.5</v>
      </c>
    </row>
    <row r="12701" spans="1:4" x14ac:dyDescent="0.25">
      <c r="A12701">
        <v>32540</v>
      </c>
      <c r="B12701">
        <v>0</v>
      </c>
      <c r="C12701" t="s">
        <v>125</v>
      </c>
      <c r="D12701">
        <v>0</v>
      </c>
    </row>
    <row r="12702" spans="1:4" x14ac:dyDescent="0.25">
      <c r="A12702">
        <v>32541</v>
      </c>
      <c r="B12702">
        <v>1414.1</v>
      </c>
      <c r="C12702">
        <v>2.2524924269971401E-2</v>
      </c>
      <c r="D12702">
        <v>41.7</v>
      </c>
    </row>
    <row r="12703" spans="1:4" x14ac:dyDescent="0.25">
      <c r="A12703">
        <v>32542</v>
      </c>
      <c r="B12703">
        <v>13.7</v>
      </c>
      <c r="C12703">
        <v>0.37133880646587403</v>
      </c>
      <c r="D12703">
        <v>22.7</v>
      </c>
    </row>
    <row r="12704" spans="1:4" x14ac:dyDescent="0.25">
      <c r="A12704">
        <v>32544</v>
      </c>
      <c r="B12704">
        <v>256.2</v>
      </c>
      <c r="C12704">
        <v>0.30554662521764497</v>
      </c>
      <c r="D12704">
        <v>21.2</v>
      </c>
    </row>
    <row r="12705" spans="1:4" x14ac:dyDescent="0.25">
      <c r="A12705">
        <v>32547</v>
      </c>
      <c r="B12705">
        <v>1448.7</v>
      </c>
      <c r="C12705">
        <v>-7.9233641356472508E-3</v>
      </c>
      <c r="D12705">
        <v>35.4</v>
      </c>
    </row>
    <row r="12706" spans="1:4" x14ac:dyDescent="0.25">
      <c r="A12706">
        <v>32548</v>
      </c>
      <c r="B12706">
        <v>1521.2</v>
      </c>
      <c r="C12706">
        <v>-8.4613329837292094E-3</v>
      </c>
      <c r="D12706">
        <v>41.4</v>
      </c>
    </row>
    <row r="12707" spans="1:4" x14ac:dyDescent="0.25">
      <c r="A12707">
        <v>32549</v>
      </c>
      <c r="B12707">
        <v>0</v>
      </c>
      <c r="C12707" t="s">
        <v>125</v>
      </c>
      <c r="D12707">
        <v>0</v>
      </c>
    </row>
    <row r="12708" spans="1:4" x14ac:dyDescent="0.25">
      <c r="A12708">
        <v>32550</v>
      </c>
      <c r="B12708">
        <v>936.6</v>
      </c>
      <c r="C12708">
        <v>-5.7672520767782898E-2</v>
      </c>
      <c r="D12708">
        <v>49.2</v>
      </c>
    </row>
    <row r="12709" spans="1:4" x14ac:dyDescent="0.25">
      <c r="A12709">
        <v>32560</v>
      </c>
      <c r="B12709">
        <v>0</v>
      </c>
      <c r="C12709" t="s">
        <v>125</v>
      </c>
      <c r="D12709">
        <v>0</v>
      </c>
    </row>
    <row r="12710" spans="1:4" x14ac:dyDescent="0.25">
      <c r="A12710">
        <v>32561</v>
      </c>
      <c r="B12710">
        <v>646.9</v>
      </c>
      <c r="C12710">
        <v>-4.1779422084767003E-2</v>
      </c>
      <c r="D12710">
        <v>47.9</v>
      </c>
    </row>
    <row r="12711" spans="1:4" x14ac:dyDescent="0.25">
      <c r="A12711">
        <v>32562</v>
      </c>
      <c r="B12711">
        <v>2192.9</v>
      </c>
      <c r="C12711">
        <v>-0.13164519275691</v>
      </c>
      <c r="D12711">
        <v>48.6</v>
      </c>
    </row>
    <row r="12712" spans="1:4" x14ac:dyDescent="0.25">
      <c r="A12712">
        <v>32563</v>
      </c>
      <c r="B12712">
        <v>1528.4</v>
      </c>
      <c r="C12712">
        <v>-3.1361297724616898E-2</v>
      </c>
      <c r="D12712">
        <v>42.2</v>
      </c>
    </row>
    <row r="12713" spans="1:4" x14ac:dyDescent="0.25">
      <c r="A12713">
        <v>32564</v>
      </c>
      <c r="B12713">
        <v>35.5</v>
      </c>
      <c r="C12713">
        <v>-3.06044615310609E-3</v>
      </c>
      <c r="D12713">
        <v>43</v>
      </c>
    </row>
    <row r="12714" spans="1:4" x14ac:dyDescent="0.25">
      <c r="A12714">
        <v>32565</v>
      </c>
      <c r="B12714">
        <v>27.1</v>
      </c>
      <c r="C12714">
        <v>4.7144239629859103E-3</v>
      </c>
      <c r="D12714">
        <v>40.299999999999997</v>
      </c>
    </row>
    <row r="12715" spans="1:4" x14ac:dyDescent="0.25">
      <c r="A12715">
        <v>32566</v>
      </c>
      <c r="B12715">
        <v>241.5</v>
      </c>
      <c r="C12715">
        <v>-8.3790370988477397E-3</v>
      </c>
      <c r="D12715">
        <v>36.1</v>
      </c>
    </row>
    <row r="12716" spans="1:4" x14ac:dyDescent="0.25">
      <c r="A12716">
        <v>32567</v>
      </c>
      <c r="B12716">
        <v>30.2</v>
      </c>
      <c r="C12716">
        <v>-1.3495481474884601E-2</v>
      </c>
      <c r="D12716">
        <v>43.5</v>
      </c>
    </row>
    <row r="12717" spans="1:4" x14ac:dyDescent="0.25">
      <c r="A12717">
        <v>32568</v>
      </c>
      <c r="B12717">
        <v>15.7</v>
      </c>
      <c r="C12717">
        <v>2.7504132188106101E-2</v>
      </c>
      <c r="D12717">
        <v>43.4</v>
      </c>
    </row>
    <row r="12718" spans="1:4" x14ac:dyDescent="0.25">
      <c r="A12718">
        <v>32569</v>
      </c>
      <c r="B12718">
        <v>2550.8000000000002</v>
      </c>
      <c r="C12718">
        <v>4.1181760896258801E-2</v>
      </c>
      <c r="D12718">
        <v>36.299999999999997</v>
      </c>
    </row>
    <row r="12719" spans="1:4" x14ac:dyDescent="0.25">
      <c r="A12719">
        <v>32570</v>
      </c>
      <c r="B12719">
        <v>83.6</v>
      </c>
      <c r="C12719">
        <v>-2.7334828691012E-2</v>
      </c>
      <c r="D12719">
        <v>38.299999999999997</v>
      </c>
    </row>
    <row r="12720" spans="1:4" x14ac:dyDescent="0.25">
      <c r="A12720">
        <v>32571</v>
      </c>
      <c r="B12720">
        <v>253</v>
      </c>
      <c r="C12720">
        <v>-3.8838491083029399E-2</v>
      </c>
      <c r="D12720">
        <v>38.9</v>
      </c>
    </row>
    <row r="12721" spans="1:4" x14ac:dyDescent="0.25">
      <c r="A12721">
        <v>32572</v>
      </c>
      <c r="B12721">
        <v>0</v>
      </c>
      <c r="C12721" t="s">
        <v>125</v>
      </c>
      <c r="D12721">
        <v>0</v>
      </c>
    </row>
    <row r="12722" spans="1:4" x14ac:dyDescent="0.25">
      <c r="A12722">
        <v>32577</v>
      </c>
      <c r="B12722">
        <v>48.7</v>
      </c>
      <c r="C12722">
        <v>-2.45967092608541E-2</v>
      </c>
      <c r="D12722">
        <v>44.7</v>
      </c>
    </row>
    <row r="12723" spans="1:4" x14ac:dyDescent="0.25">
      <c r="A12723">
        <v>32578</v>
      </c>
      <c r="B12723">
        <v>512.1</v>
      </c>
      <c r="C12723">
        <v>-2.4420589804327798E-2</v>
      </c>
      <c r="D12723">
        <v>43.6</v>
      </c>
    </row>
    <row r="12724" spans="1:4" x14ac:dyDescent="0.25">
      <c r="A12724">
        <v>32579</v>
      </c>
      <c r="B12724">
        <v>176.9</v>
      </c>
      <c r="C12724">
        <v>-5.4858360552046702E-2</v>
      </c>
      <c r="D12724">
        <v>44</v>
      </c>
    </row>
    <row r="12725" spans="1:4" x14ac:dyDescent="0.25">
      <c r="A12725">
        <v>32580</v>
      </c>
      <c r="B12725">
        <v>1116.3</v>
      </c>
      <c r="C12725">
        <v>6.1932447156681301E-2</v>
      </c>
      <c r="D12725">
        <v>41.3</v>
      </c>
    </row>
    <row r="12726" spans="1:4" x14ac:dyDescent="0.25">
      <c r="A12726">
        <v>32583</v>
      </c>
      <c r="B12726">
        <v>193.4</v>
      </c>
      <c r="C12726">
        <v>0.242849236260167</v>
      </c>
      <c r="D12726">
        <v>38.5</v>
      </c>
    </row>
    <row r="12727" spans="1:4" x14ac:dyDescent="0.25">
      <c r="A12727">
        <v>32588</v>
      </c>
      <c r="B12727">
        <v>0</v>
      </c>
      <c r="C12727" t="s">
        <v>125</v>
      </c>
      <c r="D12727">
        <v>0</v>
      </c>
    </row>
    <row r="12728" spans="1:4" x14ac:dyDescent="0.25">
      <c r="A12728">
        <v>32591</v>
      </c>
      <c r="B12728">
        <v>2813.1</v>
      </c>
      <c r="C12728">
        <v>-0.1200176734578</v>
      </c>
      <c r="D12728">
        <v>39.4</v>
      </c>
    </row>
    <row r="12729" spans="1:4" x14ac:dyDescent="0.25">
      <c r="A12729">
        <v>32601</v>
      </c>
      <c r="B12729">
        <v>2540.9</v>
      </c>
      <c r="C12729">
        <v>-7.8448508163857095E-2</v>
      </c>
      <c r="D12729">
        <v>24.4</v>
      </c>
    </row>
    <row r="12730" spans="1:4" x14ac:dyDescent="0.25">
      <c r="A12730">
        <v>32602</v>
      </c>
      <c r="B12730">
        <v>0</v>
      </c>
      <c r="C12730" t="s">
        <v>125</v>
      </c>
      <c r="D12730">
        <v>0</v>
      </c>
    </row>
    <row r="12731" spans="1:4" x14ac:dyDescent="0.25">
      <c r="A12731">
        <v>32603</v>
      </c>
      <c r="B12731">
        <v>5530.5</v>
      </c>
      <c r="C12731">
        <v>9.1573465063004393E-3</v>
      </c>
      <c r="D12731">
        <v>22.1</v>
      </c>
    </row>
    <row r="12732" spans="1:4" x14ac:dyDescent="0.25">
      <c r="A12732">
        <v>32604</v>
      </c>
      <c r="B12732">
        <v>0</v>
      </c>
      <c r="C12732" t="s">
        <v>125</v>
      </c>
      <c r="D12732">
        <v>0</v>
      </c>
    </row>
    <row r="12733" spans="1:4" x14ac:dyDescent="0.25">
      <c r="A12733">
        <v>32605</v>
      </c>
      <c r="B12733">
        <v>1965.1</v>
      </c>
      <c r="C12733">
        <v>-7.8246175215663794E-2</v>
      </c>
      <c r="D12733">
        <v>38.799999999999997</v>
      </c>
    </row>
    <row r="12734" spans="1:4" x14ac:dyDescent="0.25">
      <c r="A12734">
        <v>32606</v>
      </c>
      <c r="B12734">
        <v>1168.8</v>
      </c>
      <c r="C12734">
        <v>-0.128066368212579</v>
      </c>
      <c r="D12734">
        <v>37.9</v>
      </c>
    </row>
    <row r="12735" spans="1:4" x14ac:dyDescent="0.25">
      <c r="A12735">
        <v>32607</v>
      </c>
      <c r="B12735">
        <v>2320.9</v>
      </c>
      <c r="C12735">
        <v>-5.7528441596252103E-2</v>
      </c>
      <c r="D12735">
        <v>24.7</v>
      </c>
    </row>
    <row r="12736" spans="1:4" x14ac:dyDescent="0.25">
      <c r="A12736">
        <v>32608</v>
      </c>
      <c r="B12736">
        <v>650.6</v>
      </c>
      <c r="C12736">
        <v>-6.60903596319381E-2</v>
      </c>
      <c r="D12736">
        <v>25.1</v>
      </c>
    </row>
    <row r="12737" spans="1:4" x14ac:dyDescent="0.25">
      <c r="A12737">
        <v>32609</v>
      </c>
      <c r="B12737">
        <v>155.5</v>
      </c>
      <c r="C12737">
        <v>2.1359640361923098E-2</v>
      </c>
      <c r="D12737">
        <v>34</v>
      </c>
    </row>
    <row r="12738" spans="1:4" x14ac:dyDescent="0.25">
      <c r="A12738">
        <v>32610</v>
      </c>
      <c r="B12738">
        <v>0</v>
      </c>
      <c r="C12738" t="s">
        <v>125</v>
      </c>
      <c r="D12738">
        <v>0</v>
      </c>
    </row>
    <row r="12739" spans="1:4" x14ac:dyDescent="0.25">
      <c r="A12739">
        <v>32611</v>
      </c>
      <c r="B12739">
        <v>0</v>
      </c>
      <c r="C12739" t="s">
        <v>125</v>
      </c>
      <c r="D12739">
        <v>0</v>
      </c>
    </row>
    <row r="12740" spans="1:4" x14ac:dyDescent="0.25">
      <c r="A12740">
        <v>32614</v>
      </c>
      <c r="B12740">
        <v>0</v>
      </c>
      <c r="C12740" t="s">
        <v>125</v>
      </c>
      <c r="D12740">
        <v>0</v>
      </c>
    </row>
    <row r="12741" spans="1:4" x14ac:dyDescent="0.25">
      <c r="A12741">
        <v>32615</v>
      </c>
      <c r="B12741">
        <v>122.8</v>
      </c>
      <c r="C12741">
        <v>-8.0274046823848796E-2</v>
      </c>
      <c r="D12741">
        <v>41.5</v>
      </c>
    </row>
    <row r="12742" spans="1:4" x14ac:dyDescent="0.25">
      <c r="A12742">
        <v>32616</v>
      </c>
      <c r="B12742">
        <v>117.4</v>
      </c>
      <c r="C12742">
        <v>-0.11854552139671801</v>
      </c>
      <c r="D12742">
        <v>42.7</v>
      </c>
    </row>
    <row r="12743" spans="1:4" x14ac:dyDescent="0.25">
      <c r="A12743">
        <v>32617</v>
      </c>
      <c r="B12743">
        <v>149.1</v>
      </c>
      <c r="C12743">
        <v>-3.3485271323778799E-2</v>
      </c>
      <c r="D12743">
        <v>42.2</v>
      </c>
    </row>
    <row r="12744" spans="1:4" x14ac:dyDescent="0.25">
      <c r="A12744">
        <v>32618</v>
      </c>
      <c r="B12744">
        <v>106.1</v>
      </c>
      <c r="C12744">
        <v>-3.2880431258698203E-2</v>
      </c>
      <c r="D12744">
        <v>42.3</v>
      </c>
    </row>
    <row r="12745" spans="1:4" x14ac:dyDescent="0.25">
      <c r="A12745">
        <v>32619</v>
      </c>
      <c r="B12745">
        <v>41.3</v>
      </c>
      <c r="C12745">
        <v>0.13364379637892601</v>
      </c>
      <c r="D12745">
        <v>42.6</v>
      </c>
    </row>
    <row r="12746" spans="1:4" x14ac:dyDescent="0.25">
      <c r="A12746">
        <v>32621</v>
      </c>
      <c r="B12746">
        <v>51.9</v>
      </c>
      <c r="C12746">
        <v>1.57786610085793E-2</v>
      </c>
      <c r="D12746">
        <v>40.4</v>
      </c>
    </row>
    <row r="12747" spans="1:4" x14ac:dyDescent="0.25">
      <c r="A12747">
        <v>32622</v>
      </c>
      <c r="B12747">
        <v>20.100000000000001</v>
      </c>
      <c r="C12747">
        <v>4.6273952641525402E-2</v>
      </c>
      <c r="D12747">
        <v>44.2</v>
      </c>
    </row>
    <row r="12748" spans="1:4" x14ac:dyDescent="0.25">
      <c r="A12748">
        <v>32625</v>
      </c>
      <c r="B12748">
        <v>7.2</v>
      </c>
      <c r="C12748">
        <v>3.6453183711579802E-2</v>
      </c>
      <c r="D12748">
        <v>50</v>
      </c>
    </row>
    <row r="12749" spans="1:4" x14ac:dyDescent="0.25">
      <c r="A12749">
        <v>32626</v>
      </c>
      <c r="B12749">
        <v>28</v>
      </c>
      <c r="C12749">
        <v>-3.7907429810912101E-2</v>
      </c>
      <c r="D12749">
        <v>45.3</v>
      </c>
    </row>
    <row r="12750" spans="1:4" x14ac:dyDescent="0.25">
      <c r="A12750">
        <v>32627</v>
      </c>
      <c r="B12750">
        <v>0</v>
      </c>
      <c r="C12750" t="s">
        <v>125</v>
      </c>
      <c r="D12750">
        <v>0</v>
      </c>
    </row>
    <row r="12751" spans="1:4" x14ac:dyDescent="0.25">
      <c r="A12751">
        <v>32628</v>
      </c>
      <c r="B12751">
        <v>28.9</v>
      </c>
      <c r="C12751">
        <v>0.41511007546734602</v>
      </c>
      <c r="D12751">
        <v>39.299999999999997</v>
      </c>
    </row>
    <row r="12752" spans="1:4" x14ac:dyDescent="0.25">
      <c r="A12752">
        <v>32631</v>
      </c>
      <c r="B12752">
        <v>54.2</v>
      </c>
      <c r="C12752">
        <v>3.87145121806904E-2</v>
      </c>
      <c r="D12752">
        <v>49.4</v>
      </c>
    </row>
    <row r="12753" spans="1:4" x14ac:dyDescent="0.25">
      <c r="A12753">
        <v>32633</v>
      </c>
      <c r="B12753">
        <v>16.3</v>
      </c>
      <c r="C12753">
        <v>-1.7699577099400999E-2</v>
      </c>
      <c r="D12753">
        <v>51.3</v>
      </c>
    </row>
    <row r="12754" spans="1:4" x14ac:dyDescent="0.25">
      <c r="A12754">
        <v>32634</v>
      </c>
      <c r="B12754">
        <v>31.8</v>
      </c>
      <c r="C12754">
        <v>-6.4538521137571206E-2</v>
      </c>
      <c r="D12754">
        <v>48</v>
      </c>
    </row>
    <row r="12755" spans="1:4" x14ac:dyDescent="0.25">
      <c r="A12755">
        <v>32635</v>
      </c>
      <c r="B12755">
        <v>0</v>
      </c>
      <c r="C12755" t="s">
        <v>125</v>
      </c>
      <c r="D12755">
        <v>0</v>
      </c>
    </row>
    <row r="12756" spans="1:4" x14ac:dyDescent="0.25">
      <c r="A12756">
        <v>32639</v>
      </c>
      <c r="B12756">
        <v>13.6</v>
      </c>
      <c r="C12756">
        <v>5.7637047167501303E-3</v>
      </c>
      <c r="D12756">
        <v>53.2</v>
      </c>
    </row>
    <row r="12757" spans="1:4" x14ac:dyDescent="0.25">
      <c r="A12757">
        <v>32640</v>
      </c>
      <c r="B12757">
        <v>55.9</v>
      </c>
      <c r="C12757">
        <v>-5.5243497005158897E-3</v>
      </c>
      <c r="D12757">
        <v>47.4</v>
      </c>
    </row>
    <row r="12758" spans="1:4" x14ac:dyDescent="0.25">
      <c r="A12758">
        <v>32641</v>
      </c>
      <c r="B12758">
        <v>288.89999999999998</v>
      </c>
      <c r="C12758">
        <v>-3.2652424065522802E-2</v>
      </c>
      <c r="D12758">
        <v>34.299999999999997</v>
      </c>
    </row>
    <row r="12759" spans="1:4" x14ac:dyDescent="0.25">
      <c r="A12759">
        <v>32643</v>
      </c>
      <c r="B12759">
        <v>83.8</v>
      </c>
      <c r="C12759">
        <v>-3.4000930557750698E-2</v>
      </c>
      <c r="D12759">
        <v>42.8</v>
      </c>
    </row>
    <row r="12760" spans="1:4" x14ac:dyDescent="0.25">
      <c r="A12760">
        <v>32644</v>
      </c>
      <c r="B12760">
        <v>600.1</v>
      </c>
      <c r="C12760">
        <v>-0.16451693216044799</v>
      </c>
      <c r="D12760">
        <v>35.299999999999997</v>
      </c>
    </row>
    <row r="12761" spans="1:4" x14ac:dyDescent="0.25">
      <c r="A12761">
        <v>32648</v>
      </c>
      <c r="B12761">
        <v>4.0999999999999996</v>
      </c>
      <c r="C12761">
        <v>0.116171431762042</v>
      </c>
      <c r="D12761">
        <v>55.3</v>
      </c>
    </row>
    <row r="12762" spans="1:4" x14ac:dyDescent="0.25">
      <c r="A12762">
        <v>32653</v>
      </c>
      <c r="B12762">
        <v>340.6</v>
      </c>
      <c r="C12762">
        <v>-0.136525904927077</v>
      </c>
      <c r="D12762">
        <v>41.5</v>
      </c>
    </row>
    <row r="12763" spans="1:4" x14ac:dyDescent="0.25">
      <c r="A12763">
        <v>32654</v>
      </c>
      <c r="B12763">
        <v>29.4</v>
      </c>
      <c r="C12763">
        <v>7.4107972153721793E-2</v>
      </c>
      <c r="D12763">
        <v>48.8</v>
      </c>
    </row>
    <row r="12764" spans="1:4" x14ac:dyDescent="0.25">
      <c r="A12764">
        <v>32655</v>
      </c>
      <c r="B12764">
        <v>509.8</v>
      </c>
      <c r="C12764">
        <v>-0.11004341131730901</v>
      </c>
      <c r="D12764">
        <v>39.200000000000003</v>
      </c>
    </row>
    <row r="12765" spans="1:4" x14ac:dyDescent="0.25">
      <c r="A12765">
        <v>32656</v>
      </c>
      <c r="B12765">
        <v>101.6</v>
      </c>
      <c r="C12765">
        <v>-2.3519573999686801E-2</v>
      </c>
      <c r="D12765">
        <v>42.8</v>
      </c>
    </row>
    <row r="12766" spans="1:4" x14ac:dyDescent="0.25">
      <c r="A12766">
        <v>32658</v>
      </c>
      <c r="B12766">
        <v>119.9</v>
      </c>
      <c r="C12766">
        <v>-5.1785299317524701E-2</v>
      </c>
      <c r="D12766">
        <v>39.6</v>
      </c>
    </row>
    <row r="12767" spans="1:4" x14ac:dyDescent="0.25">
      <c r="A12767">
        <v>32662</v>
      </c>
      <c r="B12767">
        <v>38.6</v>
      </c>
      <c r="C12767">
        <v>-0.28768207245178101</v>
      </c>
      <c r="D12767">
        <v>53</v>
      </c>
    </row>
    <row r="12768" spans="1:4" x14ac:dyDescent="0.25">
      <c r="A12768">
        <v>32663</v>
      </c>
      <c r="B12768">
        <v>86.3</v>
      </c>
      <c r="C12768">
        <v>-6.4538521137571206E-2</v>
      </c>
      <c r="D12768">
        <v>48.3</v>
      </c>
    </row>
    <row r="12769" spans="1:4" x14ac:dyDescent="0.25">
      <c r="A12769">
        <v>32664</v>
      </c>
      <c r="B12769">
        <v>118.4</v>
      </c>
      <c r="C12769">
        <v>7.58657507747134E-2</v>
      </c>
      <c r="D12769">
        <v>48</v>
      </c>
    </row>
    <row r="12770" spans="1:4" x14ac:dyDescent="0.25">
      <c r="A12770">
        <v>32666</v>
      </c>
      <c r="B12770">
        <v>119.3</v>
      </c>
      <c r="C12770">
        <v>-2.58337087953785E-2</v>
      </c>
      <c r="D12770">
        <v>48</v>
      </c>
    </row>
    <row r="12771" spans="1:4" x14ac:dyDescent="0.25">
      <c r="A12771">
        <v>32667</v>
      </c>
      <c r="B12771">
        <v>51.7</v>
      </c>
      <c r="C12771">
        <v>-2.3633966201512199E-2</v>
      </c>
      <c r="D12771">
        <v>46.4</v>
      </c>
    </row>
    <row r="12772" spans="1:4" x14ac:dyDescent="0.25">
      <c r="A12772">
        <v>32668</v>
      </c>
      <c r="B12772">
        <v>35.700000000000003</v>
      </c>
      <c r="C12772">
        <v>-5.1757525397234098E-2</v>
      </c>
      <c r="D12772">
        <v>46.1</v>
      </c>
    </row>
    <row r="12773" spans="1:4" x14ac:dyDescent="0.25">
      <c r="A12773">
        <v>32669</v>
      </c>
      <c r="B12773">
        <v>101.7</v>
      </c>
      <c r="C12773">
        <v>-7.3447501308369897E-2</v>
      </c>
      <c r="D12773">
        <v>39.9</v>
      </c>
    </row>
    <row r="12774" spans="1:4" x14ac:dyDescent="0.25">
      <c r="A12774">
        <v>32680</v>
      </c>
      <c r="B12774">
        <v>32</v>
      </c>
      <c r="C12774">
        <v>1.13563133546251E-2</v>
      </c>
      <c r="D12774">
        <v>47.7</v>
      </c>
    </row>
    <row r="12775" spans="1:4" x14ac:dyDescent="0.25">
      <c r="A12775">
        <v>32681</v>
      </c>
      <c r="B12775">
        <v>92.1</v>
      </c>
      <c r="C12775">
        <v>2.94758181329535E-2</v>
      </c>
      <c r="D12775">
        <v>47.7</v>
      </c>
    </row>
    <row r="12776" spans="1:4" x14ac:dyDescent="0.25">
      <c r="A12776">
        <v>32683</v>
      </c>
      <c r="B12776">
        <v>12.9</v>
      </c>
      <c r="C12776">
        <v>0</v>
      </c>
      <c r="D12776">
        <v>53.1</v>
      </c>
    </row>
    <row r="12777" spans="1:4" x14ac:dyDescent="0.25">
      <c r="A12777">
        <v>32686</v>
      </c>
      <c r="B12777">
        <v>57.5</v>
      </c>
      <c r="C12777">
        <v>-7.7916271092375602E-2</v>
      </c>
      <c r="D12777">
        <v>43.4</v>
      </c>
    </row>
    <row r="12778" spans="1:4" x14ac:dyDescent="0.25">
      <c r="A12778">
        <v>32692</v>
      </c>
      <c r="B12778">
        <v>7.8</v>
      </c>
      <c r="C12778">
        <v>3.8874152761665101E-2</v>
      </c>
      <c r="D12778">
        <v>53.5</v>
      </c>
    </row>
    <row r="12779" spans="1:4" x14ac:dyDescent="0.25">
      <c r="A12779">
        <v>32693</v>
      </c>
      <c r="B12779">
        <v>62.5</v>
      </c>
      <c r="C12779">
        <v>6.5537248648541505E-2</v>
      </c>
      <c r="D12779">
        <v>39.1</v>
      </c>
    </row>
    <row r="12780" spans="1:4" x14ac:dyDescent="0.25">
      <c r="A12780">
        <v>32694</v>
      </c>
      <c r="B12780">
        <v>61.9</v>
      </c>
      <c r="C12780">
        <v>1.11608301375286E-2</v>
      </c>
      <c r="D12780">
        <v>43.5</v>
      </c>
    </row>
    <row r="12781" spans="1:4" x14ac:dyDescent="0.25">
      <c r="A12781">
        <v>32696</v>
      </c>
      <c r="B12781">
        <v>84.5</v>
      </c>
      <c r="C12781">
        <v>-4.8822914009779499E-2</v>
      </c>
      <c r="D12781">
        <v>43.8</v>
      </c>
    </row>
    <row r="12782" spans="1:4" x14ac:dyDescent="0.25">
      <c r="A12782">
        <v>32697</v>
      </c>
      <c r="B12782">
        <v>95</v>
      </c>
      <c r="C12782">
        <v>-8.7738914308006705E-2</v>
      </c>
      <c r="D12782">
        <v>34.799999999999997</v>
      </c>
    </row>
    <row r="12783" spans="1:4" x14ac:dyDescent="0.25">
      <c r="A12783">
        <v>32701</v>
      </c>
      <c r="B12783">
        <v>3685.9</v>
      </c>
      <c r="C12783">
        <v>-8.0668393215359402E-2</v>
      </c>
      <c r="D12783">
        <v>39.6</v>
      </c>
    </row>
    <row r="12784" spans="1:4" x14ac:dyDescent="0.25">
      <c r="A12784">
        <v>32702</v>
      </c>
      <c r="B12784">
        <v>32.700000000000003</v>
      </c>
      <c r="C12784">
        <v>-2.7225486566021102E-2</v>
      </c>
      <c r="D12784">
        <v>49.9</v>
      </c>
    </row>
    <row r="12785" spans="1:4" x14ac:dyDescent="0.25">
      <c r="A12785">
        <v>32703</v>
      </c>
      <c r="B12785">
        <v>1120.9000000000001</v>
      </c>
      <c r="C12785">
        <v>-4.63937450368338E-2</v>
      </c>
      <c r="D12785">
        <v>35.299999999999997</v>
      </c>
    </row>
    <row r="12786" spans="1:4" x14ac:dyDescent="0.25">
      <c r="A12786">
        <v>32704</v>
      </c>
      <c r="B12786">
        <v>0</v>
      </c>
      <c r="C12786" t="s">
        <v>125</v>
      </c>
      <c r="D12786">
        <v>0</v>
      </c>
    </row>
    <row r="12787" spans="1:4" x14ac:dyDescent="0.25">
      <c r="A12787">
        <v>32706</v>
      </c>
      <c r="B12787">
        <v>0</v>
      </c>
      <c r="C12787" t="s">
        <v>125</v>
      </c>
      <c r="D12787">
        <v>0</v>
      </c>
    </row>
    <row r="12788" spans="1:4" x14ac:dyDescent="0.25">
      <c r="A12788">
        <v>32707</v>
      </c>
      <c r="B12788">
        <v>3510.8</v>
      </c>
      <c r="C12788">
        <v>-5.8098087520362697E-2</v>
      </c>
      <c r="D12788">
        <v>38.9</v>
      </c>
    </row>
    <row r="12789" spans="1:4" x14ac:dyDescent="0.25">
      <c r="A12789">
        <v>32708</v>
      </c>
      <c r="B12789">
        <v>2182.3000000000002</v>
      </c>
      <c r="C12789">
        <v>-7.5145189622982403E-2</v>
      </c>
      <c r="D12789">
        <v>40.6</v>
      </c>
    </row>
    <row r="12790" spans="1:4" x14ac:dyDescent="0.25">
      <c r="A12790">
        <v>32709</v>
      </c>
      <c r="B12790">
        <v>49</v>
      </c>
      <c r="C12790">
        <v>3.48964829864939E-2</v>
      </c>
      <c r="D12790">
        <v>37.299999999999997</v>
      </c>
    </row>
    <row r="12791" spans="1:4" x14ac:dyDescent="0.25">
      <c r="A12791">
        <v>32710</v>
      </c>
      <c r="B12791">
        <v>0</v>
      </c>
      <c r="C12791" t="s">
        <v>125</v>
      </c>
      <c r="D12791">
        <v>0</v>
      </c>
    </row>
    <row r="12792" spans="1:4" x14ac:dyDescent="0.25">
      <c r="A12792">
        <v>32712</v>
      </c>
      <c r="B12792">
        <v>681.3</v>
      </c>
      <c r="C12792">
        <v>-4.0432896202530301E-2</v>
      </c>
      <c r="D12792">
        <v>38.299999999999997</v>
      </c>
    </row>
    <row r="12793" spans="1:4" x14ac:dyDescent="0.25">
      <c r="A12793">
        <v>32713</v>
      </c>
      <c r="B12793">
        <v>1092.9000000000001</v>
      </c>
      <c r="C12793">
        <v>-6.3950574035871899E-2</v>
      </c>
      <c r="D12793">
        <v>46.8</v>
      </c>
    </row>
    <row r="12794" spans="1:4" x14ac:dyDescent="0.25">
      <c r="A12794">
        <v>32714</v>
      </c>
      <c r="B12794">
        <v>4234</v>
      </c>
      <c r="C12794">
        <v>-9.7817970048207803E-2</v>
      </c>
      <c r="D12794">
        <v>35.4</v>
      </c>
    </row>
    <row r="12795" spans="1:4" x14ac:dyDescent="0.25">
      <c r="A12795">
        <v>32715</v>
      </c>
      <c r="B12795">
        <v>0</v>
      </c>
      <c r="C12795" t="s">
        <v>125</v>
      </c>
      <c r="D12795">
        <v>0</v>
      </c>
    </row>
    <row r="12796" spans="1:4" x14ac:dyDescent="0.25">
      <c r="A12796">
        <v>32716</v>
      </c>
      <c r="B12796">
        <v>0</v>
      </c>
      <c r="C12796" t="s">
        <v>125</v>
      </c>
      <c r="D12796">
        <v>0</v>
      </c>
    </row>
    <row r="12797" spans="1:4" x14ac:dyDescent="0.25">
      <c r="A12797">
        <v>32718</v>
      </c>
      <c r="B12797">
        <v>2278.1999999999998</v>
      </c>
      <c r="C12797">
        <v>-8.3881483980702096E-2</v>
      </c>
      <c r="D12797">
        <v>40.9</v>
      </c>
    </row>
    <row r="12798" spans="1:4" x14ac:dyDescent="0.25">
      <c r="A12798">
        <v>32719</v>
      </c>
      <c r="B12798">
        <v>1888.7</v>
      </c>
      <c r="C12798">
        <v>-4.6871769129673099E-2</v>
      </c>
      <c r="D12798">
        <v>40.299999999999997</v>
      </c>
    </row>
    <row r="12799" spans="1:4" x14ac:dyDescent="0.25">
      <c r="A12799">
        <v>32720</v>
      </c>
      <c r="B12799">
        <v>410.8</v>
      </c>
      <c r="C12799">
        <v>-7.7213059431699302E-2</v>
      </c>
      <c r="D12799">
        <v>42.1</v>
      </c>
    </row>
    <row r="12800" spans="1:4" x14ac:dyDescent="0.25">
      <c r="A12800">
        <v>32721</v>
      </c>
      <c r="B12800">
        <v>145.19999999999999</v>
      </c>
      <c r="C12800">
        <v>-2.8256168450393401E-2</v>
      </c>
      <c r="D12800">
        <v>45.5</v>
      </c>
    </row>
    <row r="12801" spans="1:4" x14ac:dyDescent="0.25">
      <c r="A12801">
        <v>32722</v>
      </c>
      <c r="B12801">
        <v>165.6</v>
      </c>
      <c r="C12801">
        <v>-3.9740328649514101E-2</v>
      </c>
      <c r="D12801">
        <v>43</v>
      </c>
    </row>
    <row r="12802" spans="1:4" x14ac:dyDescent="0.25">
      <c r="A12802">
        <v>32723</v>
      </c>
      <c r="B12802">
        <v>0</v>
      </c>
      <c r="C12802" t="s">
        <v>125</v>
      </c>
      <c r="D12802">
        <v>0</v>
      </c>
    </row>
    <row r="12803" spans="1:4" x14ac:dyDescent="0.25">
      <c r="A12803">
        <v>32724</v>
      </c>
      <c r="B12803">
        <v>520.29999999999995</v>
      </c>
      <c r="C12803">
        <v>-8.7902415745120796E-2</v>
      </c>
      <c r="D12803">
        <v>42.6</v>
      </c>
    </row>
    <row r="12804" spans="1:4" x14ac:dyDescent="0.25">
      <c r="A12804">
        <v>32725</v>
      </c>
      <c r="B12804">
        <v>1843.1</v>
      </c>
      <c r="C12804">
        <v>-6.5767407063811997E-2</v>
      </c>
      <c r="D12804">
        <v>39.6</v>
      </c>
    </row>
    <row r="12805" spans="1:4" x14ac:dyDescent="0.25">
      <c r="A12805">
        <v>32726</v>
      </c>
      <c r="B12805">
        <v>1541.9</v>
      </c>
      <c r="C12805">
        <v>-0.110288872178162</v>
      </c>
      <c r="D12805">
        <v>43</v>
      </c>
    </row>
    <row r="12806" spans="1:4" x14ac:dyDescent="0.25">
      <c r="A12806">
        <v>32727</v>
      </c>
      <c r="B12806">
        <v>2355.1</v>
      </c>
      <c r="C12806">
        <v>-6.6691374498672296E-2</v>
      </c>
      <c r="D12806">
        <v>36.1</v>
      </c>
    </row>
    <row r="12807" spans="1:4" x14ac:dyDescent="0.25">
      <c r="A12807">
        <v>32728</v>
      </c>
      <c r="B12807">
        <v>0</v>
      </c>
      <c r="C12807" t="s">
        <v>125</v>
      </c>
      <c r="D12807">
        <v>0</v>
      </c>
    </row>
    <row r="12808" spans="1:4" x14ac:dyDescent="0.25">
      <c r="A12808">
        <v>32730</v>
      </c>
      <c r="B12808">
        <v>4633.1000000000004</v>
      </c>
      <c r="C12808">
        <v>-5.0129827124252499E-2</v>
      </c>
      <c r="D12808">
        <v>37.5</v>
      </c>
    </row>
    <row r="12809" spans="1:4" x14ac:dyDescent="0.25">
      <c r="A12809">
        <v>32732</v>
      </c>
      <c r="B12809">
        <v>112.9</v>
      </c>
      <c r="C12809">
        <v>6.8535100822056702E-2</v>
      </c>
      <c r="D12809">
        <v>44.1</v>
      </c>
    </row>
    <row r="12810" spans="1:4" x14ac:dyDescent="0.25">
      <c r="A12810">
        <v>32733</v>
      </c>
      <c r="B12810">
        <v>0</v>
      </c>
      <c r="C12810" t="s">
        <v>125</v>
      </c>
      <c r="D12810">
        <v>0</v>
      </c>
    </row>
    <row r="12811" spans="1:4" x14ac:dyDescent="0.25">
      <c r="A12811">
        <v>32735</v>
      </c>
      <c r="B12811">
        <v>407.8</v>
      </c>
      <c r="C12811">
        <v>-3.7006120133238E-2</v>
      </c>
      <c r="D12811">
        <v>47.7</v>
      </c>
    </row>
    <row r="12812" spans="1:4" x14ac:dyDescent="0.25">
      <c r="A12812">
        <v>32736</v>
      </c>
      <c r="B12812">
        <v>105.2</v>
      </c>
      <c r="C12812">
        <v>-2.1126016768122999E-4</v>
      </c>
      <c r="D12812">
        <v>42.3</v>
      </c>
    </row>
    <row r="12813" spans="1:4" x14ac:dyDescent="0.25">
      <c r="A12813">
        <v>32738</v>
      </c>
      <c r="B12813">
        <v>1457.2</v>
      </c>
      <c r="C12813">
        <v>-2.7749912952902401E-2</v>
      </c>
      <c r="D12813">
        <v>36.5</v>
      </c>
    </row>
    <row r="12814" spans="1:4" x14ac:dyDescent="0.25">
      <c r="A12814">
        <v>32739</v>
      </c>
      <c r="B12814">
        <v>0</v>
      </c>
      <c r="C12814" t="s">
        <v>125</v>
      </c>
      <c r="D12814">
        <v>0</v>
      </c>
    </row>
    <row r="12815" spans="1:4" x14ac:dyDescent="0.25">
      <c r="A12815">
        <v>32744</v>
      </c>
      <c r="B12815">
        <v>258.7</v>
      </c>
      <c r="C12815">
        <v>-8.5030249184575496E-2</v>
      </c>
      <c r="D12815">
        <v>45.7</v>
      </c>
    </row>
    <row r="12816" spans="1:4" x14ac:dyDescent="0.25">
      <c r="A12816">
        <v>32745</v>
      </c>
      <c r="B12816">
        <v>0</v>
      </c>
      <c r="C12816" t="s">
        <v>125</v>
      </c>
      <c r="D12816">
        <v>0</v>
      </c>
    </row>
    <row r="12817" spans="1:4" x14ac:dyDescent="0.25">
      <c r="A12817">
        <v>32746</v>
      </c>
      <c r="B12817">
        <v>1965.3</v>
      </c>
      <c r="C12817">
        <v>-6.7722050767730996E-2</v>
      </c>
      <c r="D12817">
        <v>39.5</v>
      </c>
    </row>
    <row r="12818" spans="1:4" x14ac:dyDescent="0.25">
      <c r="A12818">
        <v>32747</v>
      </c>
      <c r="B12818">
        <v>0</v>
      </c>
      <c r="C12818" t="s">
        <v>125</v>
      </c>
      <c r="D12818">
        <v>0</v>
      </c>
    </row>
    <row r="12819" spans="1:4" x14ac:dyDescent="0.25">
      <c r="A12819">
        <v>32750</v>
      </c>
      <c r="B12819">
        <v>2082.9</v>
      </c>
      <c r="C12819">
        <v>-6.7493025601659304E-2</v>
      </c>
      <c r="D12819">
        <v>42.2</v>
      </c>
    </row>
    <row r="12820" spans="1:4" x14ac:dyDescent="0.25">
      <c r="A12820">
        <v>32751</v>
      </c>
      <c r="B12820">
        <v>2937.2</v>
      </c>
      <c r="C12820">
        <v>-8.3425762505161094E-2</v>
      </c>
      <c r="D12820">
        <v>42.4</v>
      </c>
    </row>
    <row r="12821" spans="1:4" x14ac:dyDescent="0.25">
      <c r="A12821">
        <v>32752</v>
      </c>
      <c r="B12821">
        <v>0</v>
      </c>
      <c r="C12821" t="s">
        <v>125</v>
      </c>
      <c r="D12821">
        <v>0</v>
      </c>
    </row>
    <row r="12822" spans="1:4" x14ac:dyDescent="0.25">
      <c r="A12822">
        <v>32753</v>
      </c>
      <c r="B12822">
        <v>0</v>
      </c>
      <c r="C12822" t="s">
        <v>125</v>
      </c>
      <c r="D12822">
        <v>0</v>
      </c>
    </row>
    <row r="12823" spans="1:4" x14ac:dyDescent="0.25">
      <c r="A12823">
        <v>32754</v>
      </c>
      <c r="B12823">
        <v>88.3</v>
      </c>
      <c r="C12823">
        <v>8.1445209414071906E-3</v>
      </c>
      <c r="D12823">
        <v>46.7</v>
      </c>
    </row>
    <row r="12824" spans="1:4" x14ac:dyDescent="0.25">
      <c r="A12824">
        <v>32756</v>
      </c>
      <c r="B12824">
        <v>0</v>
      </c>
      <c r="C12824" t="s">
        <v>125</v>
      </c>
      <c r="D12824">
        <v>0</v>
      </c>
    </row>
    <row r="12825" spans="1:4" x14ac:dyDescent="0.25">
      <c r="A12825">
        <v>32757</v>
      </c>
      <c r="B12825">
        <v>669</v>
      </c>
      <c r="C12825">
        <v>-0.10526522764975001</v>
      </c>
      <c r="D12825">
        <v>46.9</v>
      </c>
    </row>
    <row r="12826" spans="1:4" x14ac:dyDescent="0.25">
      <c r="A12826">
        <v>32759</v>
      </c>
      <c r="B12826">
        <v>90.1</v>
      </c>
      <c r="C12826">
        <v>5.8512510187677898E-2</v>
      </c>
      <c r="D12826">
        <v>51.5</v>
      </c>
    </row>
    <row r="12827" spans="1:4" x14ac:dyDescent="0.25">
      <c r="A12827">
        <v>32762</v>
      </c>
      <c r="B12827">
        <v>0</v>
      </c>
      <c r="C12827" t="s">
        <v>125</v>
      </c>
      <c r="D12827">
        <v>0</v>
      </c>
    </row>
    <row r="12828" spans="1:4" x14ac:dyDescent="0.25">
      <c r="A12828">
        <v>32763</v>
      </c>
      <c r="B12828">
        <v>855.2</v>
      </c>
      <c r="C12828">
        <v>-0.115331765981493</v>
      </c>
      <c r="D12828">
        <v>44.3</v>
      </c>
    </row>
    <row r="12829" spans="1:4" x14ac:dyDescent="0.25">
      <c r="A12829">
        <v>32764</v>
      </c>
      <c r="B12829">
        <v>61.9</v>
      </c>
      <c r="C12829">
        <v>2.4523612787135701E-2</v>
      </c>
      <c r="D12829">
        <v>46.1</v>
      </c>
    </row>
    <row r="12830" spans="1:4" x14ac:dyDescent="0.25">
      <c r="A12830">
        <v>32765</v>
      </c>
      <c r="B12830">
        <v>1233.4000000000001</v>
      </c>
      <c r="C12830">
        <v>-4.3459030759763401E-2</v>
      </c>
      <c r="D12830">
        <v>33.799999999999997</v>
      </c>
    </row>
    <row r="12831" spans="1:4" x14ac:dyDescent="0.25">
      <c r="A12831">
        <v>32766</v>
      </c>
      <c r="B12831">
        <v>359.6</v>
      </c>
      <c r="C12831">
        <v>-1.2443024940643199E-2</v>
      </c>
      <c r="D12831">
        <v>36.200000000000003</v>
      </c>
    </row>
    <row r="12832" spans="1:4" x14ac:dyDescent="0.25">
      <c r="A12832">
        <v>32767</v>
      </c>
      <c r="B12832">
        <v>39.700000000000003</v>
      </c>
      <c r="C12832">
        <v>6.4010955839130801E-2</v>
      </c>
      <c r="D12832">
        <v>44</v>
      </c>
    </row>
    <row r="12833" spans="1:4" x14ac:dyDescent="0.25">
      <c r="A12833">
        <v>32768</v>
      </c>
      <c r="B12833">
        <v>0</v>
      </c>
      <c r="C12833" t="s">
        <v>125</v>
      </c>
      <c r="D12833">
        <v>0</v>
      </c>
    </row>
    <row r="12834" spans="1:4" x14ac:dyDescent="0.25">
      <c r="A12834">
        <v>32771</v>
      </c>
      <c r="B12834">
        <v>1349.6</v>
      </c>
      <c r="C12834">
        <v>-8.4204199715036704E-2</v>
      </c>
      <c r="D12834">
        <v>34.799999999999997</v>
      </c>
    </row>
    <row r="12835" spans="1:4" x14ac:dyDescent="0.25">
      <c r="A12835">
        <v>32772</v>
      </c>
      <c r="B12835">
        <v>0</v>
      </c>
      <c r="C12835" t="s">
        <v>125</v>
      </c>
      <c r="D12835">
        <v>0</v>
      </c>
    </row>
    <row r="12836" spans="1:4" x14ac:dyDescent="0.25">
      <c r="A12836">
        <v>32773</v>
      </c>
      <c r="B12836">
        <v>1030.3</v>
      </c>
      <c r="C12836">
        <v>-2.65340676215268E-2</v>
      </c>
      <c r="D12836">
        <v>34.1</v>
      </c>
    </row>
    <row r="12837" spans="1:4" x14ac:dyDescent="0.25">
      <c r="A12837">
        <v>32774</v>
      </c>
      <c r="B12837">
        <v>0</v>
      </c>
      <c r="C12837" t="s">
        <v>125</v>
      </c>
      <c r="D12837">
        <v>0</v>
      </c>
    </row>
    <row r="12838" spans="1:4" x14ac:dyDescent="0.25">
      <c r="A12838">
        <v>32775</v>
      </c>
      <c r="B12838">
        <v>0</v>
      </c>
      <c r="C12838" t="s">
        <v>125</v>
      </c>
      <c r="D12838">
        <v>0</v>
      </c>
    </row>
    <row r="12839" spans="1:4" x14ac:dyDescent="0.25">
      <c r="A12839">
        <v>32776</v>
      </c>
      <c r="B12839">
        <v>216.3</v>
      </c>
      <c r="C12839">
        <v>1.2412882419709699E-2</v>
      </c>
      <c r="D12839">
        <v>40.5</v>
      </c>
    </row>
    <row r="12840" spans="1:4" x14ac:dyDescent="0.25">
      <c r="A12840">
        <v>32777</v>
      </c>
      <c r="B12840">
        <v>0</v>
      </c>
      <c r="C12840" t="s">
        <v>125</v>
      </c>
      <c r="D12840">
        <v>0</v>
      </c>
    </row>
    <row r="12841" spans="1:4" x14ac:dyDescent="0.25">
      <c r="A12841">
        <v>32778</v>
      </c>
      <c r="B12841">
        <v>550.79999999999995</v>
      </c>
      <c r="C12841">
        <v>-4.0525136843867701E-2</v>
      </c>
      <c r="D12841">
        <v>50.5</v>
      </c>
    </row>
    <row r="12842" spans="1:4" x14ac:dyDescent="0.25">
      <c r="A12842">
        <v>32779</v>
      </c>
      <c r="B12842">
        <v>1453.8</v>
      </c>
      <c r="C12842">
        <v>-6.9753038760349106E-2</v>
      </c>
      <c r="D12842">
        <v>44.5</v>
      </c>
    </row>
    <row r="12843" spans="1:4" x14ac:dyDescent="0.25">
      <c r="A12843">
        <v>32780</v>
      </c>
      <c r="B12843">
        <v>732.4</v>
      </c>
      <c r="C12843">
        <v>-7.0475695714495107E-2</v>
      </c>
      <c r="D12843">
        <v>46.4</v>
      </c>
    </row>
    <row r="12844" spans="1:4" x14ac:dyDescent="0.25">
      <c r="A12844">
        <v>32781</v>
      </c>
      <c r="B12844">
        <v>0</v>
      </c>
      <c r="C12844" t="s">
        <v>125</v>
      </c>
      <c r="D12844">
        <v>0</v>
      </c>
    </row>
    <row r="12845" spans="1:4" x14ac:dyDescent="0.25">
      <c r="A12845">
        <v>32783</v>
      </c>
      <c r="B12845">
        <v>0</v>
      </c>
      <c r="C12845" t="s">
        <v>125</v>
      </c>
      <c r="D12845">
        <v>0</v>
      </c>
    </row>
    <row r="12846" spans="1:4" x14ac:dyDescent="0.25">
      <c r="A12846">
        <v>32784</v>
      </c>
      <c r="B12846">
        <v>97.4</v>
      </c>
      <c r="C12846">
        <v>-4.2890508641318702E-3</v>
      </c>
      <c r="D12846">
        <v>43.6</v>
      </c>
    </row>
    <row r="12847" spans="1:4" x14ac:dyDescent="0.25">
      <c r="A12847">
        <v>32789</v>
      </c>
      <c r="B12847">
        <v>3124.1</v>
      </c>
      <c r="C12847">
        <v>-9.1494244257318905E-2</v>
      </c>
      <c r="D12847">
        <v>42.8</v>
      </c>
    </row>
    <row r="12848" spans="1:4" x14ac:dyDescent="0.25">
      <c r="A12848">
        <v>32790</v>
      </c>
      <c r="B12848">
        <v>0</v>
      </c>
      <c r="C12848" t="s">
        <v>125</v>
      </c>
      <c r="D12848">
        <v>0</v>
      </c>
    </row>
    <row r="12849" spans="1:4" x14ac:dyDescent="0.25">
      <c r="A12849">
        <v>32791</v>
      </c>
      <c r="B12849">
        <v>0</v>
      </c>
      <c r="C12849" t="s">
        <v>125</v>
      </c>
      <c r="D12849">
        <v>0</v>
      </c>
    </row>
    <row r="12850" spans="1:4" x14ac:dyDescent="0.25">
      <c r="A12850">
        <v>32792</v>
      </c>
      <c r="B12850">
        <v>3699.3</v>
      </c>
      <c r="C12850">
        <v>2.7994937586459202E-2</v>
      </c>
      <c r="D12850">
        <v>34.799999999999997</v>
      </c>
    </row>
    <row r="12851" spans="1:4" x14ac:dyDescent="0.25">
      <c r="A12851">
        <v>32793</v>
      </c>
      <c r="B12851">
        <v>0</v>
      </c>
      <c r="C12851" t="s">
        <v>125</v>
      </c>
      <c r="D12851">
        <v>0</v>
      </c>
    </row>
    <row r="12852" spans="1:4" x14ac:dyDescent="0.25">
      <c r="A12852">
        <v>32794</v>
      </c>
      <c r="B12852">
        <v>0</v>
      </c>
      <c r="C12852" t="s">
        <v>125</v>
      </c>
      <c r="D12852">
        <v>0</v>
      </c>
    </row>
    <row r="12853" spans="1:4" x14ac:dyDescent="0.25">
      <c r="A12853">
        <v>32795</v>
      </c>
      <c r="B12853">
        <v>0</v>
      </c>
      <c r="C12853" t="s">
        <v>125</v>
      </c>
      <c r="D12853">
        <v>0</v>
      </c>
    </row>
    <row r="12854" spans="1:4" x14ac:dyDescent="0.25">
      <c r="A12854">
        <v>32796</v>
      </c>
      <c r="B12854">
        <v>1074.5</v>
      </c>
      <c r="C12854">
        <v>-5.0116131214535703E-2</v>
      </c>
      <c r="D12854">
        <v>46.1</v>
      </c>
    </row>
    <row r="12855" spans="1:4" x14ac:dyDescent="0.25">
      <c r="A12855">
        <v>32798</v>
      </c>
      <c r="B12855">
        <v>492.7</v>
      </c>
      <c r="C12855">
        <v>-0.120006831175065</v>
      </c>
      <c r="D12855">
        <v>59.5</v>
      </c>
    </row>
    <row r="12856" spans="1:4" x14ac:dyDescent="0.25">
      <c r="A12856">
        <v>32799</v>
      </c>
      <c r="B12856">
        <v>0</v>
      </c>
      <c r="C12856" t="s">
        <v>125</v>
      </c>
      <c r="D12856">
        <v>0</v>
      </c>
    </row>
    <row r="12857" spans="1:4" x14ac:dyDescent="0.25">
      <c r="A12857">
        <v>32801</v>
      </c>
      <c r="B12857">
        <v>5186.8</v>
      </c>
      <c r="C12857">
        <v>6.7626197272306204E-2</v>
      </c>
      <c r="D12857">
        <v>37.5</v>
      </c>
    </row>
    <row r="12858" spans="1:4" x14ac:dyDescent="0.25">
      <c r="A12858">
        <v>32802</v>
      </c>
      <c r="B12858">
        <v>0</v>
      </c>
      <c r="C12858" t="s">
        <v>125</v>
      </c>
      <c r="D12858">
        <v>0</v>
      </c>
    </row>
    <row r="12859" spans="1:4" x14ac:dyDescent="0.25">
      <c r="A12859">
        <v>32803</v>
      </c>
      <c r="B12859">
        <v>3398.2</v>
      </c>
      <c r="C12859">
        <v>3.1392006081188598E-2</v>
      </c>
      <c r="D12859">
        <v>37.5</v>
      </c>
    </row>
    <row r="12860" spans="1:4" x14ac:dyDescent="0.25">
      <c r="A12860">
        <v>32804</v>
      </c>
      <c r="B12860">
        <v>2187.1999999999998</v>
      </c>
      <c r="C12860">
        <v>-5.4395134410597599E-3</v>
      </c>
      <c r="D12860">
        <v>40.5</v>
      </c>
    </row>
    <row r="12861" spans="1:4" x14ac:dyDescent="0.25">
      <c r="A12861">
        <v>32805</v>
      </c>
      <c r="B12861">
        <v>3358.3</v>
      </c>
      <c r="C12861">
        <v>-1.5555036271375999E-2</v>
      </c>
      <c r="D12861">
        <v>37.700000000000003</v>
      </c>
    </row>
    <row r="12862" spans="1:4" x14ac:dyDescent="0.25">
      <c r="A12862">
        <v>32806</v>
      </c>
      <c r="B12862">
        <v>3666.1</v>
      </c>
      <c r="C12862">
        <v>9.5296016467617903E-3</v>
      </c>
      <c r="D12862">
        <v>40.9</v>
      </c>
    </row>
    <row r="12863" spans="1:4" x14ac:dyDescent="0.25">
      <c r="A12863">
        <v>32807</v>
      </c>
      <c r="B12863">
        <v>3524.4</v>
      </c>
      <c r="C12863">
        <v>-2.2314645632378199E-3</v>
      </c>
      <c r="D12863">
        <v>33.5</v>
      </c>
    </row>
    <row r="12864" spans="1:4" x14ac:dyDescent="0.25">
      <c r="A12864">
        <v>32808</v>
      </c>
      <c r="B12864">
        <v>3786.7</v>
      </c>
      <c r="C12864">
        <v>-0.13199672369211901</v>
      </c>
      <c r="D12864">
        <v>31.5</v>
      </c>
    </row>
    <row r="12865" spans="1:4" x14ac:dyDescent="0.25">
      <c r="A12865">
        <v>32809</v>
      </c>
      <c r="B12865">
        <v>2545.6999999999998</v>
      </c>
      <c r="C12865">
        <v>2.21364744277638E-2</v>
      </c>
      <c r="D12865">
        <v>34.6</v>
      </c>
    </row>
    <row r="12866" spans="1:4" x14ac:dyDescent="0.25">
      <c r="A12866">
        <v>32810</v>
      </c>
      <c r="B12866">
        <v>3313.9</v>
      </c>
      <c r="C12866">
        <v>-6.3718956574862096E-2</v>
      </c>
      <c r="D12866">
        <v>34.299999999999997</v>
      </c>
    </row>
    <row r="12867" spans="1:4" x14ac:dyDescent="0.25">
      <c r="A12867">
        <v>32811</v>
      </c>
      <c r="B12867">
        <v>4459.2</v>
      </c>
      <c r="C12867">
        <v>-9.0196301476781607E-2</v>
      </c>
      <c r="D12867">
        <v>30.5</v>
      </c>
    </row>
    <row r="12868" spans="1:4" x14ac:dyDescent="0.25">
      <c r="A12868">
        <v>32812</v>
      </c>
      <c r="B12868">
        <v>3877.9</v>
      </c>
      <c r="C12868">
        <v>-6.3296126899343302E-2</v>
      </c>
      <c r="D12868">
        <v>37.299999999999997</v>
      </c>
    </row>
    <row r="12869" spans="1:4" x14ac:dyDescent="0.25">
      <c r="A12869">
        <v>32814</v>
      </c>
      <c r="B12869">
        <v>4604.8999999999996</v>
      </c>
      <c r="C12869">
        <v>-1.9349200885583399E-2</v>
      </c>
      <c r="D12869">
        <v>32.4</v>
      </c>
    </row>
    <row r="12870" spans="1:4" x14ac:dyDescent="0.25">
      <c r="A12870">
        <v>32815</v>
      </c>
      <c r="B12870">
        <v>0</v>
      </c>
      <c r="C12870" t="s">
        <v>125</v>
      </c>
      <c r="D12870">
        <v>0</v>
      </c>
    </row>
    <row r="12871" spans="1:4" x14ac:dyDescent="0.25">
      <c r="A12871">
        <v>32816</v>
      </c>
      <c r="B12871">
        <v>0</v>
      </c>
      <c r="C12871" t="s">
        <v>125</v>
      </c>
      <c r="D12871">
        <v>0</v>
      </c>
    </row>
    <row r="12872" spans="1:4" x14ac:dyDescent="0.25">
      <c r="A12872">
        <v>32817</v>
      </c>
      <c r="B12872">
        <v>3157.2</v>
      </c>
      <c r="C12872">
        <v>6.8583739658971299E-2</v>
      </c>
      <c r="D12872">
        <v>28.5</v>
      </c>
    </row>
    <row r="12873" spans="1:4" x14ac:dyDescent="0.25">
      <c r="A12873">
        <v>32818</v>
      </c>
      <c r="B12873">
        <v>3994.3</v>
      </c>
      <c r="C12873">
        <v>-0.122609587870879</v>
      </c>
      <c r="D12873">
        <v>33.299999999999997</v>
      </c>
    </row>
    <row r="12874" spans="1:4" x14ac:dyDescent="0.25">
      <c r="A12874">
        <v>32819</v>
      </c>
      <c r="B12874">
        <v>1259</v>
      </c>
      <c r="C12874">
        <v>-4.6350146692066198E-2</v>
      </c>
      <c r="D12874">
        <v>40.6</v>
      </c>
    </row>
    <row r="12875" spans="1:4" x14ac:dyDescent="0.25">
      <c r="A12875">
        <v>32820</v>
      </c>
      <c r="B12875">
        <v>138.19999999999999</v>
      </c>
      <c r="C12875">
        <v>2.3752934465702501E-2</v>
      </c>
      <c r="D12875">
        <v>36.1</v>
      </c>
    </row>
    <row r="12876" spans="1:4" x14ac:dyDescent="0.25">
      <c r="A12876">
        <v>32821</v>
      </c>
      <c r="B12876">
        <v>1746</v>
      </c>
      <c r="C12876">
        <v>-0.23306390899336599</v>
      </c>
      <c r="D12876">
        <v>27</v>
      </c>
    </row>
    <row r="12877" spans="1:4" x14ac:dyDescent="0.25">
      <c r="A12877">
        <v>32822</v>
      </c>
      <c r="B12877">
        <v>3673.7</v>
      </c>
      <c r="C12877">
        <v>-5.8200870650092197E-2</v>
      </c>
      <c r="D12877">
        <v>34</v>
      </c>
    </row>
    <row r="12878" spans="1:4" x14ac:dyDescent="0.25">
      <c r="A12878">
        <v>32824</v>
      </c>
      <c r="B12878">
        <v>1342.4</v>
      </c>
      <c r="C12878">
        <v>-5.8523527219824803E-2</v>
      </c>
      <c r="D12878">
        <v>32.299999999999997</v>
      </c>
    </row>
    <row r="12879" spans="1:4" x14ac:dyDescent="0.25">
      <c r="A12879">
        <v>32825</v>
      </c>
      <c r="B12879">
        <v>1585.5</v>
      </c>
      <c r="C12879">
        <v>1.25926185171077E-2</v>
      </c>
      <c r="D12879">
        <v>32.5</v>
      </c>
    </row>
    <row r="12880" spans="1:4" x14ac:dyDescent="0.25">
      <c r="A12880">
        <v>32826</v>
      </c>
      <c r="B12880">
        <v>3163.2</v>
      </c>
      <c r="C12880">
        <v>1.42221263220908E-2</v>
      </c>
      <c r="D12880">
        <v>23.3</v>
      </c>
    </row>
    <row r="12881" spans="1:4" x14ac:dyDescent="0.25">
      <c r="A12881">
        <v>32827</v>
      </c>
      <c r="B12881">
        <v>169.9</v>
      </c>
      <c r="C12881">
        <v>-4.6132943828240798E-2</v>
      </c>
      <c r="D12881">
        <v>35.799999999999997</v>
      </c>
    </row>
    <row r="12882" spans="1:4" x14ac:dyDescent="0.25">
      <c r="A12882">
        <v>32828</v>
      </c>
      <c r="B12882">
        <v>2295.1</v>
      </c>
      <c r="C12882">
        <v>5.4081461517563095E-4</v>
      </c>
      <c r="D12882">
        <v>30.5</v>
      </c>
    </row>
    <row r="12883" spans="1:4" x14ac:dyDescent="0.25">
      <c r="A12883">
        <v>32829</v>
      </c>
      <c r="B12883">
        <v>1959.4</v>
      </c>
      <c r="C12883">
        <v>-5.81491548156476E-2</v>
      </c>
      <c r="D12883">
        <v>34.4</v>
      </c>
    </row>
    <row r="12884" spans="1:4" x14ac:dyDescent="0.25">
      <c r="A12884">
        <v>32830</v>
      </c>
      <c r="B12884">
        <v>477.5</v>
      </c>
      <c r="C12884">
        <v>-3.5339366445308801E-2</v>
      </c>
      <c r="D12884">
        <v>29.4</v>
      </c>
    </row>
    <row r="12885" spans="1:4" x14ac:dyDescent="0.25">
      <c r="A12885">
        <v>32831</v>
      </c>
      <c r="B12885">
        <v>412.8</v>
      </c>
      <c r="C12885">
        <v>0.61984436142878596</v>
      </c>
      <c r="D12885">
        <v>31.3</v>
      </c>
    </row>
    <row r="12886" spans="1:4" x14ac:dyDescent="0.25">
      <c r="A12886">
        <v>32832</v>
      </c>
      <c r="B12886">
        <v>97.2</v>
      </c>
      <c r="C12886">
        <v>-2.70323627584509E-2</v>
      </c>
      <c r="D12886">
        <v>32.799999999999997</v>
      </c>
    </row>
    <row r="12887" spans="1:4" x14ac:dyDescent="0.25">
      <c r="A12887">
        <v>32833</v>
      </c>
      <c r="B12887">
        <v>267</v>
      </c>
      <c r="C12887">
        <v>1.04993704367088E-2</v>
      </c>
      <c r="D12887">
        <v>38.6</v>
      </c>
    </row>
    <row r="12888" spans="1:4" x14ac:dyDescent="0.25">
      <c r="A12888">
        <v>32834</v>
      </c>
      <c r="B12888">
        <v>0</v>
      </c>
      <c r="C12888" t="s">
        <v>125</v>
      </c>
      <c r="D12888">
        <v>0</v>
      </c>
    </row>
    <row r="12889" spans="1:4" x14ac:dyDescent="0.25">
      <c r="A12889">
        <v>32835</v>
      </c>
      <c r="B12889">
        <v>3850.4</v>
      </c>
      <c r="C12889">
        <v>-3.85322085051579E-2</v>
      </c>
      <c r="D12889">
        <v>32.700000000000003</v>
      </c>
    </row>
    <row r="12890" spans="1:4" x14ac:dyDescent="0.25">
      <c r="A12890">
        <v>32836</v>
      </c>
      <c r="B12890">
        <v>900.4</v>
      </c>
      <c r="C12890">
        <v>-2.7630307193005101E-2</v>
      </c>
      <c r="D12890">
        <v>37.5</v>
      </c>
    </row>
    <row r="12891" spans="1:4" x14ac:dyDescent="0.25">
      <c r="A12891">
        <v>32837</v>
      </c>
      <c r="B12891">
        <v>2493.4</v>
      </c>
      <c r="C12891">
        <v>-5.7788524060327903E-2</v>
      </c>
      <c r="D12891">
        <v>35</v>
      </c>
    </row>
    <row r="12892" spans="1:4" x14ac:dyDescent="0.25">
      <c r="A12892">
        <v>32839</v>
      </c>
      <c r="B12892">
        <v>6702.2</v>
      </c>
      <c r="C12892">
        <v>0.11436219495896099</v>
      </c>
      <c r="D12892">
        <v>30.3</v>
      </c>
    </row>
    <row r="12893" spans="1:4" x14ac:dyDescent="0.25">
      <c r="A12893">
        <v>32853</v>
      </c>
      <c r="B12893">
        <v>0</v>
      </c>
      <c r="C12893" t="s">
        <v>125</v>
      </c>
      <c r="D12893">
        <v>0</v>
      </c>
    </row>
    <row r="12894" spans="1:4" x14ac:dyDescent="0.25">
      <c r="A12894">
        <v>32854</v>
      </c>
      <c r="B12894">
        <v>0</v>
      </c>
      <c r="C12894" t="s">
        <v>125</v>
      </c>
      <c r="D12894">
        <v>0</v>
      </c>
    </row>
    <row r="12895" spans="1:4" x14ac:dyDescent="0.25">
      <c r="A12895">
        <v>32855</v>
      </c>
      <c r="B12895">
        <v>0</v>
      </c>
      <c r="C12895" t="s">
        <v>125</v>
      </c>
      <c r="D12895">
        <v>0</v>
      </c>
    </row>
    <row r="12896" spans="1:4" x14ac:dyDescent="0.25">
      <c r="A12896">
        <v>32856</v>
      </c>
      <c r="B12896">
        <v>0</v>
      </c>
      <c r="C12896" t="s">
        <v>125</v>
      </c>
      <c r="D12896">
        <v>0</v>
      </c>
    </row>
    <row r="12897" spans="1:4" x14ac:dyDescent="0.25">
      <c r="A12897">
        <v>32857</v>
      </c>
      <c r="B12897">
        <v>0</v>
      </c>
      <c r="C12897" t="s">
        <v>125</v>
      </c>
      <c r="D12897">
        <v>0</v>
      </c>
    </row>
    <row r="12898" spans="1:4" x14ac:dyDescent="0.25">
      <c r="A12898">
        <v>32858</v>
      </c>
      <c r="B12898">
        <v>0</v>
      </c>
      <c r="C12898" t="s">
        <v>125</v>
      </c>
      <c r="D12898">
        <v>0</v>
      </c>
    </row>
    <row r="12899" spans="1:4" x14ac:dyDescent="0.25">
      <c r="A12899">
        <v>32859</v>
      </c>
      <c r="B12899">
        <v>0</v>
      </c>
      <c r="C12899" t="s">
        <v>125</v>
      </c>
      <c r="D12899">
        <v>0</v>
      </c>
    </row>
    <row r="12900" spans="1:4" x14ac:dyDescent="0.25">
      <c r="A12900">
        <v>32860</v>
      </c>
      <c r="B12900">
        <v>0</v>
      </c>
      <c r="C12900" t="s">
        <v>125</v>
      </c>
      <c r="D12900">
        <v>0</v>
      </c>
    </row>
    <row r="12901" spans="1:4" x14ac:dyDescent="0.25">
      <c r="A12901">
        <v>32861</v>
      </c>
      <c r="B12901">
        <v>0</v>
      </c>
      <c r="C12901" t="s">
        <v>125</v>
      </c>
      <c r="D12901">
        <v>0</v>
      </c>
    </row>
    <row r="12902" spans="1:4" x14ac:dyDescent="0.25">
      <c r="A12902">
        <v>32862</v>
      </c>
      <c r="B12902">
        <v>0</v>
      </c>
      <c r="C12902" t="s">
        <v>125</v>
      </c>
      <c r="D12902">
        <v>0</v>
      </c>
    </row>
    <row r="12903" spans="1:4" x14ac:dyDescent="0.25">
      <c r="A12903">
        <v>32867</v>
      </c>
      <c r="B12903">
        <v>0</v>
      </c>
      <c r="C12903" t="s">
        <v>125</v>
      </c>
      <c r="D12903">
        <v>0</v>
      </c>
    </row>
    <row r="12904" spans="1:4" x14ac:dyDescent="0.25">
      <c r="A12904">
        <v>32868</v>
      </c>
      <c r="B12904">
        <v>0</v>
      </c>
      <c r="C12904" t="s">
        <v>125</v>
      </c>
      <c r="D12904">
        <v>0</v>
      </c>
    </row>
    <row r="12905" spans="1:4" x14ac:dyDescent="0.25">
      <c r="A12905">
        <v>32869</v>
      </c>
      <c r="B12905">
        <v>0</v>
      </c>
      <c r="C12905" t="s">
        <v>125</v>
      </c>
      <c r="D12905">
        <v>0</v>
      </c>
    </row>
    <row r="12906" spans="1:4" x14ac:dyDescent="0.25">
      <c r="A12906">
        <v>32872</v>
      </c>
      <c r="B12906">
        <v>0</v>
      </c>
      <c r="C12906" t="s">
        <v>125</v>
      </c>
      <c r="D12906">
        <v>0</v>
      </c>
    </row>
    <row r="12907" spans="1:4" x14ac:dyDescent="0.25">
      <c r="A12907">
        <v>32877</v>
      </c>
      <c r="B12907">
        <v>948.4</v>
      </c>
      <c r="C12907">
        <v>-5.44881852840697E-2</v>
      </c>
      <c r="D12907">
        <v>37.299999999999997</v>
      </c>
    </row>
    <row r="12908" spans="1:4" x14ac:dyDescent="0.25">
      <c r="A12908">
        <v>32878</v>
      </c>
      <c r="B12908">
        <v>3748.7</v>
      </c>
      <c r="C12908">
        <v>-6.40520214928504E-2</v>
      </c>
      <c r="D12908">
        <v>26.4</v>
      </c>
    </row>
    <row r="12909" spans="1:4" x14ac:dyDescent="0.25">
      <c r="A12909">
        <v>32887</v>
      </c>
      <c r="B12909">
        <v>0</v>
      </c>
      <c r="C12909" t="s">
        <v>125</v>
      </c>
      <c r="D12909">
        <v>0</v>
      </c>
    </row>
    <row r="12910" spans="1:4" x14ac:dyDescent="0.25">
      <c r="A12910">
        <v>32897</v>
      </c>
      <c r="B12910">
        <v>0</v>
      </c>
      <c r="C12910" t="s">
        <v>125</v>
      </c>
      <c r="D12910">
        <v>0</v>
      </c>
    </row>
    <row r="12911" spans="1:4" x14ac:dyDescent="0.25">
      <c r="A12911">
        <v>32899</v>
      </c>
      <c r="B12911">
        <v>0</v>
      </c>
      <c r="C12911" t="s">
        <v>125</v>
      </c>
      <c r="D12911">
        <v>0</v>
      </c>
    </row>
    <row r="12912" spans="1:4" x14ac:dyDescent="0.25">
      <c r="A12912">
        <v>32901</v>
      </c>
      <c r="B12912">
        <v>1897</v>
      </c>
      <c r="C12912">
        <v>-6.8109245026700196E-2</v>
      </c>
      <c r="D12912">
        <v>44.2</v>
      </c>
    </row>
    <row r="12913" spans="1:4" x14ac:dyDescent="0.25">
      <c r="A12913">
        <v>32902</v>
      </c>
      <c r="B12913">
        <v>0</v>
      </c>
      <c r="C12913" t="s">
        <v>125</v>
      </c>
      <c r="D12913">
        <v>0</v>
      </c>
    </row>
    <row r="12914" spans="1:4" x14ac:dyDescent="0.25">
      <c r="A12914">
        <v>32903</v>
      </c>
      <c r="B12914">
        <v>3465.6</v>
      </c>
      <c r="C12914">
        <v>-8.4463716189176908E-3</v>
      </c>
      <c r="D12914">
        <v>48.4</v>
      </c>
    </row>
    <row r="12915" spans="1:4" x14ac:dyDescent="0.25">
      <c r="A12915">
        <v>32904</v>
      </c>
      <c r="B12915">
        <v>966.8</v>
      </c>
      <c r="C12915">
        <v>-7.5325309752130198E-2</v>
      </c>
      <c r="D12915">
        <v>45.4</v>
      </c>
    </row>
    <row r="12916" spans="1:4" x14ac:dyDescent="0.25">
      <c r="A12916">
        <v>32905</v>
      </c>
      <c r="B12916">
        <v>2323</v>
      </c>
      <c r="C12916">
        <v>-0.124604607897111</v>
      </c>
      <c r="D12916">
        <v>45.2</v>
      </c>
    </row>
    <row r="12917" spans="1:4" x14ac:dyDescent="0.25">
      <c r="A12917">
        <v>32906</v>
      </c>
      <c r="B12917">
        <v>6880.4</v>
      </c>
      <c r="C12917">
        <v>-0.162879875179369</v>
      </c>
      <c r="D12917">
        <v>32.5</v>
      </c>
    </row>
    <row r="12918" spans="1:4" x14ac:dyDescent="0.25">
      <c r="A12918">
        <v>32907</v>
      </c>
      <c r="B12918">
        <v>2115.3000000000002</v>
      </c>
      <c r="C12918">
        <v>-5.0431709278836598E-2</v>
      </c>
      <c r="D12918">
        <v>41</v>
      </c>
    </row>
    <row r="12919" spans="1:4" x14ac:dyDescent="0.25">
      <c r="A12919">
        <v>32908</v>
      </c>
      <c r="B12919">
        <v>439</v>
      </c>
      <c r="C12919">
        <v>-7.8892758104935595E-2</v>
      </c>
      <c r="D12919">
        <v>32.4</v>
      </c>
    </row>
    <row r="12920" spans="1:4" x14ac:dyDescent="0.25">
      <c r="A12920">
        <v>32909</v>
      </c>
      <c r="B12920">
        <v>247.8</v>
      </c>
      <c r="C12920">
        <v>-4.1605791104988903E-2</v>
      </c>
      <c r="D12920">
        <v>38.1</v>
      </c>
    </row>
    <row r="12921" spans="1:4" x14ac:dyDescent="0.25">
      <c r="A12921">
        <v>32910</v>
      </c>
      <c r="B12921">
        <v>1607.2</v>
      </c>
      <c r="C12921">
        <v>-0.16818052803769701</v>
      </c>
      <c r="D12921">
        <v>48</v>
      </c>
    </row>
    <row r="12922" spans="1:4" x14ac:dyDescent="0.25">
      <c r="A12922">
        <v>32911</v>
      </c>
      <c r="B12922">
        <v>0</v>
      </c>
      <c r="C12922" t="s">
        <v>125</v>
      </c>
      <c r="D12922">
        <v>0</v>
      </c>
    </row>
    <row r="12923" spans="1:4" x14ac:dyDescent="0.25">
      <c r="A12923">
        <v>32912</v>
      </c>
      <c r="B12923">
        <v>0</v>
      </c>
      <c r="C12923" t="s">
        <v>125</v>
      </c>
      <c r="D12923">
        <v>0</v>
      </c>
    </row>
    <row r="12924" spans="1:4" x14ac:dyDescent="0.25">
      <c r="A12924">
        <v>32919</v>
      </c>
      <c r="B12924">
        <v>0</v>
      </c>
      <c r="C12924" t="s">
        <v>125</v>
      </c>
      <c r="D12924">
        <v>0</v>
      </c>
    </row>
    <row r="12925" spans="1:4" x14ac:dyDescent="0.25">
      <c r="A12925">
        <v>32920</v>
      </c>
      <c r="B12925">
        <v>1351.8</v>
      </c>
      <c r="C12925">
        <v>7.6103875962474199E-2</v>
      </c>
      <c r="D12925">
        <v>51.3</v>
      </c>
    </row>
    <row r="12926" spans="1:4" x14ac:dyDescent="0.25">
      <c r="A12926">
        <v>32922</v>
      </c>
      <c r="B12926">
        <v>2517.8000000000002</v>
      </c>
      <c r="C12926">
        <v>-7.3256368722335402E-2</v>
      </c>
      <c r="D12926">
        <v>37.299999999999997</v>
      </c>
    </row>
    <row r="12927" spans="1:4" x14ac:dyDescent="0.25">
      <c r="A12927">
        <v>32923</v>
      </c>
      <c r="B12927">
        <v>0</v>
      </c>
      <c r="C12927" t="s">
        <v>125</v>
      </c>
      <c r="D12927">
        <v>0</v>
      </c>
    </row>
    <row r="12928" spans="1:4" x14ac:dyDescent="0.25">
      <c r="A12928">
        <v>32924</v>
      </c>
      <c r="B12928">
        <v>0</v>
      </c>
      <c r="C12928" t="s">
        <v>125</v>
      </c>
      <c r="D12928">
        <v>0</v>
      </c>
    </row>
    <row r="12929" spans="1:4" x14ac:dyDescent="0.25">
      <c r="A12929">
        <v>32925</v>
      </c>
      <c r="B12929">
        <v>397.9</v>
      </c>
      <c r="C12929">
        <v>0.23159260580073701</v>
      </c>
      <c r="D12929">
        <v>24.1</v>
      </c>
    </row>
    <row r="12930" spans="1:4" x14ac:dyDescent="0.25">
      <c r="A12930">
        <v>32926</v>
      </c>
      <c r="B12930">
        <v>509.9</v>
      </c>
      <c r="C12930">
        <v>6.1927200937739298E-2</v>
      </c>
      <c r="D12930">
        <v>43.5</v>
      </c>
    </row>
    <row r="12931" spans="1:4" x14ac:dyDescent="0.25">
      <c r="A12931">
        <v>32927</v>
      </c>
      <c r="B12931">
        <v>1307.8</v>
      </c>
      <c r="C12931">
        <v>0.118291023991904</v>
      </c>
      <c r="D12931">
        <v>38.799999999999997</v>
      </c>
    </row>
    <row r="12932" spans="1:4" x14ac:dyDescent="0.25">
      <c r="A12932">
        <v>32931</v>
      </c>
      <c r="B12932">
        <v>2659.4</v>
      </c>
      <c r="C12932">
        <v>4.9897373852110898E-3</v>
      </c>
      <c r="D12932">
        <v>55.2</v>
      </c>
    </row>
    <row r="12933" spans="1:4" x14ac:dyDescent="0.25">
      <c r="A12933">
        <v>32932</v>
      </c>
      <c r="B12933">
        <v>0</v>
      </c>
      <c r="C12933" t="s">
        <v>125</v>
      </c>
      <c r="D12933">
        <v>0</v>
      </c>
    </row>
    <row r="12934" spans="1:4" x14ac:dyDescent="0.25">
      <c r="A12934">
        <v>32934</v>
      </c>
      <c r="B12934">
        <v>120.8</v>
      </c>
      <c r="C12934">
        <v>-3.6777127817725103E-2</v>
      </c>
      <c r="D12934">
        <v>46.6</v>
      </c>
    </row>
    <row r="12935" spans="1:4" x14ac:dyDescent="0.25">
      <c r="A12935">
        <v>32935</v>
      </c>
      <c r="B12935">
        <v>2850.6</v>
      </c>
      <c r="C12935">
        <v>-4.6018838564194198E-2</v>
      </c>
      <c r="D12935">
        <v>42.8</v>
      </c>
    </row>
    <row r="12936" spans="1:4" x14ac:dyDescent="0.25">
      <c r="A12936">
        <v>32936</v>
      </c>
      <c r="B12936">
        <v>0</v>
      </c>
      <c r="C12936" t="s">
        <v>125</v>
      </c>
      <c r="D12936">
        <v>0</v>
      </c>
    </row>
    <row r="12937" spans="1:4" x14ac:dyDescent="0.25">
      <c r="A12937">
        <v>32937</v>
      </c>
      <c r="B12937">
        <v>3590</v>
      </c>
      <c r="C12937">
        <v>-4.8650509117183501E-2</v>
      </c>
      <c r="D12937">
        <v>48.1</v>
      </c>
    </row>
    <row r="12938" spans="1:4" x14ac:dyDescent="0.25">
      <c r="A12938">
        <v>32940</v>
      </c>
      <c r="B12938">
        <v>362</v>
      </c>
      <c r="C12938">
        <v>-9.2196458105041804E-2</v>
      </c>
      <c r="D12938">
        <v>47.9</v>
      </c>
    </row>
    <row r="12939" spans="1:4" x14ac:dyDescent="0.25">
      <c r="A12939">
        <v>32941</v>
      </c>
      <c r="B12939">
        <v>0</v>
      </c>
      <c r="C12939" t="s">
        <v>125</v>
      </c>
      <c r="D12939">
        <v>0</v>
      </c>
    </row>
    <row r="12940" spans="1:4" x14ac:dyDescent="0.25">
      <c r="A12940">
        <v>32948</v>
      </c>
      <c r="B12940">
        <v>22.7</v>
      </c>
      <c r="C12940">
        <v>0.192777215898293</v>
      </c>
      <c r="D12940">
        <v>29.1</v>
      </c>
    </row>
    <row r="12941" spans="1:4" x14ac:dyDescent="0.25">
      <c r="A12941">
        <v>32949</v>
      </c>
      <c r="B12941">
        <v>91.6</v>
      </c>
      <c r="C12941">
        <v>-2.8336043372224999E-2</v>
      </c>
      <c r="D12941">
        <v>51.5</v>
      </c>
    </row>
    <row r="12942" spans="1:4" x14ac:dyDescent="0.25">
      <c r="A12942">
        <v>32950</v>
      </c>
      <c r="B12942">
        <v>234</v>
      </c>
      <c r="C12942">
        <v>7.1874560179754493E-2</v>
      </c>
      <c r="D12942">
        <v>48.2</v>
      </c>
    </row>
    <row r="12943" spans="1:4" x14ac:dyDescent="0.25">
      <c r="A12943">
        <v>32951</v>
      </c>
      <c r="B12943">
        <v>1306.5999999999999</v>
      </c>
      <c r="C12943">
        <v>-8.8040280198562904E-3</v>
      </c>
      <c r="D12943">
        <v>56.2</v>
      </c>
    </row>
    <row r="12944" spans="1:4" x14ac:dyDescent="0.25">
      <c r="A12944">
        <v>32952</v>
      </c>
      <c r="B12944">
        <v>1603.7</v>
      </c>
      <c r="C12944">
        <v>-9.9444525516444691E-3</v>
      </c>
      <c r="D12944">
        <v>48.4</v>
      </c>
    </row>
    <row r="12945" spans="1:4" x14ac:dyDescent="0.25">
      <c r="A12945">
        <v>32953</v>
      </c>
      <c r="B12945">
        <v>190.3</v>
      </c>
      <c r="C12945">
        <v>-5.49142767826446E-2</v>
      </c>
      <c r="D12945">
        <v>46.7</v>
      </c>
    </row>
    <row r="12946" spans="1:4" x14ac:dyDescent="0.25">
      <c r="A12946">
        <v>32954</v>
      </c>
      <c r="B12946">
        <v>35.700000000000003</v>
      </c>
      <c r="C12946">
        <v>-1.39618323817686E-2</v>
      </c>
      <c r="D12946">
        <v>49.9</v>
      </c>
    </row>
    <row r="12947" spans="1:4" x14ac:dyDescent="0.25">
      <c r="A12947">
        <v>32955</v>
      </c>
      <c r="B12947">
        <v>883.6</v>
      </c>
      <c r="C12947">
        <v>-8.4418745592259897E-2</v>
      </c>
      <c r="D12947">
        <v>44.1</v>
      </c>
    </row>
    <row r="12948" spans="1:4" x14ac:dyDescent="0.25">
      <c r="A12948">
        <v>32956</v>
      </c>
      <c r="B12948">
        <v>0</v>
      </c>
      <c r="C12948" t="s">
        <v>125</v>
      </c>
      <c r="D12948">
        <v>0</v>
      </c>
    </row>
    <row r="12949" spans="1:4" x14ac:dyDescent="0.25">
      <c r="A12949">
        <v>32957</v>
      </c>
      <c r="B12949">
        <v>0</v>
      </c>
      <c r="C12949" t="s">
        <v>125</v>
      </c>
      <c r="D12949">
        <v>0</v>
      </c>
    </row>
    <row r="12950" spans="1:4" x14ac:dyDescent="0.25">
      <c r="A12950">
        <v>32958</v>
      </c>
      <c r="B12950">
        <v>1205.5</v>
      </c>
      <c r="C12950">
        <v>-9.2325225172319503E-2</v>
      </c>
      <c r="D12950">
        <v>51</v>
      </c>
    </row>
    <row r="12951" spans="1:4" x14ac:dyDescent="0.25">
      <c r="A12951">
        <v>32959</v>
      </c>
      <c r="B12951">
        <v>0</v>
      </c>
      <c r="C12951" t="s">
        <v>125</v>
      </c>
      <c r="D12951">
        <v>0</v>
      </c>
    </row>
    <row r="12952" spans="1:4" x14ac:dyDescent="0.25">
      <c r="A12952">
        <v>32960</v>
      </c>
      <c r="B12952">
        <v>2147.1999999999998</v>
      </c>
      <c r="C12952">
        <v>-8.12467729342084E-2</v>
      </c>
      <c r="D12952">
        <v>46.3</v>
      </c>
    </row>
    <row r="12953" spans="1:4" x14ac:dyDescent="0.25">
      <c r="A12953">
        <v>32961</v>
      </c>
      <c r="B12953">
        <v>0</v>
      </c>
      <c r="C12953" t="s">
        <v>125</v>
      </c>
      <c r="D12953">
        <v>0</v>
      </c>
    </row>
    <row r="12954" spans="1:4" x14ac:dyDescent="0.25">
      <c r="A12954">
        <v>32962</v>
      </c>
      <c r="B12954">
        <v>1810.4</v>
      </c>
      <c r="C12954">
        <v>-7.5738259626483104E-2</v>
      </c>
      <c r="D12954">
        <v>44.4</v>
      </c>
    </row>
    <row r="12955" spans="1:4" x14ac:dyDescent="0.25">
      <c r="A12955">
        <v>32963</v>
      </c>
      <c r="B12955">
        <v>908</v>
      </c>
      <c r="C12955">
        <v>-0.117160146869803</v>
      </c>
      <c r="D12955">
        <v>65.8</v>
      </c>
    </row>
    <row r="12956" spans="1:4" x14ac:dyDescent="0.25">
      <c r="A12956">
        <v>32964</v>
      </c>
      <c r="B12956">
        <v>0</v>
      </c>
      <c r="C12956" t="s">
        <v>125</v>
      </c>
      <c r="D12956">
        <v>0</v>
      </c>
    </row>
    <row r="12957" spans="1:4" x14ac:dyDescent="0.25">
      <c r="A12957">
        <v>32965</v>
      </c>
      <c r="B12957">
        <v>0</v>
      </c>
      <c r="C12957" t="s">
        <v>125</v>
      </c>
      <c r="D12957">
        <v>0</v>
      </c>
    </row>
    <row r="12958" spans="1:4" x14ac:dyDescent="0.25">
      <c r="A12958">
        <v>32966</v>
      </c>
      <c r="B12958">
        <v>163</v>
      </c>
      <c r="C12958">
        <v>-7.3749277971657506E-2</v>
      </c>
      <c r="D12958">
        <v>56.7</v>
      </c>
    </row>
    <row r="12959" spans="1:4" x14ac:dyDescent="0.25">
      <c r="A12959">
        <v>32967</v>
      </c>
      <c r="B12959">
        <v>401.7</v>
      </c>
      <c r="C12959">
        <v>-7.40840213008708E-2</v>
      </c>
      <c r="D12959">
        <v>41.4</v>
      </c>
    </row>
    <row r="12960" spans="1:4" x14ac:dyDescent="0.25">
      <c r="A12960">
        <v>32968</v>
      </c>
      <c r="B12960">
        <v>685.8</v>
      </c>
      <c r="C12960">
        <v>-1.3375431053563499E-2</v>
      </c>
      <c r="D12960">
        <v>43.7</v>
      </c>
    </row>
    <row r="12961" spans="1:4" x14ac:dyDescent="0.25">
      <c r="A12961">
        <v>32969</v>
      </c>
      <c r="B12961">
        <v>0</v>
      </c>
      <c r="C12961" t="s">
        <v>125</v>
      </c>
      <c r="D12961">
        <v>0</v>
      </c>
    </row>
    <row r="12962" spans="1:4" x14ac:dyDescent="0.25">
      <c r="A12962">
        <v>32970</v>
      </c>
      <c r="B12962">
        <v>205.9</v>
      </c>
      <c r="C12962">
        <v>4.1769412876295098E-2</v>
      </c>
      <c r="D12962">
        <v>53</v>
      </c>
    </row>
    <row r="12963" spans="1:4" x14ac:dyDescent="0.25">
      <c r="A12963">
        <v>32971</v>
      </c>
      <c r="B12963">
        <v>674.2</v>
      </c>
      <c r="C12963">
        <v>-7.4107972153721793E-2</v>
      </c>
      <c r="D12963">
        <v>57.3</v>
      </c>
    </row>
    <row r="12964" spans="1:4" x14ac:dyDescent="0.25">
      <c r="A12964">
        <v>32976</v>
      </c>
      <c r="B12964">
        <v>277.10000000000002</v>
      </c>
      <c r="C12964">
        <v>-0.119634007945025</v>
      </c>
      <c r="D12964">
        <v>66.7</v>
      </c>
    </row>
    <row r="12965" spans="1:4" x14ac:dyDescent="0.25">
      <c r="A12965">
        <v>32978</v>
      </c>
      <c r="B12965">
        <v>0</v>
      </c>
      <c r="C12965" t="s">
        <v>125</v>
      </c>
      <c r="D12965">
        <v>0</v>
      </c>
    </row>
    <row r="12966" spans="1:4" x14ac:dyDescent="0.25">
      <c r="A12966">
        <v>33001</v>
      </c>
      <c r="B12966">
        <v>187</v>
      </c>
      <c r="C12966">
        <v>2.33928795747054E-2</v>
      </c>
      <c r="D12966">
        <v>60.1</v>
      </c>
    </row>
    <row r="12967" spans="1:4" x14ac:dyDescent="0.25">
      <c r="A12967">
        <v>33002</v>
      </c>
      <c r="B12967">
        <v>0</v>
      </c>
      <c r="C12967" t="s">
        <v>125</v>
      </c>
      <c r="D12967">
        <v>0</v>
      </c>
    </row>
    <row r="12968" spans="1:4" x14ac:dyDescent="0.25">
      <c r="A12968">
        <v>33004</v>
      </c>
      <c r="B12968">
        <v>2430.8000000000002</v>
      </c>
      <c r="C12968">
        <v>-2.7061296882564399E-2</v>
      </c>
      <c r="D12968">
        <v>42.8</v>
      </c>
    </row>
    <row r="12969" spans="1:4" x14ac:dyDescent="0.25">
      <c r="A12969">
        <v>33008</v>
      </c>
      <c r="B12969">
        <v>0</v>
      </c>
      <c r="C12969" t="s">
        <v>125</v>
      </c>
      <c r="D12969">
        <v>0</v>
      </c>
    </row>
    <row r="12970" spans="1:4" x14ac:dyDescent="0.25">
      <c r="A12970">
        <v>33009</v>
      </c>
      <c r="B12970">
        <v>7042</v>
      </c>
      <c r="C12970">
        <v>-8.6269758599680404E-2</v>
      </c>
      <c r="D12970">
        <v>47.7</v>
      </c>
    </row>
    <row r="12971" spans="1:4" x14ac:dyDescent="0.25">
      <c r="A12971">
        <v>33010</v>
      </c>
      <c r="B12971">
        <v>10817.5</v>
      </c>
      <c r="C12971">
        <v>-2.37183192958377E-2</v>
      </c>
      <c r="D12971">
        <v>43</v>
      </c>
    </row>
    <row r="12972" spans="1:4" x14ac:dyDescent="0.25">
      <c r="A12972">
        <v>33011</v>
      </c>
      <c r="B12972">
        <v>0</v>
      </c>
      <c r="C12972" t="s">
        <v>125</v>
      </c>
      <c r="D12972">
        <v>0</v>
      </c>
    </row>
    <row r="12973" spans="1:4" x14ac:dyDescent="0.25">
      <c r="A12973">
        <v>33012</v>
      </c>
      <c r="B12973">
        <v>12263.5</v>
      </c>
      <c r="C12973">
        <v>-0.10007358956781399</v>
      </c>
      <c r="D12973">
        <v>44.1</v>
      </c>
    </row>
    <row r="12974" spans="1:4" x14ac:dyDescent="0.25">
      <c r="A12974">
        <v>33013</v>
      </c>
      <c r="B12974">
        <v>9525.6</v>
      </c>
      <c r="C12974">
        <v>-2.24804531641296E-2</v>
      </c>
      <c r="D12974">
        <v>43.7</v>
      </c>
    </row>
    <row r="12975" spans="1:4" x14ac:dyDescent="0.25">
      <c r="A12975">
        <v>33014</v>
      </c>
      <c r="B12975">
        <v>6162.5</v>
      </c>
      <c r="C12975">
        <v>-9.5154157916366403E-2</v>
      </c>
      <c r="D12975">
        <v>38.5</v>
      </c>
    </row>
    <row r="12976" spans="1:4" x14ac:dyDescent="0.25">
      <c r="A12976">
        <v>33015</v>
      </c>
      <c r="B12976">
        <v>10815.5</v>
      </c>
      <c r="C12976">
        <v>-0.124872292213546</v>
      </c>
      <c r="D12976">
        <v>34.700000000000003</v>
      </c>
    </row>
    <row r="12977" spans="1:4" x14ac:dyDescent="0.25">
      <c r="A12977">
        <v>33016</v>
      </c>
      <c r="B12977">
        <v>9520.2999999999993</v>
      </c>
      <c r="C12977">
        <v>-0.103059337715116</v>
      </c>
      <c r="D12977">
        <v>38.4</v>
      </c>
    </row>
    <row r="12978" spans="1:4" x14ac:dyDescent="0.25">
      <c r="A12978">
        <v>33017</v>
      </c>
      <c r="B12978">
        <v>0</v>
      </c>
      <c r="C12978" t="s">
        <v>125</v>
      </c>
      <c r="D12978">
        <v>0</v>
      </c>
    </row>
    <row r="12979" spans="1:4" x14ac:dyDescent="0.25">
      <c r="A12979">
        <v>33018</v>
      </c>
      <c r="B12979">
        <v>2325.3000000000002</v>
      </c>
      <c r="C12979">
        <v>-7.5362922354313897E-2</v>
      </c>
      <c r="D12979">
        <v>38.200000000000003</v>
      </c>
    </row>
    <row r="12980" spans="1:4" x14ac:dyDescent="0.25">
      <c r="A12980">
        <v>33019</v>
      </c>
      <c r="B12980">
        <v>2749.4</v>
      </c>
      <c r="C12980">
        <v>-6.8857989924659802E-2</v>
      </c>
      <c r="D12980">
        <v>50.5</v>
      </c>
    </row>
    <row r="12981" spans="1:4" x14ac:dyDescent="0.25">
      <c r="A12981">
        <v>33020</v>
      </c>
      <c r="B12981">
        <v>6685.1</v>
      </c>
      <c r="C12981">
        <v>2.07250979054328E-2</v>
      </c>
      <c r="D12981">
        <v>39.4</v>
      </c>
    </row>
    <row r="12982" spans="1:4" x14ac:dyDescent="0.25">
      <c r="A12982">
        <v>33021</v>
      </c>
      <c r="B12982">
        <v>5323.5</v>
      </c>
      <c r="C12982">
        <v>-8.7705580419105603E-2</v>
      </c>
      <c r="D12982">
        <v>42.6</v>
      </c>
    </row>
    <row r="12983" spans="1:4" x14ac:dyDescent="0.25">
      <c r="A12983">
        <v>33022</v>
      </c>
      <c r="B12983">
        <v>7789.2</v>
      </c>
      <c r="C12983">
        <v>0.174214969260966</v>
      </c>
      <c r="D12983">
        <v>34.700000000000003</v>
      </c>
    </row>
    <row r="12984" spans="1:4" x14ac:dyDescent="0.25">
      <c r="A12984">
        <v>33023</v>
      </c>
      <c r="B12984">
        <v>6986.7</v>
      </c>
      <c r="C12984">
        <v>-9.9071669100930806E-2</v>
      </c>
      <c r="D12984">
        <v>34.200000000000003</v>
      </c>
    </row>
    <row r="12985" spans="1:4" x14ac:dyDescent="0.25">
      <c r="A12985">
        <v>33024</v>
      </c>
      <c r="B12985">
        <v>5902.9</v>
      </c>
      <c r="C12985">
        <v>-7.5239003736608204E-2</v>
      </c>
      <c r="D12985">
        <v>36.9</v>
      </c>
    </row>
    <row r="12986" spans="1:4" x14ac:dyDescent="0.25">
      <c r="A12986">
        <v>33025</v>
      </c>
      <c r="B12986">
        <v>5469.9</v>
      </c>
      <c r="C12986">
        <v>-0.16418178772476599</v>
      </c>
      <c r="D12986">
        <v>32.799999999999997</v>
      </c>
    </row>
    <row r="12987" spans="1:4" x14ac:dyDescent="0.25">
      <c r="A12987">
        <v>33026</v>
      </c>
      <c r="B12987">
        <v>5988.9</v>
      </c>
      <c r="C12987">
        <v>-0.17163061845070601</v>
      </c>
      <c r="D12987">
        <v>42.2</v>
      </c>
    </row>
    <row r="12988" spans="1:4" x14ac:dyDescent="0.25">
      <c r="A12988">
        <v>33027</v>
      </c>
      <c r="B12988">
        <v>3896</v>
      </c>
      <c r="C12988">
        <v>-0.16346991601564201</v>
      </c>
      <c r="D12988">
        <v>39.6</v>
      </c>
    </row>
    <row r="12989" spans="1:4" x14ac:dyDescent="0.25">
      <c r="A12989">
        <v>33028</v>
      </c>
      <c r="B12989">
        <v>4142.8</v>
      </c>
      <c r="C12989">
        <v>-6.9878741912521095E-2</v>
      </c>
      <c r="D12989">
        <v>36.200000000000003</v>
      </c>
    </row>
    <row r="12990" spans="1:4" x14ac:dyDescent="0.25">
      <c r="A12990">
        <v>33029</v>
      </c>
      <c r="B12990">
        <v>55.1</v>
      </c>
      <c r="C12990">
        <v>-6.0454916389629201E-2</v>
      </c>
      <c r="D12990">
        <v>36.6</v>
      </c>
    </row>
    <row r="12991" spans="1:4" x14ac:dyDescent="0.25">
      <c r="A12991">
        <v>33030</v>
      </c>
      <c r="B12991">
        <v>1790.8</v>
      </c>
      <c r="C12991">
        <v>0.10029261679238501</v>
      </c>
      <c r="D12991">
        <v>30</v>
      </c>
    </row>
    <row r="12992" spans="1:4" x14ac:dyDescent="0.25">
      <c r="A12992">
        <v>33031</v>
      </c>
      <c r="B12992">
        <v>229.6</v>
      </c>
      <c r="C12992">
        <v>2.6354801697452801E-2</v>
      </c>
      <c r="D12992">
        <v>42.6</v>
      </c>
    </row>
    <row r="12993" spans="1:4" x14ac:dyDescent="0.25">
      <c r="A12993">
        <v>33032</v>
      </c>
      <c r="B12993">
        <v>1566.4</v>
      </c>
      <c r="C12993">
        <v>-4.3557974339129897E-2</v>
      </c>
      <c r="D12993">
        <v>29.3</v>
      </c>
    </row>
    <row r="12994" spans="1:4" x14ac:dyDescent="0.25">
      <c r="A12994">
        <v>33033</v>
      </c>
      <c r="B12994">
        <v>2630.5</v>
      </c>
      <c r="C12994">
        <v>-3.0453465998409899E-2</v>
      </c>
      <c r="D12994">
        <v>30.3</v>
      </c>
    </row>
    <row r="12995" spans="1:4" x14ac:dyDescent="0.25">
      <c r="A12995">
        <v>33034</v>
      </c>
      <c r="B12995">
        <v>27.6</v>
      </c>
      <c r="C12995">
        <v>-7.2662804874243106E-2</v>
      </c>
      <c r="D12995">
        <v>30</v>
      </c>
    </row>
    <row r="12996" spans="1:4" x14ac:dyDescent="0.25">
      <c r="A12996">
        <v>33035</v>
      </c>
      <c r="B12996">
        <v>155.69999999999999</v>
      </c>
      <c r="C12996">
        <v>-0.12604915811192699</v>
      </c>
      <c r="D12996">
        <v>30.4</v>
      </c>
    </row>
    <row r="12997" spans="1:4" x14ac:dyDescent="0.25">
      <c r="A12997">
        <v>33036</v>
      </c>
      <c r="B12997">
        <v>612.4</v>
      </c>
      <c r="C12997">
        <v>8.8273206810052005E-2</v>
      </c>
      <c r="D12997">
        <v>54.3</v>
      </c>
    </row>
    <row r="12998" spans="1:4" x14ac:dyDescent="0.25">
      <c r="A12998">
        <v>33037</v>
      </c>
      <c r="B12998">
        <v>13</v>
      </c>
      <c r="C12998">
        <v>6.7700184475149805E-2</v>
      </c>
      <c r="D12998">
        <v>48.9</v>
      </c>
    </row>
    <row r="12999" spans="1:4" x14ac:dyDescent="0.25">
      <c r="A12999">
        <v>33039</v>
      </c>
      <c r="B12999">
        <v>0</v>
      </c>
      <c r="C12999" t="s">
        <v>125</v>
      </c>
      <c r="D12999">
        <v>0</v>
      </c>
    </row>
    <row r="13000" spans="1:4" x14ac:dyDescent="0.25">
      <c r="A13000">
        <v>33040</v>
      </c>
      <c r="B13000">
        <v>1555.8</v>
      </c>
      <c r="C13000">
        <v>0.19683092703757099</v>
      </c>
      <c r="D13000">
        <v>41.5</v>
      </c>
    </row>
    <row r="13001" spans="1:4" x14ac:dyDescent="0.25">
      <c r="A13001">
        <v>33041</v>
      </c>
      <c r="B13001">
        <v>0</v>
      </c>
      <c r="C13001" t="s">
        <v>125</v>
      </c>
      <c r="D13001">
        <v>0</v>
      </c>
    </row>
    <row r="13002" spans="1:4" x14ac:dyDescent="0.25">
      <c r="A13002">
        <v>33042</v>
      </c>
      <c r="B13002">
        <v>198.6</v>
      </c>
      <c r="C13002">
        <v>0.109971716450631</v>
      </c>
      <c r="D13002">
        <v>50.6</v>
      </c>
    </row>
    <row r="13003" spans="1:4" x14ac:dyDescent="0.25">
      <c r="A13003">
        <v>33043</v>
      </c>
      <c r="B13003">
        <v>246.6</v>
      </c>
      <c r="C13003">
        <v>0.14373020155077901</v>
      </c>
      <c r="D13003">
        <v>49.5</v>
      </c>
    </row>
    <row r="13004" spans="1:4" x14ac:dyDescent="0.25">
      <c r="A13004">
        <v>33045</v>
      </c>
      <c r="B13004">
        <v>0</v>
      </c>
      <c r="C13004" t="s">
        <v>125</v>
      </c>
      <c r="D13004">
        <v>0</v>
      </c>
    </row>
    <row r="13005" spans="1:4" x14ac:dyDescent="0.25">
      <c r="A13005">
        <v>33050</v>
      </c>
      <c r="B13005">
        <v>1022.6</v>
      </c>
      <c r="C13005">
        <v>6.3989618207381499E-2</v>
      </c>
      <c r="D13005">
        <v>48</v>
      </c>
    </row>
    <row r="13006" spans="1:4" x14ac:dyDescent="0.25">
      <c r="A13006">
        <v>33051</v>
      </c>
      <c r="B13006">
        <v>889.7</v>
      </c>
      <c r="C13006">
        <v>3.8384243008315298E-2</v>
      </c>
      <c r="D13006">
        <v>59.9</v>
      </c>
    </row>
    <row r="13007" spans="1:4" x14ac:dyDescent="0.25">
      <c r="A13007">
        <v>33052</v>
      </c>
      <c r="B13007">
        <v>0</v>
      </c>
      <c r="C13007" t="s">
        <v>125</v>
      </c>
      <c r="D13007">
        <v>0</v>
      </c>
    </row>
    <row r="13008" spans="1:4" x14ac:dyDescent="0.25">
      <c r="A13008">
        <v>33054</v>
      </c>
      <c r="B13008">
        <v>3136.7</v>
      </c>
      <c r="C13008">
        <v>-0.107676606773336</v>
      </c>
      <c r="D13008">
        <v>32.700000000000003</v>
      </c>
    </row>
    <row r="13009" spans="1:4" x14ac:dyDescent="0.25">
      <c r="A13009">
        <v>33055</v>
      </c>
      <c r="B13009">
        <v>7235.2</v>
      </c>
      <c r="C13009">
        <v>-7.5885649872719702E-2</v>
      </c>
      <c r="D13009">
        <v>37.299999999999997</v>
      </c>
    </row>
    <row r="13010" spans="1:4" x14ac:dyDescent="0.25">
      <c r="A13010">
        <v>33056</v>
      </c>
      <c r="B13010">
        <v>5748.3</v>
      </c>
      <c r="C13010">
        <v>-0.13078905157120599</v>
      </c>
      <c r="D13010">
        <v>32.4</v>
      </c>
    </row>
    <row r="13011" spans="1:4" x14ac:dyDescent="0.25">
      <c r="A13011">
        <v>33060</v>
      </c>
      <c r="B13011">
        <v>4172.6000000000004</v>
      </c>
      <c r="C13011">
        <v>1.58810465820305E-2</v>
      </c>
      <c r="D13011">
        <v>38.9</v>
      </c>
    </row>
    <row r="13012" spans="1:4" x14ac:dyDescent="0.25">
      <c r="A13012">
        <v>33061</v>
      </c>
      <c r="B13012">
        <v>0</v>
      </c>
      <c r="C13012" t="s">
        <v>125</v>
      </c>
      <c r="D13012">
        <v>0</v>
      </c>
    </row>
    <row r="13013" spans="1:4" x14ac:dyDescent="0.25">
      <c r="A13013">
        <v>33062</v>
      </c>
      <c r="B13013">
        <v>5604.9</v>
      </c>
      <c r="C13013">
        <v>-2.6420612553438801E-2</v>
      </c>
      <c r="D13013">
        <v>56.6</v>
      </c>
    </row>
    <row r="13014" spans="1:4" x14ac:dyDescent="0.25">
      <c r="A13014">
        <v>33063</v>
      </c>
      <c r="B13014">
        <v>6038.4</v>
      </c>
      <c r="C13014">
        <v>-0.151874439192346</v>
      </c>
      <c r="D13014">
        <v>42.4</v>
      </c>
    </row>
    <row r="13015" spans="1:4" x14ac:dyDescent="0.25">
      <c r="A13015">
        <v>33064</v>
      </c>
      <c r="B13015">
        <v>4516.8999999999996</v>
      </c>
      <c r="C13015">
        <v>4.5898912525160498E-2</v>
      </c>
      <c r="D13015">
        <v>38.799999999999997</v>
      </c>
    </row>
    <row r="13016" spans="1:4" x14ac:dyDescent="0.25">
      <c r="A13016">
        <v>33065</v>
      </c>
      <c r="B13016">
        <v>5784.2</v>
      </c>
      <c r="C13016">
        <v>-9.5605706794422499E-2</v>
      </c>
      <c r="D13016">
        <v>34.5</v>
      </c>
    </row>
    <row r="13017" spans="1:4" x14ac:dyDescent="0.25">
      <c r="A13017">
        <v>33066</v>
      </c>
      <c r="B13017">
        <v>4932.6000000000004</v>
      </c>
      <c r="C13017">
        <v>-0.30122136509380198</v>
      </c>
      <c r="D13017">
        <v>58.9</v>
      </c>
    </row>
    <row r="13018" spans="1:4" x14ac:dyDescent="0.25">
      <c r="A13018">
        <v>33067</v>
      </c>
      <c r="B13018">
        <v>2673.7</v>
      </c>
      <c r="C13018">
        <v>-4.5951053727622301E-2</v>
      </c>
      <c r="D13018">
        <v>38.1</v>
      </c>
    </row>
    <row r="13019" spans="1:4" x14ac:dyDescent="0.25">
      <c r="A13019">
        <v>33068</v>
      </c>
      <c r="B13019">
        <v>7504.2</v>
      </c>
      <c r="C13019">
        <v>-8.7828418178939202E-2</v>
      </c>
      <c r="D13019">
        <v>32</v>
      </c>
    </row>
    <row r="13020" spans="1:4" x14ac:dyDescent="0.25">
      <c r="A13020">
        <v>33069</v>
      </c>
      <c r="B13020">
        <v>3617.3</v>
      </c>
      <c r="C13020">
        <v>3.5440883469964803E-2</v>
      </c>
      <c r="D13020">
        <v>41.7</v>
      </c>
    </row>
    <row r="13021" spans="1:4" x14ac:dyDescent="0.25">
      <c r="A13021">
        <v>33070</v>
      </c>
      <c r="B13021">
        <v>1122.0999999999999</v>
      </c>
      <c r="C13021">
        <v>5.0592884413095597E-2</v>
      </c>
      <c r="D13021">
        <v>48.5</v>
      </c>
    </row>
    <row r="13022" spans="1:4" x14ac:dyDescent="0.25">
      <c r="A13022">
        <v>33071</v>
      </c>
      <c r="B13022">
        <v>4847.3999999999996</v>
      </c>
      <c r="C13022">
        <v>-7.8687225619130899E-2</v>
      </c>
      <c r="D13022">
        <v>38.4</v>
      </c>
    </row>
    <row r="13023" spans="1:4" x14ac:dyDescent="0.25">
      <c r="A13023">
        <v>33072</v>
      </c>
      <c r="B13023">
        <v>0</v>
      </c>
      <c r="C13023" t="s">
        <v>125</v>
      </c>
      <c r="D13023">
        <v>0</v>
      </c>
    </row>
    <row r="13024" spans="1:4" x14ac:dyDescent="0.25">
      <c r="A13024">
        <v>33073</v>
      </c>
      <c r="B13024">
        <v>3835.7</v>
      </c>
      <c r="C13024">
        <v>-4.1539410862763401E-2</v>
      </c>
      <c r="D13024">
        <v>35.4</v>
      </c>
    </row>
    <row r="13025" spans="1:4" x14ac:dyDescent="0.25">
      <c r="A13025">
        <v>33074</v>
      </c>
      <c r="B13025">
        <v>0</v>
      </c>
      <c r="C13025" t="s">
        <v>125</v>
      </c>
      <c r="D13025">
        <v>0</v>
      </c>
    </row>
    <row r="13026" spans="1:4" x14ac:dyDescent="0.25">
      <c r="A13026">
        <v>33075</v>
      </c>
      <c r="B13026">
        <v>0</v>
      </c>
      <c r="C13026" t="s">
        <v>125</v>
      </c>
      <c r="D13026">
        <v>0</v>
      </c>
    </row>
    <row r="13027" spans="1:4" x14ac:dyDescent="0.25">
      <c r="A13027">
        <v>33076</v>
      </c>
      <c r="B13027">
        <v>2412.9</v>
      </c>
      <c r="C13027">
        <v>-4.9190791498551101E-2</v>
      </c>
      <c r="D13027">
        <v>38</v>
      </c>
    </row>
    <row r="13028" spans="1:4" x14ac:dyDescent="0.25">
      <c r="A13028">
        <v>33077</v>
      </c>
      <c r="B13028">
        <v>0</v>
      </c>
      <c r="C13028" t="s">
        <v>125</v>
      </c>
      <c r="D13028">
        <v>0</v>
      </c>
    </row>
    <row r="13029" spans="1:4" x14ac:dyDescent="0.25">
      <c r="A13029">
        <v>33081</v>
      </c>
      <c r="B13029">
        <v>0</v>
      </c>
      <c r="C13029" t="s">
        <v>125</v>
      </c>
      <c r="D13029">
        <v>0</v>
      </c>
    </row>
    <row r="13030" spans="1:4" x14ac:dyDescent="0.25">
      <c r="A13030">
        <v>33082</v>
      </c>
      <c r="B13030">
        <v>0</v>
      </c>
      <c r="C13030" t="s">
        <v>125</v>
      </c>
      <c r="D13030">
        <v>0</v>
      </c>
    </row>
    <row r="13031" spans="1:4" x14ac:dyDescent="0.25">
      <c r="A13031">
        <v>33083</v>
      </c>
      <c r="B13031">
        <v>0</v>
      </c>
      <c r="C13031" t="s">
        <v>125</v>
      </c>
      <c r="D13031">
        <v>0</v>
      </c>
    </row>
    <row r="13032" spans="1:4" x14ac:dyDescent="0.25">
      <c r="A13032">
        <v>33084</v>
      </c>
      <c r="B13032">
        <v>0</v>
      </c>
      <c r="C13032" t="s">
        <v>125</v>
      </c>
      <c r="D13032">
        <v>0</v>
      </c>
    </row>
    <row r="13033" spans="1:4" x14ac:dyDescent="0.25">
      <c r="A13033">
        <v>33090</v>
      </c>
      <c r="B13033">
        <v>0</v>
      </c>
      <c r="C13033" t="s">
        <v>125</v>
      </c>
      <c r="D13033">
        <v>0</v>
      </c>
    </row>
    <row r="13034" spans="1:4" x14ac:dyDescent="0.25">
      <c r="A13034">
        <v>33092</v>
      </c>
      <c r="B13034">
        <v>0</v>
      </c>
      <c r="C13034" t="s">
        <v>125</v>
      </c>
      <c r="D13034">
        <v>0</v>
      </c>
    </row>
    <row r="13035" spans="1:4" x14ac:dyDescent="0.25">
      <c r="A13035">
        <v>33093</v>
      </c>
      <c r="B13035">
        <v>0</v>
      </c>
      <c r="C13035" t="s">
        <v>125</v>
      </c>
      <c r="D13035">
        <v>0</v>
      </c>
    </row>
    <row r="13036" spans="1:4" x14ac:dyDescent="0.25">
      <c r="A13036">
        <v>33097</v>
      </c>
      <c r="B13036">
        <v>0</v>
      </c>
      <c r="C13036" t="s">
        <v>125</v>
      </c>
      <c r="D13036">
        <v>0</v>
      </c>
    </row>
    <row r="13037" spans="1:4" x14ac:dyDescent="0.25">
      <c r="A13037">
        <v>33101</v>
      </c>
      <c r="B13037">
        <v>6009.9</v>
      </c>
      <c r="C13037">
        <v>5.4496047675646796E-3</v>
      </c>
      <c r="D13037">
        <v>34.4</v>
      </c>
    </row>
    <row r="13038" spans="1:4" x14ac:dyDescent="0.25">
      <c r="A13038">
        <v>33102</v>
      </c>
      <c r="B13038">
        <v>0</v>
      </c>
      <c r="C13038" t="s">
        <v>125</v>
      </c>
      <c r="D13038">
        <v>0</v>
      </c>
    </row>
    <row r="13039" spans="1:4" x14ac:dyDescent="0.25">
      <c r="A13039">
        <v>33109</v>
      </c>
      <c r="B13039">
        <v>1909.4</v>
      </c>
      <c r="C13039">
        <v>0.107848521206408</v>
      </c>
      <c r="D13039">
        <v>58.6</v>
      </c>
    </row>
    <row r="13040" spans="1:4" x14ac:dyDescent="0.25">
      <c r="A13040">
        <v>33112</v>
      </c>
      <c r="B13040">
        <v>0</v>
      </c>
      <c r="C13040" t="s">
        <v>125</v>
      </c>
      <c r="D13040">
        <v>0</v>
      </c>
    </row>
    <row r="13041" spans="1:4" x14ac:dyDescent="0.25">
      <c r="A13041">
        <v>33114</v>
      </c>
      <c r="B13041">
        <v>0</v>
      </c>
      <c r="C13041" t="s">
        <v>125</v>
      </c>
      <c r="D13041">
        <v>0</v>
      </c>
    </row>
    <row r="13042" spans="1:4" x14ac:dyDescent="0.25">
      <c r="A13042">
        <v>33116</v>
      </c>
      <c r="B13042">
        <v>0</v>
      </c>
      <c r="C13042" t="s">
        <v>125</v>
      </c>
      <c r="D13042">
        <v>0</v>
      </c>
    </row>
    <row r="13043" spans="1:4" x14ac:dyDescent="0.25">
      <c r="A13043">
        <v>33119</v>
      </c>
      <c r="B13043">
        <v>4743.3</v>
      </c>
      <c r="C13043">
        <v>0.27938326963708598</v>
      </c>
      <c r="D13043">
        <v>35.799999999999997</v>
      </c>
    </row>
    <row r="13044" spans="1:4" x14ac:dyDescent="0.25">
      <c r="A13044">
        <v>33122</v>
      </c>
      <c r="B13044">
        <v>0</v>
      </c>
      <c r="C13044" t="s">
        <v>125</v>
      </c>
      <c r="D13044">
        <v>0</v>
      </c>
    </row>
    <row r="13045" spans="1:4" x14ac:dyDescent="0.25">
      <c r="A13045">
        <v>33124</v>
      </c>
      <c r="B13045">
        <v>0</v>
      </c>
      <c r="C13045" t="s">
        <v>125</v>
      </c>
      <c r="D13045">
        <v>0</v>
      </c>
    </row>
    <row r="13046" spans="1:4" x14ac:dyDescent="0.25">
      <c r="A13046">
        <v>33125</v>
      </c>
      <c r="B13046">
        <v>13105.1</v>
      </c>
      <c r="C13046">
        <v>2.8314832174145599E-2</v>
      </c>
      <c r="D13046">
        <v>40.700000000000003</v>
      </c>
    </row>
    <row r="13047" spans="1:4" x14ac:dyDescent="0.25">
      <c r="A13047">
        <v>33126</v>
      </c>
      <c r="B13047">
        <v>4821.6000000000004</v>
      </c>
      <c r="C13047">
        <v>-0.10303007599698499</v>
      </c>
      <c r="D13047">
        <v>40.9</v>
      </c>
    </row>
    <row r="13048" spans="1:4" x14ac:dyDescent="0.25">
      <c r="A13048">
        <v>33127</v>
      </c>
      <c r="B13048">
        <v>9123.7999999999993</v>
      </c>
      <c r="C13048">
        <v>-2.0862738906440099E-2</v>
      </c>
      <c r="D13048">
        <v>34</v>
      </c>
    </row>
    <row r="13049" spans="1:4" x14ac:dyDescent="0.25">
      <c r="A13049">
        <v>33128</v>
      </c>
      <c r="B13049">
        <v>16919.3</v>
      </c>
      <c r="C13049">
        <v>0.20300376543929</v>
      </c>
      <c r="D13049">
        <v>38.700000000000003</v>
      </c>
    </row>
    <row r="13050" spans="1:4" x14ac:dyDescent="0.25">
      <c r="A13050">
        <v>33129</v>
      </c>
      <c r="B13050">
        <v>11327.2</v>
      </c>
      <c r="C13050">
        <v>-0.12557260691799699</v>
      </c>
      <c r="D13050">
        <v>40.299999999999997</v>
      </c>
    </row>
    <row r="13051" spans="1:4" x14ac:dyDescent="0.25">
      <c r="A13051">
        <v>33130</v>
      </c>
      <c r="B13051">
        <v>913.1</v>
      </c>
      <c r="C13051">
        <v>6.4207778617605696E-2</v>
      </c>
      <c r="D13051">
        <v>35.6</v>
      </c>
    </row>
    <row r="13052" spans="1:4" x14ac:dyDescent="0.25">
      <c r="A13052">
        <v>33131</v>
      </c>
      <c r="B13052">
        <v>32691.9</v>
      </c>
      <c r="C13052">
        <v>5.0334132473900298E-2</v>
      </c>
      <c r="D13052">
        <v>33.4</v>
      </c>
    </row>
    <row r="13053" spans="1:4" x14ac:dyDescent="0.25">
      <c r="A13053">
        <v>33132</v>
      </c>
      <c r="B13053">
        <v>6191.4</v>
      </c>
      <c r="C13053">
        <v>0.36511116882697098</v>
      </c>
      <c r="D13053">
        <v>34.200000000000003</v>
      </c>
    </row>
    <row r="13054" spans="1:4" x14ac:dyDescent="0.25">
      <c r="A13054">
        <v>33133</v>
      </c>
      <c r="B13054">
        <v>7402.5</v>
      </c>
      <c r="C13054">
        <v>-5.9503132991494297E-2</v>
      </c>
      <c r="D13054">
        <v>41</v>
      </c>
    </row>
    <row r="13055" spans="1:4" x14ac:dyDescent="0.25">
      <c r="A13055">
        <v>33134</v>
      </c>
      <c r="B13055">
        <v>7233.6</v>
      </c>
      <c r="C13055">
        <v>-0.13543250607934501</v>
      </c>
      <c r="D13055">
        <v>43</v>
      </c>
    </row>
    <row r="13056" spans="1:4" x14ac:dyDescent="0.25">
      <c r="A13056">
        <v>33135</v>
      </c>
      <c r="B13056">
        <v>17381.5</v>
      </c>
      <c r="C13056">
        <v>-2.2428162115878301E-2</v>
      </c>
      <c r="D13056">
        <v>42.4</v>
      </c>
    </row>
    <row r="13057" spans="1:4" x14ac:dyDescent="0.25">
      <c r="A13057">
        <v>33136</v>
      </c>
      <c r="B13057">
        <v>9768.4</v>
      </c>
      <c r="C13057">
        <v>-3.2812814764316502E-2</v>
      </c>
      <c r="D13057">
        <v>34.4</v>
      </c>
    </row>
    <row r="13058" spans="1:4" x14ac:dyDescent="0.25">
      <c r="A13058">
        <v>33137</v>
      </c>
      <c r="B13058">
        <v>8759.1</v>
      </c>
      <c r="C13058">
        <v>7.8791003563812703E-2</v>
      </c>
      <c r="D13058">
        <v>35.5</v>
      </c>
    </row>
    <row r="13059" spans="1:4" x14ac:dyDescent="0.25">
      <c r="A13059">
        <v>33138</v>
      </c>
      <c r="B13059">
        <v>6543.3</v>
      </c>
      <c r="C13059">
        <v>4.6086481423921397E-2</v>
      </c>
      <c r="D13059">
        <v>40.200000000000003</v>
      </c>
    </row>
    <row r="13060" spans="1:4" x14ac:dyDescent="0.25">
      <c r="A13060">
        <v>33139</v>
      </c>
      <c r="B13060">
        <v>13556.4</v>
      </c>
      <c r="C13060">
        <v>0.23328597335665199</v>
      </c>
      <c r="D13060">
        <v>39.1</v>
      </c>
    </row>
    <row r="13061" spans="1:4" x14ac:dyDescent="0.25">
      <c r="A13061">
        <v>33140</v>
      </c>
      <c r="B13061">
        <v>7503.2</v>
      </c>
      <c r="C13061">
        <v>-1.7635166616324801E-2</v>
      </c>
      <c r="D13061">
        <v>42.9</v>
      </c>
    </row>
    <row r="13062" spans="1:4" x14ac:dyDescent="0.25">
      <c r="A13062">
        <v>33141</v>
      </c>
      <c r="B13062">
        <v>15683.9</v>
      </c>
      <c r="C13062">
        <v>-1.0462270644214899E-2</v>
      </c>
      <c r="D13062">
        <v>40</v>
      </c>
    </row>
    <row r="13063" spans="1:4" x14ac:dyDescent="0.25">
      <c r="A13063">
        <v>33142</v>
      </c>
      <c r="B13063">
        <v>7124.5</v>
      </c>
      <c r="C13063">
        <v>-7.3650245194940896E-3</v>
      </c>
      <c r="D13063">
        <v>35.5</v>
      </c>
    </row>
    <row r="13064" spans="1:4" x14ac:dyDescent="0.25">
      <c r="A13064">
        <v>33143</v>
      </c>
      <c r="B13064">
        <v>4123.1000000000004</v>
      </c>
      <c r="C13064">
        <v>-8.8131087299272201E-2</v>
      </c>
      <c r="D13064">
        <v>37.6</v>
      </c>
    </row>
    <row r="13065" spans="1:4" x14ac:dyDescent="0.25">
      <c r="A13065">
        <v>33144</v>
      </c>
      <c r="B13065">
        <v>8479.2999999999993</v>
      </c>
      <c r="C13065">
        <v>-8.7604622483531999E-2</v>
      </c>
      <c r="D13065">
        <v>45.3</v>
      </c>
    </row>
    <row r="13066" spans="1:4" x14ac:dyDescent="0.25">
      <c r="A13066">
        <v>33145</v>
      </c>
      <c r="B13066">
        <v>11355.9</v>
      </c>
      <c r="C13066">
        <v>-8.1762735530943098E-2</v>
      </c>
      <c r="D13066">
        <v>42.1</v>
      </c>
    </row>
    <row r="13067" spans="1:4" x14ac:dyDescent="0.25">
      <c r="A13067">
        <v>33146</v>
      </c>
      <c r="B13067">
        <v>4719.1000000000004</v>
      </c>
      <c r="C13067">
        <v>-6.9825132284218994E-2</v>
      </c>
      <c r="D13067">
        <v>25</v>
      </c>
    </row>
    <row r="13068" spans="1:4" x14ac:dyDescent="0.25">
      <c r="A13068">
        <v>33147</v>
      </c>
      <c r="B13068">
        <v>6354.4</v>
      </c>
      <c r="C13068">
        <v>-4.3478460308925201E-2</v>
      </c>
      <c r="D13068">
        <v>35.5</v>
      </c>
    </row>
    <row r="13069" spans="1:4" x14ac:dyDescent="0.25">
      <c r="A13069">
        <v>33149</v>
      </c>
      <c r="B13069">
        <v>2712</v>
      </c>
      <c r="C13069">
        <v>-0.12917661727103799</v>
      </c>
      <c r="D13069">
        <v>41.8</v>
      </c>
    </row>
    <row r="13070" spans="1:4" x14ac:dyDescent="0.25">
      <c r="A13070">
        <v>33150</v>
      </c>
      <c r="B13070">
        <v>8124.9</v>
      </c>
      <c r="C13070">
        <v>-8.7023757440897395E-2</v>
      </c>
      <c r="D13070">
        <v>33.9</v>
      </c>
    </row>
    <row r="13071" spans="1:4" x14ac:dyDescent="0.25">
      <c r="A13071">
        <v>33152</v>
      </c>
      <c r="B13071">
        <v>0</v>
      </c>
      <c r="C13071" t="s">
        <v>125</v>
      </c>
      <c r="D13071">
        <v>0</v>
      </c>
    </row>
    <row r="13072" spans="1:4" x14ac:dyDescent="0.25">
      <c r="A13072">
        <v>33153</v>
      </c>
      <c r="B13072">
        <v>0</v>
      </c>
      <c r="C13072" t="s">
        <v>125</v>
      </c>
      <c r="D13072">
        <v>0</v>
      </c>
    </row>
    <row r="13073" spans="1:4" x14ac:dyDescent="0.25">
      <c r="A13073">
        <v>33154</v>
      </c>
      <c r="B13073">
        <v>7933.5</v>
      </c>
      <c r="C13073">
        <v>-0.143973998165111</v>
      </c>
      <c r="D13073">
        <v>44.8</v>
      </c>
    </row>
    <row r="13074" spans="1:4" x14ac:dyDescent="0.25">
      <c r="A13074">
        <v>33155</v>
      </c>
      <c r="B13074">
        <v>6053.1</v>
      </c>
      <c r="C13074">
        <v>-9.42830643160424E-2</v>
      </c>
      <c r="D13074">
        <v>43</v>
      </c>
    </row>
    <row r="13075" spans="1:4" x14ac:dyDescent="0.25">
      <c r="A13075">
        <v>33156</v>
      </c>
      <c r="B13075">
        <v>1873</v>
      </c>
      <c r="C13075">
        <v>-7.5014621464430595E-2</v>
      </c>
      <c r="D13075">
        <v>41.2</v>
      </c>
    </row>
    <row r="13076" spans="1:4" x14ac:dyDescent="0.25">
      <c r="A13076">
        <v>33157</v>
      </c>
      <c r="B13076">
        <v>4271.2</v>
      </c>
      <c r="C13076">
        <v>-7.1500239806732993E-2</v>
      </c>
      <c r="D13076">
        <v>38.200000000000003</v>
      </c>
    </row>
    <row r="13077" spans="1:4" x14ac:dyDescent="0.25">
      <c r="A13077">
        <v>33158</v>
      </c>
      <c r="B13077">
        <v>2525.1</v>
      </c>
      <c r="C13077">
        <v>-5.4740848779750002E-2</v>
      </c>
      <c r="D13077">
        <v>43.5</v>
      </c>
    </row>
    <row r="13078" spans="1:4" x14ac:dyDescent="0.25">
      <c r="A13078">
        <v>33160</v>
      </c>
      <c r="B13078">
        <v>12087.8</v>
      </c>
      <c r="C13078">
        <v>-0.116895596321462</v>
      </c>
      <c r="D13078">
        <v>44</v>
      </c>
    </row>
    <row r="13079" spans="1:4" x14ac:dyDescent="0.25">
      <c r="A13079">
        <v>33161</v>
      </c>
      <c r="B13079">
        <v>9718.4</v>
      </c>
      <c r="C13079">
        <v>-9.1296672511622504E-2</v>
      </c>
      <c r="D13079">
        <v>34.299999999999997</v>
      </c>
    </row>
    <row r="13080" spans="1:4" x14ac:dyDescent="0.25">
      <c r="A13080">
        <v>33162</v>
      </c>
      <c r="B13080">
        <v>7707.1</v>
      </c>
      <c r="C13080">
        <v>-8.6772216101544494E-2</v>
      </c>
      <c r="D13080">
        <v>34.9</v>
      </c>
    </row>
    <row r="13081" spans="1:4" x14ac:dyDescent="0.25">
      <c r="A13081">
        <v>33163</v>
      </c>
      <c r="B13081">
        <v>0</v>
      </c>
      <c r="C13081" t="s">
        <v>125</v>
      </c>
      <c r="D13081">
        <v>0</v>
      </c>
    </row>
    <row r="13082" spans="1:4" x14ac:dyDescent="0.25">
      <c r="A13082">
        <v>33164</v>
      </c>
      <c r="B13082">
        <v>0</v>
      </c>
      <c r="C13082" t="s">
        <v>125</v>
      </c>
      <c r="D13082">
        <v>0</v>
      </c>
    </row>
    <row r="13083" spans="1:4" x14ac:dyDescent="0.25">
      <c r="A13083">
        <v>33165</v>
      </c>
      <c r="B13083">
        <v>7460.1</v>
      </c>
      <c r="C13083">
        <v>-8.5096129904572701E-2</v>
      </c>
      <c r="D13083">
        <v>44.1</v>
      </c>
    </row>
    <row r="13084" spans="1:4" x14ac:dyDescent="0.25">
      <c r="A13084">
        <v>33166</v>
      </c>
      <c r="B13084">
        <v>3258.6</v>
      </c>
      <c r="C13084">
        <v>5.2534788123781401E-2</v>
      </c>
      <c r="D13084">
        <v>39.4</v>
      </c>
    </row>
    <row r="13085" spans="1:4" x14ac:dyDescent="0.25">
      <c r="A13085">
        <v>33167</v>
      </c>
      <c r="B13085">
        <v>5428.3</v>
      </c>
      <c r="C13085">
        <v>-0.10524587799089</v>
      </c>
      <c r="D13085">
        <v>33.9</v>
      </c>
    </row>
    <row r="13086" spans="1:4" x14ac:dyDescent="0.25">
      <c r="A13086">
        <v>33168</v>
      </c>
      <c r="B13086">
        <v>7129.1</v>
      </c>
      <c r="C13086">
        <v>-4.1677374299910502E-2</v>
      </c>
      <c r="D13086">
        <v>35.1</v>
      </c>
    </row>
    <row r="13087" spans="1:4" x14ac:dyDescent="0.25">
      <c r="A13087">
        <v>33169</v>
      </c>
      <c r="B13087">
        <v>6126.6</v>
      </c>
      <c r="C13087">
        <v>-0.16370608077056101</v>
      </c>
      <c r="D13087">
        <v>33.299999999999997</v>
      </c>
    </row>
    <row r="13088" spans="1:4" x14ac:dyDescent="0.25">
      <c r="A13088">
        <v>33170</v>
      </c>
      <c r="B13088">
        <v>768.3</v>
      </c>
      <c r="C13088">
        <v>-6.9876099510154596E-2</v>
      </c>
      <c r="D13088">
        <v>32.5</v>
      </c>
    </row>
    <row r="13089" spans="1:4" x14ac:dyDescent="0.25">
      <c r="A13089">
        <v>33172</v>
      </c>
      <c r="B13089">
        <v>6073.8</v>
      </c>
      <c r="C13089">
        <v>-0.133078878334319</v>
      </c>
      <c r="D13089">
        <v>39.200000000000003</v>
      </c>
    </row>
    <row r="13090" spans="1:4" x14ac:dyDescent="0.25">
      <c r="A13090">
        <v>33173</v>
      </c>
      <c r="B13090">
        <v>6410.4</v>
      </c>
      <c r="C13090">
        <v>-0.16318880817173101</v>
      </c>
      <c r="D13090">
        <v>40.9</v>
      </c>
    </row>
    <row r="13091" spans="1:4" x14ac:dyDescent="0.25">
      <c r="A13091">
        <v>33174</v>
      </c>
      <c r="B13091">
        <v>10232.5</v>
      </c>
      <c r="C13091">
        <v>-0.13715862754231101</v>
      </c>
      <c r="D13091">
        <v>41.5</v>
      </c>
    </row>
    <row r="13092" spans="1:4" x14ac:dyDescent="0.25">
      <c r="A13092">
        <v>33175</v>
      </c>
      <c r="B13092">
        <v>7199.8</v>
      </c>
      <c r="C13092">
        <v>-0.10524617113766301</v>
      </c>
      <c r="D13092">
        <v>41.5</v>
      </c>
    </row>
    <row r="13093" spans="1:4" x14ac:dyDescent="0.25">
      <c r="A13093">
        <v>33176</v>
      </c>
      <c r="B13093">
        <v>3831.9</v>
      </c>
      <c r="C13093">
        <v>-0.12559360505765299</v>
      </c>
      <c r="D13093">
        <v>41.2</v>
      </c>
    </row>
    <row r="13094" spans="1:4" x14ac:dyDescent="0.25">
      <c r="A13094">
        <v>33177</v>
      </c>
      <c r="B13094">
        <v>3952.1</v>
      </c>
      <c r="C13094">
        <v>4.8436074644305399E-4</v>
      </c>
      <c r="D13094">
        <v>36.5</v>
      </c>
    </row>
    <row r="13095" spans="1:4" x14ac:dyDescent="0.25">
      <c r="A13095">
        <v>33178</v>
      </c>
      <c r="B13095">
        <v>793.4</v>
      </c>
      <c r="C13095">
        <v>-7.7431740132815993E-2</v>
      </c>
      <c r="D13095">
        <v>33.700000000000003</v>
      </c>
    </row>
    <row r="13096" spans="1:4" x14ac:dyDescent="0.25">
      <c r="A13096">
        <v>33179</v>
      </c>
      <c r="B13096">
        <v>8127.2</v>
      </c>
      <c r="C13096">
        <v>-0.15000236068807199</v>
      </c>
      <c r="D13096">
        <v>38.700000000000003</v>
      </c>
    </row>
    <row r="13097" spans="1:4" x14ac:dyDescent="0.25">
      <c r="A13097">
        <v>33180</v>
      </c>
      <c r="B13097">
        <v>9681</v>
      </c>
      <c r="C13097">
        <v>-0.13956084873445401</v>
      </c>
      <c r="D13097">
        <v>44.1</v>
      </c>
    </row>
    <row r="13098" spans="1:4" x14ac:dyDescent="0.25">
      <c r="A13098">
        <v>33181</v>
      </c>
      <c r="B13098">
        <v>4435.8999999999996</v>
      </c>
      <c r="C13098">
        <v>-8.6238058244871504E-2</v>
      </c>
      <c r="D13098">
        <v>34.799999999999997</v>
      </c>
    </row>
    <row r="13099" spans="1:4" x14ac:dyDescent="0.25">
      <c r="A13099">
        <v>33182</v>
      </c>
      <c r="B13099">
        <v>1063.3</v>
      </c>
      <c r="C13099">
        <v>0.268095239381621</v>
      </c>
      <c r="D13099">
        <v>37.6</v>
      </c>
    </row>
    <row r="13100" spans="1:4" x14ac:dyDescent="0.25">
      <c r="A13100">
        <v>33183</v>
      </c>
      <c r="B13100">
        <v>6523</v>
      </c>
      <c r="C13100">
        <v>-0.14897438998882401</v>
      </c>
      <c r="D13100">
        <v>39.9</v>
      </c>
    </row>
    <row r="13101" spans="1:4" x14ac:dyDescent="0.25">
      <c r="A13101">
        <v>33184</v>
      </c>
      <c r="B13101">
        <v>3026.5</v>
      </c>
      <c r="C13101">
        <v>-9.4011053357282104E-2</v>
      </c>
      <c r="D13101">
        <v>42.1</v>
      </c>
    </row>
    <row r="13102" spans="1:4" x14ac:dyDescent="0.25">
      <c r="A13102">
        <v>33185</v>
      </c>
      <c r="B13102">
        <v>3387.3</v>
      </c>
      <c r="C13102">
        <v>-6.4033303786211401E-2</v>
      </c>
      <c r="D13102">
        <v>36.6</v>
      </c>
    </row>
    <row r="13103" spans="1:4" x14ac:dyDescent="0.25">
      <c r="A13103">
        <v>33186</v>
      </c>
      <c r="B13103">
        <v>6300.2</v>
      </c>
      <c r="C13103">
        <v>-0.121430695835321</v>
      </c>
      <c r="D13103">
        <v>37.4</v>
      </c>
    </row>
    <row r="13104" spans="1:4" x14ac:dyDescent="0.25">
      <c r="A13104">
        <v>33187</v>
      </c>
      <c r="B13104">
        <v>68.2</v>
      </c>
      <c r="C13104">
        <v>-1.7221614576218999E-2</v>
      </c>
      <c r="D13104">
        <v>37.700000000000003</v>
      </c>
    </row>
    <row r="13105" spans="1:4" x14ac:dyDescent="0.25">
      <c r="A13105">
        <v>33188</v>
      </c>
      <c r="B13105">
        <v>0</v>
      </c>
      <c r="C13105" t="s">
        <v>125</v>
      </c>
      <c r="D13105">
        <v>0</v>
      </c>
    </row>
    <row r="13106" spans="1:4" x14ac:dyDescent="0.25">
      <c r="A13106">
        <v>33189</v>
      </c>
      <c r="B13106">
        <v>2154.1</v>
      </c>
      <c r="C13106">
        <v>-9.9380828715114305E-2</v>
      </c>
      <c r="D13106">
        <v>35.299999999999997</v>
      </c>
    </row>
    <row r="13107" spans="1:4" x14ac:dyDescent="0.25">
      <c r="A13107">
        <v>33190</v>
      </c>
      <c r="B13107">
        <v>3296.3</v>
      </c>
      <c r="C13107">
        <v>-0.13582892379026101</v>
      </c>
      <c r="D13107">
        <v>30.6</v>
      </c>
    </row>
    <row r="13108" spans="1:4" x14ac:dyDescent="0.25">
      <c r="A13108">
        <v>33193</v>
      </c>
      <c r="B13108">
        <v>7897.5</v>
      </c>
      <c r="C13108">
        <v>-0.11764608374911401</v>
      </c>
      <c r="D13108">
        <v>36.4</v>
      </c>
    </row>
    <row r="13109" spans="1:4" x14ac:dyDescent="0.25">
      <c r="A13109">
        <v>33194</v>
      </c>
      <c r="B13109">
        <v>1773.4</v>
      </c>
      <c r="C13109">
        <v>0.28884303120229599</v>
      </c>
      <c r="D13109">
        <v>36.1</v>
      </c>
    </row>
    <row r="13110" spans="1:4" x14ac:dyDescent="0.25">
      <c r="A13110">
        <v>33196</v>
      </c>
      <c r="B13110">
        <v>110.4</v>
      </c>
      <c r="C13110">
        <v>-9.1257312359739606E-2</v>
      </c>
      <c r="D13110">
        <v>35.700000000000003</v>
      </c>
    </row>
    <row r="13111" spans="1:4" x14ac:dyDescent="0.25">
      <c r="A13111">
        <v>33197</v>
      </c>
      <c r="B13111">
        <v>350.7</v>
      </c>
      <c r="C13111">
        <v>3.91184165954713E-2</v>
      </c>
      <c r="D13111">
        <v>39.4</v>
      </c>
    </row>
    <row r="13112" spans="1:4" x14ac:dyDescent="0.25">
      <c r="A13112">
        <v>33199</v>
      </c>
      <c r="B13112">
        <v>0</v>
      </c>
      <c r="C13112" t="s">
        <v>125</v>
      </c>
      <c r="D13112">
        <v>0</v>
      </c>
    </row>
    <row r="13113" spans="1:4" x14ac:dyDescent="0.25">
      <c r="A13113">
        <v>33222</v>
      </c>
      <c r="B13113">
        <v>0</v>
      </c>
      <c r="C13113" t="s">
        <v>125</v>
      </c>
      <c r="D13113">
        <v>0</v>
      </c>
    </row>
    <row r="13114" spans="1:4" x14ac:dyDescent="0.25">
      <c r="A13114">
        <v>33231</v>
      </c>
      <c r="B13114">
        <v>0</v>
      </c>
      <c r="C13114" t="s">
        <v>125</v>
      </c>
      <c r="D13114">
        <v>0</v>
      </c>
    </row>
    <row r="13115" spans="1:4" x14ac:dyDescent="0.25">
      <c r="A13115">
        <v>33233</v>
      </c>
      <c r="B13115">
        <v>0</v>
      </c>
      <c r="C13115" t="s">
        <v>125</v>
      </c>
      <c r="D13115">
        <v>0</v>
      </c>
    </row>
    <row r="13116" spans="1:4" x14ac:dyDescent="0.25">
      <c r="A13116">
        <v>33234</v>
      </c>
      <c r="B13116">
        <v>8908.1</v>
      </c>
      <c r="C13116">
        <v>3.3522692038643602E-2</v>
      </c>
      <c r="D13116">
        <v>39.4</v>
      </c>
    </row>
    <row r="13117" spans="1:4" x14ac:dyDescent="0.25">
      <c r="A13117">
        <v>33238</v>
      </c>
      <c r="B13117">
        <v>0</v>
      </c>
      <c r="C13117" t="s">
        <v>125</v>
      </c>
      <c r="D13117">
        <v>0</v>
      </c>
    </row>
    <row r="13118" spans="1:4" x14ac:dyDescent="0.25">
      <c r="A13118">
        <v>33239</v>
      </c>
      <c r="B13118">
        <v>0</v>
      </c>
      <c r="C13118" t="s">
        <v>125</v>
      </c>
      <c r="D13118">
        <v>0</v>
      </c>
    </row>
    <row r="13119" spans="1:4" x14ac:dyDescent="0.25">
      <c r="A13119">
        <v>33242</v>
      </c>
      <c r="B13119">
        <v>0</v>
      </c>
      <c r="C13119" t="s">
        <v>125</v>
      </c>
      <c r="D13119">
        <v>0</v>
      </c>
    </row>
    <row r="13120" spans="1:4" x14ac:dyDescent="0.25">
      <c r="A13120">
        <v>33243</v>
      </c>
      <c r="B13120">
        <v>0</v>
      </c>
      <c r="C13120" t="s">
        <v>125</v>
      </c>
      <c r="D13120">
        <v>0</v>
      </c>
    </row>
    <row r="13121" spans="1:4" x14ac:dyDescent="0.25">
      <c r="A13121">
        <v>33245</v>
      </c>
      <c r="B13121">
        <v>5537.7</v>
      </c>
      <c r="C13121">
        <v>-0.14640710698456799</v>
      </c>
      <c r="D13121">
        <v>44</v>
      </c>
    </row>
    <row r="13122" spans="1:4" x14ac:dyDescent="0.25">
      <c r="A13122">
        <v>33247</v>
      </c>
      <c r="B13122">
        <v>0</v>
      </c>
      <c r="C13122" t="s">
        <v>125</v>
      </c>
      <c r="D13122">
        <v>0</v>
      </c>
    </row>
    <row r="13123" spans="1:4" x14ac:dyDescent="0.25">
      <c r="A13123">
        <v>33255</v>
      </c>
      <c r="B13123">
        <v>1601.2</v>
      </c>
      <c r="C13123">
        <v>-0.14763599880606501</v>
      </c>
      <c r="D13123">
        <v>44.6</v>
      </c>
    </row>
    <row r="13124" spans="1:4" x14ac:dyDescent="0.25">
      <c r="A13124">
        <v>33256</v>
      </c>
      <c r="B13124">
        <v>0</v>
      </c>
      <c r="C13124" t="s">
        <v>125</v>
      </c>
      <c r="D13124">
        <v>0</v>
      </c>
    </row>
    <row r="13125" spans="1:4" x14ac:dyDescent="0.25">
      <c r="A13125">
        <v>33257</v>
      </c>
      <c r="B13125">
        <v>0</v>
      </c>
      <c r="C13125" t="s">
        <v>125</v>
      </c>
      <c r="D13125">
        <v>0</v>
      </c>
    </row>
    <row r="13126" spans="1:4" x14ac:dyDescent="0.25">
      <c r="A13126">
        <v>33261</v>
      </c>
      <c r="B13126">
        <v>0</v>
      </c>
      <c r="C13126" t="s">
        <v>125</v>
      </c>
      <c r="D13126">
        <v>0</v>
      </c>
    </row>
    <row r="13127" spans="1:4" x14ac:dyDescent="0.25">
      <c r="A13127">
        <v>33265</v>
      </c>
      <c r="B13127">
        <v>0</v>
      </c>
      <c r="C13127" t="s">
        <v>125</v>
      </c>
      <c r="D13127">
        <v>0</v>
      </c>
    </row>
    <row r="13128" spans="1:4" x14ac:dyDescent="0.25">
      <c r="A13128">
        <v>33266</v>
      </c>
      <c r="B13128">
        <v>0</v>
      </c>
      <c r="C13128" t="s">
        <v>125</v>
      </c>
      <c r="D13128">
        <v>0</v>
      </c>
    </row>
    <row r="13129" spans="1:4" x14ac:dyDescent="0.25">
      <c r="A13129">
        <v>33269</v>
      </c>
      <c r="B13129">
        <v>0</v>
      </c>
      <c r="C13129" t="s">
        <v>125</v>
      </c>
      <c r="D13129">
        <v>0</v>
      </c>
    </row>
    <row r="13130" spans="1:4" x14ac:dyDescent="0.25">
      <c r="A13130">
        <v>33280</v>
      </c>
      <c r="B13130">
        <v>0</v>
      </c>
      <c r="C13130" t="s">
        <v>125</v>
      </c>
      <c r="D13130">
        <v>0</v>
      </c>
    </row>
    <row r="13131" spans="1:4" x14ac:dyDescent="0.25">
      <c r="A13131">
        <v>33283</v>
      </c>
      <c r="B13131">
        <v>0</v>
      </c>
      <c r="C13131" t="s">
        <v>125</v>
      </c>
      <c r="D13131">
        <v>0</v>
      </c>
    </row>
    <row r="13132" spans="1:4" x14ac:dyDescent="0.25">
      <c r="A13132">
        <v>33296</v>
      </c>
      <c r="B13132">
        <v>3651.2</v>
      </c>
      <c r="C13132">
        <v>-5.3843232020823202E-2</v>
      </c>
      <c r="D13132">
        <v>42.3</v>
      </c>
    </row>
    <row r="13133" spans="1:4" x14ac:dyDescent="0.25">
      <c r="A13133">
        <v>33299</v>
      </c>
      <c r="B13133">
        <v>0</v>
      </c>
      <c r="C13133" t="s">
        <v>125</v>
      </c>
      <c r="D13133">
        <v>0</v>
      </c>
    </row>
    <row r="13134" spans="1:4" x14ac:dyDescent="0.25">
      <c r="A13134">
        <v>33301</v>
      </c>
      <c r="B13134">
        <v>5671.3</v>
      </c>
      <c r="C13134">
        <v>0.28225780498706199</v>
      </c>
      <c r="D13134">
        <v>41.4</v>
      </c>
    </row>
    <row r="13135" spans="1:4" x14ac:dyDescent="0.25">
      <c r="A13135">
        <v>33302</v>
      </c>
      <c r="B13135">
        <v>0</v>
      </c>
      <c r="C13135" t="s">
        <v>125</v>
      </c>
      <c r="D13135">
        <v>0</v>
      </c>
    </row>
    <row r="13136" spans="1:4" x14ac:dyDescent="0.25">
      <c r="A13136">
        <v>33303</v>
      </c>
      <c r="B13136">
        <v>4464.6000000000004</v>
      </c>
      <c r="C13136">
        <v>0.22314355131420999</v>
      </c>
      <c r="D13136">
        <v>48</v>
      </c>
    </row>
    <row r="13137" spans="1:4" x14ac:dyDescent="0.25">
      <c r="A13137">
        <v>33304</v>
      </c>
      <c r="B13137">
        <v>5448.9</v>
      </c>
      <c r="C13137">
        <v>0.272612098025724</v>
      </c>
      <c r="D13137">
        <v>43.3</v>
      </c>
    </row>
    <row r="13138" spans="1:4" x14ac:dyDescent="0.25">
      <c r="A13138">
        <v>33305</v>
      </c>
      <c r="B13138">
        <v>5192.5</v>
      </c>
      <c r="C13138">
        <v>0.41741349727759702</v>
      </c>
      <c r="D13138">
        <v>47.4</v>
      </c>
    </row>
    <row r="13139" spans="1:4" x14ac:dyDescent="0.25">
      <c r="A13139">
        <v>33306</v>
      </c>
      <c r="B13139">
        <v>4265</v>
      </c>
      <c r="C13139">
        <v>0.155704935937928</v>
      </c>
      <c r="D13139">
        <v>49.3</v>
      </c>
    </row>
    <row r="13140" spans="1:4" x14ac:dyDescent="0.25">
      <c r="A13140">
        <v>33307</v>
      </c>
      <c r="B13140">
        <v>0</v>
      </c>
      <c r="C13140" t="s">
        <v>125</v>
      </c>
      <c r="D13140">
        <v>0</v>
      </c>
    </row>
    <row r="13141" spans="1:4" x14ac:dyDescent="0.25">
      <c r="A13141">
        <v>33308</v>
      </c>
      <c r="B13141">
        <v>6129.9</v>
      </c>
      <c r="C13141">
        <v>1.83440769019943E-2</v>
      </c>
      <c r="D13141">
        <v>54.5</v>
      </c>
    </row>
    <row r="13142" spans="1:4" x14ac:dyDescent="0.25">
      <c r="A13142">
        <v>33309</v>
      </c>
      <c r="B13142">
        <v>3406.8</v>
      </c>
      <c r="C13142">
        <v>8.9800429423557704E-2</v>
      </c>
      <c r="D13142">
        <v>37.6</v>
      </c>
    </row>
    <row r="13143" spans="1:4" x14ac:dyDescent="0.25">
      <c r="A13143">
        <v>33310</v>
      </c>
      <c r="B13143">
        <v>2512.1999999999998</v>
      </c>
      <c r="C13143">
        <v>2.5056579837337702E-2</v>
      </c>
      <c r="D13143">
        <v>38.1</v>
      </c>
    </row>
    <row r="13144" spans="1:4" x14ac:dyDescent="0.25">
      <c r="A13144">
        <v>33311</v>
      </c>
      <c r="B13144">
        <v>6086.6</v>
      </c>
      <c r="C13144">
        <v>-5.1447889734538503E-2</v>
      </c>
      <c r="D13144">
        <v>34.200000000000003</v>
      </c>
    </row>
    <row r="13145" spans="1:4" x14ac:dyDescent="0.25">
      <c r="A13145">
        <v>33312</v>
      </c>
      <c r="B13145">
        <v>4284.5</v>
      </c>
      <c r="C13145">
        <v>5.1191802140746201E-2</v>
      </c>
      <c r="D13145">
        <v>37.799999999999997</v>
      </c>
    </row>
    <row r="13146" spans="1:4" x14ac:dyDescent="0.25">
      <c r="A13146">
        <v>33313</v>
      </c>
      <c r="B13146">
        <v>8858.1</v>
      </c>
      <c r="C13146">
        <v>-0.14987288143820501</v>
      </c>
      <c r="D13146">
        <v>34.1</v>
      </c>
    </row>
    <row r="13147" spans="1:4" x14ac:dyDescent="0.25">
      <c r="A13147">
        <v>33314</v>
      </c>
      <c r="B13147">
        <v>2922.3</v>
      </c>
      <c r="C13147">
        <v>-3.5752856744030802E-2</v>
      </c>
      <c r="D13147">
        <v>33.9</v>
      </c>
    </row>
    <row r="13148" spans="1:4" x14ac:dyDescent="0.25">
      <c r="A13148">
        <v>33315</v>
      </c>
      <c r="B13148">
        <v>2685.6</v>
      </c>
      <c r="C13148">
        <v>0.15327582392384301</v>
      </c>
      <c r="D13148">
        <v>41</v>
      </c>
    </row>
    <row r="13149" spans="1:4" x14ac:dyDescent="0.25">
      <c r="A13149">
        <v>33316</v>
      </c>
      <c r="B13149">
        <v>3499.7</v>
      </c>
      <c r="C13149">
        <v>0.22105971630511601</v>
      </c>
      <c r="D13149">
        <v>46.7</v>
      </c>
    </row>
    <row r="13150" spans="1:4" x14ac:dyDescent="0.25">
      <c r="A13150">
        <v>33317</v>
      </c>
      <c r="B13150">
        <v>3806.3</v>
      </c>
      <c r="C13150">
        <v>-2.9385416892172E-2</v>
      </c>
      <c r="D13150">
        <v>38.799999999999997</v>
      </c>
    </row>
    <row r="13151" spans="1:4" x14ac:dyDescent="0.25">
      <c r="A13151">
        <v>33318</v>
      </c>
      <c r="B13151">
        <v>0</v>
      </c>
      <c r="C13151" t="s">
        <v>125</v>
      </c>
      <c r="D13151">
        <v>0</v>
      </c>
    </row>
    <row r="13152" spans="1:4" x14ac:dyDescent="0.25">
      <c r="A13152">
        <v>33319</v>
      </c>
      <c r="B13152">
        <v>6254.7</v>
      </c>
      <c r="C13152">
        <v>-0.19740636819271901</v>
      </c>
      <c r="D13152">
        <v>41.9</v>
      </c>
    </row>
    <row r="13153" spans="1:4" x14ac:dyDescent="0.25">
      <c r="A13153">
        <v>33320</v>
      </c>
      <c r="B13153">
        <v>0</v>
      </c>
      <c r="C13153" t="s">
        <v>125</v>
      </c>
      <c r="D13153">
        <v>0</v>
      </c>
    </row>
    <row r="13154" spans="1:4" x14ac:dyDescent="0.25">
      <c r="A13154">
        <v>33321</v>
      </c>
      <c r="B13154">
        <v>5262.4</v>
      </c>
      <c r="C13154">
        <v>-0.228894617042327</v>
      </c>
      <c r="D13154">
        <v>47.1</v>
      </c>
    </row>
    <row r="13155" spans="1:4" x14ac:dyDescent="0.25">
      <c r="A13155">
        <v>33322</v>
      </c>
      <c r="B13155">
        <v>6542.8</v>
      </c>
      <c r="C13155">
        <v>-0.19930836424861101</v>
      </c>
      <c r="D13155">
        <v>48.8</v>
      </c>
    </row>
    <row r="13156" spans="1:4" x14ac:dyDescent="0.25">
      <c r="A13156">
        <v>33323</v>
      </c>
      <c r="B13156">
        <v>2390</v>
      </c>
      <c r="C13156">
        <v>-3.6562636001334997E-2</v>
      </c>
      <c r="D13156">
        <v>37.299999999999997</v>
      </c>
    </row>
    <row r="13157" spans="1:4" x14ac:dyDescent="0.25">
      <c r="A13157">
        <v>33324</v>
      </c>
      <c r="B13157">
        <v>4298.8999999999996</v>
      </c>
      <c r="C13157">
        <v>-0.126023111474828</v>
      </c>
      <c r="D13157">
        <v>39.299999999999997</v>
      </c>
    </row>
    <row r="13158" spans="1:4" x14ac:dyDescent="0.25">
      <c r="A13158">
        <v>33325</v>
      </c>
      <c r="B13158">
        <v>2824.5</v>
      </c>
      <c r="C13158">
        <v>-4.7242252717048398E-2</v>
      </c>
      <c r="D13158">
        <v>37.4</v>
      </c>
    </row>
    <row r="13159" spans="1:4" x14ac:dyDescent="0.25">
      <c r="A13159">
        <v>33326</v>
      </c>
      <c r="B13159">
        <v>3946.9</v>
      </c>
      <c r="C13159">
        <v>-8.3033125367052693E-2</v>
      </c>
      <c r="D13159">
        <v>38.5</v>
      </c>
    </row>
    <row r="13160" spans="1:4" x14ac:dyDescent="0.25">
      <c r="A13160">
        <v>33327</v>
      </c>
      <c r="B13160">
        <v>1803.6</v>
      </c>
      <c r="C13160">
        <v>-2.95971759632245E-2</v>
      </c>
      <c r="D13160">
        <v>35.9</v>
      </c>
    </row>
    <row r="13161" spans="1:4" x14ac:dyDescent="0.25">
      <c r="A13161">
        <v>33328</v>
      </c>
      <c r="B13161">
        <v>3034.9</v>
      </c>
      <c r="C13161">
        <v>-6.47450626015042E-2</v>
      </c>
      <c r="D13161">
        <v>38.6</v>
      </c>
    </row>
    <row r="13162" spans="1:4" x14ac:dyDescent="0.25">
      <c r="A13162">
        <v>33329</v>
      </c>
      <c r="B13162">
        <v>0</v>
      </c>
      <c r="C13162" t="s">
        <v>125</v>
      </c>
      <c r="D13162">
        <v>0</v>
      </c>
    </row>
    <row r="13163" spans="1:4" x14ac:dyDescent="0.25">
      <c r="A13163">
        <v>33330</v>
      </c>
      <c r="B13163">
        <v>1467.6</v>
      </c>
      <c r="C13163">
        <v>-6.0116868411194499E-2</v>
      </c>
      <c r="D13163">
        <v>40.200000000000003</v>
      </c>
    </row>
    <row r="13164" spans="1:4" x14ac:dyDescent="0.25">
      <c r="A13164">
        <v>33331</v>
      </c>
      <c r="B13164">
        <v>2011.8</v>
      </c>
      <c r="C13164">
        <v>-6.4146541379158706E-2</v>
      </c>
      <c r="D13164">
        <v>38.799999999999997</v>
      </c>
    </row>
    <row r="13165" spans="1:4" x14ac:dyDescent="0.25">
      <c r="A13165">
        <v>33332</v>
      </c>
      <c r="B13165">
        <v>1132.5</v>
      </c>
      <c r="C13165">
        <v>-0.121488535594869</v>
      </c>
      <c r="D13165">
        <v>37.6</v>
      </c>
    </row>
    <row r="13166" spans="1:4" x14ac:dyDescent="0.25">
      <c r="A13166">
        <v>33334</v>
      </c>
      <c r="B13166">
        <v>5814.1</v>
      </c>
      <c r="C13166">
        <v>0.17936604113881499</v>
      </c>
      <c r="D13166">
        <v>39.6</v>
      </c>
    </row>
    <row r="13167" spans="1:4" x14ac:dyDescent="0.25">
      <c r="A13167">
        <v>33335</v>
      </c>
      <c r="B13167">
        <v>4631.6000000000004</v>
      </c>
      <c r="C13167">
        <v>5.3718607008422001E-2</v>
      </c>
      <c r="D13167">
        <v>36.5</v>
      </c>
    </row>
    <row r="13168" spans="1:4" x14ac:dyDescent="0.25">
      <c r="A13168">
        <v>33336</v>
      </c>
      <c r="B13168">
        <v>0</v>
      </c>
      <c r="C13168" t="s">
        <v>125</v>
      </c>
      <c r="D13168">
        <v>0</v>
      </c>
    </row>
    <row r="13169" spans="1:4" x14ac:dyDescent="0.25">
      <c r="A13169">
        <v>33337</v>
      </c>
      <c r="B13169">
        <v>0</v>
      </c>
      <c r="C13169" t="s">
        <v>125</v>
      </c>
      <c r="D13169">
        <v>0</v>
      </c>
    </row>
    <row r="13170" spans="1:4" x14ac:dyDescent="0.25">
      <c r="A13170">
        <v>33338</v>
      </c>
      <c r="B13170">
        <v>0</v>
      </c>
      <c r="C13170" t="s">
        <v>125</v>
      </c>
      <c r="D13170">
        <v>0</v>
      </c>
    </row>
    <row r="13171" spans="1:4" x14ac:dyDescent="0.25">
      <c r="A13171">
        <v>33339</v>
      </c>
      <c r="B13171">
        <v>0</v>
      </c>
      <c r="C13171" t="s">
        <v>125</v>
      </c>
      <c r="D13171">
        <v>0</v>
      </c>
    </row>
    <row r="13172" spans="1:4" x14ac:dyDescent="0.25">
      <c r="A13172">
        <v>33345</v>
      </c>
      <c r="B13172">
        <v>4233.6000000000004</v>
      </c>
      <c r="C13172">
        <v>-0.106335649816033</v>
      </c>
      <c r="D13172">
        <v>37.6</v>
      </c>
    </row>
    <row r="13173" spans="1:4" x14ac:dyDescent="0.25">
      <c r="A13173">
        <v>33346</v>
      </c>
      <c r="B13173">
        <v>0</v>
      </c>
      <c r="C13173" t="s">
        <v>125</v>
      </c>
      <c r="D13173">
        <v>0</v>
      </c>
    </row>
    <row r="13174" spans="1:4" x14ac:dyDescent="0.25">
      <c r="A13174">
        <v>33348</v>
      </c>
      <c r="B13174">
        <v>0</v>
      </c>
      <c r="C13174" t="s">
        <v>125</v>
      </c>
      <c r="D13174">
        <v>0</v>
      </c>
    </row>
    <row r="13175" spans="1:4" x14ac:dyDescent="0.25">
      <c r="A13175">
        <v>33349</v>
      </c>
      <c r="B13175">
        <v>0</v>
      </c>
      <c r="C13175" t="s">
        <v>125</v>
      </c>
      <c r="D13175">
        <v>0</v>
      </c>
    </row>
    <row r="13176" spans="1:4" x14ac:dyDescent="0.25">
      <c r="A13176">
        <v>33351</v>
      </c>
      <c r="B13176">
        <v>5894.1</v>
      </c>
      <c r="C13176">
        <v>-0.13621214290167599</v>
      </c>
      <c r="D13176">
        <v>35.200000000000003</v>
      </c>
    </row>
    <row r="13177" spans="1:4" x14ac:dyDescent="0.25">
      <c r="A13177">
        <v>33355</v>
      </c>
      <c r="B13177">
        <v>1349.1</v>
      </c>
      <c r="C13177">
        <v>-3.5627177643151202E-2</v>
      </c>
      <c r="D13177">
        <v>38.6</v>
      </c>
    </row>
    <row r="13178" spans="1:4" x14ac:dyDescent="0.25">
      <c r="A13178">
        <v>33359</v>
      </c>
      <c r="B13178">
        <v>1175.3</v>
      </c>
      <c r="C13178">
        <v>-2.2914259522875801E-2</v>
      </c>
      <c r="D13178">
        <v>38.299999999999997</v>
      </c>
    </row>
    <row r="13179" spans="1:4" x14ac:dyDescent="0.25">
      <c r="A13179">
        <v>33388</v>
      </c>
      <c r="B13179">
        <v>0</v>
      </c>
      <c r="C13179" t="s">
        <v>125</v>
      </c>
      <c r="D13179">
        <v>0</v>
      </c>
    </row>
    <row r="13180" spans="1:4" x14ac:dyDescent="0.25">
      <c r="A13180">
        <v>33394</v>
      </c>
      <c r="B13180">
        <v>0</v>
      </c>
      <c r="C13180" t="s">
        <v>125</v>
      </c>
      <c r="D13180">
        <v>0</v>
      </c>
    </row>
    <row r="13181" spans="1:4" x14ac:dyDescent="0.25">
      <c r="A13181">
        <v>33401</v>
      </c>
      <c r="B13181">
        <v>4448.2</v>
      </c>
      <c r="C13181">
        <v>-0.105278214517909</v>
      </c>
      <c r="D13181">
        <v>37.4</v>
      </c>
    </row>
    <row r="13182" spans="1:4" x14ac:dyDescent="0.25">
      <c r="A13182">
        <v>33402</v>
      </c>
      <c r="B13182">
        <v>0</v>
      </c>
      <c r="C13182" t="s">
        <v>125</v>
      </c>
      <c r="D13182">
        <v>0</v>
      </c>
    </row>
    <row r="13183" spans="1:4" x14ac:dyDescent="0.25">
      <c r="A13183">
        <v>33403</v>
      </c>
      <c r="B13183">
        <v>2843.7</v>
      </c>
      <c r="C13183">
        <v>-7.5489037246940602E-2</v>
      </c>
      <c r="D13183">
        <v>37.200000000000003</v>
      </c>
    </row>
    <row r="13184" spans="1:4" x14ac:dyDescent="0.25">
      <c r="A13184">
        <v>33404</v>
      </c>
      <c r="B13184">
        <v>3962.8</v>
      </c>
      <c r="C13184">
        <v>-7.3912667506573798E-2</v>
      </c>
      <c r="D13184">
        <v>41.2</v>
      </c>
    </row>
    <row r="13185" spans="1:4" x14ac:dyDescent="0.25">
      <c r="A13185">
        <v>33405</v>
      </c>
      <c r="B13185">
        <v>4296.3</v>
      </c>
      <c r="C13185">
        <v>6.1548191702369998E-2</v>
      </c>
      <c r="D13185">
        <v>38.5</v>
      </c>
    </row>
    <row r="13186" spans="1:4" x14ac:dyDescent="0.25">
      <c r="A13186">
        <v>33406</v>
      </c>
      <c r="B13186">
        <v>4039.7</v>
      </c>
      <c r="C13186">
        <v>0.10228711347102</v>
      </c>
      <c r="D13186">
        <v>36.799999999999997</v>
      </c>
    </row>
    <row r="13187" spans="1:4" x14ac:dyDescent="0.25">
      <c r="A13187">
        <v>33407</v>
      </c>
      <c r="B13187">
        <v>3174.4</v>
      </c>
      <c r="C13187">
        <v>-1.43255372362255E-2</v>
      </c>
      <c r="D13187">
        <v>34.4</v>
      </c>
    </row>
    <row r="13188" spans="1:4" x14ac:dyDescent="0.25">
      <c r="A13188">
        <v>33408</v>
      </c>
      <c r="B13188">
        <v>2460.8000000000002</v>
      </c>
      <c r="C13188">
        <v>-4.9861225033923699E-2</v>
      </c>
      <c r="D13188">
        <v>54.3</v>
      </c>
    </row>
    <row r="13189" spans="1:4" x14ac:dyDescent="0.25">
      <c r="A13189">
        <v>33409</v>
      </c>
      <c r="B13189">
        <v>4432.7</v>
      </c>
      <c r="C13189">
        <v>-4.5388558385466203E-2</v>
      </c>
      <c r="D13189">
        <v>32.1</v>
      </c>
    </row>
    <row r="13190" spans="1:4" x14ac:dyDescent="0.25">
      <c r="A13190">
        <v>33410</v>
      </c>
      <c r="B13190">
        <v>2581.4</v>
      </c>
      <c r="C13190">
        <v>-7.7930005179323095E-2</v>
      </c>
      <c r="D13190">
        <v>44.9</v>
      </c>
    </row>
    <row r="13191" spans="1:4" x14ac:dyDescent="0.25">
      <c r="A13191">
        <v>33411</v>
      </c>
      <c r="B13191">
        <v>1797.9</v>
      </c>
      <c r="C13191">
        <v>-8.0227181753024193E-2</v>
      </c>
      <c r="D13191">
        <v>39.5</v>
      </c>
    </row>
    <row r="13192" spans="1:4" x14ac:dyDescent="0.25">
      <c r="A13192">
        <v>33412</v>
      </c>
      <c r="B13192">
        <v>315.39999999999998</v>
      </c>
      <c r="C13192">
        <v>-7.3524642795561304E-3</v>
      </c>
      <c r="D13192">
        <v>45.6</v>
      </c>
    </row>
    <row r="13193" spans="1:4" x14ac:dyDescent="0.25">
      <c r="A13193">
        <v>33413</v>
      </c>
      <c r="B13193">
        <v>3355.3</v>
      </c>
      <c r="C13193">
        <v>-6.1363539202594797E-2</v>
      </c>
      <c r="D13193">
        <v>34.799999999999997</v>
      </c>
    </row>
    <row r="13194" spans="1:4" x14ac:dyDescent="0.25">
      <c r="A13194">
        <v>33414</v>
      </c>
      <c r="B13194">
        <v>1326.7</v>
      </c>
      <c r="C13194">
        <v>-7.6204957031734993E-2</v>
      </c>
      <c r="D13194">
        <v>38.5</v>
      </c>
    </row>
    <row r="13195" spans="1:4" x14ac:dyDescent="0.25">
      <c r="A13195">
        <v>33415</v>
      </c>
      <c r="B13195">
        <v>5895.9</v>
      </c>
      <c r="C13195">
        <v>-6.5626573336460894E-2</v>
      </c>
      <c r="D13195">
        <v>35.4</v>
      </c>
    </row>
    <row r="13196" spans="1:4" x14ac:dyDescent="0.25">
      <c r="A13196">
        <v>33416</v>
      </c>
      <c r="B13196">
        <v>0</v>
      </c>
      <c r="C13196" t="s">
        <v>125</v>
      </c>
      <c r="D13196">
        <v>0</v>
      </c>
    </row>
    <row r="13197" spans="1:4" x14ac:dyDescent="0.25">
      <c r="A13197">
        <v>33417</v>
      </c>
      <c r="B13197">
        <v>3740.7</v>
      </c>
      <c r="C13197">
        <v>-0.15537206410440199</v>
      </c>
      <c r="D13197">
        <v>46.8</v>
      </c>
    </row>
    <row r="13198" spans="1:4" x14ac:dyDescent="0.25">
      <c r="A13198">
        <v>33418</v>
      </c>
      <c r="B13198">
        <v>622</v>
      </c>
      <c r="C13198">
        <v>-0.105008298927472</v>
      </c>
      <c r="D13198">
        <v>49.5</v>
      </c>
    </row>
    <row r="13199" spans="1:4" x14ac:dyDescent="0.25">
      <c r="A13199">
        <v>33419</v>
      </c>
      <c r="B13199">
        <v>2223.4</v>
      </c>
      <c r="C13199">
        <v>-0.18442903913351899</v>
      </c>
      <c r="D13199">
        <v>28.4</v>
      </c>
    </row>
    <row r="13200" spans="1:4" x14ac:dyDescent="0.25">
      <c r="A13200">
        <v>33420</v>
      </c>
      <c r="B13200">
        <v>0</v>
      </c>
      <c r="C13200" t="s">
        <v>125</v>
      </c>
      <c r="D13200">
        <v>0</v>
      </c>
    </row>
    <row r="13201" spans="1:4" x14ac:dyDescent="0.25">
      <c r="A13201">
        <v>33421</v>
      </c>
      <c r="B13201">
        <v>0</v>
      </c>
      <c r="C13201" t="s">
        <v>125</v>
      </c>
      <c r="D13201">
        <v>0</v>
      </c>
    </row>
    <row r="13202" spans="1:4" x14ac:dyDescent="0.25">
      <c r="A13202">
        <v>33422</v>
      </c>
      <c r="B13202">
        <v>4808.3999999999996</v>
      </c>
      <c r="C13202">
        <v>-5.5692693732202501E-2</v>
      </c>
      <c r="D13202">
        <v>32.5</v>
      </c>
    </row>
    <row r="13203" spans="1:4" x14ac:dyDescent="0.25">
      <c r="A13203">
        <v>33424</v>
      </c>
      <c r="B13203">
        <v>2686.5</v>
      </c>
      <c r="C13203">
        <v>-0.37616873861973399</v>
      </c>
      <c r="D13203">
        <v>79</v>
      </c>
    </row>
    <row r="13204" spans="1:4" x14ac:dyDescent="0.25">
      <c r="A13204">
        <v>33425</v>
      </c>
      <c r="B13204">
        <v>0</v>
      </c>
      <c r="C13204" t="s">
        <v>125</v>
      </c>
      <c r="D13204">
        <v>0</v>
      </c>
    </row>
    <row r="13205" spans="1:4" x14ac:dyDescent="0.25">
      <c r="A13205">
        <v>33426</v>
      </c>
      <c r="B13205">
        <v>3274.2</v>
      </c>
      <c r="C13205">
        <v>-0.13473165515155699</v>
      </c>
      <c r="D13205">
        <v>43.4</v>
      </c>
    </row>
    <row r="13206" spans="1:4" x14ac:dyDescent="0.25">
      <c r="A13206">
        <v>33427</v>
      </c>
      <c r="B13206">
        <v>0</v>
      </c>
      <c r="C13206" t="s">
        <v>125</v>
      </c>
      <c r="D13206">
        <v>0</v>
      </c>
    </row>
    <row r="13207" spans="1:4" x14ac:dyDescent="0.25">
      <c r="A13207">
        <v>33428</v>
      </c>
      <c r="B13207">
        <v>3015.6</v>
      </c>
      <c r="C13207">
        <v>-6.9551981341671607E-2</v>
      </c>
      <c r="D13207">
        <v>40.799999999999997</v>
      </c>
    </row>
    <row r="13208" spans="1:4" x14ac:dyDescent="0.25">
      <c r="A13208">
        <v>33429</v>
      </c>
      <c r="B13208">
        <v>0</v>
      </c>
      <c r="C13208" t="s">
        <v>125</v>
      </c>
      <c r="D13208">
        <v>0</v>
      </c>
    </row>
    <row r="13209" spans="1:4" x14ac:dyDescent="0.25">
      <c r="A13209">
        <v>33430</v>
      </c>
      <c r="B13209">
        <v>121.2</v>
      </c>
      <c r="C13209">
        <v>9.3879655064904102E-2</v>
      </c>
      <c r="D13209">
        <v>31.7</v>
      </c>
    </row>
    <row r="13210" spans="1:4" x14ac:dyDescent="0.25">
      <c r="A13210">
        <v>33431</v>
      </c>
      <c r="B13210">
        <v>2571.4</v>
      </c>
      <c r="C13210">
        <v>-2.6878405810351801E-2</v>
      </c>
      <c r="D13210">
        <v>41.9</v>
      </c>
    </row>
    <row r="13211" spans="1:4" x14ac:dyDescent="0.25">
      <c r="A13211">
        <v>33432</v>
      </c>
      <c r="B13211">
        <v>3752.6</v>
      </c>
      <c r="C13211">
        <v>-2.2615165538505899E-2</v>
      </c>
      <c r="D13211">
        <v>49.7</v>
      </c>
    </row>
    <row r="13212" spans="1:4" x14ac:dyDescent="0.25">
      <c r="A13212">
        <v>33433</v>
      </c>
      <c r="B13212">
        <v>4299.8999999999996</v>
      </c>
      <c r="C13212">
        <v>-0.18919455689370099</v>
      </c>
      <c r="D13212">
        <v>48.8</v>
      </c>
    </row>
    <row r="13213" spans="1:4" x14ac:dyDescent="0.25">
      <c r="A13213">
        <v>33434</v>
      </c>
      <c r="B13213">
        <v>2625.9</v>
      </c>
      <c r="C13213">
        <v>-0.22988886311159601</v>
      </c>
      <c r="D13213">
        <v>61.2</v>
      </c>
    </row>
    <row r="13214" spans="1:4" x14ac:dyDescent="0.25">
      <c r="A13214">
        <v>33435</v>
      </c>
      <c r="B13214">
        <v>4654</v>
      </c>
      <c r="C13214">
        <v>-5.9245753241053897E-2</v>
      </c>
      <c r="D13214">
        <v>43.7</v>
      </c>
    </row>
    <row r="13215" spans="1:4" x14ac:dyDescent="0.25">
      <c r="A13215">
        <v>33436</v>
      </c>
      <c r="B13215">
        <v>3385.8</v>
      </c>
      <c r="C13215">
        <v>-0.15533532268832501</v>
      </c>
      <c r="D13215">
        <v>46.8</v>
      </c>
    </row>
    <row r="13216" spans="1:4" x14ac:dyDescent="0.25">
      <c r="A13216">
        <v>33437</v>
      </c>
      <c r="B13216">
        <v>3356.9</v>
      </c>
      <c r="C13216">
        <v>-0.19047639025156901</v>
      </c>
      <c r="D13216">
        <v>67</v>
      </c>
    </row>
    <row r="13217" spans="1:4" x14ac:dyDescent="0.25">
      <c r="A13217">
        <v>33438</v>
      </c>
      <c r="B13217">
        <v>25.2</v>
      </c>
      <c r="C13217">
        <v>0.17798315519535601</v>
      </c>
      <c r="D13217">
        <v>33.700000000000003</v>
      </c>
    </row>
    <row r="13218" spans="1:4" x14ac:dyDescent="0.25">
      <c r="A13218">
        <v>33440</v>
      </c>
      <c r="B13218">
        <v>85.4</v>
      </c>
      <c r="C13218">
        <v>4.7890483788055903E-2</v>
      </c>
      <c r="D13218">
        <v>33.1</v>
      </c>
    </row>
    <row r="13219" spans="1:4" x14ac:dyDescent="0.25">
      <c r="A13219">
        <v>33441</v>
      </c>
      <c r="B13219">
        <v>5082.6000000000004</v>
      </c>
      <c r="C13219">
        <v>-1.5634343638159302E-2</v>
      </c>
      <c r="D13219">
        <v>41.7</v>
      </c>
    </row>
    <row r="13220" spans="1:4" x14ac:dyDescent="0.25">
      <c r="A13220">
        <v>33442</v>
      </c>
      <c r="B13220">
        <v>4572.6000000000004</v>
      </c>
      <c r="C13220">
        <v>-0.18823653232576801</v>
      </c>
      <c r="D13220">
        <v>50.1</v>
      </c>
    </row>
    <row r="13221" spans="1:4" x14ac:dyDescent="0.25">
      <c r="A13221">
        <v>33443</v>
      </c>
      <c r="B13221">
        <v>0</v>
      </c>
      <c r="C13221" t="s">
        <v>125</v>
      </c>
      <c r="D13221">
        <v>0</v>
      </c>
    </row>
    <row r="13222" spans="1:4" x14ac:dyDescent="0.25">
      <c r="A13222">
        <v>33444</v>
      </c>
      <c r="B13222">
        <v>3504.3</v>
      </c>
      <c r="C13222">
        <v>5.4206218128840904E-3</v>
      </c>
      <c r="D13222">
        <v>37.5</v>
      </c>
    </row>
    <row r="13223" spans="1:4" x14ac:dyDescent="0.25">
      <c r="A13223">
        <v>33445</v>
      </c>
      <c r="B13223">
        <v>3797.9</v>
      </c>
      <c r="C13223">
        <v>-0.12855513263829499</v>
      </c>
      <c r="D13223">
        <v>48.7</v>
      </c>
    </row>
    <row r="13224" spans="1:4" x14ac:dyDescent="0.25">
      <c r="A13224">
        <v>33446</v>
      </c>
      <c r="B13224">
        <v>1142.0999999999999</v>
      </c>
      <c r="C13224">
        <v>-0.229285551759389</v>
      </c>
      <c r="D13224">
        <v>69.5</v>
      </c>
    </row>
    <row r="13225" spans="1:4" x14ac:dyDescent="0.25">
      <c r="A13225">
        <v>33448</v>
      </c>
      <c r="B13225">
        <v>257.5</v>
      </c>
      <c r="C13225">
        <v>-2.9852963149681201E-2</v>
      </c>
      <c r="D13225">
        <v>42.2</v>
      </c>
    </row>
    <row r="13226" spans="1:4" x14ac:dyDescent="0.25">
      <c r="A13226">
        <v>33449</v>
      </c>
      <c r="B13226">
        <v>631.6</v>
      </c>
      <c r="C13226">
        <v>-3.7698681271890098E-2</v>
      </c>
      <c r="D13226">
        <v>41.5</v>
      </c>
    </row>
    <row r="13227" spans="1:4" x14ac:dyDescent="0.25">
      <c r="A13227">
        <v>33454</v>
      </c>
      <c r="B13227">
        <v>14538.3</v>
      </c>
      <c r="C13227">
        <v>0.228408260754318</v>
      </c>
      <c r="D13227">
        <v>29.2</v>
      </c>
    </row>
    <row r="13228" spans="1:4" x14ac:dyDescent="0.25">
      <c r="A13228">
        <v>33455</v>
      </c>
      <c r="B13228">
        <v>519.4</v>
      </c>
      <c r="C13228">
        <v>-6.0129788105806402E-2</v>
      </c>
      <c r="D13228">
        <v>56.6</v>
      </c>
    </row>
    <row r="13229" spans="1:4" x14ac:dyDescent="0.25">
      <c r="A13229">
        <v>33458</v>
      </c>
      <c r="B13229">
        <v>1529.5</v>
      </c>
      <c r="C13229">
        <v>2.71793450260534E-2</v>
      </c>
      <c r="D13229">
        <v>38.9</v>
      </c>
    </row>
    <row r="13230" spans="1:4" x14ac:dyDescent="0.25">
      <c r="A13230">
        <v>33459</v>
      </c>
      <c r="B13230">
        <v>41</v>
      </c>
      <c r="C13230">
        <v>-1.5037877364540601E-2</v>
      </c>
      <c r="D13230">
        <v>28.3</v>
      </c>
    </row>
    <row r="13231" spans="1:4" x14ac:dyDescent="0.25">
      <c r="A13231">
        <v>33460</v>
      </c>
      <c r="B13231">
        <v>6269.4</v>
      </c>
      <c r="C13231">
        <v>0.17062118634852899</v>
      </c>
      <c r="D13231">
        <v>34.799999999999997</v>
      </c>
    </row>
    <row r="13232" spans="1:4" x14ac:dyDescent="0.25">
      <c r="A13232">
        <v>33461</v>
      </c>
      <c r="B13232">
        <v>5125.5</v>
      </c>
      <c r="C13232">
        <v>4.17423716295744E-2</v>
      </c>
      <c r="D13232">
        <v>34</v>
      </c>
    </row>
    <row r="13233" spans="1:4" x14ac:dyDescent="0.25">
      <c r="A13233">
        <v>33462</v>
      </c>
      <c r="B13233">
        <v>3932.9</v>
      </c>
      <c r="C13233">
        <v>-3.7026983312509101E-2</v>
      </c>
      <c r="D13233">
        <v>40.299999999999997</v>
      </c>
    </row>
    <row r="13234" spans="1:4" x14ac:dyDescent="0.25">
      <c r="A13234">
        <v>33463</v>
      </c>
      <c r="B13234">
        <v>4980.8999999999996</v>
      </c>
      <c r="C13234">
        <v>-4.2573784511870001E-2</v>
      </c>
      <c r="D13234">
        <v>34.700000000000003</v>
      </c>
    </row>
    <row r="13235" spans="1:4" x14ac:dyDescent="0.25">
      <c r="A13235">
        <v>33464</v>
      </c>
      <c r="B13235">
        <v>0</v>
      </c>
      <c r="C13235" t="s">
        <v>125</v>
      </c>
      <c r="D13235">
        <v>0</v>
      </c>
    </row>
    <row r="13236" spans="1:4" x14ac:dyDescent="0.25">
      <c r="A13236">
        <v>33465</v>
      </c>
      <c r="B13236">
        <v>0</v>
      </c>
      <c r="C13236" t="s">
        <v>125</v>
      </c>
      <c r="D13236">
        <v>0</v>
      </c>
    </row>
    <row r="13237" spans="1:4" x14ac:dyDescent="0.25">
      <c r="A13237">
        <v>33466</v>
      </c>
      <c r="B13237">
        <v>0</v>
      </c>
      <c r="C13237" t="s">
        <v>125</v>
      </c>
      <c r="D13237">
        <v>0</v>
      </c>
    </row>
    <row r="13238" spans="1:4" x14ac:dyDescent="0.25">
      <c r="A13238">
        <v>33467</v>
      </c>
      <c r="B13238">
        <v>2624</v>
      </c>
      <c r="C13238">
        <v>-9.9948494236710803E-2</v>
      </c>
      <c r="D13238">
        <v>48</v>
      </c>
    </row>
    <row r="13239" spans="1:4" x14ac:dyDescent="0.25">
      <c r="A13239">
        <v>33468</v>
      </c>
      <c r="B13239">
        <v>0</v>
      </c>
      <c r="C13239" t="s">
        <v>125</v>
      </c>
      <c r="D13239">
        <v>0</v>
      </c>
    </row>
    <row r="13240" spans="1:4" x14ac:dyDescent="0.25">
      <c r="A13240">
        <v>33469</v>
      </c>
      <c r="B13240">
        <v>1403.1</v>
      </c>
      <c r="C13240">
        <v>-6.9604130125685504E-2</v>
      </c>
      <c r="D13240">
        <v>52.9</v>
      </c>
    </row>
    <row r="13241" spans="1:4" x14ac:dyDescent="0.25">
      <c r="A13241">
        <v>33470</v>
      </c>
      <c r="B13241">
        <v>30.6</v>
      </c>
      <c r="C13241">
        <v>5.0285946817467501E-2</v>
      </c>
      <c r="D13241">
        <v>38.5</v>
      </c>
    </row>
    <row r="13242" spans="1:4" x14ac:dyDescent="0.25">
      <c r="A13242">
        <v>33471</v>
      </c>
      <c r="B13242">
        <v>19.100000000000001</v>
      </c>
      <c r="C13242">
        <v>0.46697297067240601</v>
      </c>
      <c r="D13242">
        <v>40.5</v>
      </c>
    </row>
    <row r="13243" spans="1:4" x14ac:dyDescent="0.25">
      <c r="A13243">
        <v>33472</v>
      </c>
      <c r="B13243">
        <v>1713.1</v>
      </c>
      <c r="C13243">
        <v>-0.13295593796258401</v>
      </c>
      <c r="D13243">
        <v>56.5</v>
      </c>
    </row>
    <row r="13244" spans="1:4" x14ac:dyDescent="0.25">
      <c r="A13244">
        <v>33473</v>
      </c>
      <c r="B13244">
        <v>789.9</v>
      </c>
      <c r="C13244">
        <v>4.65200156348929E-2</v>
      </c>
      <c r="D13244">
        <v>33.4</v>
      </c>
    </row>
    <row r="13245" spans="1:4" x14ac:dyDescent="0.25">
      <c r="A13245">
        <v>33474</v>
      </c>
      <c r="B13245">
        <v>7142.4</v>
      </c>
      <c r="C13245">
        <v>-0.12705887811890501</v>
      </c>
      <c r="D13245">
        <v>34.200000000000003</v>
      </c>
    </row>
    <row r="13246" spans="1:4" x14ac:dyDescent="0.25">
      <c r="A13246">
        <v>33475</v>
      </c>
      <c r="B13246">
        <v>0</v>
      </c>
      <c r="C13246" t="s">
        <v>125</v>
      </c>
      <c r="D13246">
        <v>0</v>
      </c>
    </row>
    <row r="13247" spans="1:4" x14ac:dyDescent="0.25">
      <c r="A13247">
        <v>33476</v>
      </c>
      <c r="B13247">
        <v>195.7</v>
      </c>
      <c r="C13247">
        <v>-4.26586586421226E-2</v>
      </c>
      <c r="D13247">
        <v>30.3</v>
      </c>
    </row>
    <row r="13248" spans="1:4" x14ac:dyDescent="0.25">
      <c r="A13248">
        <v>33477</v>
      </c>
      <c r="B13248">
        <v>2053</v>
      </c>
      <c r="C13248">
        <v>-0.13461486149744301</v>
      </c>
      <c r="D13248">
        <v>65.099999999999994</v>
      </c>
    </row>
    <row r="13249" spans="1:4" x14ac:dyDescent="0.25">
      <c r="A13249">
        <v>33478</v>
      </c>
      <c r="B13249">
        <v>250.9</v>
      </c>
      <c r="C13249">
        <v>1.9755680041411799E-2</v>
      </c>
      <c r="D13249">
        <v>45.4</v>
      </c>
    </row>
    <row r="13250" spans="1:4" x14ac:dyDescent="0.25">
      <c r="A13250">
        <v>33480</v>
      </c>
      <c r="B13250">
        <v>2088.1</v>
      </c>
      <c r="C13250">
        <v>-0.19048248812642199</v>
      </c>
      <c r="D13250">
        <v>66.099999999999994</v>
      </c>
    </row>
    <row r="13251" spans="1:4" x14ac:dyDescent="0.25">
      <c r="A13251">
        <v>33481</v>
      </c>
      <c r="B13251">
        <v>0</v>
      </c>
      <c r="C13251" t="s">
        <v>125</v>
      </c>
      <c r="D13251">
        <v>0</v>
      </c>
    </row>
    <row r="13252" spans="1:4" x14ac:dyDescent="0.25">
      <c r="A13252">
        <v>33482</v>
      </c>
      <c r="B13252">
        <v>2449.6</v>
      </c>
      <c r="C13252">
        <v>-0.13152134169649801</v>
      </c>
      <c r="D13252">
        <v>39.9</v>
      </c>
    </row>
    <row r="13253" spans="1:4" x14ac:dyDescent="0.25">
      <c r="A13253">
        <v>33483</v>
      </c>
      <c r="B13253">
        <v>3505</v>
      </c>
      <c r="C13253">
        <v>-4.6512368474856902E-2</v>
      </c>
      <c r="D13253">
        <v>53.2</v>
      </c>
    </row>
    <row r="13254" spans="1:4" x14ac:dyDescent="0.25">
      <c r="A13254">
        <v>33484</v>
      </c>
      <c r="B13254">
        <v>3733.7</v>
      </c>
      <c r="C13254">
        <v>-0.29517274418093897</v>
      </c>
      <c r="D13254">
        <v>70.2</v>
      </c>
    </row>
    <row r="13255" spans="1:4" x14ac:dyDescent="0.25">
      <c r="A13255">
        <v>33486</v>
      </c>
      <c r="B13255">
        <v>3907.7</v>
      </c>
      <c r="C13255">
        <v>-4.6253869023249503E-2</v>
      </c>
      <c r="D13255">
        <v>42</v>
      </c>
    </row>
    <row r="13256" spans="1:4" x14ac:dyDescent="0.25">
      <c r="A13256">
        <v>33487</v>
      </c>
      <c r="B13256">
        <v>2261.4</v>
      </c>
      <c r="C13256">
        <v>-7.9215639957217795E-2</v>
      </c>
      <c r="D13256">
        <v>55.6</v>
      </c>
    </row>
    <row r="13257" spans="1:4" x14ac:dyDescent="0.25">
      <c r="A13257">
        <v>33488</v>
      </c>
      <c r="B13257">
        <v>1934</v>
      </c>
      <c r="C13257">
        <v>-0.14242034004176901</v>
      </c>
      <c r="D13257">
        <v>52.7</v>
      </c>
    </row>
    <row r="13258" spans="1:4" x14ac:dyDescent="0.25">
      <c r="A13258">
        <v>33493</v>
      </c>
      <c r="B13258">
        <v>554.5</v>
      </c>
      <c r="C13258">
        <v>0.71363445281839799</v>
      </c>
      <c r="D13258">
        <v>35.299999999999997</v>
      </c>
    </row>
    <row r="13259" spans="1:4" x14ac:dyDescent="0.25">
      <c r="A13259">
        <v>33496</v>
      </c>
      <c r="B13259">
        <v>2269.1999999999998</v>
      </c>
      <c r="C13259">
        <v>-0.12873684996315099</v>
      </c>
      <c r="D13259">
        <v>54.7</v>
      </c>
    </row>
    <row r="13260" spans="1:4" x14ac:dyDescent="0.25">
      <c r="A13260">
        <v>33497</v>
      </c>
      <c r="B13260">
        <v>1078.3</v>
      </c>
      <c r="C13260">
        <v>-7.5144510209730397E-2</v>
      </c>
      <c r="D13260">
        <v>21.5</v>
      </c>
    </row>
    <row r="13261" spans="1:4" x14ac:dyDescent="0.25">
      <c r="A13261">
        <v>33498</v>
      </c>
      <c r="B13261">
        <v>1744.5</v>
      </c>
      <c r="C13261">
        <v>-5.8958894189913597E-2</v>
      </c>
      <c r="D13261">
        <v>45.2</v>
      </c>
    </row>
    <row r="13262" spans="1:4" x14ac:dyDescent="0.25">
      <c r="A13262">
        <v>33499</v>
      </c>
      <c r="B13262">
        <v>0</v>
      </c>
      <c r="C13262" t="s">
        <v>125</v>
      </c>
      <c r="D13262">
        <v>0</v>
      </c>
    </row>
    <row r="13263" spans="1:4" x14ac:dyDescent="0.25">
      <c r="A13263">
        <v>33503</v>
      </c>
      <c r="B13263">
        <v>142.9</v>
      </c>
      <c r="C13263">
        <v>-2.64332570681555E-2</v>
      </c>
      <c r="D13263">
        <v>34.799999999999997</v>
      </c>
    </row>
    <row r="13264" spans="1:4" x14ac:dyDescent="0.25">
      <c r="A13264">
        <v>33508</v>
      </c>
      <c r="B13264">
        <v>0</v>
      </c>
      <c r="C13264" t="s">
        <v>125</v>
      </c>
      <c r="D13264">
        <v>0</v>
      </c>
    </row>
    <row r="13265" spans="1:4" x14ac:dyDescent="0.25">
      <c r="A13265">
        <v>33509</v>
      </c>
      <c r="B13265">
        <v>0</v>
      </c>
      <c r="C13265" t="s">
        <v>125</v>
      </c>
      <c r="D13265">
        <v>0</v>
      </c>
    </row>
    <row r="13266" spans="1:4" x14ac:dyDescent="0.25">
      <c r="A13266">
        <v>33510</v>
      </c>
      <c r="B13266">
        <v>3509.2</v>
      </c>
      <c r="C13266">
        <v>-9.0820660691422903E-2</v>
      </c>
      <c r="D13266">
        <v>36.4</v>
      </c>
    </row>
    <row r="13267" spans="1:4" x14ac:dyDescent="0.25">
      <c r="A13267">
        <v>33511</v>
      </c>
      <c r="B13267">
        <v>3394.6</v>
      </c>
      <c r="C13267">
        <v>-9.3092306702485195E-2</v>
      </c>
      <c r="D13267">
        <v>34.9</v>
      </c>
    </row>
    <row r="13268" spans="1:4" x14ac:dyDescent="0.25">
      <c r="A13268">
        <v>33513</v>
      </c>
      <c r="B13268">
        <v>120.4</v>
      </c>
      <c r="C13268">
        <v>0.35184762824416499</v>
      </c>
      <c r="D13268">
        <v>44.3</v>
      </c>
    </row>
    <row r="13269" spans="1:4" x14ac:dyDescent="0.25">
      <c r="A13269">
        <v>33514</v>
      </c>
      <c r="B13269">
        <v>43.2</v>
      </c>
      <c r="C13269">
        <v>2.5069432770859199E-2</v>
      </c>
      <c r="D13269">
        <v>36.6</v>
      </c>
    </row>
    <row r="13270" spans="1:4" x14ac:dyDescent="0.25">
      <c r="A13270">
        <v>33521</v>
      </c>
      <c r="B13270">
        <v>47.5</v>
      </c>
      <c r="C13270">
        <v>-4.7899692160457398E-2</v>
      </c>
      <c r="D13270">
        <v>45.8</v>
      </c>
    </row>
    <row r="13271" spans="1:4" x14ac:dyDescent="0.25">
      <c r="A13271">
        <v>33523</v>
      </c>
      <c r="B13271">
        <v>126.5</v>
      </c>
      <c r="C13271">
        <v>-1.7656857574435501E-2</v>
      </c>
      <c r="D13271">
        <v>38.9</v>
      </c>
    </row>
    <row r="13272" spans="1:4" x14ac:dyDescent="0.25">
      <c r="A13272">
        <v>33524</v>
      </c>
      <c r="B13272">
        <v>283</v>
      </c>
      <c r="C13272">
        <v>-5.0552279162831303E-2</v>
      </c>
      <c r="D13272">
        <v>58.2</v>
      </c>
    </row>
    <row r="13273" spans="1:4" x14ac:dyDescent="0.25">
      <c r="A13273">
        <v>33525</v>
      </c>
      <c r="B13273">
        <v>200.7</v>
      </c>
      <c r="C13273">
        <v>-5.6137484705841401E-2</v>
      </c>
      <c r="D13273">
        <v>44.3</v>
      </c>
    </row>
    <row r="13274" spans="1:4" x14ac:dyDescent="0.25">
      <c r="A13274">
        <v>33526</v>
      </c>
      <c r="B13274">
        <v>539.6</v>
      </c>
      <c r="C13274">
        <v>-9.0772181511166502E-3</v>
      </c>
      <c r="D13274">
        <v>28.1</v>
      </c>
    </row>
    <row r="13275" spans="1:4" x14ac:dyDescent="0.25">
      <c r="A13275">
        <v>33527</v>
      </c>
      <c r="B13275">
        <v>526.5</v>
      </c>
      <c r="C13275">
        <v>0.107756817973992</v>
      </c>
      <c r="D13275">
        <v>33.9</v>
      </c>
    </row>
    <row r="13276" spans="1:4" x14ac:dyDescent="0.25">
      <c r="A13276">
        <v>33530</v>
      </c>
      <c r="B13276">
        <v>0</v>
      </c>
      <c r="C13276" t="s">
        <v>125</v>
      </c>
      <c r="D13276">
        <v>0</v>
      </c>
    </row>
    <row r="13277" spans="1:4" x14ac:dyDescent="0.25">
      <c r="A13277">
        <v>33534</v>
      </c>
      <c r="B13277">
        <v>1055.5999999999999</v>
      </c>
      <c r="C13277">
        <v>1.32634004726357E-2</v>
      </c>
      <c r="D13277">
        <v>30.7</v>
      </c>
    </row>
    <row r="13278" spans="1:4" x14ac:dyDescent="0.25">
      <c r="A13278">
        <v>33537</v>
      </c>
      <c r="B13278">
        <v>31.5</v>
      </c>
      <c r="C13278">
        <v>1.89399601009217E-2</v>
      </c>
      <c r="D13278">
        <v>32</v>
      </c>
    </row>
    <row r="13279" spans="1:4" x14ac:dyDescent="0.25">
      <c r="A13279">
        <v>33538</v>
      </c>
      <c r="B13279">
        <v>97.9</v>
      </c>
      <c r="C13279">
        <v>-4.2292256183906599E-2</v>
      </c>
      <c r="D13279">
        <v>49.8</v>
      </c>
    </row>
    <row r="13280" spans="1:4" x14ac:dyDescent="0.25">
      <c r="A13280">
        <v>33539</v>
      </c>
      <c r="B13280">
        <v>196.1</v>
      </c>
      <c r="C13280">
        <v>-2.3018919180231901E-2</v>
      </c>
      <c r="D13280">
        <v>55.6</v>
      </c>
    </row>
    <row r="13281" spans="1:4" x14ac:dyDescent="0.25">
      <c r="A13281">
        <v>33540</v>
      </c>
      <c r="B13281">
        <v>228</v>
      </c>
      <c r="C13281">
        <v>-3.4676445166606E-2</v>
      </c>
      <c r="D13281">
        <v>47.7</v>
      </c>
    </row>
    <row r="13282" spans="1:4" x14ac:dyDescent="0.25">
      <c r="A13282">
        <v>33541</v>
      </c>
      <c r="B13282">
        <v>874.4</v>
      </c>
      <c r="C13282">
        <v>-1.14920205846809E-2</v>
      </c>
      <c r="D13282">
        <v>58.6</v>
      </c>
    </row>
    <row r="13283" spans="1:4" x14ac:dyDescent="0.25">
      <c r="A13283">
        <v>33542</v>
      </c>
      <c r="B13283">
        <v>2028.7</v>
      </c>
      <c r="C13283">
        <v>-0.13143921619856599</v>
      </c>
      <c r="D13283">
        <v>55</v>
      </c>
    </row>
    <row r="13284" spans="1:4" x14ac:dyDescent="0.25">
      <c r="A13284">
        <v>33543</v>
      </c>
      <c r="B13284">
        <v>847.5</v>
      </c>
      <c r="C13284">
        <v>-7.5213953224930005E-2</v>
      </c>
      <c r="D13284">
        <v>37.4</v>
      </c>
    </row>
    <row r="13285" spans="1:4" x14ac:dyDescent="0.25">
      <c r="A13285">
        <v>33544</v>
      </c>
      <c r="B13285">
        <v>722</v>
      </c>
      <c r="C13285">
        <v>-3.6176375896751697E-2</v>
      </c>
      <c r="D13285">
        <v>36.299999999999997</v>
      </c>
    </row>
    <row r="13286" spans="1:4" x14ac:dyDescent="0.25">
      <c r="A13286">
        <v>33545</v>
      </c>
      <c r="B13286">
        <v>451.6</v>
      </c>
      <c r="C13286">
        <v>-5.8529618756067103E-2</v>
      </c>
      <c r="D13286">
        <v>32</v>
      </c>
    </row>
    <row r="13287" spans="1:4" x14ac:dyDescent="0.25">
      <c r="A13287">
        <v>33547</v>
      </c>
      <c r="B13287">
        <v>135.5</v>
      </c>
      <c r="C13287">
        <v>-2.51184341185147E-2</v>
      </c>
      <c r="D13287">
        <v>35.200000000000003</v>
      </c>
    </row>
    <row r="13288" spans="1:4" x14ac:dyDescent="0.25">
      <c r="A13288">
        <v>33548</v>
      </c>
      <c r="B13288">
        <v>846.2</v>
      </c>
      <c r="C13288">
        <v>-1.6559036736237399E-3</v>
      </c>
      <c r="D13288">
        <v>45.9</v>
      </c>
    </row>
    <row r="13289" spans="1:4" x14ac:dyDescent="0.25">
      <c r="A13289">
        <v>33549</v>
      </c>
      <c r="B13289">
        <v>1379.3</v>
      </c>
      <c r="C13289">
        <v>-3.5040258154308203E-2</v>
      </c>
      <c r="D13289">
        <v>42.6</v>
      </c>
    </row>
    <row r="13290" spans="1:4" x14ac:dyDescent="0.25">
      <c r="A13290">
        <v>33550</v>
      </c>
      <c r="B13290">
        <v>679.2</v>
      </c>
      <c r="C13290">
        <v>0.109927535716075</v>
      </c>
      <c r="D13290">
        <v>32.200000000000003</v>
      </c>
    </row>
    <row r="13291" spans="1:4" x14ac:dyDescent="0.25">
      <c r="A13291">
        <v>33556</v>
      </c>
      <c r="B13291">
        <v>536.9</v>
      </c>
      <c r="C13291">
        <v>-1.3203302674515201E-2</v>
      </c>
      <c r="D13291">
        <v>41.3</v>
      </c>
    </row>
    <row r="13292" spans="1:4" x14ac:dyDescent="0.25">
      <c r="A13292">
        <v>33558</v>
      </c>
      <c r="B13292">
        <v>1019.7</v>
      </c>
      <c r="C13292">
        <v>-4.4179541475368497E-2</v>
      </c>
      <c r="D13292">
        <v>40.1</v>
      </c>
    </row>
    <row r="13293" spans="1:4" x14ac:dyDescent="0.25">
      <c r="A13293">
        <v>33559</v>
      </c>
      <c r="B13293">
        <v>1134</v>
      </c>
      <c r="C13293">
        <v>-5.4263405487884803E-2</v>
      </c>
      <c r="D13293">
        <v>34</v>
      </c>
    </row>
    <row r="13294" spans="1:4" x14ac:dyDescent="0.25">
      <c r="A13294">
        <v>33563</v>
      </c>
      <c r="B13294">
        <v>1671.6</v>
      </c>
      <c r="C13294">
        <v>-5.50968689065841E-2</v>
      </c>
      <c r="D13294">
        <v>32.799999999999997</v>
      </c>
    </row>
    <row r="13295" spans="1:4" x14ac:dyDescent="0.25">
      <c r="A13295">
        <v>33564</v>
      </c>
      <c r="B13295">
        <v>0</v>
      </c>
      <c r="C13295" t="s">
        <v>125</v>
      </c>
      <c r="D13295">
        <v>0</v>
      </c>
    </row>
    <row r="13296" spans="1:4" x14ac:dyDescent="0.25">
      <c r="A13296">
        <v>33565</v>
      </c>
      <c r="B13296">
        <v>219</v>
      </c>
      <c r="C13296">
        <v>-1.02871720595307E-2</v>
      </c>
      <c r="D13296">
        <v>42.9</v>
      </c>
    </row>
    <row r="13297" spans="1:4" x14ac:dyDescent="0.25">
      <c r="A13297">
        <v>33566</v>
      </c>
      <c r="B13297">
        <v>755.8</v>
      </c>
      <c r="C13297">
        <v>-1.26834433282846E-2</v>
      </c>
      <c r="D13297">
        <v>35.6</v>
      </c>
    </row>
    <row r="13298" spans="1:4" x14ac:dyDescent="0.25">
      <c r="A13298">
        <v>33567</v>
      </c>
      <c r="B13298">
        <v>311.8</v>
      </c>
      <c r="C13298">
        <v>4.5968063088797799E-2</v>
      </c>
      <c r="D13298">
        <v>33.299999999999997</v>
      </c>
    </row>
    <row r="13299" spans="1:4" x14ac:dyDescent="0.25">
      <c r="A13299">
        <v>33568</v>
      </c>
      <c r="B13299">
        <v>851</v>
      </c>
      <c r="C13299">
        <v>-1.6461277054072E-2</v>
      </c>
      <c r="D13299">
        <v>37.799999999999997</v>
      </c>
    </row>
    <row r="13300" spans="1:4" x14ac:dyDescent="0.25">
      <c r="A13300">
        <v>33569</v>
      </c>
      <c r="B13300">
        <v>1830.6</v>
      </c>
      <c r="C13300">
        <v>-3.5300437998660603E-2</v>
      </c>
      <c r="D13300">
        <v>37.4</v>
      </c>
    </row>
    <row r="13301" spans="1:4" x14ac:dyDescent="0.25">
      <c r="A13301">
        <v>33570</v>
      </c>
      <c r="B13301">
        <v>515.9</v>
      </c>
      <c r="C13301">
        <v>5.2376453392942003E-3</v>
      </c>
      <c r="D13301">
        <v>34.9</v>
      </c>
    </row>
    <row r="13302" spans="1:4" x14ac:dyDescent="0.25">
      <c r="A13302">
        <v>33571</v>
      </c>
      <c r="B13302">
        <v>0</v>
      </c>
      <c r="C13302" t="s">
        <v>125</v>
      </c>
      <c r="D13302">
        <v>0</v>
      </c>
    </row>
    <row r="13303" spans="1:4" x14ac:dyDescent="0.25">
      <c r="A13303">
        <v>33572</v>
      </c>
      <c r="B13303">
        <v>987.8</v>
      </c>
      <c r="C13303">
        <v>-1.0243367414761E-2</v>
      </c>
      <c r="D13303">
        <v>43.6</v>
      </c>
    </row>
    <row r="13304" spans="1:4" x14ac:dyDescent="0.25">
      <c r="A13304">
        <v>33573</v>
      </c>
      <c r="B13304">
        <v>1301.5999999999999</v>
      </c>
      <c r="C13304">
        <v>-0.31279163018924899</v>
      </c>
      <c r="D13304">
        <v>74.3</v>
      </c>
    </row>
    <row r="13305" spans="1:4" x14ac:dyDescent="0.25">
      <c r="A13305">
        <v>33574</v>
      </c>
      <c r="B13305">
        <v>291.2</v>
      </c>
      <c r="C13305">
        <v>-7.82521968997483E-2</v>
      </c>
      <c r="D13305">
        <v>30</v>
      </c>
    </row>
    <row r="13306" spans="1:4" x14ac:dyDescent="0.25">
      <c r="A13306">
        <v>33575</v>
      </c>
      <c r="B13306">
        <v>85.2</v>
      </c>
      <c r="C13306">
        <v>1.38410514118715E-2</v>
      </c>
      <c r="D13306">
        <v>43.9</v>
      </c>
    </row>
    <row r="13307" spans="1:4" x14ac:dyDescent="0.25">
      <c r="A13307">
        <v>33576</v>
      </c>
      <c r="B13307">
        <v>396.9</v>
      </c>
      <c r="C13307">
        <v>-7.6227365387884299E-2</v>
      </c>
      <c r="D13307">
        <v>55.2</v>
      </c>
    </row>
    <row r="13308" spans="1:4" x14ac:dyDescent="0.25">
      <c r="A13308">
        <v>33578</v>
      </c>
      <c r="B13308">
        <v>1486.4</v>
      </c>
      <c r="C13308">
        <v>-0.103073859084887</v>
      </c>
      <c r="D13308">
        <v>32.799999999999997</v>
      </c>
    </row>
    <row r="13309" spans="1:4" x14ac:dyDescent="0.25">
      <c r="A13309">
        <v>33579</v>
      </c>
      <c r="B13309">
        <v>954.9</v>
      </c>
      <c r="C13309">
        <v>-9.1201421641141894E-2</v>
      </c>
      <c r="D13309">
        <v>32</v>
      </c>
    </row>
    <row r="13310" spans="1:4" x14ac:dyDescent="0.25">
      <c r="A13310">
        <v>33583</v>
      </c>
      <c r="B13310">
        <v>0</v>
      </c>
      <c r="C13310" t="s">
        <v>125</v>
      </c>
      <c r="D13310">
        <v>0</v>
      </c>
    </row>
    <row r="13311" spans="1:4" x14ac:dyDescent="0.25">
      <c r="A13311">
        <v>33584</v>
      </c>
      <c r="B13311">
        <v>1237.3</v>
      </c>
      <c r="C13311">
        <v>-2.1298900746791201E-2</v>
      </c>
      <c r="D13311">
        <v>36.700000000000003</v>
      </c>
    </row>
    <row r="13312" spans="1:4" x14ac:dyDescent="0.25">
      <c r="A13312">
        <v>33585</v>
      </c>
      <c r="B13312">
        <v>328.5</v>
      </c>
      <c r="C13312">
        <v>1.69746386373235</v>
      </c>
      <c r="D13312">
        <v>39.299999999999997</v>
      </c>
    </row>
    <row r="13313" spans="1:4" x14ac:dyDescent="0.25">
      <c r="A13313">
        <v>33586</v>
      </c>
      <c r="B13313">
        <v>193.8</v>
      </c>
      <c r="C13313">
        <v>-2.39055208535544E-2</v>
      </c>
      <c r="D13313">
        <v>56.9</v>
      </c>
    </row>
    <row r="13314" spans="1:4" x14ac:dyDescent="0.25">
      <c r="A13314">
        <v>33587</v>
      </c>
      <c r="B13314">
        <v>341.4</v>
      </c>
      <c r="C13314">
        <v>0.105360515657826</v>
      </c>
      <c r="D13314">
        <v>30.7</v>
      </c>
    </row>
    <row r="13315" spans="1:4" x14ac:dyDescent="0.25">
      <c r="A13315">
        <v>33592</v>
      </c>
      <c r="B13315">
        <v>198.2</v>
      </c>
      <c r="C13315">
        <v>5.8263905354473703E-3</v>
      </c>
      <c r="D13315">
        <v>40.4</v>
      </c>
    </row>
    <row r="13316" spans="1:4" x14ac:dyDescent="0.25">
      <c r="A13316">
        <v>33593</v>
      </c>
      <c r="B13316">
        <v>0</v>
      </c>
      <c r="C13316" t="s">
        <v>125</v>
      </c>
      <c r="D13316">
        <v>0</v>
      </c>
    </row>
    <row r="13317" spans="1:4" x14ac:dyDescent="0.25">
      <c r="A13317">
        <v>33594</v>
      </c>
      <c r="B13317">
        <v>3117.6</v>
      </c>
      <c r="C13317">
        <v>-7.4958674034034806E-2</v>
      </c>
      <c r="D13317">
        <v>38.6</v>
      </c>
    </row>
    <row r="13318" spans="1:4" x14ac:dyDescent="0.25">
      <c r="A13318">
        <v>33595</v>
      </c>
      <c r="B13318">
        <v>1948.7</v>
      </c>
      <c r="C13318">
        <v>2.7150989065950901E-2</v>
      </c>
      <c r="D13318">
        <v>43.6</v>
      </c>
    </row>
    <row r="13319" spans="1:4" x14ac:dyDescent="0.25">
      <c r="A13319">
        <v>33596</v>
      </c>
      <c r="B13319">
        <v>2393.1</v>
      </c>
      <c r="C13319">
        <v>-4.0715265238975597E-2</v>
      </c>
      <c r="D13319">
        <v>40.5</v>
      </c>
    </row>
    <row r="13320" spans="1:4" x14ac:dyDescent="0.25">
      <c r="A13320">
        <v>33597</v>
      </c>
      <c r="B13320">
        <v>44.3</v>
      </c>
      <c r="C13320">
        <v>-1.9838813011614002E-2</v>
      </c>
      <c r="D13320">
        <v>43.2</v>
      </c>
    </row>
    <row r="13321" spans="1:4" x14ac:dyDescent="0.25">
      <c r="A13321">
        <v>33598</v>
      </c>
      <c r="B13321">
        <v>95.7</v>
      </c>
      <c r="C13321">
        <v>9.4083938081080495E-2</v>
      </c>
      <c r="D13321">
        <v>30.6</v>
      </c>
    </row>
    <row r="13322" spans="1:4" x14ac:dyDescent="0.25">
      <c r="A13322">
        <v>33601</v>
      </c>
      <c r="B13322">
        <v>0</v>
      </c>
      <c r="C13322" t="s">
        <v>125</v>
      </c>
      <c r="D13322">
        <v>0</v>
      </c>
    </row>
    <row r="13323" spans="1:4" x14ac:dyDescent="0.25">
      <c r="A13323">
        <v>33602</v>
      </c>
      <c r="B13323">
        <v>4575.3999999999996</v>
      </c>
      <c r="C13323">
        <v>9.6258163654262999E-2</v>
      </c>
      <c r="D13323">
        <v>35</v>
      </c>
    </row>
    <row r="13324" spans="1:4" x14ac:dyDescent="0.25">
      <c r="A13324">
        <v>33603</v>
      </c>
      <c r="B13324">
        <v>4593.1000000000004</v>
      </c>
      <c r="C13324">
        <v>-2.7300011837386801E-2</v>
      </c>
      <c r="D13324">
        <v>36.799999999999997</v>
      </c>
    </row>
    <row r="13325" spans="1:4" x14ac:dyDescent="0.25">
      <c r="A13325">
        <v>33604</v>
      </c>
      <c r="B13325">
        <v>4746.2</v>
      </c>
      <c r="C13325">
        <v>-3.2189269780346003E-2</v>
      </c>
      <c r="D13325">
        <v>35.799999999999997</v>
      </c>
    </row>
    <row r="13326" spans="1:4" x14ac:dyDescent="0.25">
      <c r="A13326">
        <v>33605</v>
      </c>
      <c r="B13326">
        <v>2111.1999999999998</v>
      </c>
      <c r="C13326">
        <v>1.3884070262262099E-3</v>
      </c>
      <c r="D13326">
        <v>34.9</v>
      </c>
    </row>
    <row r="13327" spans="1:4" x14ac:dyDescent="0.25">
      <c r="A13327">
        <v>33606</v>
      </c>
      <c r="B13327">
        <v>5626.1</v>
      </c>
      <c r="C13327">
        <v>-6.4199869996540496E-2</v>
      </c>
      <c r="D13327">
        <v>31.5</v>
      </c>
    </row>
    <row r="13328" spans="1:4" x14ac:dyDescent="0.25">
      <c r="A13328">
        <v>33607</v>
      </c>
      <c r="B13328">
        <v>3744.9</v>
      </c>
      <c r="C13328">
        <v>-8.0696306827117106E-2</v>
      </c>
      <c r="D13328">
        <v>35.200000000000003</v>
      </c>
    </row>
    <row r="13329" spans="1:4" x14ac:dyDescent="0.25">
      <c r="A13329">
        <v>33608</v>
      </c>
      <c r="B13329">
        <v>458.8</v>
      </c>
      <c r="C13329">
        <v>9.7056905139266597E-2</v>
      </c>
      <c r="D13329">
        <v>27.4</v>
      </c>
    </row>
    <row r="13330" spans="1:4" x14ac:dyDescent="0.25">
      <c r="A13330">
        <v>33609</v>
      </c>
      <c r="B13330">
        <v>3944.7</v>
      </c>
      <c r="C13330">
        <v>-1.6033890612060699E-2</v>
      </c>
      <c r="D13330">
        <v>39.1</v>
      </c>
    </row>
    <row r="13331" spans="1:4" x14ac:dyDescent="0.25">
      <c r="A13331">
        <v>33610</v>
      </c>
      <c r="B13331">
        <v>2200.6</v>
      </c>
      <c r="C13331">
        <v>-0.12654165981252</v>
      </c>
      <c r="D13331">
        <v>32.799999999999997</v>
      </c>
    </row>
    <row r="13332" spans="1:4" x14ac:dyDescent="0.25">
      <c r="A13332">
        <v>33611</v>
      </c>
      <c r="B13332">
        <v>4770.8</v>
      </c>
      <c r="C13332">
        <v>-2.30712446064208E-2</v>
      </c>
      <c r="D13332">
        <v>40.799999999999997</v>
      </c>
    </row>
    <row r="13333" spans="1:4" x14ac:dyDescent="0.25">
      <c r="A13333">
        <v>33612</v>
      </c>
      <c r="B13333">
        <v>4709</v>
      </c>
      <c r="C13333">
        <v>-5.6998226420325503E-2</v>
      </c>
      <c r="D13333">
        <v>32.799999999999997</v>
      </c>
    </row>
    <row r="13334" spans="1:4" x14ac:dyDescent="0.25">
      <c r="A13334">
        <v>33613</v>
      </c>
      <c r="B13334">
        <v>5107.2</v>
      </c>
      <c r="C13334">
        <v>-4.1253364319911001E-2</v>
      </c>
      <c r="D13334">
        <v>29.9</v>
      </c>
    </row>
    <row r="13335" spans="1:4" x14ac:dyDescent="0.25">
      <c r="A13335">
        <v>33614</v>
      </c>
      <c r="B13335">
        <v>4732.6000000000004</v>
      </c>
      <c r="C13335">
        <v>-4.23763719426773E-2</v>
      </c>
      <c r="D13335">
        <v>34.700000000000003</v>
      </c>
    </row>
    <row r="13336" spans="1:4" x14ac:dyDescent="0.25">
      <c r="A13336">
        <v>33615</v>
      </c>
      <c r="B13336">
        <v>4746.8999999999996</v>
      </c>
      <c r="C13336">
        <v>-3.8572011377725701E-2</v>
      </c>
      <c r="D13336">
        <v>37.1</v>
      </c>
    </row>
    <row r="13337" spans="1:4" x14ac:dyDescent="0.25">
      <c r="A13337">
        <v>33616</v>
      </c>
      <c r="B13337">
        <v>3332.1</v>
      </c>
      <c r="C13337">
        <v>1.21529273514118E-2</v>
      </c>
      <c r="D13337">
        <v>33.5</v>
      </c>
    </row>
    <row r="13338" spans="1:4" x14ac:dyDescent="0.25">
      <c r="A13338">
        <v>33617</v>
      </c>
      <c r="B13338">
        <v>4148.2</v>
      </c>
      <c r="C13338">
        <v>-0.100237664525059</v>
      </c>
      <c r="D13338">
        <v>29.3</v>
      </c>
    </row>
    <row r="13339" spans="1:4" x14ac:dyDescent="0.25">
      <c r="A13339">
        <v>33618</v>
      </c>
      <c r="B13339">
        <v>2731.8</v>
      </c>
      <c r="C13339">
        <v>-0.104042480648203</v>
      </c>
      <c r="D13339">
        <v>43.3</v>
      </c>
    </row>
    <row r="13340" spans="1:4" x14ac:dyDescent="0.25">
      <c r="A13340">
        <v>33619</v>
      </c>
      <c r="B13340">
        <v>1403.8</v>
      </c>
      <c r="C13340">
        <v>0.12146447311894901</v>
      </c>
      <c r="D13340">
        <v>32.5</v>
      </c>
    </row>
    <row r="13341" spans="1:4" x14ac:dyDescent="0.25">
      <c r="A13341">
        <v>33620</v>
      </c>
      <c r="B13341">
        <v>0</v>
      </c>
      <c r="C13341" t="s">
        <v>125</v>
      </c>
      <c r="D13341">
        <v>0</v>
      </c>
    </row>
    <row r="13342" spans="1:4" x14ac:dyDescent="0.25">
      <c r="A13342">
        <v>33621</v>
      </c>
      <c r="B13342">
        <v>150.19999999999999</v>
      </c>
      <c r="C13342">
        <v>0.13790776722432199</v>
      </c>
      <c r="D13342">
        <v>22.4</v>
      </c>
    </row>
    <row r="13343" spans="1:4" x14ac:dyDescent="0.25">
      <c r="A13343">
        <v>33622</v>
      </c>
      <c r="B13343">
        <v>3861.3</v>
      </c>
      <c r="C13343">
        <v>0.130839600958811</v>
      </c>
      <c r="D13343">
        <v>38.700000000000003</v>
      </c>
    </row>
    <row r="13344" spans="1:4" x14ac:dyDescent="0.25">
      <c r="A13344">
        <v>33623</v>
      </c>
      <c r="B13344">
        <v>2619.6</v>
      </c>
      <c r="C13344">
        <v>0.17738675650810701</v>
      </c>
      <c r="D13344">
        <v>37.9</v>
      </c>
    </row>
    <row r="13345" spans="1:4" x14ac:dyDescent="0.25">
      <c r="A13345">
        <v>33624</v>
      </c>
      <c r="B13345">
        <v>3919.3</v>
      </c>
      <c r="C13345">
        <v>-0.101225492461825</v>
      </c>
      <c r="D13345">
        <v>39.200000000000003</v>
      </c>
    </row>
    <row r="13346" spans="1:4" x14ac:dyDescent="0.25">
      <c r="A13346">
        <v>33625</v>
      </c>
      <c r="B13346">
        <v>2591.1999999999998</v>
      </c>
      <c r="C13346">
        <v>-7.3985937593382997E-2</v>
      </c>
      <c r="D13346">
        <v>37.200000000000003</v>
      </c>
    </row>
    <row r="13347" spans="1:4" x14ac:dyDescent="0.25">
      <c r="A13347">
        <v>33626</v>
      </c>
      <c r="B13347">
        <v>2039.7</v>
      </c>
      <c r="C13347">
        <v>-7.9710939747875298E-2</v>
      </c>
      <c r="D13347">
        <v>36.700000000000003</v>
      </c>
    </row>
    <row r="13348" spans="1:4" x14ac:dyDescent="0.25">
      <c r="A13348">
        <v>33629</v>
      </c>
      <c r="B13348">
        <v>4866.1000000000004</v>
      </c>
      <c r="C13348">
        <v>-7.8355079194076693E-2</v>
      </c>
      <c r="D13348">
        <v>41.3</v>
      </c>
    </row>
    <row r="13349" spans="1:4" x14ac:dyDescent="0.25">
      <c r="A13349">
        <v>33630</v>
      </c>
      <c r="B13349">
        <v>0</v>
      </c>
      <c r="C13349" t="s">
        <v>125</v>
      </c>
      <c r="D13349">
        <v>0</v>
      </c>
    </row>
    <row r="13350" spans="1:4" x14ac:dyDescent="0.25">
      <c r="A13350">
        <v>33633</v>
      </c>
      <c r="B13350">
        <v>0</v>
      </c>
      <c r="C13350" t="s">
        <v>125</v>
      </c>
      <c r="D13350">
        <v>0</v>
      </c>
    </row>
    <row r="13351" spans="1:4" x14ac:dyDescent="0.25">
      <c r="A13351">
        <v>33634</v>
      </c>
      <c r="B13351">
        <v>2906</v>
      </c>
      <c r="C13351">
        <v>-6.0521557956831201E-2</v>
      </c>
      <c r="D13351">
        <v>36</v>
      </c>
    </row>
    <row r="13352" spans="1:4" x14ac:dyDescent="0.25">
      <c r="A13352">
        <v>33635</v>
      </c>
      <c r="B13352">
        <v>2169.4</v>
      </c>
      <c r="C13352">
        <v>-5.8629002340270998E-2</v>
      </c>
      <c r="D13352">
        <v>38.1</v>
      </c>
    </row>
    <row r="13353" spans="1:4" x14ac:dyDescent="0.25">
      <c r="A13353">
        <v>33637</v>
      </c>
      <c r="B13353">
        <v>1770</v>
      </c>
      <c r="C13353">
        <v>-8.7751752146845594E-2</v>
      </c>
      <c r="D13353">
        <v>31</v>
      </c>
    </row>
    <row r="13354" spans="1:4" x14ac:dyDescent="0.25">
      <c r="A13354">
        <v>33646</v>
      </c>
      <c r="B13354">
        <v>0</v>
      </c>
      <c r="C13354" t="s">
        <v>125</v>
      </c>
      <c r="D13354">
        <v>0</v>
      </c>
    </row>
    <row r="13355" spans="1:4" x14ac:dyDescent="0.25">
      <c r="A13355">
        <v>33647</v>
      </c>
      <c r="B13355">
        <v>1653.1</v>
      </c>
      <c r="C13355">
        <v>-7.7904511604729401E-2</v>
      </c>
      <c r="D13355">
        <v>32.700000000000003</v>
      </c>
    </row>
    <row r="13356" spans="1:4" x14ac:dyDescent="0.25">
      <c r="A13356">
        <v>33661</v>
      </c>
      <c r="B13356">
        <v>0</v>
      </c>
      <c r="C13356" t="s">
        <v>125</v>
      </c>
      <c r="D13356">
        <v>0</v>
      </c>
    </row>
    <row r="13357" spans="1:4" x14ac:dyDescent="0.25">
      <c r="A13357">
        <v>33662</v>
      </c>
      <c r="B13357">
        <v>0</v>
      </c>
      <c r="C13357" t="s">
        <v>125</v>
      </c>
      <c r="D13357">
        <v>0</v>
      </c>
    </row>
    <row r="13358" spans="1:4" x14ac:dyDescent="0.25">
      <c r="A13358">
        <v>33672</v>
      </c>
      <c r="B13358">
        <v>0</v>
      </c>
      <c r="C13358" t="s">
        <v>125</v>
      </c>
      <c r="D13358">
        <v>0</v>
      </c>
    </row>
    <row r="13359" spans="1:4" x14ac:dyDescent="0.25">
      <c r="A13359">
        <v>33673</v>
      </c>
      <c r="B13359">
        <v>0</v>
      </c>
      <c r="C13359" t="s">
        <v>125</v>
      </c>
      <c r="D13359">
        <v>0</v>
      </c>
    </row>
    <row r="13360" spans="1:4" x14ac:dyDescent="0.25">
      <c r="A13360">
        <v>33674</v>
      </c>
      <c r="B13360">
        <v>0</v>
      </c>
      <c r="C13360" t="s">
        <v>125</v>
      </c>
      <c r="D13360">
        <v>0</v>
      </c>
    </row>
    <row r="13361" spans="1:4" x14ac:dyDescent="0.25">
      <c r="A13361">
        <v>33675</v>
      </c>
      <c r="B13361">
        <v>0</v>
      </c>
      <c r="C13361" t="s">
        <v>125</v>
      </c>
      <c r="D13361">
        <v>0</v>
      </c>
    </row>
    <row r="13362" spans="1:4" x14ac:dyDescent="0.25">
      <c r="A13362">
        <v>33677</v>
      </c>
      <c r="B13362">
        <v>0</v>
      </c>
      <c r="C13362" t="s">
        <v>125</v>
      </c>
      <c r="D13362">
        <v>0</v>
      </c>
    </row>
    <row r="13363" spans="1:4" x14ac:dyDescent="0.25">
      <c r="A13363">
        <v>33679</v>
      </c>
      <c r="B13363">
        <v>0</v>
      </c>
      <c r="C13363" t="s">
        <v>125</v>
      </c>
      <c r="D13363">
        <v>0</v>
      </c>
    </row>
    <row r="13364" spans="1:4" x14ac:dyDescent="0.25">
      <c r="A13364">
        <v>33680</v>
      </c>
      <c r="B13364">
        <v>0</v>
      </c>
      <c r="C13364" t="s">
        <v>125</v>
      </c>
      <c r="D13364">
        <v>0</v>
      </c>
    </row>
    <row r="13365" spans="1:4" x14ac:dyDescent="0.25">
      <c r="A13365">
        <v>33681</v>
      </c>
      <c r="B13365">
        <v>0</v>
      </c>
      <c r="C13365" t="s">
        <v>125</v>
      </c>
      <c r="D13365">
        <v>0</v>
      </c>
    </row>
    <row r="13366" spans="1:4" x14ac:dyDescent="0.25">
      <c r="A13366">
        <v>33682</v>
      </c>
      <c r="B13366">
        <v>0</v>
      </c>
      <c r="C13366" t="s">
        <v>125</v>
      </c>
      <c r="D13366">
        <v>0</v>
      </c>
    </row>
    <row r="13367" spans="1:4" x14ac:dyDescent="0.25">
      <c r="A13367">
        <v>33684</v>
      </c>
      <c r="B13367">
        <v>0</v>
      </c>
      <c r="C13367" t="s">
        <v>125</v>
      </c>
      <c r="D13367">
        <v>0</v>
      </c>
    </row>
    <row r="13368" spans="1:4" x14ac:dyDescent="0.25">
      <c r="A13368">
        <v>33685</v>
      </c>
      <c r="B13368">
        <v>0</v>
      </c>
      <c r="C13368" t="s">
        <v>125</v>
      </c>
      <c r="D13368">
        <v>0</v>
      </c>
    </row>
    <row r="13369" spans="1:4" x14ac:dyDescent="0.25">
      <c r="A13369">
        <v>33686</v>
      </c>
      <c r="B13369">
        <v>0</v>
      </c>
      <c r="C13369" t="s">
        <v>125</v>
      </c>
      <c r="D13369">
        <v>0</v>
      </c>
    </row>
    <row r="13370" spans="1:4" x14ac:dyDescent="0.25">
      <c r="A13370">
        <v>33687</v>
      </c>
      <c r="B13370">
        <v>0</v>
      </c>
      <c r="C13370" t="s">
        <v>125</v>
      </c>
      <c r="D13370">
        <v>0</v>
      </c>
    </row>
    <row r="13371" spans="1:4" x14ac:dyDescent="0.25">
      <c r="A13371">
        <v>33688</v>
      </c>
      <c r="B13371">
        <v>0</v>
      </c>
      <c r="C13371" t="s">
        <v>125</v>
      </c>
      <c r="D13371">
        <v>0</v>
      </c>
    </row>
    <row r="13372" spans="1:4" x14ac:dyDescent="0.25">
      <c r="A13372">
        <v>33689</v>
      </c>
      <c r="B13372">
        <v>3027.1</v>
      </c>
      <c r="C13372">
        <v>-0.199332902620491</v>
      </c>
      <c r="D13372">
        <v>49.5</v>
      </c>
    </row>
    <row r="13373" spans="1:4" x14ac:dyDescent="0.25">
      <c r="A13373">
        <v>33694</v>
      </c>
      <c r="B13373">
        <v>0</v>
      </c>
      <c r="C13373" t="s">
        <v>125</v>
      </c>
      <c r="D13373">
        <v>0</v>
      </c>
    </row>
    <row r="13374" spans="1:4" x14ac:dyDescent="0.25">
      <c r="A13374">
        <v>33701</v>
      </c>
      <c r="B13374">
        <v>5432.7</v>
      </c>
      <c r="C13374">
        <v>1.9346752566537999E-2</v>
      </c>
      <c r="D13374">
        <v>45.8</v>
      </c>
    </row>
    <row r="13375" spans="1:4" x14ac:dyDescent="0.25">
      <c r="A13375">
        <v>33702</v>
      </c>
      <c r="B13375">
        <v>2925.6</v>
      </c>
      <c r="C13375">
        <v>-6.6031996352049704E-2</v>
      </c>
      <c r="D13375">
        <v>42</v>
      </c>
    </row>
    <row r="13376" spans="1:4" x14ac:dyDescent="0.25">
      <c r="A13376">
        <v>33703</v>
      </c>
      <c r="B13376">
        <v>4633.1000000000004</v>
      </c>
      <c r="C13376">
        <v>-5.6254585005896397E-2</v>
      </c>
      <c r="D13376">
        <v>44.2</v>
      </c>
    </row>
    <row r="13377" spans="1:4" x14ac:dyDescent="0.25">
      <c r="A13377">
        <v>33704</v>
      </c>
      <c r="B13377">
        <v>4790</v>
      </c>
      <c r="C13377">
        <v>-6.6146907275043201E-2</v>
      </c>
      <c r="D13377">
        <v>43</v>
      </c>
    </row>
    <row r="13378" spans="1:4" x14ac:dyDescent="0.25">
      <c r="A13378">
        <v>33705</v>
      </c>
      <c r="B13378">
        <v>4859.3999999999996</v>
      </c>
      <c r="C13378">
        <v>-9.3340512041277302E-2</v>
      </c>
      <c r="D13378">
        <v>40.9</v>
      </c>
    </row>
    <row r="13379" spans="1:4" x14ac:dyDescent="0.25">
      <c r="A13379">
        <v>33706</v>
      </c>
      <c r="B13379">
        <v>4345</v>
      </c>
      <c r="C13379">
        <v>-1.1955957882847401E-2</v>
      </c>
      <c r="D13379">
        <v>55.8</v>
      </c>
    </row>
    <row r="13380" spans="1:4" x14ac:dyDescent="0.25">
      <c r="A13380">
        <v>33707</v>
      </c>
      <c r="B13380">
        <v>4672.8</v>
      </c>
      <c r="C13380">
        <v>-0.146587597521848</v>
      </c>
      <c r="D13380">
        <v>52.8</v>
      </c>
    </row>
    <row r="13381" spans="1:4" x14ac:dyDescent="0.25">
      <c r="A13381">
        <v>33708</v>
      </c>
      <c r="B13381">
        <v>3815</v>
      </c>
      <c r="C13381">
        <v>-3.4567996218841802E-2</v>
      </c>
      <c r="D13381">
        <v>55.7</v>
      </c>
    </row>
    <row r="13382" spans="1:4" x14ac:dyDescent="0.25">
      <c r="A13382">
        <v>33709</v>
      </c>
      <c r="B13382">
        <v>4828.2</v>
      </c>
      <c r="C13382">
        <v>-7.6177207444872802E-2</v>
      </c>
      <c r="D13382">
        <v>48.1</v>
      </c>
    </row>
    <row r="13383" spans="1:4" x14ac:dyDescent="0.25">
      <c r="A13383">
        <v>33710</v>
      </c>
      <c r="B13383">
        <v>4217.3999999999996</v>
      </c>
      <c r="C13383">
        <v>-6.9937592443958405E-2</v>
      </c>
      <c r="D13383">
        <v>44.2</v>
      </c>
    </row>
    <row r="13384" spans="1:4" x14ac:dyDescent="0.25">
      <c r="A13384">
        <v>33711</v>
      </c>
      <c r="B13384">
        <v>3890.2</v>
      </c>
      <c r="C13384">
        <v>-0.16644901415399399</v>
      </c>
      <c r="D13384">
        <v>37.5</v>
      </c>
    </row>
    <row r="13385" spans="1:4" x14ac:dyDescent="0.25">
      <c r="A13385">
        <v>33712</v>
      </c>
      <c r="B13385">
        <v>3797.3</v>
      </c>
      <c r="C13385">
        <v>-0.18454576669932601</v>
      </c>
      <c r="D13385">
        <v>37.9</v>
      </c>
    </row>
    <row r="13386" spans="1:4" x14ac:dyDescent="0.25">
      <c r="A13386">
        <v>33713</v>
      </c>
      <c r="B13386">
        <v>4487.5</v>
      </c>
      <c r="C13386">
        <v>1.6303244421390799E-2</v>
      </c>
      <c r="D13386">
        <v>40</v>
      </c>
    </row>
    <row r="13387" spans="1:4" x14ac:dyDescent="0.25">
      <c r="A13387">
        <v>33714</v>
      </c>
      <c r="B13387">
        <v>4860.2</v>
      </c>
      <c r="C13387">
        <v>3.0571046846894498E-3</v>
      </c>
      <c r="D13387">
        <v>42.3</v>
      </c>
    </row>
    <row r="13388" spans="1:4" x14ac:dyDescent="0.25">
      <c r="A13388">
        <v>33715</v>
      </c>
      <c r="B13388">
        <v>1841.2</v>
      </c>
      <c r="C13388">
        <v>-8.9116765430709996E-2</v>
      </c>
      <c r="D13388">
        <v>61.3</v>
      </c>
    </row>
    <row r="13389" spans="1:4" x14ac:dyDescent="0.25">
      <c r="A13389">
        <v>33716</v>
      </c>
      <c r="B13389">
        <v>2126.4</v>
      </c>
      <c r="C13389">
        <v>-0.127565990126949</v>
      </c>
      <c r="D13389">
        <v>33.5</v>
      </c>
    </row>
    <row r="13390" spans="1:4" x14ac:dyDescent="0.25">
      <c r="A13390">
        <v>33729</v>
      </c>
      <c r="B13390">
        <v>0</v>
      </c>
      <c r="C13390" t="s">
        <v>125</v>
      </c>
      <c r="D13390">
        <v>0</v>
      </c>
    </row>
    <row r="13391" spans="1:4" x14ac:dyDescent="0.25">
      <c r="A13391">
        <v>33731</v>
      </c>
      <c r="B13391">
        <v>0</v>
      </c>
      <c r="C13391" t="s">
        <v>125</v>
      </c>
      <c r="D13391">
        <v>0</v>
      </c>
    </row>
    <row r="13392" spans="1:4" x14ac:dyDescent="0.25">
      <c r="A13392">
        <v>33732</v>
      </c>
      <c r="B13392">
        <v>0</v>
      </c>
      <c r="C13392" t="s">
        <v>125</v>
      </c>
      <c r="D13392">
        <v>0</v>
      </c>
    </row>
    <row r="13393" spans="1:4" x14ac:dyDescent="0.25">
      <c r="A13393">
        <v>33733</v>
      </c>
      <c r="B13393">
        <v>0</v>
      </c>
      <c r="C13393" t="s">
        <v>125</v>
      </c>
      <c r="D13393">
        <v>0</v>
      </c>
    </row>
    <row r="13394" spans="1:4" x14ac:dyDescent="0.25">
      <c r="A13394">
        <v>33734</v>
      </c>
      <c r="B13394">
        <v>0</v>
      </c>
      <c r="C13394" t="s">
        <v>125</v>
      </c>
      <c r="D13394">
        <v>0</v>
      </c>
    </row>
    <row r="13395" spans="1:4" x14ac:dyDescent="0.25">
      <c r="A13395">
        <v>33736</v>
      </c>
      <c r="B13395">
        <v>0</v>
      </c>
      <c r="C13395" t="s">
        <v>125</v>
      </c>
      <c r="D13395">
        <v>0</v>
      </c>
    </row>
    <row r="13396" spans="1:4" x14ac:dyDescent="0.25">
      <c r="A13396">
        <v>33737</v>
      </c>
      <c r="B13396">
        <v>0</v>
      </c>
      <c r="C13396" t="s">
        <v>125</v>
      </c>
      <c r="D13396">
        <v>0</v>
      </c>
    </row>
    <row r="13397" spans="1:4" x14ac:dyDescent="0.25">
      <c r="A13397">
        <v>33738</v>
      </c>
      <c r="B13397">
        <v>0</v>
      </c>
      <c r="C13397" t="s">
        <v>125</v>
      </c>
      <c r="D13397">
        <v>0</v>
      </c>
    </row>
    <row r="13398" spans="1:4" x14ac:dyDescent="0.25">
      <c r="A13398">
        <v>33740</v>
      </c>
      <c r="B13398">
        <v>0</v>
      </c>
      <c r="C13398" t="s">
        <v>125</v>
      </c>
      <c r="D13398">
        <v>0</v>
      </c>
    </row>
    <row r="13399" spans="1:4" x14ac:dyDescent="0.25">
      <c r="A13399">
        <v>33741</v>
      </c>
      <c r="B13399">
        <v>0</v>
      </c>
      <c r="C13399" t="s">
        <v>125</v>
      </c>
      <c r="D13399">
        <v>0</v>
      </c>
    </row>
    <row r="13400" spans="1:4" x14ac:dyDescent="0.25">
      <c r="A13400">
        <v>33742</v>
      </c>
      <c r="B13400">
        <v>3552.4</v>
      </c>
      <c r="C13400">
        <v>-0.125546909628581</v>
      </c>
      <c r="D13400">
        <v>54.9</v>
      </c>
    </row>
    <row r="13401" spans="1:4" x14ac:dyDescent="0.25">
      <c r="A13401">
        <v>33743</v>
      </c>
      <c r="B13401">
        <v>2535</v>
      </c>
      <c r="C13401">
        <v>-9.0487223380982404E-2</v>
      </c>
      <c r="D13401">
        <v>41.6</v>
      </c>
    </row>
    <row r="13402" spans="1:4" x14ac:dyDescent="0.25">
      <c r="A13402">
        <v>33744</v>
      </c>
      <c r="B13402">
        <v>0</v>
      </c>
      <c r="C13402" t="s">
        <v>125</v>
      </c>
      <c r="D13402">
        <v>0</v>
      </c>
    </row>
    <row r="13403" spans="1:4" x14ac:dyDescent="0.25">
      <c r="A13403">
        <v>33747</v>
      </c>
      <c r="B13403">
        <v>0</v>
      </c>
      <c r="C13403" t="s">
        <v>125</v>
      </c>
      <c r="D13403">
        <v>0</v>
      </c>
    </row>
    <row r="13404" spans="1:4" x14ac:dyDescent="0.25">
      <c r="A13404">
        <v>33755</v>
      </c>
      <c r="B13404">
        <v>4899.6000000000004</v>
      </c>
      <c r="C13404">
        <v>-5.3549482388517797E-2</v>
      </c>
      <c r="D13404">
        <v>37.5</v>
      </c>
    </row>
    <row r="13405" spans="1:4" x14ac:dyDescent="0.25">
      <c r="A13405">
        <v>33756</v>
      </c>
      <c r="B13405">
        <v>4232.7</v>
      </c>
      <c r="C13405">
        <v>-5.65482584546282E-2</v>
      </c>
      <c r="D13405">
        <v>44.5</v>
      </c>
    </row>
    <row r="13406" spans="1:4" x14ac:dyDescent="0.25">
      <c r="A13406">
        <v>33757</v>
      </c>
      <c r="B13406">
        <v>0</v>
      </c>
      <c r="C13406" t="s">
        <v>125</v>
      </c>
      <c r="D13406">
        <v>0</v>
      </c>
    </row>
    <row r="13407" spans="1:4" x14ac:dyDescent="0.25">
      <c r="A13407">
        <v>33758</v>
      </c>
      <c r="B13407">
        <v>4122.5</v>
      </c>
      <c r="C13407">
        <v>-8.7775610882385696E-2</v>
      </c>
      <c r="D13407">
        <v>58.7</v>
      </c>
    </row>
    <row r="13408" spans="1:4" x14ac:dyDescent="0.25">
      <c r="A13408">
        <v>33759</v>
      </c>
      <c r="B13408">
        <v>3340.2</v>
      </c>
      <c r="C13408">
        <v>-5.5644280221876702E-2</v>
      </c>
      <c r="D13408">
        <v>39.299999999999997</v>
      </c>
    </row>
    <row r="13409" spans="1:4" x14ac:dyDescent="0.25">
      <c r="A13409">
        <v>33760</v>
      </c>
      <c r="B13409">
        <v>3538.7</v>
      </c>
      <c r="C13409">
        <v>0.120073294419501</v>
      </c>
      <c r="D13409">
        <v>35.799999999999997</v>
      </c>
    </row>
    <row r="13410" spans="1:4" x14ac:dyDescent="0.25">
      <c r="A13410">
        <v>33761</v>
      </c>
      <c r="B13410">
        <v>3778.6</v>
      </c>
      <c r="C13410">
        <v>-0.16348328452073399</v>
      </c>
      <c r="D13410">
        <v>51.9</v>
      </c>
    </row>
    <row r="13411" spans="1:4" x14ac:dyDescent="0.25">
      <c r="A13411">
        <v>33762</v>
      </c>
      <c r="B13411">
        <v>958.9</v>
      </c>
      <c r="C13411">
        <v>0.36772478012531701</v>
      </c>
      <c r="D13411">
        <v>39.5</v>
      </c>
    </row>
    <row r="13412" spans="1:4" x14ac:dyDescent="0.25">
      <c r="A13412">
        <v>33763</v>
      </c>
      <c r="B13412">
        <v>5212.6000000000004</v>
      </c>
      <c r="C13412">
        <v>-0.22092590427831299</v>
      </c>
      <c r="D13412">
        <v>57</v>
      </c>
    </row>
    <row r="13413" spans="1:4" x14ac:dyDescent="0.25">
      <c r="A13413">
        <v>33764</v>
      </c>
      <c r="B13413">
        <v>4080.5</v>
      </c>
      <c r="C13413">
        <v>-6.43078672327312E-2</v>
      </c>
      <c r="D13413">
        <v>50.1</v>
      </c>
    </row>
    <row r="13414" spans="1:4" x14ac:dyDescent="0.25">
      <c r="A13414">
        <v>33765</v>
      </c>
      <c r="B13414">
        <v>3183</v>
      </c>
      <c r="C13414">
        <v>-6.0037983192272201E-2</v>
      </c>
      <c r="D13414">
        <v>38.9</v>
      </c>
    </row>
    <row r="13415" spans="1:4" x14ac:dyDescent="0.25">
      <c r="A13415">
        <v>33766</v>
      </c>
      <c r="B13415">
        <v>3834.7</v>
      </c>
      <c r="C13415">
        <v>-7.5985906977921999E-2</v>
      </c>
      <c r="D13415">
        <v>58.2</v>
      </c>
    </row>
    <row r="13416" spans="1:4" x14ac:dyDescent="0.25">
      <c r="A13416">
        <v>33767</v>
      </c>
      <c r="B13416">
        <v>3953</v>
      </c>
      <c r="C13416">
        <v>-2.52533313731583E-2</v>
      </c>
      <c r="D13416">
        <v>60.4</v>
      </c>
    </row>
    <row r="13417" spans="1:4" x14ac:dyDescent="0.25">
      <c r="A13417">
        <v>33769</v>
      </c>
      <c r="B13417">
        <v>0</v>
      </c>
      <c r="C13417" t="s">
        <v>125</v>
      </c>
      <c r="D13417">
        <v>0</v>
      </c>
    </row>
    <row r="13418" spans="1:4" x14ac:dyDescent="0.25">
      <c r="A13418">
        <v>33770</v>
      </c>
      <c r="B13418">
        <v>4860.1000000000004</v>
      </c>
      <c r="C13418">
        <v>-9.1295394473210195E-2</v>
      </c>
      <c r="D13418">
        <v>46.9</v>
      </c>
    </row>
    <row r="13419" spans="1:4" x14ac:dyDescent="0.25">
      <c r="A13419">
        <v>33771</v>
      </c>
      <c r="B13419">
        <v>4250.2</v>
      </c>
      <c r="C13419">
        <v>-0.133506080120566</v>
      </c>
      <c r="D13419">
        <v>49</v>
      </c>
    </row>
    <row r="13420" spans="1:4" x14ac:dyDescent="0.25">
      <c r="A13420">
        <v>33772</v>
      </c>
      <c r="B13420">
        <v>4350.1000000000004</v>
      </c>
      <c r="C13420">
        <v>-0.115815899572924</v>
      </c>
      <c r="D13420">
        <v>49.4</v>
      </c>
    </row>
    <row r="13421" spans="1:4" x14ac:dyDescent="0.25">
      <c r="A13421">
        <v>33773</v>
      </c>
      <c r="B13421">
        <v>2957.8</v>
      </c>
      <c r="C13421">
        <v>-5.00919293935079E-2</v>
      </c>
      <c r="D13421">
        <v>46</v>
      </c>
    </row>
    <row r="13422" spans="1:4" x14ac:dyDescent="0.25">
      <c r="A13422">
        <v>33774</v>
      </c>
      <c r="B13422">
        <v>4006.2</v>
      </c>
      <c r="C13422">
        <v>-0.11316846200597599</v>
      </c>
      <c r="D13422">
        <v>49.4</v>
      </c>
    </row>
    <row r="13423" spans="1:4" x14ac:dyDescent="0.25">
      <c r="A13423">
        <v>33775</v>
      </c>
      <c r="B13423">
        <v>0</v>
      </c>
      <c r="C13423" t="s">
        <v>125</v>
      </c>
      <c r="D13423">
        <v>0</v>
      </c>
    </row>
    <row r="13424" spans="1:4" x14ac:dyDescent="0.25">
      <c r="A13424">
        <v>33776</v>
      </c>
      <c r="B13424">
        <v>3772.7</v>
      </c>
      <c r="C13424">
        <v>-0.11024879354811699</v>
      </c>
      <c r="D13424">
        <v>49.2</v>
      </c>
    </row>
    <row r="13425" spans="1:4" x14ac:dyDescent="0.25">
      <c r="A13425">
        <v>33777</v>
      </c>
      <c r="B13425">
        <v>3414</v>
      </c>
      <c r="C13425">
        <v>-9.9637476605832304E-2</v>
      </c>
      <c r="D13425">
        <v>45.3</v>
      </c>
    </row>
    <row r="13426" spans="1:4" x14ac:dyDescent="0.25">
      <c r="A13426">
        <v>33778</v>
      </c>
      <c r="B13426">
        <v>3618.8</v>
      </c>
      <c r="C13426">
        <v>-9.4077218486406503E-2</v>
      </c>
      <c r="D13426">
        <v>49.1</v>
      </c>
    </row>
    <row r="13427" spans="1:4" x14ac:dyDescent="0.25">
      <c r="A13427">
        <v>33779</v>
      </c>
      <c r="B13427">
        <v>0</v>
      </c>
      <c r="C13427" t="s">
        <v>125</v>
      </c>
      <c r="D13427">
        <v>0</v>
      </c>
    </row>
    <row r="13428" spans="1:4" x14ac:dyDescent="0.25">
      <c r="A13428">
        <v>33780</v>
      </c>
      <c r="B13428">
        <v>6915.2</v>
      </c>
      <c r="C13428">
        <v>-0.102563311036765</v>
      </c>
      <c r="D13428">
        <v>40.6</v>
      </c>
    </row>
    <row r="13429" spans="1:4" x14ac:dyDescent="0.25">
      <c r="A13429">
        <v>33781</v>
      </c>
      <c r="B13429">
        <v>3765.3</v>
      </c>
      <c r="C13429">
        <v>-1.61275149503112E-2</v>
      </c>
      <c r="D13429">
        <v>40.1</v>
      </c>
    </row>
    <row r="13430" spans="1:4" x14ac:dyDescent="0.25">
      <c r="A13430">
        <v>33782</v>
      </c>
      <c r="B13430">
        <v>3644.9</v>
      </c>
      <c r="C13430">
        <v>-0.119862305624142</v>
      </c>
      <c r="D13430">
        <v>47</v>
      </c>
    </row>
    <row r="13431" spans="1:4" x14ac:dyDescent="0.25">
      <c r="A13431">
        <v>33784</v>
      </c>
      <c r="B13431">
        <v>0</v>
      </c>
      <c r="C13431" t="s">
        <v>125</v>
      </c>
      <c r="D13431">
        <v>0</v>
      </c>
    </row>
    <row r="13432" spans="1:4" x14ac:dyDescent="0.25">
      <c r="A13432">
        <v>33785</v>
      </c>
      <c r="B13432">
        <v>4681.8999999999996</v>
      </c>
      <c r="C13432">
        <v>-2.3299643828052701E-2</v>
      </c>
      <c r="D13432">
        <v>54.6</v>
      </c>
    </row>
    <row r="13433" spans="1:4" x14ac:dyDescent="0.25">
      <c r="A13433">
        <v>33786</v>
      </c>
      <c r="B13433">
        <v>3286.5</v>
      </c>
      <c r="C13433">
        <v>-6.5813218569571702E-2</v>
      </c>
      <c r="D13433">
        <v>56.7</v>
      </c>
    </row>
    <row r="13434" spans="1:4" x14ac:dyDescent="0.25">
      <c r="A13434">
        <v>33801</v>
      </c>
      <c r="B13434">
        <v>1502</v>
      </c>
      <c r="C13434">
        <v>-5.75865027428E-2</v>
      </c>
      <c r="D13434">
        <v>34.700000000000003</v>
      </c>
    </row>
    <row r="13435" spans="1:4" x14ac:dyDescent="0.25">
      <c r="A13435">
        <v>33802</v>
      </c>
      <c r="B13435">
        <v>0</v>
      </c>
      <c r="C13435" t="s">
        <v>125</v>
      </c>
      <c r="D13435">
        <v>0</v>
      </c>
    </row>
    <row r="13436" spans="1:4" x14ac:dyDescent="0.25">
      <c r="A13436">
        <v>33803</v>
      </c>
      <c r="B13436">
        <v>2358.4</v>
      </c>
      <c r="C13436">
        <v>-0.117732491038111</v>
      </c>
      <c r="D13436">
        <v>41.9</v>
      </c>
    </row>
    <row r="13437" spans="1:4" x14ac:dyDescent="0.25">
      <c r="A13437">
        <v>33804</v>
      </c>
      <c r="B13437">
        <v>0</v>
      </c>
      <c r="C13437" t="s">
        <v>125</v>
      </c>
      <c r="D13437">
        <v>0</v>
      </c>
    </row>
    <row r="13438" spans="1:4" x14ac:dyDescent="0.25">
      <c r="A13438">
        <v>33805</v>
      </c>
      <c r="B13438">
        <v>777.9</v>
      </c>
      <c r="C13438">
        <v>-0.10919601194832899</v>
      </c>
      <c r="D13438">
        <v>34.6</v>
      </c>
    </row>
    <row r="13439" spans="1:4" x14ac:dyDescent="0.25">
      <c r="A13439">
        <v>33806</v>
      </c>
      <c r="B13439">
        <v>0</v>
      </c>
      <c r="C13439" t="s">
        <v>125</v>
      </c>
      <c r="D13439">
        <v>0</v>
      </c>
    </row>
    <row r="13440" spans="1:4" x14ac:dyDescent="0.25">
      <c r="A13440">
        <v>33807</v>
      </c>
      <c r="B13440">
        <v>0</v>
      </c>
      <c r="C13440" t="s">
        <v>125</v>
      </c>
      <c r="D13440">
        <v>0</v>
      </c>
    </row>
    <row r="13441" spans="1:4" x14ac:dyDescent="0.25">
      <c r="A13441">
        <v>33809</v>
      </c>
      <c r="B13441">
        <v>321.2</v>
      </c>
      <c r="C13441">
        <v>-6.64210577065414E-2</v>
      </c>
      <c r="D13441">
        <v>41.9</v>
      </c>
    </row>
    <row r="13442" spans="1:4" x14ac:dyDescent="0.25">
      <c r="A13442">
        <v>33810</v>
      </c>
      <c r="B13442">
        <v>689.4</v>
      </c>
      <c r="C13442">
        <v>-5.4791765663464699E-2</v>
      </c>
      <c r="D13442">
        <v>40.200000000000003</v>
      </c>
    </row>
    <row r="13443" spans="1:4" x14ac:dyDescent="0.25">
      <c r="A13443">
        <v>33811</v>
      </c>
      <c r="B13443">
        <v>815.6</v>
      </c>
      <c r="C13443">
        <v>-2.3778685077443601E-2</v>
      </c>
      <c r="D13443">
        <v>37.4</v>
      </c>
    </row>
    <row r="13444" spans="1:4" x14ac:dyDescent="0.25">
      <c r="A13444">
        <v>33812</v>
      </c>
      <c r="B13444">
        <v>1215.5999999999999</v>
      </c>
      <c r="C13444">
        <v>-2.6250643872830201E-2</v>
      </c>
      <c r="D13444">
        <v>36.200000000000003</v>
      </c>
    </row>
    <row r="13445" spans="1:4" x14ac:dyDescent="0.25">
      <c r="A13445">
        <v>33813</v>
      </c>
      <c r="B13445">
        <v>1075.5999999999999</v>
      </c>
      <c r="C13445">
        <v>-6.8448594545414201E-2</v>
      </c>
      <c r="D13445">
        <v>42.4</v>
      </c>
    </row>
    <row r="13446" spans="1:4" x14ac:dyDescent="0.25">
      <c r="A13446">
        <v>33815</v>
      </c>
      <c r="B13446">
        <v>1230.8</v>
      </c>
      <c r="C13446">
        <v>-3.3608669622681199E-2</v>
      </c>
      <c r="D13446">
        <v>41.3</v>
      </c>
    </row>
    <row r="13447" spans="1:4" x14ac:dyDescent="0.25">
      <c r="A13447">
        <v>33820</v>
      </c>
      <c r="B13447">
        <v>57.5</v>
      </c>
      <c r="C13447">
        <v>8.16780310142671E-2</v>
      </c>
      <c r="D13447">
        <v>39.799999999999997</v>
      </c>
    </row>
    <row r="13448" spans="1:4" x14ac:dyDescent="0.25">
      <c r="A13448">
        <v>33823</v>
      </c>
      <c r="B13448">
        <v>704.4</v>
      </c>
      <c r="C13448">
        <v>-3.7225899006848098E-2</v>
      </c>
      <c r="D13448">
        <v>40.799999999999997</v>
      </c>
    </row>
    <row r="13449" spans="1:4" x14ac:dyDescent="0.25">
      <c r="A13449">
        <v>33825</v>
      </c>
      <c r="B13449">
        <v>182</v>
      </c>
      <c r="C13449">
        <v>-3.1870927722275198E-2</v>
      </c>
      <c r="D13449">
        <v>46.5</v>
      </c>
    </row>
    <row r="13450" spans="1:4" x14ac:dyDescent="0.25">
      <c r="A13450">
        <v>33826</v>
      </c>
      <c r="B13450">
        <v>2525.5</v>
      </c>
      <c r="C13450">
        <v>-5.1751065052445297E-2</v>
      </c>
      <c r="D13450">
        <v>33.4</v>
      </c>
    </row>
    <row r="13451" spans="1:4" x14ac:dyDescent="0.25">
      <c r="A13451">
        <v>33827</v>
      </c>
      <c r="B13451">
        <v>111.9</v>
      </c>
      <c r="C13451">
        <v>3.1548357734926098E-2</v>
      </c>
      <c r="D13451">
        <v>39.299999999999997</v>
      </c>
    </row>
    <row r="13452" spans="1:4" x14ac:dyDescent="0.25">
      <c r="A13452">
        <v>33830</v>
      </c>
      <c r="B13452">
        <v>266.3</v>
      </c>
      <c r="C13452">
        <v>-7.3559846728904602E-2</v>
      </c>
      <c r="D13452">
        <v>36.1</v>
      </c>
    </row>
    <row r="13453" spans="1:4" x14ac:dyDescent="0.25">
      <c r="A13453">
        <v>33831</v>
      </c>
      <c r="B13453">
        <v>0</v>
      </c>
      <c r="C13453" t="s">
        <v>125</v>
      </c>
      <c r="D13453">
        <v>0</v>
      </c>
    </row>
    <row r="13454" spans="1:4" x14ac:dyDescent="0.25">
      <c r="A13454">
        <v>33834</v>
      </c>
      <c r="B13454">
        <v>54.3</v>
      </c>
      <c r="C13454">
        <v>0.20473017708132801</v>
      </c>
      <c r="D13454">
        <v>31.9</v>
      </c>
    </row>
    <row r="13455" spans="1:4" x14ac:dyDescent="0.25">
      <c r="A13455">
        <v>33835</v>
      </c>
      <c r="B13455">
        <v>12.8</v>
      </c>
      <c r="C13455">
        <v>4.78759480460288E-2</v>
      </c>
      <c r="D13455">
        <v>41.3</v>
      </c>
    </row>
    <row r="13456" spans="1:4" x14ac:dyDescent="0.25">
      <c r="A13456">
        <v>33836</v>
      </c>
      <c r="B13456">
        <v>1763.3</v>
      </c>
      <c r="C13456">
        <v>-0.13431233760759401</v>
      </c>
      <c r="D13456">
        <v>41.9</v>
      </c>
    </row>
    <row r="13457" spans="1:4" x14ac:dyDescent="0.25">
      <c r="A13457">
        <v>33837</v>
      </c>
      <c r="B13457">
        <v>302.7</v>
      </c>
      <c r="C13457">
        <v>-3.8964702791232301E-3</v>
      </c>
      <c r="D13457">
        <v>39.799999999999997</v>
      </c>
    </row>
    <row r="13458" spans="1:4" x14ac:dyDescent="0.25">
      <c r="A13458">
        <v>33838</v>
      </c>
      <c r="B13458">
        <v>538</v>
      </c>
      <c r="C13458">
        <v>-1.74829627803475E-2</v>
      </c>
      <c r="D13458">
        <v>39.9</v>
      </c>
    </row>
    <row r="13459" spans="1:4" x14ac:dyDescent="0.25">
      <c r="A13459">
        <v>33839</v>
      </c>
      <c r="B13459">
        <v>1165.5999999999999</v>
      </c>
      <c r="C13459">
        <v>-8.1407274635333399E-2</v>
      </c>
      <c r="D13459">
        <v>36.1</v>
      </c>
    </row>
    <row r="13460" spans="1:4" x14ac:dyDescent="0.25">
      <c r="A13460">
        <v>33840</v>
      </c>
      <c r="B13460">
        <v>1479.6</v>
      </c>
      <c r="C13460">
        <v>-3.2260862218221401E-2</v>
      </c>
      <c r="D13460">
        <v>30.9</v>
      </c>
    </row>
    <row r="13461" spans="1:4" x14ac:dyDescent="0.25">
      <c r="A13461">
        <v>33841</v>
      </c>
      <c r="B13461">
        <v>79</v>
      </c>
      <c r="C13461">
        <v>8.3484643301102002E-2</v>
      </c>
      <c r="D13461">
        <v>35.9</v>
      </c>
    </row>
    <row r="13462" spans="1:4" x14ac:dyDescent="0.25">
      <c r="A13462">
        <v>33843</v>
      </c>
      <c r="B13462">
        <v>56.2</v>
      </c>
      <c r="C13462">
        <v>0.385335177411402</v>
      </c>
      <c r="D13462">
        <v>40.4</v>
      </c>
    </row>
    <row r="13463" spans="1:4" x14ac:dyDescent="0.25">
      <c r="A13463">
        <v>33844</v>
      </c>
      <c r="B13463">
        <v>344.2</v>
      </c>
      <c r="C13463">
        <v>-1.3766542862897E-2</v>
      </c>
      <c r="D13463">
        <v>37.799999999999997</v>
      </c>
    </row>
    <row r="13464" spans="1:4" x14ac:dyDescent="0.25">
      <c r="A13464">
        <v>33845</v>
      </c>
      <c r="B13464">
        <v>625.9</v>
      </c>
      <c r="C13464">
        <v>-5.0677509755865498E-2</v>
      </c>
      <c r="D13464">
        <v>57.4</v>
      </c>
    </row>
    <row r="13465" spans="1:4" x14ac:dyDescent="0.25">
      <c r="A13465">
        <v>33846</v>
      </c>
      <c r="B13465">
        <v>0</v>
      </c>
      <c r="C13465" t="s">
        <v>125</v>
      </c>
      <c r="D13465">
        <v>0</v>
      </c>
    </row>
    <row r="13466" spans="1:4" x14ac:dyDescent="0.25">
      <c r="A13466">
        <v>33847</v>
      </c>
      <c r="B13466">
        <v>40.9</v>
      </c>
      <c r="C13466">
        <v>0.11368695843437999</v>
      </c>
      <c r="D13466">
        <v>33.9</v>
      </c>
    </row>
    <row r="13467" spans="1:4" x14ac:dyDescent="0.25">
      <c r="A13467">
        <v>33848</v>
      </c>
      <c r="B13467">
        <v>0</v>
      </c>
      <c r="C13467" t="s">
        <v>125</v>
      </c>
      <c r="D13467">
        <v>0</v>
      </c>
    </row>
    <row r="13468" spans="1:4" x14ac:dyDescent="0.25">
      <c r="A13468">
        <v>33849</v>
      </c>
      <c r="B13468">
        <v>35.799999999999997</v>
      </c>
      <c r="C13468">
        <v>3.9553178386021799E-2</v>
      </c>
      <c r="D13468">
        <v>36.1</v>
      </c>
    </row>
    <row r="13469" spans="1:4" x14ac:dyDescent="0.25">
      <c r="A13469">
        <v>33850</v>
      </c>
      <c r="B13469">
        <v>611.4</v>
      </c>
      <c r="C13469">
        <v>-4.82468335393854E-2</v>
      </c>
      <c r="D13469">
        <v>43.5</v>
      </c>
    </row>
    <row r="13470" spans="1:4" x14ac:dyDescent="0.25">
      <c r="A13470">
        <v>33851</v>
      </c>
      <c r="B13470">
        <v>721.5</v>
      </c>
      <c r="C13470">
        <v>-8.0372795149713905E-2</v>
      </c>
      <c r="D13470">
        <v>47.9</v>
      </c>
    </row>
    <row r="13471" spans="1:4" x14ac:dyDescent="0.25">
      <c r="A13471">
        <v>33852</v>
      </c>
      <c r="B13471">
        <v>71.8</v>
      </c>
      <c r="C13471">
        <v>1.5917606824441401E-2</v>
      </c>
      <c r="D13471">
        <v>51.1</v>
      </c>
    </row>
    <row r="13472" spans="1:4" x14ac:dyDescent="0.25">
      <c r="A13472">
        <v>33853</v>
      </c>
      <c r="B13472">
        <v>425.4</v>
      </c>
      <c r="C13472">
        <v>-9.7499418386130396E-2</v>
      </c>
      <c r="D13472">
        <v>38.4</v>
      </c>
    </row>
    <row r="13473" spans="1:4" x14ac:dyDescent="0.25">
      <c r="A13473">
        <v>33854</v>
      </c>
      <c r="B13473">
        <v>1501.5</v>
      </c>
      <c r="C13473">
        <v>1.6920877488337201E-2</v>
      </c>
      <c r="D13473">
        <v>36.9</v>
      </c>
    </row>
    <row r="13474" spans="1:4" x14ac:dyDescent="0.25">
      <c r="A13474">
        <v>33855</v>
      </c>
      <c r="B13474">
        <v>0</v>
      </c>
      <c r="C13474" t="s">
        <v>125</v>
      </c>
      <c r="D13474">
        <v>0</v>
      </c>
    </row>
    <row r="13475" spans="1:4" x14ac:dyDescent="0.25">
      <c r="A13475">
        <v>33856</v>
      </c>
      <c r="B13475">
        <v>0</v>
      </c>
      <c r="C13475" t="s">
        <v>125</v>
      </c>
      <c r="D13475">
        <v>0</v>
      </c>
    </row>
    <row r="13476" spans="1:4" x14ac:dyDescent="0.25">
      <c r="A13476">
        <v>33857</v>
      </c>
      <c r="B13476">
        <v>13.5</v>
      </c>
      <c r="C13476">
        <v>8.4638303996873596E-2</v>
      </c>
      <c r="D13476">
        <v>52.1</v>
      </c>
    </row>
    <row r="13477" spans="1:4" x14ac:dyDescent="0.25">
      <c r="A13477">
        <v>33858</v>
      </c>
      <c r="B13477">
        <v>1765.3</v>
      </c>
      <c r="C13477">
        <v>-9.9529595347033095E-2</v>
      </c>
      <c r="D13477">
        <v>40.200000000000003</v>
      </c>
    </row>
    <row r="13478" spans="1:4" x14ac:dyDescent="0.25">
      <c r="A13478">
        <v>33859</v>
      </c>
      <c r="B13478">
        <v>182.9</v>
      </c>
      <c r="C13478">
        <v>-6.0658473264998E-2</v>
      </c>
      <c r="D13478">
        <v>43.9</v>
      </c>
    </row>
    <row r="13479" spans="1:4" x14ac:dyDescent="0.25">
      <c r="A13479">
        <v>33860</v>
      </c>
      <c r="B13479">
        <v>320.60000000000002</v>
      </c>
      <c r="C13479">
        <v>-2.35661310430022E-2</v>
      </c>
      <c r="D13479">
        <v>33.700000000000003</v>
      </c>
    </row>
    <row r="13480" spans="1:4" x14ac:dyDescent="0.25">
      <c r="A13480">
        <v>33862</v>
      </c>
      <c r="B13480">
        <v>58.7</v>
      </c>
      <c r="C13480">
        <v>-1.3507634461542E-2</v>
      </c>
      <c r="D13480">
        <v>48.5</v>
      </c>
    </row>
    <row r="13481" spans="1:4" x14ac:dyDescent="0.25">
      <c r="A13481">
        <v>33863</v>
      </c>
      <c r="B13481">
        <v>55</v>
      </c>
      <c r="C13481">
        <v>-2.38106486937186E-2</v>
      </c>
      <c r="D13481">
        <v>33.299999999999997</v>
      </c>
    </row>
    <row r="13482" spans="1:4" x14ac:dyDescent="0.25">
      <c r="A13482">
        <v>33865</v>
      </c>
      <c r="B13482">
        <v>9.1999999999999993</v>
      </c>
      <c r="C13482">
        <v>0.32214907508965901</v>
      </c>
      <c r="D13482">
        <v>37.299999999999997</v>
      </c>
    </row>
    <row r="13483" spans="1:4" x14ac:dyDescent="0.25">
      <c r="A13483">
        <v>33867</v>
      </c>
      <c r="B13483">
        <v>15.6</v>
      </c>
      <c r="C13483">
        <v>1.3862943611198899</v>
      </c>
      <c r="D13483">
        <v>32.5</v>
      </c>
    </row>
    <row r="13484" spans="1:4" x14ac:dyDescent="0.25">
      <c r="A13484">
        <v>33868</v>
      </c>
      <c r="B13484">
        <v>86.7</v>
      </c>
      <c r="C13484">
        <v>0.28151281570301001</v>
      </c>
      <c r="D13484">
        <v>42.8</v>
      </c>
    </row>
    <row r="13485" spans="1:4" x14ac:dyDescent="0.25">
      <c r="A13485">
        <v>33870</v>
      </c>
      <c r="B13485">
        <v>345.5</v>
      </c>
      <c r="C13485">
        <v>-6.3935847751238201E-2</v>
      </c>
      <c r="D13485">
        <v>50.4</v>
      </c>
    </row>
    <row r="13486" spans="1:4" x14ac:dyDescent="0.25">
      <c r="A13486">
        <v>33871</v>
      </c>
      <c r="B13486">
        <v>0</v>
      </c>
      <c r="C13486" t="s">
        <v>125</v>
      </c>
      <c r="D13486">
        <v>0</v>
      </c>
    </row>
    <row r="13487" spans="1:4" x14ac:dyDescent="0.25">
      <c r="A13487">
        <v>33872</v>
      </c>
      <c r="B13487">
        <v>591.79999999999995</v>
      </c>
      <c r="C13487">
        <v>-9.0306143134435302E-2</v>
      </c>
      <c r="D13487">
        <v>59.8</v>
      </c>
    </row>
    <row r="13488" spans="1:4" x14ac:dyDescent="0.25">
      <c r="A13488">
        <v>33873</v>
      </c>
      <c r="B13488">
        <v>84.8</v>
      </c>
      <c r="C13488">
        <v>0.131134612472248</v>
      </c>
      <c r="D13488">
        <v>32.1</v>
      </c>
    </row>
    <row r="13489" spans="1:4" x14ac:dyDescent="0.25">
      <c r="A13489">
        <v>33875</v>
      </c>
      <c r="B13489">
        <v>165.1</v>
      </c>
      <c r="C13489">
        <v>-8.03735695717918E-2</v>
      </c>
      <c r="D13489">
        <v>52.4</v>
      </c>
    </row>
    <row r="13490" spans="1:4" x14ac:dyDescent="0.25">
      <c r="A13490">
        <v>33876</v>
      </c>
      <c r="B13490">
        <v>165.3</v>
      </c>
      <c r="C13490">
        <v>-2.6503318060169999E-2</v>
      </c>
      <c r="D13490">
        <v>55.6</v>
      </c>
    </row>
    <row r="13491" spans="1:4" x14ac:dyDescent="0.25">
      <c r="A13491">
        <v>33877</v>
      </c>
      <c r="B13491">
        <v>774.2</v>
      </c>
      <c r="C13491">
        <v>-7.7189638691130005E-2</v>
      </c>
      <c r="D13491">
        <v>48.1</v>
      </c>
    </row>
    <row r="13492" spans="1:4" x14ac:dyDescent="0.25">
      <c r="A13492">
        <v>33880</v>
      </c>
      <c r="B13492">
        <v>1134.7</v>
      </c>
      <c r="C13492">
        <v>-4.5960606356487098E-2</v>
      </c>
      <c r="D13492">
        <v>35.9</v>
      </c>
    </row>
    <row r="13493" spans="1:4" x14ac:dyDescent="0.25">
      <c r="A13493">
        <v>33881</v>
      </c>
      <c r="B13493">
        <v>1183.5</v>
      </c>
      <c r="C13493">
        <v>-9.94454838150923E-2</v>
      </c>
      <c r="D13493">
        <v>47.4</v>
      </c>
    </row>
    <row r="13494" spans="1:4" x14ac:dyDescent="0.25">
      <c r="A13494">
        <v>33882</v>
      </c>
      <c r="B13494">
        <v>0</v>
      </c>
      <c r="C13494" t="s">
        <v>125</v>
      </c>
      <c r="D13494">
        <v>0</v>
      </c>
    </row>
    <row r="13495" spans="1:4" x14ac:dyDescent="0.25">
      <c r="A13495">
        <v>33883</v>
      </c>
      <c r="B13495">
        <v>0</v>
      </c>
      <c r="C13495" t="s">
        <v>125</v>
      </c>
      <c r="D13495">
        <v>0</v>
      </c>
    </row>
    <row r="13496" spans="1:4" x14ac:dyDescent="0.25">
      <c r="A13496">
        <v>33884</v>
      </c>
      <c r="B13496">
        <v>1040.5</v>
      </c>
      <c r="C13496">
        <v>-9.5711253158377196E-2</v>
      </c>
      <c r="D13496">
        <v>45.3</v>
      </c>
    </row>
    <row r="13497" spans="1:4" x14ac:dyDescent="0.25">
      <c r="A13497">
        <v>33885</v>
      </c>
      <c r="B13497">
        <v>2524.4</v>
      </c>
      <c r="C13497">
        <v>-0.17912666589743501</v>
      </c>
      <c r="D13497">
        <v>43.8</v>
      </c>
    </row>
    <row r="13498" spans="1:4" x14ac:dyDescent="0.25">
      <c r="A13498">
        <v>33888</v>
      </c>
      <c r="B13498">
        <v>0</v>
      </c>
      <c r="C13498" t="s">
        <v>125</v>
      </c>
      <c r="D13498">
        <v>0</v>
      </c>
    </row>
    <row r="13499" spans="1:4" x14ac:dyDescent="0.25">
      <c r="A13499">
        <v>33890</v>
      </c>
      <c r="B13499">
        <v>20.8</v>
      </c>
      <c r="C13499">
        <v>6.7701005936147002E-2</v>
      </c>
      <c r="D13499">
        <v>37.6</v>
      </c>
    </row>
    <row r="13500" spans="1:4" x14ac:dyDescent="0.25">
      <c r="A13500">
        <v>33896</v>
      </c>
      <c r="B13500">
        <v>602.9</v>
      </c>
      <c r="C13500">
        <v>-2.3975575698034799E-2</v>
      </c>
      <c r="D13500">
        <v>36.200000000000003</v>
      </c>
    </row>
    <row r="13501" spans="1:4" x14ac:dyDescent="0.25">
      <c r="A13501">
        <v>33897</v>
      </c>
      <c r="B13501">
        <v>211.8</v>
      </c>
      <c r="C13501">
        <v>2.0176551611486501E-3</v>
      </c>
      <c r="D13501">
        <v>41.3</v>
      </c>
    </row>
    <row r="13502" spans="1:4" x14ac:dyDescent="0.25">
      <c r="A13502">
        <v>33898</v>
      </c>
      <c r="B13502">
        <v>82.3</v>
      </c>
      <c r="C13502">
        <v>-5.0150452405160197E-4</v>
      </c>
      <c r="D13502">
        <v>49.5</v>
      </c>
    </row>
    <row r="13503" spans="1:4" x14ac:dyDescent="0.25">
      <c r="A13503">
        <v>33901</v>
      </c>
      <c r="B13503">
        <v>3088.6</v>
      </c>
      <c r="C13503">
        <v>2.1930978452234101E-3</v>
      </c>
      <c r="D13503">
        <v>40.5</v>
      </c>
    </row>
    <row r="13504" spans="1:4" x14ac:dyDescent="0.25">
      <c r="A13504">
        <v>33902</v>
      </c>
      <c r="B13504">
        <v>0</v>
      </c>
      <c r="C13504" t="s">
        <v>125</v>
      </c>
      <c r="D13504">
        <v>0</v>
      </c>
    </row>
    <row r="13505" spans="1:4" x14ac:dyDescent="0.25">
      <c r="A13505">
        <v>33903</v>
      </c>
      <c r="B13505">
        <v>609.4</v>
      </c>
      <c r="C13505">
        <v>-6.4782098276981795E-2</v>
      </c>
      <c r="D13505">
        <v>57.5</v>
      </c>
    </row>
    <row r="13506" spans="1:4" x14ac:dyDescent="0.25">
      <c r="A13506">
        <v>33904</v>
      </c>
      <c r="B13506">
        <v>3155</v>
      </c>
      <c r="C13506">
        <v>-5.9709260285998302E-2</v>
      </c>
      <c r="D13506">
        <v>52.8</v>
      </c>
    </row>
    <row r="13507" spans="1:4" x14ac:dyDescent="0.25">
      <c r="A13507">
        <v>33905</v>
      </c>
      <c r="B13507">
        <v>684.3</v>
      </c>
      <c r="C13507">
        <v>0.103193788343688</v>
      </c>
      <c r="D13507">
        <v>37.1</v>
      </c>
    </row>
    <row r="13508" spans="1:4" x14ac:dyDescent="0.25">
      <c r="A13508">
        <v>33906</v>
      </c>
      <c r="B13508">
        <v>0</v>
      </c>
      <c r="C13508" t="s">
        <v>125</v>
      </c>
      <c r="D13508">
        <v>0</v>
      </c>
    </row>
    <row r="13509" spans="1:4" x14ac:dyDescent="0.25">
      <c r="A13509">
        <v>33907</v>
      </c>
      <c r="B13509">
        <v>3028.3</v>
      </c>
      <c r="C13509">
        <v>-5.2765837123916498E-2</v>
      </c>
      <c r="D13509">
        <v>38.799999999999997</v>
      </c>
    </row>
    <row r="13510" spans="1:4" x14ac:dyDescent="0.25">
      <c r="A13510">
        <v>33908</v>
      </c>
      <c r="B13510">
        <v>1166.9000000000001</v>
      </c>
      <c r="C13510">
        <v>-0.106048572263525</v>
      </c>
      <c r="D13510">
        <v>59</v>
      </c>
    </row>
    <row r="13511" spans="1:4" x14ac:dyDescent="0.25">
      <c r="A13511">
        <v>33909</v>
      </c>
      <c r="B13511">
        <v>1271.5</v>
      </c>
      <c r="C13511">
        <v>-3.6738083145290597E-2</v>
      </c>
      <c r="D13511">
        <v>35.299999999999997</v>
      </c>
    </row>
    <row r="13512" spans="1:4" x14ac:dyDescent="0.25">
      <c r="A13512">
        <v>33910</v>
      </c>
      <c r="B13512">
        <v>0</v>
      </c>
      <c r="C13512" t="s">
        <v>125</v>
      </c>
      <c r="D13512">
        <v>0</v>
      </c>
    </row>
    <row r="13513" spans="1:4" x14ac:dyDescent="0.25">
      <c r="A13513">
        <v>33911</v>
      </c>
      <c r="B13513">
        <v>0</v>
      </c>
      <c r="C13513" t="s">
        <v>125</v>
      </c>
      <c r="D13513">
        <v>0</v>
      </c>
    </row>
    <row r="13514" spans="1:4" x14ac:dyDescent="0.25">
      <c r="A13514">
        <v>33912</v>
      </c>
      <c r="B13514">
        <v>681.8</v>
      </c>
      <c r="C13514">
        <v>-8.5590874163424896E-2</v>
      </c>
      <c r="D13514">
        <v>57.4</v>
      </c>
    </row>
    <row r="13515" spans="1:4" x14ac:dyDescent="0.25">
      <c r="A13515">
        <v>33913</v>
      </c>
      <c r="B13515">
        <v>212.3</v>
      </c>
      <c r="C13515">
        <v>-6.83725240725164E-2</v>
      </c>
      <c r="D13515">
        <v>37.4</v>
      </c>
    </row>
    <row r="13516" spans="1:4" x14ac:dyDescent="0.25">
      <c r="A13516">
        <v>33914</v>
      </c>
      <c r="B13516">
        <v>1525.3</v>
      </c>
      <c r="C13516">
        <v>-5.4959782582652501E-2</v>
      </c>
      <c r="D13516">
        <v>45.5</v>
      </c>
    </row>
    <row r="13517" spans="1:4" x14ac:dyDescent="0.25">
      <c r="A13517">
        <v>33915</v>
      </c>
      <c r="B13517">
        <v>0</v>
      </c>
      <c r="C13517" t="s">
        <v>125</v>
      </c>
      <c r="D13517">
        <v>0</v>
      </c>
    </row>
    <row r="13518" spans="1:4" x14ac:dyDescent="0.25">
      <c r="A13518">
        <v>33916</v>
      </c>
      <c r="B13518">
        <v>2231.1</v>
      </c>
      <c r="C13518">
        <v>-2.5646524027784199E-2</v>
      </c>
      <c r="D13518">
        <v>31.4</v>
      </c>
    </row>
    <row r="13519" spans="1:4" x14ac:dyDescent="0.25">
      <c r="A13519">
        <v>33917</v>
      </c>
      <c r="B13519">
        <v>262.39999999999998</v>
      </c>
      <c r="C13519">
        <v>-1.8290213187136199E-2</v>
      </c>
      <c r="D13519">
        <v>56.1</v>
      </c>
    </row>
    <row r="13520" spans="1:4" x14ac:dyDescent="0.25">
      <c r="A13520">
        <v>33918</v>
      </c>
      <c r="B13520">
        <v>0</v>
      </c>
      <c r="C13520" t="s">
        <v>125</v>
      </c>
      <c r="D13520">
        <v>0</v>
      </c>
    </row>
    <row r="13521" spans="1:4" x14ac:dyDescent="0.25">
      <c r="A13521">
        <v>33919</v>
      </c>
      <c r="B13521">
        <v>2995.5</v>
      </c>
      <c r="C13521">
        <v>-0.15822592057696</v>
      </c>
      <c r="D13521">
        <v>53.8</v>
      </c>
    </row>
    <row r="13522" spans="1:4" x14ac:dyDescent="0.25">
      <c r="A13522">
        <v>33920</v>
      </c>
      <c r="B13522">
        <v>89.8</v>
      </c>
      <c r="C13522">
        <v>2.1174997136458599E-2</v>
      </c>
      <c r="D13522">
        <v>45.2</v>
      </c>
    </row>
    <row r="13523" spans="1:4" x14ac:dyDescent="0.25">
      <c r="A13523">
        <v>33921</v>
      </c>
      <c r="B13523">
        <v>594.5</v>
      </c>
      <c r="C13523">
        <v>-5.1370810762923699E-2</v>
      </c>
      <c r="D13523">
        <v>66.7</v>
      </c>
    </row>
    <row r="13524" spans="1:4" x14ac:dyDescent="0.25">
      <c r="A13524">
        <v>33922</v>
      </c>
      <c r="B13524">
        <v>172.9</v>
      </c>
      <c r="C13524">
        <v>2.3351072913783601E-2</v>
      </c>
      <c r="D13524">
        <v>55.2</v>
      </c>
    </row>
    <row r="13525" spans="1:4" x14ac:dyDescent="0.25">
      <c r="A13525">
        <v>33924</v>
      </c>
      <c r="B13525">
        <v>355.6</v>
      </c>
      <c r="C13525">
        <v>-8.8337461257686503E-2</v>
      </c>
      <c r="D13525">
        <v>53.2</v>
      </c>
    </row>
    <row r="13526" spans="1:4" x14ac:dyDescent="0.25">
      <c r="A13526">
        <v>33927</v>
      </c>
      <c r="B13526">
        <v>495.4</v>
      </c>
      <c r="C13526">
        <v>-7.7386663615420195E-2</v>
      </c>
      <c r="D13526">
        <v>64.8</v>
      </c>
    </row>
    <row r="13527" spans="1:4" x14ac:dyDescent="0.25">
      <c r="A13527">
        <v>33928</v>
      </c>
      <c r="B13527">
        <v>474.4</v>
      </c>
      <c r="C13527">
        <v>-7.8282281151215299E-2</v>
      </c>
      <c r="D13527">
        <v>56.9</v>
      </c>
    </row>
    <row r="13528" spans="1:4" x14ac:dyDescent="0.25">
      <c r="A13528">
        <v>33929</v>
      </c>
      <c r="B13528">
        <v>3624.3</v>
      </c>
      <c r="C13528">
        <v>1.2400513198455001E-2</v>
      </c>
      <c r="D13528">
        <v>32.700000000000003</v>
      </c>
    </row>
    <row r="13529" spans="1:4" x14ac:dyDescent="0.25">
      <c r="A13529">
        <v>33930</v>
      </c>
      <c r="B13529">
        <v>6.3</v>
      </c>
      <c r="C13529">
        <v>0.25848291775951898</v>
      </c>
      <c r="D13529">
        <v>35.5</v>
      </c>
    </row>
    <row r="13530" spans="1:4" x14ac:dyDescent="0.25">
      <c r="A13530">
        <v>33931</v>
      </c>
      <c r="B13530">
        <v>1166</v>
      </c>
      <c r="C13530">
        <v>-2.73670645561894E-2</v>
      </c>
      <c r="D13530">
        <v>65.900000000000006</v>
      </c>
    </row>
    <row r="13531" spans="1:4" x14ac:dyDescent="0.25">
      <c r="A13531">
        <v>33932</v>
      </c>
      <c r="B13531">
        <v>3766.6</v>
      </c>
      <c r="C13531">
        <v>0.16705408466316601</v>
      </c>
      <c r="D13531">
        <v>53.3</v>
      </c>
    </row>
    <row r="13532" spans="1:4" x14ac:dyDescent="0.25">
      <c r="A13532">
        <v>33935</v>
      </c>
      <c r="B13532">
        <v>48.6</v>
      </c>
      <c r="C13532">
        <v>0.14921580996242001</v>
      </c>
      <c r="D13532">
        <v>33.6</v>
      </c>
    </row>
    <row r="13533" spans="1:4" x14ac:dyDescent="0.25">
      <c r="A13533">
        <v>33936</v>
      </c>
      <c r="B13533">
        <v>623.5</v>
      </c>
      <c r="C13533">
        <v>-8.9695942360298694E-2</v>
      </c>
      <c r="D13533">
        <v>43.8</v>
      </c>
    </row>
    <row r="13534" spans="1:4" x14ac:dyDescent="0.25">
      <c r="A13534">
        <v>33938</v>
      </c>
      <c r="B13534">
        <v>0</v>
      </c>
      <c r="C13534" t="s">
        <v>125</v>
      </c>
      <c r="D13534">
        <v>0</v>
      </c>
    </row>
    <row r="13535" spans="1:4" x14ac:dyDescent="0.25">
      <c r="A13535">
        <v>33944</v>
      </c>
      <c r="B13535">
        <v>10</v>
      </c>
      <c r="C13535">
        <v>0.103989713524048</v>
      </c>
      <c r="D13535">
        <v>49.2</v>
      </c>
    </row>
    <row r="13536" spans="1:4" x14ac:dyDescent="0.25">
      <c r="A13536">
        <v>33945</v>
      </c>
      <c r="B13536">
        <v>0</v>
      </c>
      <c r="C13536" t="s">
        <v>125</v>
      </c>
      <c r="D13536">
        <v>0</v>
      </c>
    </row>
    <row r="13537" spans="1:4" x14ac:dyDescent="0.25">
      <c r="A13537">
        <v>33946</v>
      </c>
      <c r="B13537">
        <v>286.10000000000002</v>
      </c>
      <c r="C13537">
        <v>-8.1611335446162905E-2</v>
      </c>
      <c r="D13537">
        <v>63.6</v>
      </c>
    </row>
    <row r="13538" spans="1:4" x14ac:dyDescent="0.25">
      <c r="A13538">
        <v>33947</v>
      </c>
      <c r="B13538">
        <v>673.6</v>
      </c>
      <c r="C13538">
        <v>-7.4637438685873206E-2</v>
      </c>
      <c r="D13538">
        <v>60.4</v>
      </c>
    </row>
    <row r="13539" spans="1:4" x14ac:dyDescent="0.25">
      <c r="A13539">
        <v>33948</v>
      </c>
      <c r="B13539">
        <v>869.7</v>
      </c>
      <c r="C13539">
        <v>-8.5264651654688106E-2</v>
      </c>
      <c r="D13539">
        <v>51.8</v>
      </c>
    </row>
    <row r="13540" spans="1:4" x14ac:dyDescent="0.25">
      <c r="A13540">
        <v>33949</v>
      </c>
      <c r="B13540">
        <v>0</v>
      </c>
      <c r="C13540" t="s">
        <v>125</v>
      </c>
      <c r="D13540">
        <v>0</v>
      </c>
    </row>
    <row r="13541" spans="1:4" x14ac:dyDescent="0.25">
      <c r="A13541">
        <v>33950</v>
      </c>
      <c r="B13541">
        <v>706.6</v>
      </c>
      <c r="C13541">
        <v>-6.7198973518964797E-2</v>
      </c>
      <c r="D13541">
        <v>63</v>
      </c>
    </row>
    <row r="13542" spans="1:4" x14ac:dyDescent="0.25">
      <c r="A13542">
        <v>33951</v>
      </c>
      <c r="B13542">
        <v>0</v>
      </c>
      <c r="C13542" t="s">
        <v>125</v>
      </c>
      <c r="D13542">
        <v>0</v>
      </c>
    </row>
    <row r="13543" spans="1:4" x14ac:dyDescent="0.25">
      <c r="A13543">
        <v>33952</v>
      </c>
      <c r="B13543">
        <v>2535.9</v>
      </c>
      <c r="C13543">
        <v>-9.4680595410760807E-2</v>
      </c>
      <c r="D13543">
        <v>50</v>
      </c>
    </row>
    <row r="13544" spans="1:4" x14ac:dyDescent="0.25">
      <c r="A13544">
        <v>33953</v>
      </c>
      <c r="B13544">
        <v>404.2</v>
      </c>
      <c r="C13544">
        <v>-4.95490971108958E-2</v>
      </c>
      <c r="D13544">
        <v>58.2</v>
      </c>
    </row>
    <row r="13545" spans="1:4" x14ac:dyDescent="0.25">
      <c r="A13545">
        <v>33954</v>
      </c>
      <c r="B13545">
        <v>870.7</v>
      </c>
      <c r="C13545">
        <v>-6.5622655790560702E-2</v>
      </c>
      <c r="D13545">
        <v>47.6</v>
      </c>
    </row>
    <row r="13546" spans="1:4" x14ac:dyDescent="0.25">
      <c r="A13546">
        <v>33955</v>
      </c>
      <c r="B13546">
        <v>104.6</v>
      </c>
      <c r="C13546">
        <v>2.15659046572808E-2</v>
      </c>
      <c r="D13546">
        <v>60.3</v>
      </c>
    </row>
    <row r="13547" spans="1:4" x14ac:dyDescent="0.25">
      <c r="A13547">
        <v>33956</v>
      </c>
      <c r="B13547">
        <v>183.4</v>
      </c>
      <c r="C13547">
        <v>-9.0955654844851602E-3</v>
      </c>
      <c r="D13547">
        <v>63.3</v>
      </c>
    </row>
    <row r="13548" spans="1:4" x14ac:dyDescent="0.25">
      <c r="A13548">
        <v>33957</v>
      </c>
      <c r="B13548">
        <v>398.7</v>
      </c>
      <c r="C13548">
        <v>-0.107637406212342</v>
      </c>
      <c r="D13548">
        <v>65</v>
      </c>
    </row>
    <row r="13549" spans="1:4" x14ac:dyDescent="0.25">
      <c r="A13549">
        <v>33960</v>
      </c>
      <c r="B13549">
        <v>5.8</v>
      </c>
      <c r="C13549">
        <v>9.0713713688165401E-2</v>
      </c>
      <c r="D13549">
        <v>52.3</v>
      </c>
    </row>
    <row r="13550" spans="1:4" x14ac:dyDescent="0.25">
      <c r="A13550">
        <v>33965</v>
      </c>
      <c r="B13550">
        <v>0</v>
      </c>
      <c r="C13550" t="s">
        <v>125</v>
      </c>
      <c r="D13550">
        <v>0</v>
      </c>
    </row>
    <row r="13551" spans="1:4" x14ac:dyDescent="0.25">
      <c r="A13551">
        <v>33966</v>
      </c>
      <c r="B13551">
        <v>1141.7</v>
      </c>
      <c r="C13551">
        <v>-3.0718400604802E-2</v>
      </c>
      <c r="D13551">
        <v>41.6</v>
      </c>
    </row>
    <row r="13552" spans="1:4" x14ac:dyDescent="0.25">
      <c r="A13552">
        <v>33967</v>
      </c>
      <c r="B13552">
        <v>3000.1</v>
      </c>
      <c r="C13552">
        <v>4.7744178883958897E-2</v>
      </c>
      <c r="D13552">
        <v>35.700000000000003</v>
      </c>
    </row>
    <row r="13553" spans="1:4" x14ac:dyDescent="0.25">
      <c r="A13553">
        <v>33970</v>
      </c>
      <c r="B13553">
        <v>1461.5</v>
      </c>
      <c r="C13553">
        <v>-9.7317205064092499E-2</v>
      </c>
      <c r="D13553">
        <v>53.2</v>
      </c>
    </row>
    <row r="13554" spans="1:4" x14ac:dyDescent="0.25">
      <c r="A13554">
        <v>33971</v>
      </c>
      <c r="B13554">
        <v>1184.7</v>
      </c>
      <c r="C13554">
        <v>-2.3149393690466199E-2</v>
      </c>
      <c r="D13554">
        <v>30</v>
      </c>
    </row>
    <row r="13555" spans="1:4" x14ac:dyDescent="0.25">
      <c r="A13555">
        <v>33972</v>
      </c>
      <c r="B13555">
        <v>382.3</v>
      </c>
      <c r="C13555">
        <v>-2.5704413559595198E-3</v>
      </c>
      <c r="D13555">
        <v>36.4</v>
      </c>
    </row>
    <row r="13556" spans="1:4" x14ac:dyDescent="0.25">
      <c r="A13556">
        <v>33973</v>
      </c>
      <c r="B13556">
        <v>2749.3</v>
      </c>
      <c r="C13556">
        <v>-1.7031141018285199E-2</v>
      </c>
      <c r="D13556">
        <v>26.2</v>
      </c>
    </row>
    <row r="13557" spans="1:4" x14ac:dyDescent="0.25">
      <c r="A13557">
        <v>33974</v>
      </c>
      <c r="B13557">
        <v>523.6</v>
      </c>
      <c r="C13557">
        <v>-1.3336907401777801E-2</v>
      </c>
      <c r="D13557">
        <v>30.1</v>
      </c>
    </row>
    <row r="13558" spans="1:4" x14ac:dyDescent="0.25">
      <c r="A13558">
        <v>33975</v>
      </c>
      <c r="B13558">
        <v>6.1</v>
      </c>
      <c r="C13558">
        <v>0.79314152764733203</v>
      </c>
      <c r="D13558">
        <v>32.6</v>
      </c>
    </row>
    <row r="13559" spans="1:4" x14ac:dyDescent="0.25">
      <c r="A13559">
        <v>33976</v>
      </c>
      <c r="B13559">
        <v>1367.5</v>
      </c>
      <c r="C13559">
        <v>-4.6701777818846301E-3</v>
      </c>
      <c r="D13559">
        <v>28.1</v>
      </c>
    </row>
    <row r="13560" spans="1:4" x14ac:dyDescent="0.25">
      <c r="A13560">
        <v>33980</v>
      </c>
      <c r="B13560">
        <v>1122.9000000000001</v>
      </c>
      <c r="C13560">
        <v>-0.14200198555749499</v>
      </c>
      <c r="D13560">
        <v>60.1</v>
      </c>
    </row>
    <row r="13561" spans="1:4" x14ac:dyDescent="0.25">
      <c r="A13561">
        <v>33981</v>
      </c>
      <c r="B13561">
        <v>195.2</v>
      </c>
      <c r="C13561">
        <v>-3.1794585661152598E-2</v>
      </c>
      <c r="D13561">
        <v>54.2</v>
      </c>
    </row>
    <row r="13562" spans="1:4" x14ac:dyDescent="0.25">
      <c r="A13562">
        <v>33982</v>
      </c>
      <c r="B13562">
        <v>25.5</v>
      </c>
      <c r="C13562">
        <v>0.24043235512022901</v>
      </c>
      <c r="D13562">
        <v>48.4</v>
      </c>
    </row>
    <row r="13563" spans="1:4" x14ac:dyDescent="0.25">
      <c r="A13563">
        <v>33983</v>
      </c>
      <c r="B13563">
        <v>1345.1</v>
      </c>
      <c r="C13563">
        <v>-0.111281590569693</v>
      </c>
      <c r="D13563">
        <v>50.5</v>
      </c>
    </row>
    <row r="13564" spans="1:4" x14ac:dyDescent="0.25">
      <c r="A13564">
        <v>33990</v>
      </c>
      <c r="B13564">
        <v>2948.7</v>
      </c>
      <c r="C13564">
        <v>-7.2596303512294097E-2</v>
      </c>
      <c r="D13564">
        <v>43.7</v>
      </c>
    </row>
    <row r="13565" spans="1:4" x14ac:dyDescent="0.25">
      <c r="A13565">
        <v>33991</v>
      </c>
      <c r="B13565">
        <v>1405.3</v>
      </c>
      <c r="C13565">
        <v>-2.69274970169384E-2</v>
      </c>
      <c r="D13565">
        <v>38.6</v>
      </c>
    </row>
    <row r="13566" spans="1:4" x14ac:dyDescent="0.25">
      <c r="A13566">
        <v>33993</v>
      </c>
      <c r="B13566">
        <v>664.4</v>
      </c>
      <c r="C13566">
        <v>5.1121403834121304E-3</v>
      </c>
      <c r="D13566">
        <v>35.5</v>
      </c>
    </row>
    <row r="13567" spans="1:4" x14ac:dyDescent="0.25">
      <c r="A13567">
        <v>33994</v>
      </c>
      <c r="B13567">
        <v>2312.6</v>
      </c>
      <c r="C13567">
        <v>-0.30590958621104603</v>
      </c>
      <c r="D13567">
        <v>24.5</v>
      </c>
    </row>
    <row r="13568" spans="1:4" x14ac:dyDescent="0.25">
      <c r="A13568">
        <v>34101</v>
      </c>
      <c r="B13568">
        <v>0</v>
      </c>
      <c r="C13568" t="s">
        <v>125</v>
      </c>
      <c r="D13568">
        <v>0</v>
      </c>
    </row>
    <row r="13569" spans="1:4" x14ac:dyDescent="0.25">
      <c r="A13569">
        <v>34102</v>
      </c>
      <c r="B13569">
        <v>1799.1</v>
      </c>
      <c r="C13569">
        <v>-0.105153240291761</v>
      </c>
      <c r="D13569">
        <v>58.4</v>
      </c>
    </row>
    <row r="13570" spans="1:4" x14ac:dyDescent="0.25">
      <c r="A13570">
        <v>34103</v>
      </c>
      <c r="B13570">
        <v>3364.3</v>
      </c>
      <c r="C13570">
        <v>-0.11407569729393199</v>
      </c>
      <c r="D13570">
        <v>61</v>
      </c>
    </row>
    <row r="13571" spans="1:4" x14ac:dyDescent="0.25">
      <c r="A13571">
        <v>34104</v>
      </c>
      <c r="B13571">
        <v>2481.3000000000002</v>
      </c>
      <c r="C13571">
        <v>-7.8307958570536101E-2</v>
      </c>
      <c r="D13571">
        <v>47.5</v>
      </c>
    </row>
    <row r="13572" spans="1:4" x14ac:dyDescent="0.25">
      <c r="A13572">
        <v>34105</v>
      </c>
      <c r="B13572">
        <v>1296.2</v>
      </c>
      <c r="C13572">
        <v>-0.120388191377995</v>
      </c>
      <c r="D13572">
        <v>54.2</v>
      </c>
    </row>
    <row r="13573" spans="1:4" x14ac:dyDescent="0.25">
      <c r="A13573">
        <v>34106</v>
      </c>
      <c r="B13573">
        <v>0</v>
      </c>
      <c r="C13573" t="s">
        <v>125</v>
      </c>
      <c r="D13573">
        <v>0</v>
      </c>
    </row>
    <row r="13574" spans="1:4" x14ac:dyDescent="0.25">
      <c r="A13574">
        <v>34107</v>
      </c>
      <c r="B13574">
        <v>1178.2</v>
      </c>
      <c r="C13574">
        <v>-3.3901551675681298E-2</v>
      </c>
      <c r="D13574">
        <v>36.799999999999997</v>
      </c>
    </row>
    <row r="13575" spans="1:4" x14ac:dyDescent="0.25">
      <c r="A13575">
        <v>34108</v>
      </c>
      <c r="B13575">
        <v>2297.6</v>
      </c>
      <c r="C13575">
        <v>-8.5979600376501306E-2</v>
      </c>
      <c r="D13575">
        <v>61.2</v>
      </c>
    </row>
    <row r="13576" spans="1:4" x14ac:dyDescent="0.25">
      <c r="A13576">
        <v>34109</v>
      </c>
      <c r="B13576">
        <v>1948.1</v>
      </c>
      <c r="C13576">
        <v>-0.14131980315043999</v>
      </c>
      <c r="D13576">
        <v>48.6</v>
      </c>
    </row>
    <row r="13577" spans="1:4" x14ac:dyDescent="0.25">
      <c r="A13577">
        <v>34110</v>
      </c>
      <c r="B13577">
        <v>1070.5999999999999</v>
      </c>
      <c r="C13577">
        <v>-0.12549005203161601</v>
      </c>
      <c r="D13577">
        <v>59.1</v>
      </c>
    </row>
    <row r="13578" spans="1:4" x14ac:dyDescent="0.25">
      <c r="A13578">
        <v>34112</v>
      </c>
      <c r="B13578">
        <v>1625.6</v>
      </c>
      <c r="C13578">
        <v>-1.06559327894754E-2</v>
      </c>
      <c r="D13578">
        <v>55.2</v>
      </c>
    </row>
    <row r="13579" spans="1:4" x14ac:dyDescent="0.25">
      <c r="A13579">
        <v>34113</v>
      </c>
      <c r="B13579">
        <v>579.9</v>
      </c>
      <c r="C13579">
        <v>-1.27960799095907E-2</v>
      </c>
      <c r="D13579">
        <v>46</v>
      </c>
    </row>
    <row r="13580" spans="1:4" x14ac:dyDescent="0.25">
      <c r="A13580">
        <v>34114</v>
      </c>
      <c r="B13580">
        <v>40.5</v>
      </c>
      <c r="C13580">
        <v>-2.0698429302416801E-2</v>
      </c>
      <c r="D13580">
        <v>53.8</v>
      </c>
    </row>
    <row r="13581" spans="1:4" x14ac:dyDescent="0.25">
      <c r="A13581">
        <v>34116</v>
      </c>
      <c r="B13581">
        <v>3065.9</v>
      </c>
      <c r="C13581">
        <v>6.5223922123964606E-2</v>
      </c>
      <c r="D13581">
        <v>31.6</v>
      </c>
    </row>
    <row r="13582" spans="1:4" x14ac:dyDescent="0.25">
      <c r="A13582">
        <v>34117</v>
      </c>
      <c r="B13582">
        <v>189.4</v>
      </c>
      <c r="C13582">
        <v>5.1869880569891801E-2</v>
      </c>
      <c r="D13582">
        <v>37.9</v>
      </c>
    </row>
    <row r="13583" spans="1:4" x14ac:dyDescent="0.25">
      <c r="A13583">
        <v>34119</v>
      </c>
      <c r="B13583">
        <v>1153.2</v>
      </c>
      <c r="C13583">
        <v>-8.8337461257686503E-2</v>
      </c>
      <c r="D13583">
        <v>48</v>
      </c>
    </row>
    <row r="13584" spans="1:4" x14ac:dyDescent="0.25">
      <c r="A13584">
        <v>34120</v>
      </c>
      <c r="B13584">
        <v>61.6</v>
      </c>
      <c r="C13584">
        <v>7.4562574780434798E-3</v>
      </c>
      <c r="D13584">
        <v>37.4</v>
      </c>
    </row>
    <row r="13585" spans="1:4" x14ac:dyDescent="0.25">
      <c r="A13585">
        <v>34133</v>
      </c>
      <c r="B13585">
        <v>0</v>
      </c>
      <c r="C13585" t="s">
        <v>125</v>
      </c>
      <c r="D13585">
        <v>0</v>
      </c>
    </row>
    <row r="13586" spans="1:4" x14ac:dyDescent="0.25">
      <c r="A13586">
        <v>34134</v>
      </c>
      <c r="B13586">
        <v>1001</v>
      </c>
      <c r="C13586">
        <v>-7.6370789103446399E-2</v>
      </c>
      <c r="D13586">
        <v>65.5</v>
      </c>
    </row>
    <row r="13587" spans="1:4" x14ac:dyDescent="0.25">
      <c r="A13587">
        <v>34135</v>
      </c>
      <c r="B13587">
        <v>556.6</v>
      </c>
      <c r="C13587">
        <v>4.2210641762449097E-2</v>
      </c>
      <c r="D13587">
        <v>50.3</v>
      </c>
    </row>
    <row r="13588" spans="1:4" x14ac:dyDescent="0.25">
      <c r="A13588">
        <v>34136</v>
      </c>
      <c r="B13588">
        <v>799.8</v>
      </c>
      <c r="C13588">
        <v>7.4997651927708298E-2</v>
      </c>
      <c r="D13588">
        <v>54.2</v>
      </c>
    </row>
    <row r="13589" spans="1:4" x14ac:dyDescent="0.25">
      <c r="A13589">
        <v>34137</v>
      </c>
      <c r="B13589">
        <v>1.7</v>
      </c>
      <c r="C13589">
        <v>0.17824823140631901</v>
      </c>
      <c r="D13589">
        <v>49.8</v>
      </c>
    </row>
    <row r="13590" spans="1:4" x14ac:dyDescent="0.25">
      <c r="A13590">
        <v>34138</v>
      </c>
      <c r="B13590">
        <v>0</v>
      </c>
      <c r="C13590" t="s">
        <v>125</v>
      </c>
      <c r="D13590">
        <v>0</v>
      </c>
    </row>
    <row r="13591" spans="1:4" x14ac:dyDescent="0.25">
      <c r="A13591">
        <v>34139</v>
      </c>
      <c r="B13591">
        <v>0</v>
      </c>
      <c r="C13591" t="s">
        <v>125</v>
      </c>
      <c r="D13591">
        <v>0</v>
      </c>
    </row>
    <row r="13592" spans="1:4" x14ac:dyDescent="0.25">
      <c r="A13592">
        <v>34140</v>
      </c>
      <c r="B13592">
        <v>0</v>
      </c>
      <c r="C13592" t="s">
        <v>125</v>
      </c>
      <c r="D13592">
        <v>0</v>
      </c>
    </row>
    <row r="13593" spans="1:4" x14ac:dyDescent="0.25">
      <c r="A13593">
        <v>34141</v>
      </c>
      <c r="B13593">
        <v>1.5</v>
      </c>
      <c r="C13593">
        <v>0.19125886127980499</v>
      </c>
      <c r="D13593">
        <v>49.8</v>
      </c>
    </row>
    <row r="13594" spans="1:4" x14ac:dyDescent="0.25">
      <c r="A13594">
        <v>34142</v>
      </c>
      <c r="B13594">
        <v>101.8</v>
      </c>
      <c r="C13594">
        <v>0.16798251001740999</v>
      </c>
      <c r="D13594">
        <v>26.9</v>
      </c>
    </row>
    <row r="13595" spans="1:4" x14ac:dyDescent="0.25">
      <c r="A13595">
        <v>34143</v>
      </c>
      <c r="B13595">
        <v>13148.5</v>
      </c>
      <c r="C13595">
        <v>0.75919454181713997</v>
      </c>
      <c r="D13595">
        <v>28.3</v>
      </c>
    </row>
    <row r="13596" spans="1:4" x14ac:dyDescent="0.25">
      <c r="A13596">
        <v>34145</v>
      </c>
      <c r="B13596">
        <v>949.5</v>
      </c>
      <c r="C13596">
        <v>-3.9902870103860399E-2</v>
      </c>
      <c r="D13596">
        <v>63</v>
      </c>
    </row>
    <row r="13597" spans="1:4" x14ac:dyDescent="0.25">
      <c r="A13597">
        <v>34146</v>
      </c>
      <c r="B13597">
        <v>0</v>
      </c>
      <c r="C13597" t="s">
        <v>125</v>
      </c>
      <c r="D13597">
        <v>0</v>
      </c>
    </row>
    <row r="13598" spans="1:4" x14ac:dyDescent="0.25">
      <c r="A13598">
        <v>34201</v>
      </c>
      <c r="B13598">
        <v>1253.5999999999999</v>
      </c>
      <c r="C13598">
        <v>-0.10451698966938699</v>
      </c>
      <c r="D13598">
        <v>58.9</v>
      </c>
    </row>
    <row r="13599" spans="1:4" x14ac:dyDescent="0.25">
      <c r="A13599">
        <v>34202</v>
      </c>
      <c r="B13599">
        <v>838.5</v>
      </c>
      <c r="C13599">
        <v>-4.0726860225717899E-2</v>
      </c>
      <c r="D13599">
        <v>44.4</v>
      </c>
    </row>
    <row r="13600" spans="1:4" x14ac:dyDescent="0.25">
      <c r="A13600">
        <v>34203</v>
      </c>
      <c r="B13600">
        <v>1819.9</v>
      </c>
      <c r="C13600">
        <v>-6.3242344676124496E-2</v>
      </c>
      <c r="D13600">
        <v>44.3</v>
      </c>
    </row>
    <row r="13601" spans="1:4" x14ac:dyDescent="0.25">
      <c r="A13601">
        <v>34204</v>
      </c>
      <c r="B13601">
        <v>0</v>
      </c>
      <c r="C13601" t="s">
        <v>125</v>
      </c>
      <c r="D13601">
        <v>0</v>
      </c>
    </row>
    <row r="13602" spans="1:4" x14ac:dyDescent="0.25">
      <c r="A13602">
        <v>34205</v>
      </c>
      <c r="B13602">
        <v>4567.2</v>
      </c>
      <c r="C13602">
        <v>-7.0171091931134702E-2</v>
      </c>
      <c r="D13602">
        <v>41.3</v>
      </c>
    </row>
    <row r="13603" spans="1:4" x14ac:dyDescent="0.25">
      <c r="A13603">
        <v>34206</v>
      </c>
      <c r="B13603">
        <v>0</v>
      </c>
      <c r="C13603" t="s">
        <v>125</v>
      </c>
      <c r="D13603">
        <v>0</v>
      </c>
    </row>
    <row r="13604" spans="1:4" x14ac:dyDescent="0.25">
      <c r="A13604">
        <v>34207</v>
      </c>
      <c r="B13604">
        <v>5018</v>
      </c>
      <c r="C13604">
        <v>-7.81774440089852E-2</v>
      </c>
      <c r="D13604">
        <v>45.3</v>
      </c>
    </row>
    <row r="13605" spans="1:4" x14ac:dyDescent="0.25">
      <c r="A13605">
        <v>34208</v>
      </c>
      <c r="B13605">
        <v>2275.9</v>
      </c>
      <c r="C13605">
        <v>-6.5784126522126701E-2</v>
      </c>
      <c r="D13605">
        <v>34.6</v>
      </c>
    </row>
    <row r="13606" spans="1:4" x14ac:dyDescent="0.25">
      <c r="A13606">
        <v>34209</v>
      </c>
      <c r="B13606">
        <v>2496.5</v>
      </c>
      <c r="C13606">
        <v>-0.13515165404030199</v>
      </c>
      <c r="D13606">
        <v>51.8</v>
      </c>
    </row>
    <row r="13607" spans="1:4" x14ac:dyDescent="0.25">
      <c r="A13607">
        <v>34210</v>
      </c>
      <c r="B13607">
        <v>1749</v>
      </c>
      <c r="C13607">
        <v>-0.147198591303147</v>
      </c>
      <c r="D13607">
        <v>51.5</v>
      </c>
    </row>
    <row r="13608" spans="1:4" x14ac:dyDescent="0.25">
      <c r="A13608">
        <v>34211</v>
      </c>
      <c r="B13608">
        <v>94.2</v>
      </c>
      <c r="C13608">
        <v>1.15459909970609E-2</v>
      </c>
      <c r="D13608">
        <v>51.5</v>
      </c>
    </row>
    <row r="13609" spans="1:4" x14ac:dyDescent="0.25">
      <c r="A13609">
        <v>34212</v>
      </c>
      <c r="B13609">
        <v>742.1</v>
      </c>
      <c r="C13609">
        <v>-4.1733244748442297E-2</v>
      </c>
      <c r="D13609">
        <v>41.3</v>
      </c>
    </row>
    <row r="13610" spans="1:4" x14ac:dyDescent="0.25">
      <c r="A13610">
        <v>34215</v>
      </c>
      <c r="B13610">
        <v>1767.1</v>
      </c>
      <c r="C13610">
        <v>-2.77245480148549E-2</v>
      </c>
      <c r="D13610">
        <v>61.2</v>
      </c>
    </row>
    <row r="13611" spans="1:4" x14ac:dyDescent="0.25">
      <c r="A13611">
        <v>34216</v>
      </c>
      <c r="B13611">
        <v>2769.1</v>
      </c>
      <c r="C13611">
        <v>-0.116952263821611</v>
      </c>
      <c r="D13611">
        <v>60.2</v>
      </c>
    </row>
    <row r="13612" spans="1:4" x14ac:dyDescent="0.25">
      <c r="A13612">
        <v>34217</v>
      </c>
      <c r="B13612">
        <v>2082.1</v>
      </c>
      <c r="C13612">
        <v>-4.8053715755364601E-2</v>
      </c>
      <c r="D13612">
        <v>59.5</v>
      </c>
    </row>
    <row r="13613" spans="1:4" x14ac:dyDescent="0.25">
      <c r="A13613">
        <v>34218</v>
      </c>
      <c r="B13613">
        <v>2483.1</v>
      </c>
      <c r="C13613">
        <v>-0.14424960884454699</v>
      </c>
      <c r="D13613">
        <v>60.9</v>
      </c>
    </row>
    <row r="13614" spans="1:4" x14ac:dyDescent="0.25">
      <c r="A13614">
        <v>34219</v>
      </c>
      <c r="B13614">
        <v>87</v>
      </c>
      <c r="C13614">
        <v>-2.96856750845826E-2</v>
      </c>
      <c r="D13614">
        <v>42.7</v>
      </c>
    </row>
    <row r="13615" spans="1:4" x14ac:dyDescent="0.25">
      <c r="A13615">
        <v>34220</v>
      </c>
      <c r="B13615">
        <v>0</v>
      </c>
      <c r="C13615" t="s">
        <v>125</v>
      </c>
      <c r="D13615">
        <v>0</v>
      </c>
    </row>
    <row r="13616" spans="1:4" x14ac:dyDescent="0.25">
      <c r="A13616">
        <v>34221</v>
      </c>
      <c r="B13616">
        <v>797.7</v>
      </c>
      <c r="C13616">
        <v>1.02411928719165E-2</v>
      </c>
      <c r="D13616">
        <v>42.8</v>
      </c>
    </row>
    <row r="13617" spans="1:4" x14ac:dyDescent="0.25">
      <c r="A13617">
        <v>34222</v>
      </c>
      <c r="B13617">
        <v>1998.2</v>
      </c>
      <c r="C13617">
        <v>-0.111508217550974</v>
      </c>
      <c r="D13617">
        <v>55.1</v>
      </c>
    </row>
    <row r="13618" spans="1:4" x14ac:dyDescent="0.25">
      <c r="A13618">
        <v>34223</v>
      </c>
      <c r="B13618">
        <v>418.5</v>
      </c>
      <c r="C13618">
        <v>-9.1725926054440798E-2</v>
      </c>
      <c r="D13618">
        <v>62.4</v>
      </c>
    </row>
    <row r="13619" spans="1:4" x14ac:dyDescent="0.25">
      <c r="A13619">
        <v>34224</v>
      </c>
      <c r="B13619">
        <v>1063.5</v>
      </c>
      <c r="C13619">
        <v>-6.5105838515277098E-2</v>
      </c>
      <c r="D13619">
        <v>59.4</v>
      </c>
    </row>
    <row r="13620" spans="1:4" x14ac:dyDescent="0.25">
      <c r="A13620">
        <v>34228</v>
      </c>
      <c r="B13620">
        <v>1672.1</v>
      </c>
      <c r="C13620">
        <v>-0.148829020688094</v>
      </c>
      <c r="D13620">
        <v>70.2</v>
      </c>
    </row>
    <row r="13621" spans="1:4" x14ac:dyDescent="0.25">
      <c r="A13621">
        <v>34229</v>
      </c>
      <c r="B13621">
        <v>1215.7</v>
      </c>
      <c r="C13621">
        <v>-6.2199166432281197E-2</v>
      </c>
      <c r="D13621">
        <v>57.2</v>
      </c>
    </row>
    <row r="13622" spans="1:4" x14ac:dyDescent="0.25">
      <c r="A13622">
        <v>34230</v>
      </c>
      <c r="B13622">
        <v>0</v>
      </c>
      <c r="C13622" t="s">
        <v>125</v>
      </c>
      <c r="D13622">
        <v>0</v>
      </c>
    </row>
    <row r="13623" spans="1:4" x14ac:dyDescent="0.25">
      <c r="A13623">
        <v>34231</v>
      </c>
      <c r="B13623">
        <v>3149.9</v>
      </c>
      <c r="C13623">
        <v>-0.106002902005467</v>
      </c>
      <c r="D13623">
        <v>50.7</v>
      </c>
    </row>
    <row r="13624" spans="1:4" x14ac:dyDescent="0.25">
      <c r="A13624">
        <v>34232</v>
      </c>
      <c r="B13624">
        <v>2781.3</v>
      </c>
      <c r="C13624">
        <v>-6.7716517508403198E-2</v>
      </c>
      <c r="D13624">
        <v>45.1</v>
      </c>
    </row>
    <row r="13625" spans="1:4" x14ac:dyDescent="0.25">
      <c r="A13625">
        <v>34233</v>
      </c>
      <c r="B13625">
        <v>2855.9</v>
      </c>
      <c r="C13625">
        <v>-0.149009808953423</v>
      </c>
      <c r="D13625">
        <v>49.9</v>
      </c>
    </row>
    <row r="13626" spans="1:4" x14ac:dyDescent="0.25">
      <c r="A13626">
        <v>34234</v>
      </c>
      <c r="B13626">
        <v>2742.6</v>
      </c>
      <c r="C13626">
        <v>-0.100107773543039</v>
      </c>
      <c r="D13626">
        <v>40.299999999999997</v>
      </c>
    </row>
    <row r="13627" spans="1:4" x14ac:dyDescent="0.25">
      <c r="A13627">
        <v>34235</v>
      </c>
      <c r="B13627">
        <v>2132.6</v>
      </c>
      <c r="C13627">
        <v>-0.149762384973955</v>
      </c>
      <c r="D13627">
        <v>52.5</v>
      </c>
    </row>
    <row r="13628" spans="1:4" x14ac:dyDescent="0.25">
      <c r="A13628">
        <v>34236</v>
      </c>
      <c r="B13628">
        <v>3606.8</v>
      </c>
      <c r="C13628">
        <v>-1.3513719166722799E-2</v>
      </c>
      <c r="D13628">
        <v>56</v>
      </c>
    </row>
    <row r="13629" spans="1:4" x14ac:dyDescent="0.25">
      <c r="A13629">
        <v>34237</v>
      </c>
      <c r="B13629">
        <v>3952.6</v>
      </c>
      <c r="C13629">
        <v>-4.4949852225118998E-2</v>
      </c>
      <c r="D13629">
        <v>39.299999999999997</v>
      </c>
    </row>
    <row r="13630" spans="1:4" x14ac:dyDescent="0.25">
      <c r="A13630">
        <v>34238</v>
      </c>
      <c r="B13630">
        <v>1178.7</v>
      </c>
      <c r="C13630">
        <v>-0.193078455776515</v>
      </c>
      <c r="D13630">
        <v>61.3</v>
      </c>
    </row>
    <row r="13631" spans="1:4" x14ac:dyDescent="0.25">
      <c r="A13631">
        <v>34239</v>
      </c>
      <c r="B13631">
        <v>3395.4</v>
      </c>
      <c r="C13631">
        <v>-5.3273681074430201E-2</v>
      </c>
      <c r="D13631">
        <v>47.6</v>
      </c>
    </row>
    <row r="13632" spans="1:4" x14ac:dyDescent="0.25">
      <c r="A13632">
        <v>34240</v>
      </c>
      <c r="B13632">
        <v>160.9</v>
      </c>
      <c r="C13632">
        <v>-1.37883171398558E-2</v>
      </c>
      <c r="D13632">
        <v>47.8</v>
      </c>
    </row>
    <row r="13633" spans="1:4" x14ac:dyDescent="0.25">
      <c r="A13633">
        <v>34241</v>
      </c>
      <c r="B13633">
        <v>124.1</v>
      </c>
      <c r="C13633">
        <v>-3.2157111634531298E-2</v>
      </c>
      <c r="D13633">
        <v>49.4</v>
      </c>
    </row>
    <row r="13634" spans="1:4" x14ac:dyDescent="0.25">
      <c r="A13634">
        <v>34242</v>
      </c>
      <c r="B13634">
        <v>2462.6999999999998</v>
      </c>
      <c r="C13634">
        <v>-6.7481885398069902E-2</v>
      </c>
      <c r="D13634">
        <v>62.1</v>
      </c>
    </row>
    <row r="13635" spans="1:4" x14ac:dyDescent="0.25">
      <c r="A13635">
        <v>34243</v>
      </c>
      <c r="B13635">
        <v>1643.5</v>
      </c>
      <c r="C13635">
        <v>-8.9859029602141496E-2</v>
      </c>
      <c r="D13635">
        <v>50.4</v>
      </c>
    </row>
    <row r="13636" spans="1:4" x14ac:dyDescent="0.25">
      <c r="A13636">
        <v>34250</v>
      </c>
      <c r="B13636">
        <v>657.8</v>
      </c>
      <c r="C13636">
        <v>-6.1035890586369101E-2</v>
      </c>
      <c r="D13636">
        <v>63.2</v>
      </c>
    </row>
    <row r="13637" spans="1:4" x14ac:dyDescent="0.25">
      <c r="A13637">
        <v>34251</v>
      </c>
      <c r="B13637">
        <v>21.1</v>
      </c>
      <c r="C13637">
        <v>5.7572333368077003E-2</v>
      </c>
      <c r="D13637">
        <v>38.4</v>
      </c>
    </row>
    <row r="13638" spans="1:4" x14ac:dyDescent="0.25">
      <c r="A13638">
        <v>34264</v>
      </c>
      <c r="B13638">
        <v>0</v>
      </c>
      <c r="C13638" t="s">
        <v>125</v>
      </c>
      <c r="D13638">
        <v>0</v>
      </c>
    </row>
    <row r="13639" spans="1:4" x14ac:dyDescent="0.25">
      <c r="A13639">
        <v>34265</v>
      </c>
      <c r="B13639">
        <v>3486.8</v>
      </c>
      <c r="C13639">
        <v>0.19226223751274499</v>
      </c>
      <c r="D13639">
        <v>28.9</v>
      </c>
    </row>
    <row r="13640" spans="1:4" x14ac:dyDescent="0.25">
      <c r="A13640">
        <v>34266</v>
      </c>
      <c r="B13640">
        <v>49.5</v>
      </c>
      <c r="C13640">
        <v>0.31328595878937099</v>
      </c>
      <c r="D13640">
        <v>36</v>
      </c>
    </row>
    <row r="13641" spans="1:4" x14ac:dyDescent="0.25">
      <c r="A13641">
        <v>34267</v>
      </c>
      <c r="B13641">
        <v>289.10000000000002</v>
      </c>
      <c r="C13641">
        <v>2.5975486403260702E-2</v>
      </c>
      <c r="D13641">
        <v>35.6</v>
      </c>
    </row>
    <row r="13642" spans="1:4" x14ac:dyDescent="0.25">
      <c r="A13642">
        <v>34268</v>
      </c>
      <c r="B13642">
        <v>334.2</v>
      </c>
      <c r="C13642">
        <v>8.5655444578493806E-2</v>
      </c>
      <c r="D13642">
        <v>35.200000000000003</v>
      </c>
    </row>
    <row r="13643" spans="1:4" x14ac:dyDescent="0.25">
      <c r="A13643">
        <v>34269</v>
      </c>
      <c r="B13643">
        <v>68.3</v>
      </c>
      <c r="C13643">
        <v>1.06289751770598E-2</v>
      </c>
      <c r="D13643">
        <v>58.7</v>
      </c>
    </row>
    <row r="13644" spans="1:4" x14ac:dyDescent="0.25">
      <c r="A13644">
        <v>34270</v>
      </c>
      <c r="B13644">
        <v>2767.8</v>
      </c>
      <c r="C13644">
        <v>3.3244058579154398E-2</v>
      </c>
      <c r="D13644">
        <v>42.2</v>
      </c>
    </row>
    <row r="13645" spans="1:4" x14ac:dyDescent="0.25">
      <c r="A13645">
        <v>34272</v>
      </c>
      <c r="B13645">
        <v>0</v>
      </c>
      <c r="C13645" t="s">
        <v>125</v>
      </c>
      <c r="D13645">
        <v>0</v>
      </c>
    </row>
    <row r="13646" spans="1:4" x14ac:dyDescent="0.25">
      <c r="A13646">
        <v>34274</v>
      </c>
      <c r="B13646">
        <v>0</v>
      </c>
      <c r="C13646" t="s">
        <v>125</v>
      </c>
      <c r="D13646">
        <v>0</v>
      </c>
    </row>
    <row r="13647" spans="1:4" x14ac:dyDescent="0.25">
      <c r="A13647">
        <v>34275</v>
      </c>
      <c r="B13647">
        <v>159.9</v>
      </c>
      <c r="C13647">
        <v>-5.0025867094946802E-2</v>
      </c>
      <c r="D13647">
        <v>58.1</v>
      </c>
    </row>
    <row r="13648" spans="1:4" x14ac:dyDescent="0.25">
      <c r="A13648">
        <v>34276</v>
      </c>
      <c r="B13648">
        <v>0</v>
      </c>
      <c r="C13648" t="s">
        <v>125</v>
      </c>
      <c r="D13648">
        <v>0</v>
      </c>
    </row>
    <row r="13649" spans="1:4" x14ac:dyDescent="0.25">
      <c r="A13649">
        <v>34277</v>
      </c>
      <c r="B13649">
        <v>0</v>
      </c>
      <c r="C13649" t="s">
        <v>125</v>
      </c>
      <c r="D13649">
        <v>0</v>
      </c>
    </row>
    <row r="13650" spans="1:4" x14ac:dyDescent="0.25">
      <c r="A13650">
        <v>34278</v>
      </c>
      <c r="B13650">
        <v>4815</v>
      </c>
      <c r="C13650">
        <v>3.3901551675681402E-2</v>
      </c>
      <c r="D13650">
        <v>51</v>
      </c>
    </row>
    <row r="13651" spans="1:4" x14ac:dyDescent="0.25">
      <c r="A13651">
        <v>34280</v>
      </c>
      <c r="B13651">
        <v>0</v>
      </c>
      <c r="C13651" t="s">
        <v>125</v>
      </c>
      <c r="D13651">
        <v>0</v>
      </c>
    </row>
    <row r="13652" spans="1:4" x14ac:dyDescent="0.25">
      <c r="A13652">
        <v>34281</v>
      </c>
      <c r="B13652">
        <v>2707.2</v>
      </c>
      <c r="C13652">
        <v>-0.265220955824581</v>
      </c>
      <c r="D13652">
        <v>63.8</v>
      </c>
    </row>
    <row r="13653" spans="1:4" x14ac:dyDescent="0.25">
      <c r="A13653">
        <v>34282</v>
      </c>
      <c r="B13653">
        <v>0</v>
      </c>
      <c r="C13653" t="s">
        <v>125</v>
      </c>
      <c r="D13653">
        <v>0</v>
      </c>
    </row>
    <row r="13654" spans="1:4" x14ac:dyDescent="0.25">
      <c r="A13654">
        <v>34284</v>
      </c>
      <c r="B13654">
        <v>2515.9</v>
      </c>
      <c r="C13654">
        <v>-0.123845330331929</v>
      </c>
      <c r="D13654">
        <v>63.6</v>
      </c>
    </row>
    <row r="13655" spans="1:4" x14ac:dyDescent="0.25">
      <c r="A13655">
        <v>34285</v>
      </c>
      <c r="B13655">
        <v>2150.6</v>
      </c>
      <c r="C13655">
        <v>-0.21628292423709</v>
      </c>
      <c r="D13655">
        <v>68.400000000000006</v>
      </c>
    </row>
    <row r="13656" spans="1:4" x14ac:dyDescent="0.25">
      <c r="A13656">
        <v>34286</v>
      </c>
      <c r="B13656">
        <v>1218</v>
      </c>
      <c r="C13656">
        <v>-1.3995869161916599E-2</v>
      </c>
      <c r="D13656">
        <v>37.1</v>
      </c>
    </row>
    <row r="13657" spans="1:4" x14ac:dyDescent="0.25">
      <c r="A13657">
        <v>34287</v>
      </c>
      <c r="B13657">
        <v>1449.7</v>
      </c>
      <c r="C13657">
        <v>-0.10687587804313101</v>
      </c>
      <c r="D13657">
        <v>55.7</v>
      </c>
    </row>
    <row r="13658" spans="1:4" x14ac:dyDescent="0.25">
      <c r="A13658">
        <v>34288</v>
      </c>
      <c r="B13658">
        <v>513.4</v>
      </c>
      <c r="C13658">
        <v>-3.1725407564500603E-2</v>
      </c>
      <c r="D13658">
        <v>37.5</v>
      </c>
    </row>
    <row r="13659" spans="1:4" x14ac:dyDescent="0.25">
      <c r="A13659">
        <v>34289</v>
      </c>
      <c r="B13659">
        <v>1741.9</v>
      </c>
      <c r="C13659">
        <v>-2.5149254454099001E-2</v>
      </c>
      <c r="D13659">
        <v>37.1</v>
      </c>
    </row>
    <row r="13660" spans="1:4" x14ac:dyDescent="0.25">
      <c r="A13660">
        <v>34290</v>
      </c>
      <c r="B13660">
        <v>99.6</v>
      </c>
      <c r="C13660">
        <v>-9.2487312721620196E-2</v>
      </c>
      <c r="D13660">
        <v>44.3</v>
      </c>
    </row>
    <row r="13661" spans="1:4" x14ac:dyDescent="0.25">
      <c r="A13661">
        <v>34291</v>
      </c>
      <c r="B13661">
        <v>492.6</v>
      </c>
      <c r="C13661">
        <v>-2.9389600806833199E-2</v>
      </c>
      <c r="D13661">
        <v>38.6</v>
      </c>
    </row>
    <row r="13662" spans="1:4" x14ac:dyDescent="0.25">
      <c r="A13662">
        <v>34292</v>
      </c>
      <c r="B13662">
        <v>462.4</v>
      </c>
      <c r="C13662">
        <v>-0.159427736928102</v>
      </c>
      <c r="D13662">
        <v>65.7</v>
      </c>
    </row>
    <row r="13663" spans="1:4" x14ac:dyDescent="0.25">
      <c r="A13663">
        <v>34293</v>
      </c>
      <c r="B13663">
        <v>988.7</v>
      </c>
      <c r="C13663">
        <v>-0.106269891901243</v>
      </c>
      <c r="D13663">
        <v>57.4</v>
      </c>
    </row>
    <row r="13664" spans="1:4" x14ac:dyDescent="0.25">
      <c r="A13664">
        <v>34295</v>
      </c>
      <c r="B13664">
        <v>0</v>
      </c>
      <c r="C13664" t="s">
        <v>125</v>
      </c>
      <c r="D13664">
        <v>0</v>
      </c>
    </row>
    <row r="13665" spans="1:4" x14ac:dyDescent="0.25">
      <c r="A13665">
        <v>34420</v>
      </c>
      <c r="B13665">
        <v>584.79999999999995</v>
      </c>
      <c r="C13665">
        <v>-7.6880014866890806E-2</v>
      </c>
      <c r="D13665">
        <v>43.7</v>
      </c>
    </row>
    <row r="13666" spans="1:4" x14ac:dyDescent="0.25">
      <c r="A13666">
        <v>34421</v>
      </c>
      <c r="B13666">
        <v>518.9</v>
      </c>
      <c r="C13666">
        <v>-1.79377006866673E-2</v>
      </c>
      <c r="D13666">
        <v>47.9</v>
      </c>
    </row>
    <row r="13667" spans="1:4" x14ac:dyDescent="0.25">
      <c r="A13667">
        <v>34423</v>
      </c>
      <c r="B13667">
        <v>0</v>
      </c>
      <c r="C13667" t="s">
        <v>125</v>
      </c>
      <c r="D13667">
        <v>0</v>
      </c>
    </row>
    <row r="13668" spans="1:4" x14ac:dyDescent="0.25">
      <c r="A13668">
        <v>34428</v>
      </c>
      <c r="B13668">
        <v>144.5</v>
      </c>
      <c r="C13668">
        <v>-1.8776708191079499E-2</v>
      </c>
      <c r="D13668">
        <v>50.2</v>
      </c>
    </row>
    <row r="13669" spans="1:4" x14ac:dyDescent="0.25">
      <c r="A13669">
        <v>34429</v>
      </c>
      <c r="B13669">
        <v>215.1</v>
      </c>
      <c r="C13669">
        <v>-7.6721548858609503E-2</v>
      </c>
      <c r="D13669">
        <v>54.9</v>
      </c>
    </row>
    <row r="13670" spans="1:4" x14ac:dyDescent="0.25">
      <c r="A13670">
        <v>34430</v>
      </c>
      <c r="B13670">
        <v>66.3</v>
      </c>
      <c r="C13670">
        <v>-9.1613317922998802E-2</v>
      </c>
      <c r="D13670">
        <v>62.2</v>
      </c>
    </row>
    <row r="13671" spans="1:4" x14ac:dyDescent="0.25">
      <c r="A13671">
        <v>34431</v>
      </c>
      <c r="B13671">
        <v>66.3</v>
      </c>
      <c r="C13671">
        <v>-9.24803860713828E-2</v>
      </c>
      <c r="D13671">
        <v>51.9</v>
      </c>
    </row>
    <row r="13672" spans="1:4" x14ac:dyDescent="0.25">
      <c r="A13672">
        <v>34432</v>
      </c>
      <c r="B13672">
        <v>124.6</v>
      </c>
      <c r="C13672">
        <v>-4.4048571596849502E-2</v>
      </c>
      <c r="D13672">
        <v>49.4</v>
      </c>
    </row>
    <row r="13673" spans="1:4" x14ac:dyDescent="0.25">
      <c r="A13673">
        <v>34433</v>
      </c>
      <c r="B13673">
        <v>207</v>
      </c>
      <c r="C13673">
        <v>-2.70247450360738E-2</v>
      </c>
      <c r="D13673">
        <v>50.2</v>
      </c>
    </row>
    <row r="13674" spans="1:4" x14ac:dyDescent="0.25">
      <c r="A13674">
        <v>34434</v>
      </c>
      <c r="B13674">
        <v>325.10000000000002</v>
      </c>
      <c r="C13674">
        <v>-7.5277376422424103E-2</v>
      </c>
      <c r="D13674">
        <v>45.4</v>
      </c>
    </row>
    <row r="13675" spans="1:4" x14ac:dyDescent="0.25">
      <c r="A13675">
        <v>34436</v>
      </c>
      <c r="B13675">
        <v>142.19999999999999</v>
      </c>
      <c r="C13675">
        <v>-2.52065605787281E-2</v>
      </c>
      <c r="D13675">
        <v>54.2</v>
      </c>
    </row>
    <row r="13676" spans="1:4" x14ac:dyDescent="0.25">
      <c r="A13676">
        <v>34441</v>
      </c>
      <c r="B13676">
        <v>0</v>
      </c>
      <c r="C13676" t="s">
        <v>125</v>
      </c>
      <c r="D13676">
        <v>0</v>
      </c>
    </row>
    <row r="13677" spans="1:4" x14ac:dyDescent="0.25">
      <c r="A13677">
        <v>34442</v>
      </c>
      <c r="B13677">
        <v>400.1</v>
      </c>
      <c r="C13677">
        <v>-4.2961462927317902E-2</v>
      </c>
      <c r="D13677">
        <v>58.9</v>
      </c>
    </row>
    <row r="13678" spans="1:4" x14ac:dyDescent="0.25">
      <c r="A13678">
        <v>34445</v>
      </c>
      <c r="B13678">
        <v>0</v>
      </c>
      <c r="C13678" t="s">
        <v>125</v>
      </c>
      <c r="D13678">
        <v>0</v>
      </c>
    </row>
    <row r="13679" spans="1:4" x14ac:dyDescent="0.25">
      <c r="A13679">
        <v>34446</v>
      </c>
      <c r="B13679">
        <v>365.8</v>
      </c>
      <c r="C13679">
        <v>-5.9806873607012499E-2</v>
      </c>
      <c r="D13679">
        <v>58.7</v>
      </c>
    </row>
    <row r="13680" spans="1:4" x14ac:dyDescent="0.25">
      <c r="A13680">
        <v>34447</v>
      </c>
      <c r="B13680">
        <v>580</v>
      </c>
      <c r="C13680">
        <v>-5.81706328548681E-2</v>
      </c>
      <c r="D13680">
        <v>48.7</v>
      </c>
    </row>
    <row r="13681" spans="1:4" x14ac:dyDescent="0.25">
      <c r="A13681">
        <v>34448</v>
      </c>
      <c r="B13681">
        <v>134.4</v>
      </c>
      <c r="C13681">
        <v>-2.9500664396698E-2</v>
      </c>
      <c r="D13681">
        <v>54.7</v>
      </c>
    </row>
    <row r="13682" spans="1:4" x14ac:dyDescent="0.25">
      <c r="A13682">
        <v>34449</v>
      </c>
      <c r="B13682">
        <v>34.700000000000003</v>
      </c>
      <c r="C13682">
        <v>1.8494582636164301E-2</v>
      </c>
      <c r="D13682">
        <v>53.3</v>
      </c>
    </row>
    <row r="13683" spans="1:4" x14ac:dyDescent="0.25">
      <c r="A13683">
        <v>34450</v>
      </c>
      <c r="B13683">
        <v>410.5</v>
      </c>
      <c r="C13683">
        <v>-8.9685104357354606E-2</v>
      </c>
      <c r="D13683">
        <v>56.1</v>
      </c>
    </row>
    <row r="13684" spans="1:4" x14ac:dyDescent="0.25">
      <c r="A13684">
        <v>34451</v>
      </c>
      <c r="B13684">
        <v>66.2</v>
      </c>
      <c r="C13684">
        <v>-2.4605810802200201E-2</v>
      </c>
      <c r="D13684">
        <v>56.2</v>
      </c>
    </row>
    <row r="13685" spans="1:4" x14ac:dyDescent="0.25">
      <c r="A13685">
        <v>34452</v>
      </c>
      <c r="B13685">
        <v>159</v>
      </c>
      <c r="C13685">
        <v>-5.7743351223714601E-2</v>
      </c>
      <c r="D13685">
        <v>47.2</v>
      </c>
    </row>
    <row r="13686" spans="1:4" x14ac:dyDescent="0.25">
      <c r="A13686">
        <v>34453</v>
      </c>
      <c r="B13686">
        <v>349.3</v>
      </c>
      <c r="C13686">
        <v>-9.2588397021832303E-2</v>
      </c>
      <c r="D13686">
        <v>49.8</v>
      </c>
    </row>
    <row r="13687" spans="1:4" x14ac:dyDescent="0.25">
      <c r="A13687">
        <v>34460</v>
      </c>
      <c r="B13687">
        <v>245.4</v>
      </c>
      <c r="C13687">
        <v>5.6980211146378003E-3</v>
      </c>
      <c r="D13687">
        <v>47.6</v>
      </c>
    </row>
    <row r="13688" spans="1:4" x14ac:dyDescent="0.25">
      <c r="A13688">
        <v>34461</v>
      </c>
      <c r="B13688">
        <v>299.60000000000002</v>
      </c>
      <c r="C13688">
        <v>-7.5186914894606396E-2</v>
      </c>
      <c r="D13688">
        <v>55.7</v>
      </c>
    </row>
    <row r="13689" spans="1:4" x14ac:dyDescent="0.25">
      <c r="A13689">
        <v>34464</v>
      </c>
      <c r="B13689">
        <v>0</v>
      </c>
      <c r="C13689" t="s">
        <v>125</v>
      </c>
      <c r="D13689">
        <v>0</v>
      </c>
    </row>
    <row r="13690" spans="1:4" x14ac:dyDescent="0.25">
      <c r="A13690">
        <v>34465</v>
      </c>
      <c r="B13690">
        <v>584.70000000000005</v>
      </c>
      <c r="C13690">
        <v>-0.12862433838701301</v>
      </c>
      <c r="D13690">
        <v>55.1</v>
      </c>
    </row>
    <row r="13691" spans="1:4" x14ac:dyDescent="0.25">
      <c r="A13691">
        <v>34470</v>
      </c>
      <c r="B13691">
        <v>1289.8</v>
      </c>
      <c r="C13691">
        <v>-0.13832096225950899</v>
      </c>
      <c r="D13691">
        <v>43.5</v>
      </c>
    </row>
    <row r="13692" spans="1:4" x14ac:dyDescent="0.25">
      <c r="A13692">
        <v>34471</v>
      </c>
      <c r="B13692">
        <v>1269.4000000000001</v>
      </c>
      <c r="C13692">
        <v>-0.14194451083842199</v>
      </c>
      <c r="D13692">
        <v>42.9</v>
      </c>
    </row>
    <row r="13693" spans="1:4" x14ac:dyDescent="0.25">
      <c r="A13693">
        <v>34472</v>
      </c>
      <c r="B13693">
        <v>576.1</v>
      </c>
      <c r="C13693">
        <v>-0.10514666528099099</v>
      </c>
      <c r="D13693">
        <v>37.799999999999997</v>
      </c>
    </row>
    <row r="13694" spans="1:4" x14ac:dyDescent="0.25">
      <c r="A13694">
        <v>34473</v>
      </c>
      <c r="B13694">
        <v>385.2</v>
      </c>
      <c r="C13694">
        <v>-0.107131002494571</v>
      </c>
      <c r="D13694">
        <v>42.4</v>
      </c>
    </row>
    <row r="13695" spans="1:4" x14ac:dyDescent="0.25">
      <c r="A13695">
        <v>34474</v>
      </c>
      <c r="B13695">
        <v>682.2</v>
      </c>
      <c r="C13695">
        <v>1.6354251900852199E-2</v>
      </c>
      <c r="D13695">
        <v>37.200000000000003</v>
      </c>
    </row>
    <row r="13696" spans="1:4" x14ac:dyDescent="0.25">
      <c r="A13696">
        <v>34475</v>
      </c>
      <c r="B13696">
        <v>516.29999999999995</v>
      </c>
      <c r="C13696">
        <v>-0.123085530606204</v>
      </c>
      <c r="D13696">
        <v>35.5</v>
      </c>
    </row>
    <row r="13697" spans="1:4" x14ac:dyDescent="0.25">
      <c r="A13697">
        <v>34476</v>
      </c>
      <c r="B13697">
        <v>642.5</v>
      </c>
      <c r="C13697">
        <v>-0.112201793976235</v>
      </c>
      <c r="D13697">
        <v>56.7</v>
      </c>
    </row>
    <row r="13698" spans="1:4" x14ac:dyDescent="0.25">
      <c r="A13698">
        <v>34477</v>
      </c>
      <c r="B13698">
        <v>0</v>
      </c>
      <c r="C13698" t="s">
        <v>125</v>
      </c>
      <c r="D13698">
        <v>0</v>
      </c>
    </row>
    <row r="13699" spans="1:4" x14ac:dyDescent="0.25">
      <c r="A13699">
        <v>34478</v>
      </c>
      <c r="B13699">
        <v>724</v>
      </c>
      <c r="C13699">
        <v>0.119382780038507</v>
      </c>
      <c r="D13699">
        <v>45.8</v>
      </c>
    </row>
    <row r="13700" spans="1:4" x14ac:dyDescent="0.25">
      <c r="A13700">
        <v>34479</v>
      </c>
      <c r="B13700">
        <v>530.5</v>
      </c>
      <c r="C13700">
        <v>-9.6111526108926898E-2</v>
      </c>
      <c r="D13700">
        <v>40.4</v>
      </c>
    </row>
    <row r="13701" spans="1:4" x14ac:dyDescent="0.25">
      <c r="A13701">
        <v>34480</v>
      </c>
      <c r="B13701">
        <v>592.5</v>
      </c>
      <c r="C13701">
        <v>-6.3226471966187706E-2</v>
      </c>
      <c r="D13701">
        <v>39.299999999999997</v>
      </c>
    </row>
    <row r="13702" spans="1:4" x14ac:dyDescent="0.25">
      <c r="A13702">
        <v>34481</v>
      </c>
      <c r="B13702">
        <v>289.2</v>
      </c>
      <c r="C13702">
        <v>-0.17047384519317499</v>
      </c>
      <c r="D13702">
        <v>66.7</v>
      </c>
    </row>
    <row r="13703" spans="1:4" x14ac:dyDescent="0.25">
      <c r="A13703">
        <v>34482</v>
      </c>
      <c r="B13703">
        <v>211.4</v>
      </c>
      <c r="C13703">
        <v>-7.5260869512162598E-2</v>
      </c>
      <c r="D13703">
        <v>45.3</v>
      </c>
    </row>
    <row r="13704" spans="1:4" x14ac:dyDescent="0.25">
      <c r="A13704">
        <v>34483</v>
      </c>
      <c r="B13704">
        <v>797.5</v>
      </c>
      <c r="C13704">
        <v>-7.9378539519703695E-2</v>
      </c>
      <c r="D13704">
        <v>38.9</v>
      </c>
    </row>
    <row r="13705" spans="1:4" x14ac:dyDescent="0.25">
      <c r="A13705">
        <v>34484</v>
      </c>
      <c r="B13705">
        <v>59.5</v>
      </c>
      <c r="C13705">
        <v>-0.11439389122070399</v>
      </c>
      <c r="D13705">
        <v>57</v>
      </c>
    </row>
    <row r="13706" spans="1:4" x14ac:dyDescent="0.25">
      <c r="A13706">
        <v>34487</v>
      </c>
      <c r="B13706">
        <v>0</v>
      </c>
      <c r="C13706" t="s">
        <v>125</v>
      </c>
      <c r="D13706">
        <v>0</v>
      </c>
    </row>
    <row r="13707" spans="1:4" x14ac:dyDescent="0.25">
      <c r="A13707">
        <v>34488</v>
      </c>
      <c r="B13707">
        <v>48.4</v>
      </c>
      <c r="C13707">
        <v>1.29034048359078E-2</v>
      </c>
      <c r="D13707">
        <v>48.7</v>
      </c>
    </row>
    <row r="13708" spans="1:4" x14ac:dyDescent="0.25">
      <c r="A13708">
        <v>34489</v>
      </c>
      <c r="B13708">
        <v>54.3</v>
      </c>
      <c r="C13708">
        <v>-7.8970781319423297E-2</v>
      </c>
      <c r="D13708">
        <v>44.1</v>
      </c>
    </row>
    <row r="13709" spans="1:4" x14ac:dyDescent="0.25">
      <c r="A13709">
        <v>34491</v>
      </c>
      <c r="B13709">
        <v>593.20000000000005</v>
      </c>
      <c r="C13709">
        <v>-6.4592297851778002E-2</v>
      </c>
      <c r="D13709">
        <v>58.3</v>
      </c>
    </row>
    <row r="13710" spans="1:4" x14ac:dyDescent="0.25">
      <c r="A13710">
        <v>34492</v>
      </c>
      <c r="B13710">
        <v>965.9</v>
      </c>
      <c r="C13710">
        <v>-1.70113458265366E-2</v>
      </c>
      <c r="D13710">
        <v>39.6</v>
      </c>
    </row>
    <row r="13711" spans="1:4" x14ac:dyDescent="0.25">
      <c r="A13711">
        <v>34498</v>
      </c>
      <c r="B13711">
        <v>21.3</v>
      </c>
      <c r="C13711">
        <v>1.6086137751624398E-2</v>
      </c>
      <c r="D13711">
        <v>55.8</v>
      </c>
    </row>
    <row r="13712" spans="1:4" x14ac:dyDescent="0.25">
      <c r="A13712">
        <v>34601</v>
      </c>
      <c r="B13712">
        <v>168.2</v>
      </c>
      <c r="C13712">
        <v>-9.1384930907625603E-2</v>
      </c>
      <c r="D13712">
        <v>47.2</v>
      </c>
    </row>
    <row r="13713" spans="1:4" x14ac:dyDescent="0.25">
      <c r="A13713">
        <v>34602</v>
      </c>
      <c r="B13713">
        <v>133.4</v>
      </c>
      <c r="C13713">
        <v>-2.266236644153E-2</v>
      </c>
      <c r="D13713">
        <v>44.6</v>
      </c>
    </row>
    <row r="13714" spans="1:4" x14ac:dyDescent="0.25">
      <c r="A13714">
        <v>34603</v>
      </c>
      <c r="B13714">
        <v>837.7</v>
      </c>
      <c r="C13714">
        <v>-9.5071544795436794E-2</v>
      </c>
      <c r="D13714">
        <v>48.6</v>
      </c>
    </row>
    <row r="13715" spans="1:4" x14ac:dyDescent="0.25">
      <c r="A13715">
        <v>34604</v>
      </c>
      <c r="B13715">
        <v>285.8</v>
      </c>
      <c r="C13715">
        <v>-3.0667476998343199E-2</v>
      </c>
      <c r="D13715">
        <v>40.299999999999997</v>
      </c>
    </row>
    <row r="13716" spans="1:4" x14ac:dyDescent="0.25">
      <c r="A13716">
        <v>34605</v>
      </c>
      <c r="B13716">
        <v>0</v>
      </c>
      <c r="C13716" t="s">
        <v>125</v>
      </c>
      <c r="D13716">
        <v>0</v>
      </c>
    </row>
    <row r="13717" spans="1:4" x14ac:dyDescent="0.25">
      <c r="A13717">
        <v>34606</v>
      </c>
      <c r="B13717">
        <v>1885.7</v>
      </c>
      <c r="C13717">
        <v>-0.13966211849292501</v>
      </c>
      <c r="D13717">
        <v>53</v>
      </c>
    </row>
    <row r="13718" spans="1:4" x14ac:dyDescent="0.25">
      <c r="A13718">
        <v>34607</v>
      </c>
      <c r="B13718">
        <v>322.60000000000002</v>
      </c>
      <c r="C13718">
        <v>-6.5806230693536694E-2</v>
      </c>
      <c r="D13718">
        <v>54.7</v>
      </c>
    </row>
    <row r="13719" spans="1:4" x14ac:dyDescent="0.25">
      <c r="A13719">
        <v>34608</v>
      </c>
      <c r="B13719">
        <v>2007.1</v>
      </c>
      <c r="C13719">
        <v>-0.12046167305080301</v>
      </c>
      <c r="D13719">
        <v>44.9</v>
      </c>
    </row>
    <row r="13720" spans="1:4" x14ac:dyDescent="0.25">
      <c r="A13720">
        <v>34609</v>
      </c>
      <c r="B13720">
        <v>1697.4</v>
      </c>
      <c r="C13720">
        <v>-8.0301989210105798E-2</v>
      </c>
      <c r="D13720">
        <v>44.9</v>
      </c>
    </row>
    <row r="13721" spans="1:4" x14ac:dyDescent="0.25">
      <c r="A13721">
        <v>34610</v>
      </c>
      <c r="B13721">
        <v>225.8</v>
      </c>
      <c r="C13721">
        <v>1.1051443000762599E-2</v>
      </c>
      <c r="D13721">
        <v>43.7</v>
      </c>
    </row>
    <row r="13722" spans="1:4" x14ac:dyDescent="0.25">
      <c r="A13722">
        <v>34611</v>
      </c>
      <c r="B13722">
        <v>0</v>
      </c>
      <c r="C13722" t="s">
        <v>125</v>
      </c>
      <c r="D13722">
        <v>0</v>
      </c>
    </row>
    <row r="13723" spans="1:4" x14ac:dyDescent="0.25">
      <c r="A13723">
        <v>34613</v>
      </c>
      <c r="B13723">
        <v>221.2</v>
      </c>
      <c r="C13723">
        <v>-9.7336039997872506E-2</v>
      </c>
      <c r="D13723">
        <v>58.3</v>
      </c>
    </row>
    <row r="13724" spans="1:4" x14ac:dyDescent="0.25">
      <c r="A13724">
        <v>34614</v>
      </c>
      <c r="B13724">
        <v>148.6</v>
      </c>
      <c r="C13724">
        <v>-2.1015483721388999E-2</v>
      </c>
      <c r="D13724">
        <v>40.200000000000003</v>
      </c>
    </row>
    <row r="13725" spans="1:4" x14ac:dyDescent="0.25">
      <c r="A13725">
        <v>34636</v>
      </c>
      <c r="B13725">
        <v>0</v>
      </c>
      <c r="C13725" t="s">
        <v>125</v>
      </c>
      <c r="D13725">
        <v>0</v>
      </c>
    </row>
    <row r="13726" spans="1:4" x14ac:dyDescent="0.25">
      <c r="A13726">
        <v>34637</v>
      </c>
      <c r="B13726">
        <v>396.9</v>
      </c>
      <c r="C13726">
        <v>-2.3440702591294899E-2</v>
      </c>
      <c r="D13726">
        <v>46.5</v>
      </c>
    </row>
    <row r="13727" spans="1:4" x14ac:dyDescent="0.25">
      <c r="A13727">
        <v>34638</v>
      </c>
      <c r="B13727">
        <v>416.7</v>
      </c>
      <c r="C13727">
        <v>-1.9692633345736E-2</v>
      </c>
      <c r="D13727">
        <v>33.1</v>
      </c>
    </row>
    <row r="13728" spans="1:4" x14ac:dyDescent="0.25">
      <c r="A13728">
        <v>34639</v>
      </c>
      <c r="B13728">
        <v>816.9</v>
      </c>
      <c r="C13728">
        <v>2.29017642866844E-2</v>
      </c>
      <c r="D13728">
        <v>37.9</v>
      </c>
    </row>
    <row r="13729" spans="1:4" x14ac:dyDescent="0.25">
      <c r="A13729">
        <v>34652</v>
      </c>
      <c r="B13729">
        <v>2892.3</v>
      </c>
      <c r="C13729">
        <v>-5.1979633374978698E-2</v>
      </c>
      <c r="D13729">
        <v>47.4</v>
      </c>
    </row>
    <row r="13730" spans="1:4" x14ac:dyDescent="0.25">
      <c r="A13730">
        <v>34653</v>
      </c>
      <c r="B13730">
        <v>2838.1</v>
      </c>
      <c r="C13730">
        <v>-0.112212380160731</v>
      </c>
      <c r="D13730">
        <v>46.3</v>
      </c>
    </row>
    <row r="13731" spans="1:4" x14ac:dyDescent="0.25">
      <c r="A13731">
        <v>34654</v>
      </c>
      <c r="B13731">
        <v>842</v>
      </c>
      <c r="C13731">
        <v>-4.8724721284686301E-2</v>
      </c>
      <c r="D13731">
        <v>44.5</v>
      </c>
    </row>
    <row r="13732" spans="1:4" x14ac:dyDescent="0.25">
      <c r="A13732">
        <v>34655</v>
      </c>
      <c r="B13732">
        <v>946.8</v>
      </c>
      <c r="C13732">
        <v>-9.5843789687762304E-2</v>
      </c>
      <c r="D13732">
        <v>46.3</v>
      </c>
    </row>
    <row r="13733" spans="1:4" x14ac:dyDescent="0.25">
      <c r="A13733">
        <v>34656</v>
      </c>
      <c r="B13733">
        <v>0</v>
      </c>
      <c r="C13733" t="s">
        <v>125</v>
      </c>
      <c r="D13733">
        <v>0</v>
      </c>
    </row>
    <row r="13734" spans="1:4" x14ac:dyDescent="0.25">
      <c r="A13734">
        <v>34660</v>
      </c>
      <c r="B13734">
        <v>0</v>
      </c>
      <c r="C13734" t="s">
        <v>125</v>
      </c>
      <c r="D13734">
        <v>0</v>
      </c>
    </row>
    <row r="13735" spans="1:4" x14ac:dyDescent="0.25">
      <c r="A13735">
        <v>34661</v>
      </c>
      <c r="B13735">
        <v>0</v>
      </c>
      <c r="C13735" t="s">
        <v>125</v>
      </c>
      <c r="D13735">
        <v>0</v>
      </c>
    </row>
    <row r="13736" spans="1:4" x14ac:dyDescent="0.25">
      <c r="A13736">
        <v>34667</v>
      </c>
      <c r="B13736">
        <v>1038.2</v>
      </c>
      <c r="C13736">
        <v>-7.1818267221394297E-2</v>
      </c>
      <c r="D13736">
        <v>56</v>
      </c>
    </row>
    <row r="13737" spans="1:4" x14ac:dyDescent="0.25">
      <c r="A13737">
        <v>34668</v>
      </c>
      <c r="B13737">
        <v>2705.5</v>
      </c>
      <c r="C13737">
        <v>-8.7918421908152702E-2</v>
      </c>
      <c r="D13737">
        <v>44.1</v>
      </c>
    </row>
    <row r="13738" spans="1:4" x14ac:dyDescent="0.25">
      <c r="A13738">
        <v>34669</v>
      </c>
      <c r="B13738">
        <v>720.3</v>
      </c>
      <c r="C13738">
        <v>-1.32009603548473E-2</v>
      </c>
      <c r="D13738">
        <v>44.4</v>
      </c>
    </row>
    <row r="13739" spans="1:4" x14ac:dyDescent="0.25">
      <c r="A13739">
        <v>34673</v>
      </c>
      <c r="B13739">
        <v>4896.3</v>
      </c>
      <c r="C13739">
        <v>-6.6627872355453505E-2</v>
      </c>
      <c r="D13739">
        <v>39.5</v>
      </c>
    </row>
    <row r="13740" spans="1:4" x14ac:dyDescent="0.25">
      <c r="A13740">
        <v>34674</v>
      </c>
      <c r="B13740">
        <v>384.3</v>
      </c>
      <c r="C13740">
        <v>-4.8553225416990801E-2</v>
      </c>
      <c r="D13740">
        <v>47</v>
      </c>
    </row>
    <row r="13741" spans="1:4" x14ac:dyDescent="0.25">
      <c r="A13741">
        <v>34677</v>
      </c>
      <c r="B13741">
        <v>1831.4</v>
      </c>
      <c r="C13741">
        <v>-9.4004499912107006E-2</v>
      </c>
      <c r="D13741">
        <v>43.8</v>
      </c>
    </row>
    <row r="13742" spans="1:4" x14ac:dyDescent="0.25">
      <c r="A13742">
        <v>34679</v>
      </c>
      <c r="B13742">
        <v>429.1</v>
      </c>
      <c r="C13742">
        <v>-1.8622512098001798E-2</v>
      </c>
      <c r="D13742">
        <v>47</v>
      </c>
    </row>
    <row r="13743" spans="1:4" x14ac:dyDescent="0.25">
      <c r="A13743">
        <v>34680</v>
      </c>
      <c r="B13743">
        <v>0</v>
      </c>
      <c r="C13743" t="s">
        <v>125</v>
      </c>
      <c r="D13743">
        <v>0</v>
      </c>
    </row>
    <row r="13744" spans="1:4" x14ac:dyDescent="0.25">
      <c r="A13744">
        <v>34681</v>
      </c>
      <c r="B13744">
        <v>0</v>
      </c>
      <c r="C13744" t="s">
        <v>125</v>
      </c>
      <c r="D13744">
        <v>0</v>
      </c>
    </row>
    <row r="13745" spans="1:4" x14ac:dyDescent="0.25">
      <c r="A13745">
        <v>34682</v>
      </c>
      <c r="B13745">
        <v>4077.7</v>
      </c>
      <c r="C13745">
        <v>7.8026984354457596E-2</v>
      </c>
      <c r="D13745">
        <v>51.6</v>
      </c>
    </row>
    <row r="13746" spans="1:4" x14ac:dyDescent="0.25">
      <c r="A13746">
        <v>34683</v>
      </c>
      <c r="B13746">
        <v>2855</v>
      </c>
      <c r="C13746">
        <v>-7.1883362277082696E-2</v>
      </c>
      <c r="D13746">
        <v>46.3</v>
      </c>
    </row>
    <row r="13747" spans="1:4" x14ac:dyDescent="0.25">
      <c r="A13747">
        <v>34684</v>
      </c>
      <c r="B13747">
        <v>4135.8999999999996</v>
      </c>
      <c r="C13747">
        <v>-0.19281798386386101</v>
      </c>
      <c r="D13747">
        <v>51.8</v>
      </c>
    </row>
    <row r="13748" spans="1:4" x14ac:dyDescent="0.25">
      <c r="A13748">
        <v>34685</v>
      </c>
      <c r="B13748">
        <v>1408.2</v>
      </c>
      <c r="C13748">
        <v>-8.1594079538170994E-2</v>
      </c>
      <c r="D13748">
        <v>46</v>
      </c>
    </row>
    <row r="13749" spans="1:4" x14ac:dyDescent="0.25">
      <c r="A13749">
        <v>34688</v>
      </c>
      <c r="B13749">
        <v>541.4</v>
      </c>
      <c r="C13749">
        <v>-5.93073618223669E-2</v>
      </c>
      <c r="D13749">
        <v>47.8</v>
      </c>
    </row>
    <row r="13750" spans="1:4" x14ac:dyDescent="0.25">
      <c r="A13750">
        <v>34689</v>
      </c>
      <c r="B13750">
        <v>2445.8000000000002</v>
      </c>
      <c r="C13750">
        <v>-7.9132034648230098E-2</v>
      </c>
      <c r="D13750">
        <v>48.1</v>
      </c>
    </row>
    <row r="13751" spans="1:4" x14ac:dyDescent="0.25">
      <c r="A13751">
        <v>34690</v>
      </c>
      <c r="B13751">
        <v>3493.8</v>
      </c>
      <c r="C13751">
        <v>-4.9436503730626899E-2</v>
      </c>
      <c r="D13751">
        <v>43.5</v>
      </c>
    </row>
    <row r="13752" spans="1:4" x14ac:dyDescent="0.25">
      <c r="A13752">
        <v>34691</v>
      </c>
      <c r="B13752">
        <v>2531.6</v>
      </c>
      <c r="C13752">
        <v>-6.3942573563318394E-2</v>
      </c>
      <c r="D13752">
        <v>43.2</v>
      </c>
    </row>
    <row r="13753" spans="1:4" x14ac:dyDescent="0.25">
      <c r="A13753">
        <v>34692</v>
      </c>
      <c r="B13753">
        <v>0</v>
      </c>
      <c r="C13753" t="s">
        <v>125</v>
      </c>
      <c r="D13753">
        <v>0</v>
      </c>
    </row>
    <row r="13754" spans="1:4" x14ac:dyDescent="0.25">
      <c r="A13754">
        <v>34695</v>
      </c>
      <c r="B13754">
        <v>3147</v>
      </c>
      <c r="C13754">
        <v>-9.8436116107526603E-2</v>
      </c>
      <c r="D13754">
        <v>48.5</v>
      </c>
    </row>
    <row r="13755" spans="1:4" x14ac:dyDescent="0.25">
      <c r="A13755">
        <v>34697</v>
      </c>
      <c r="B13755">
        <v>3544.7</v>
      </c>
      <c r="C13755">
        <v>-0.15259667796052401</v>
      </c>
      <c r="D13755">
        <v>56</v>
      </c>
    </row>
    <row r="13756" spans="1:4" x14ac:dyDescent="0.25">
      <c r="A13756">
        <v>34698</v>
      </c>
      <c r="B13756">
        <v>3157.8</v>
      </c>
      <c r="C13756">
        <v>-0.13124467859599601</v>
      </c>
      <c r="D13756">
        <v>51.2</v>
      </c>
    </row>
    <row r="13757" spans="1:4" x14ac:dyDescent="0.25">
      <c r="A13757">
        <v>34705</v>
      </c>
      <c r="B13757">
        <v>204</v>
      </c>
      <c r="C13757">
        <v>3.4121913069257097E-2</v>
      </c>
      <c r="D13757">
        <v>42.6</v>
      </c>
    </row>
    <row r="13758" spans="1:4" x14ac:dyDescent="0.25">
      <c r="A13758">
        <v>34711</v>
      </c>
      <c r="B13758">
        <v>941.6</v>
      </c>
      <c r="C13758">
        <v>-6.9991505669584397E-2</v>
      </c>
      <c r="D13758">
        <v>39.700000000000003</v>
      </c>
    </row>
    <row r="13759" spans="1:4" x14ac:dyDescent="0.25">
      <c r="A13759">
        <v>34712</v>
      </c>
      <c r="B13759">
        <v>155.4</v>
      </c>
      <c r="C13759">
        <v>-2.1599111803461801E-2</v>
      </c>
      <c r="D13759">
        <v>38.4</v>
      </c>
    </row>
    <row r="13760" spans="1:4" x14ac:dyDescent="0.25">
      <c r="A13760">
        <v>34713</v>
      </c>
      <c r="B13760">
        <v>164.4</v>
      </c>
      <c r="C13760">
        <v>-2.9837604407868999E-2</v>
      </c>
      <c r="D13760">
        <v>37.4</v>
      </c>
    </row>
    <row r="13761" spans="1:4" x14ac:dyDescent="0.25">
      <c r="A13761">
        <v>34714</v>
      </c>
      <c r="B13761">
        <v>139.5</v>
      </c>
      <c r="C13761">
        <v>-7.11034084228436E-2</v>
      </c>
      <c r="D13761">
        <v>32.9</v>
      </c>
    </row>
    <row r="13762" spans="1:4" x14ac:dyDescent="0.25">
      <c r="A13762">
        <v>34715</v>
      </c>
      <c r="B13762">
        <v>541.29999999999995</v>
      </c>
      <c r="C13762">
        <v>1.21107484448234E-2</v>
      </c>
      <c r="D13762">
        <v>38.200000000000003</v>
      </c>
    </row>
    <row r="13763" spans="1:4" x14ac:dyDescent="0.25">
      <c r="A13763">
        <v>34729</v>
      </c>
      <c r="B13763">
        <v>122.9</v>
      </c>
      <c r="C13763">
        <v>5.1293294387550502E-2</v>
      </c>
      <c r="D13763">
        <v>44.6</v>
      </c>
    </row>
    <row r="13764" spans="1:4" x14ac:dyDescent="0.25">
      <c r="A13764">
        <v>34731</v>
      </c>
      <c r="B13764">
        <v>784.4</v>
      </c>
      <c r="C13764">
        <v>-7.6171508047517003E-2</v>
      </c>
      <c r="D13764">
        <v>47.4</v>
      </c>
    </row>
    <row r="13765" spans="1:4" x14ac:dyDescent="0.25">
      <c r="A13765">
        <v>34734</v>
      </c>
      <c r="B13765">
        <v>2017.6</v>
      </c>
      <c r="C13765">
        <v>-8.7204081208521397E-2</v>
      </c>
      <c r="D13765">
        <v>35.799999999999997</v>
      </c>
    </row>
    <row r="13766" spans="1:4" x14ac:dyDescent="0.25">
      <c r="A13766">
        <v>34736</v>
      </c>
      <c r="B13766">
        <v>156.4</v>
      </c>
      <c r="C13766">
        <v>8.9737198773263901E-2</v>
      </c>
      <c r="D13766">
        <v>39.9</v>
      </c>
    </row>
    <row r="13767" spans="1:4" x14ac:dyDescent="0.25">
      <c r="A13767">
        <v>34737</v>
      </c>
      <c r="B13767">
        <v>133.19999999999999</v>
      </c>
      <c r="C13767">
        <v>2.4238545587048799E-2</v>
      </c>
      <c r="D13767">
        <v>50.2</v>
      </c>
    </row>
    <row r="13768" spans="1:4" x14ac:dyDescent="0.25">
      <c r="A13768">
        <v>34739</v>
      </c>
      <c r="B13768">
        <v>2.7</v>
      </c>
      <c r="C13768">
        <v>7.1132986862851993E-2</v>
      </c>
      <c r="D13768">
        <v>43.1</v>
      </c>
    </row>
    <row r="13769" spans="1:4" x14ac:dyDescent="0.25">
      <c r="A13769">
        <v>34740</v>
      </c>
      <c r="B13769">
        <v>1419.1</v>
      </c>
      <c r="C13769">
        <v>-8.0042707673536398E-2</v>
      </c>
      <c r="D13769">
        <v>36.200000000000003</v>
      </c>
    </row>
    <row r="13770" spans="1:4" x14ac:dyDescent="0.25">
      <c r="A13770">
        <v>34741</v>
      </c>
      <c r="B13770">
        <v>2744.5</v>
      </c>
      <c r="C13770">
        <v>-5.3105475814249702E-2</v>
      </c>
      <c r="D13770">
        <v>33.1</v>
      </c>
    </row>
    <row r="13771" spans="1:4" x14ac:dyDescent="0.25">
      <c r="A13771">
        <v>34742</v>
      </c>
      <c r="B13771">
        <v>0</v>
      </c>
      <c r="C13771" t="s">
        <v>125</v>
      </c>
      <c r="D13771">
        <v>0</v>
      </c>
    </row>
    <row r="13772" spans="1:4" x14ac:dyDescent="0.25">
      <c r="A13772">
        <v>34743</v>
      </c>
      <c r="B13772">
        <v>4829.3999999999996</v>
      </c>
      <c r="C13772">
        <v>-8.03369083060195E-2</v>
      </c>
      <c r="D13772">
        <v>34.5</v>
      </c>
    </row>
    <row r="13773" spans="1:4" x14ac:dyDescent="0.25">
      <c r="A13773">
        <v>34744</v>
      </c>
      <c r="B13773">
        <v>1346.4</v>
      </c>
      <c r="C13773">
        <v>8.2840710434202193E-3</v>
      </c>
      <c r="D13773">
        <v>35.6</v>
      </c>
    </row>
    <row r="13774" spans="1:4" x14ac:dyDescent="0.25">
      <c r="A13774">
        <v>34745</v>
      </c>
      <c r="B13774">
        <v>0</v>
      </c>
      <c r="C13774" t="s">
        <v>125</v>
      </c>
      <c r="D13774">
        <v>0</v>
      </c>
    </row>
    <row r="13775" spans="1:4" x14ac:dyDescent="0.25">
      <c r="A13775">
        <v>34746</v>
      </c>
      <c r="B13775">
        <v>606.79999999999995</v>
      </c>
      <c r="C13775">
        <v>-2.2012963444365301E-2</v>
      </c>
      <c r="D13775">
        <v>36.700000000000003</v>
      </c>
    </row>
    <row r="13776" spans="1:4" x14ac:dyDescent="0.25">
      <c r="A13776">
        <v>34747</v>
      </c>
      <c r="B13776">
        <v>325</v>
      </c>
      <c r="C13776">
        <v>-6.3804303213509606E-2</v>
      </c>
      <c r="D13776">
        <v>37.200000000000003</v>
      </c>
    </row>
    <row r="13777" spans="1:4" x14ac:dyDescent="0.25">
      <c r="A13777">
        <v>34748</v>
      </c>
      <c r="B13777">
        <v>584</v>
      </c>
      <c r="C13777">
        <v>-0.13101054515600299</v>
      </c>
      <c r="D13777">
        <v>57.4</v>
      </c>
    </row>
    <row r="13778" spans="1:4" x14ac:dyDescent="0.25">
      <c r="A13778">
        <v>34749</v>
      </c>
      <c r="B13778">
        <v>0</v>
      </c>
      <c r="C13778" t="s">
        <v>125</v>
      </c>
      <c r="D13778">
        <v>0</v>
      </c>
    </row>
    <row r="13779" spans="1:4" x14ac:dyDescent="0.25">
      <c r="A13779">
        <v>34753</v>
      </c>
      <c r="B13779">
        <v>266.10000000000002</v>
      </c>
      <c r="C13779">
        <v>5.8006230762288197E-2</v>
      </c>
      <c r="D13779">
        <v>31.1</v>
      </c>
    </row>
    <row r="13780" spans="1:4" x14ac:dyDescent="0.25">
      <c r="A13780">
        <v>34755</v>
      </c>
      <c r="B13780">
        <v>0</v>
      </c>
      <c r="C13780" t="s">
        <v>125</v>
      </c>
      <c r="D13780">
        <v>0</v>
      </c>
    </row>
    <row r="13781" spans="1:4" x14ac:dyDescent="0.25">
      <c r="A13781">
        <v>34756</v>
      </c>
      <c r="B13781">
        <v>243.9</v>
      </c>
      <c r="C13781">
        <v>1.83491386681966E-2</v>
      </c>
      <c r="D13781">
        <v>44.1</v>
      </c>
    </row>
    <row r="13782" spans="1:4" x14ac:dyDescent="0.25">
      <c r="A13782">
        <v>34758</v>
      </c>
      <c r="B13782">
        <v>896.1</v>
      </c>
      <c r="C13782">
        <v>-6.14435119722367E-2</v>
      </c>
      <c r="D13782">
        <v>33.1</v>
      </c>
    </row>
    <row r="13783" spans="1:4" x14ac:dyDescent="0.25">
      <c r="A13783">
        <v>34759</v>
      </c>
      <c r="B13783">
        <v>475</v>
      </c>
      <c r="C13783">
        <v>-8.05562813206087E-2</v>
      </c>
      <c r="D13783">
        <v>37.799999999999997</v>
      </c>
    </row>
    <row r="13784" spans="1:4" x14ac:dyDescent="0.25">
      <c r="A13784">
        <v>34760</v>
      </c>
      <c r="B13784">
        <v>0</v>
      </c>
      <c r="C13784" t="s">
        <v>125</v>
      </c>
      <c r="D13784">
        <v>0</v>
      </c>
    </row>
    <row r="13785" spans="1:4" x14ac:dyDescent="0.25">
      <c r="A13785">
        <v>34761</v>
      </c>
      <c r="B13785">
        <v>1946.2</v>
      </c>
      <c r="C13785">
        <v>-1.7968098661295999E-2</v>
      </c>
      <c r="D13785">
        <v>36</v>
      </c>
    </row>
    <row r="13786" spans="1:4" x14ac:dyDescent="0.25">
      <c r="A13786">
        <v>34762</v>
      </c>
      <c r="B13786">
        <v>86.4</v>
      </c>
      <c r="C13786">
        <v>-5.2446475372542503E-2</v>
      </c>
      <c r="D13786">
        <v>60.6</v>
      </c>
    </row>
    <row r="13787" spans="1:4" x14ac:dyDescent="0.25">
      <c r="A13787">
        <v>34769</v>
      </c>
      <c r="B13787">
        <v>2426.4</v>
      </c>
      <c r="C13787">
        <v>-7.5181000285299601E-2</v>
      </c>
      <c r="D13787">
        <v>38.6</v>
      </c>
    </row>
    <row r="13788" spans="1:4" x14ac:dyDescent="0.25">
      <c r="A13788">
        <v>34770</v>
      </c>
      <c r="B13788">
        <v>3315.9</v>
      </c>
      <c r="C13788">
        <v>0.12871210618857401</v>
      </c>
      <c r="D13788">
        <v>40.1</v>
      </c>
    </row>
    <row r="13789" spans="1:4" x14ac:dyDescent="0.25">
      <c r="A13789">
        <v>34771</v>
      </c>
      <c r="B13789">
        <v>47.8</v>
      </c>
      <c r="C13789">
        <v>2.9550187530201801E-2</v>
      </c>
      <c r="D13789">
        <v>40.5</v>
      </c>
    </row>
    <row r="13790" spans="1:4" x14ac:dyDescent="0.25">
      <c r="A13790">
        <v>34772</v>
      </c>
      <c r="B13790">
        <v>178.1</v>
      </c>
      <c r="C13790">
        <v>-5.5376801478776001E-2</v>
      </c>
      <c r="D13790">
        <v>36.1</v>
      </c>
    </row>
    <row r="13791" spans="1:4" x14ac:dyDescent="0.25">
      <c r="A13791">
        <v>34773</v>
      </c>
      <c r="B13791">
        <v>10.5</v>
      </c>
      <c r="C13791">
        <v>5.2501962410028198E-2</v>
      </c>
      <c r="D13791">
        <v>39</v>
      </c>
    </row>
    <row r="13792" spans="1:4" x14ac:dyDescent="0.25">
      <c r="A13792">
        <v>34777</v>
      </c>
      <c r="B13792">
        <v>0</v>
      </c>
      <c r="C13792" t="s">
        <v>125</v>
      </c>
      <c r="D13792">
        <v>0</v>
      </c>
    </row>
    <row r="13793" spans="1:4" x14ac:dyDescent="0.25">
      <c r="A13793">
        <v>34778</v>
      </c>
      <c r="B13793">
        <v>0</v>
      </c>
      <c r="C13793" t="s">
        <v>125</v>
      </c>
      <c r="D13793">
        <v>0</v>
      </c>
    </row>
    <row r="13794" spans="1:4" x14ac:dyDescent="0.25">
      <c r="A13794">
        <v>34785</v>
      </c>
      <c r="B13794">
        <v>151.1</v>
      </c>
      <c r="C13794">
        <v>-7.5160419190000105E-2</v>
      </c>
      <c r="D13794">
        <v>54.1</v>
      </c>
    </row>
    <row r="13795" spans="1:4" x14ac:dyDescent="0.25">
      <c r="A13795">
        <v>34786</v>
      </c>
      <c r="B13795">
        <v>563.20000000000005</v>
      </c>
      <c r="C13795">
        <v>-2.96186888133631E-2</v>
      </c>
      <c r="D13795">
        <v>37</v>
      </c>
    </row>
    <row r="13796" spans="1:4" x14ac:dyDescent="0.25">
      <c r="A13796">
        <v>34787</v>
      </c>
      <c r="B13796">
        <v>950.9</v>
      </c>
      <c r="C13796">
        <v>-5.5126326177837102E-2</v>
      </c>
      <c r="D13796">
        <v>35.5</v>
      </c>
    </row>
    <row r="13797" spans="1:4" x14ac:dyDescent="0.25">
      <c r="A13797">
        <v>34788</v>
      </c>
      <c r="B13797">
        <v>723.2</v>
      </c>
      <c r="C13797">
        <v>-9.95788673531528E-2</v>
      </c>
      <c r="D13797">
        <v>57.6</v>
      </c>
    </row>
    <row r="13798" spans="1:4" x14ac:dyDescent="0.25">
      <c r="A13798">
        <v>34789</v>
      </c>
      <c r="B13798">
        <v>841.4</v>
      </c>
      <c r="C13798">
        <v>-4.08219945202552E-2</v>
      </c>
      <c r="D13798">
        <v>47.4</v>
      </c>
    </row>
    <row r="13799" spans="1:4" x14ac:dyDescent="0.25">
      <c r="A13799">
        <v>34797</v>
      </c>
      <c r="B13799">
        <v>432.2</v>
      </c>
      <c r="C13799">
        <v>-7.9320842342255005E-2</v>
      </c>
      <c r="D13799">
        <v>64.7</v>
      </c>
    </row>
    <row r="13800" spans="1:4" x14ac:dyDescent="0.25">
      <c r="A13800">
        <v>34945</v>
      </c>
      <c r="B13800">
        <v>24.2</v>
      </c>
      <c r="C13800">
        <v>0.28365844446513999</v>
      </c>
      <c r="D13800">
        <v>41.5</v>
      </c>
    </row>
    <row r="13801" spans="1:4" x14ac:dyDescent="0.25">
      <c r="A13801">
        <v>34946</v>
      </c>
      <c r="B13801">
        <v>665.9</v>
      </c>
      <c r="C13801">
        <v>-6.7196824579756703E-2</v>
      </c>
      <c r="D13801">
        <v>42.4</v>
      </c>
    </row>
    <row r="13802" spans="1:4" x14ac:dyDescent="0.25">
      <c r="A13802">
        <v>34947</v>
      </c>
      <c r="B13802">
        <v>1072.9000000000001</v>
      </c>
      <c r="C13802">
        <v>-3.8614836127779502E-2</v>
      </c>
      <c r="D13802">
        <v>31.1</v>
      </c>
    </row>
    <row r="13803" spans="1:4" x14ac:dyDescent="0.25">
      <c r="A13803">
        <v>34948</v>
      </c>
      <c r="B13803">
        <v>1627</v>
      </c>
      <c r="C13803">
        <v>-0.16138834712748901</v>
      </c>
      <c r="D13803">
        <v>29.1</v>
      </c>
    </row>
    <row r="13804" spans="1:4" x14ac:dyDescent="0.25">
      <c r="A13804">
        <v>34949</v>
      </c>
      <c r="B13804">
        <v>754.2</v>
      </c>
      <c r="C13804">
        <v>-3.3510104317964903E-2</v>
      </c>
      <c r="D13804">
        <v>62.9</v>
      </c>
    </row>
    <row r="13805" spans="1:4" x14ac:dyDescent="0.25">
      <c r="A13805">
        <v>34950</v>
      </c>
      <c r="B13805">
        <v>2969.9</v>
      </c>
      <c r="C13805">
        <v>3.3958643965383201E-2</v>
      </c>
      <c r="D13805">
        <v>35.5</v>
      </c>
    </row>
    <row r="13806" spans="1:4" x14ac:dyDescent="0.25">
      <c r="A13806">
        <v>34951</v>
      </c>
      <c r="B13806">
        <v>170.5</v>
      </c>
      <c r="C13806">
        <v>-6.6990279228574201E-2</v>
      </c>
      <c r="D13806">
        <v>52.7</v>
      </c>
    </row>
    <row r="13807" spans="1:4" x14ac:dyDescent="0.25">
      <c r="A13807">
        <v>34952</v>
      </c>
      <c r="B13807">
        <v>1501.5</v>
      </c>
      <c r="C13807">
        <v>-9.5325093417222506E-2</v>
      </c>
      <c r="D13807">
        <v>50.1</v>
      </c>
    </row>
    <row r="13808" spans="1:4" x14ac:dyDescent="0.25">
      <c r="A13808">
        <v>34953</v>
      </c>
      <c r="B13808">
        <v>2575</v>
      </c>
      <c r="C13808">
        <v>-2.5045217229852101E-2</v>
      </c>
      <c r="D13808">
        <v>35.200000000000003</v>
      </c>
    </row>
    <row r="13809" spans="1:4" x14ac:dyDescent="0.25">
      <c r="A13809">
        <v>34954</v>
      </c>
      <c r="B13809">
        <v>5718.6</v>
      </c>
      <c r="C13809">
        <v>0.16043884554444701</v>
      </c>
      <c r="D13809">
        <v>31.8</v>
      </c>
    </row>
    <row r="13810" spans="1:4" x14ac:dyDescent="0.25">
      <c r="A13810">
        <v>34956</v>
      </c>
      <c r="B13810">
        <v>53</v>
      </c>
      <c r="C13810">
        <v>0.36084232058437299</v>
      </c>
      <c r="D13810">
        <v>32.5</v>
      </c>
    </row>
    <row r="13811" spans="1:4" x14ac:dyDescent="0.25">
      <c r="A13811">
        <v>34957</v>
      </c>
      <c r="B13811">
        <v>1333</v>
      </c>
      <c r="C13811">
        <v>-6.9271878730267494E-2</v>
      </c>
      <c r="D13811">
        <v>56.7</v>
      </c>
    </row>
    <row r="13812" spans="1:4" x14ac:dyDescent="0.25">
      <c r="A13812">
        <v>34958</v>
      </c>
      <c r="B13812">
        <v>0</v>
      </c>
      <c r="C13812" t="s">
        <v>125</v>
      </c>
      <c r="D13812">
        <v>0</v>
      </c>
    </row>
    <row r="13813" spans="1:4" x14ac:dyDescent="0.25">
      <c r="A13813">
        <v>34972</v>
      </c>
      <c r="B13813">
        <v>36.1</v>
      </c>
      <c r="C13813">
        <v>0.28695347496964002</v>
      </c>
      <c r="D13813">
        <v>32.9</v>
      </c>
    </row>
    <row r="13814" spans="1:4" x14ac:dyDescent="0.25">
      <c r="A13814">
        <v>34973</v>
      </c>
      <c r="B13814">
        <v>6.1</v>
      </c>
      <c r="C13814">
        <v>0.13198699077314799</v>
      </c>
      <c r="D13814">
        <v>40.6</v>
      </c>
    </row>
    <row r="13815" spans="1:4" x14ac:dyDescent="0.25">
      <c r="A13815">
        <v>34974</v>
      </c>
      <c r="B13815">
        <v>58.9</v>
      </c>
      <c r="C13815">
        <v>8.6433044686346994E-2</v>
      </c>
      <c r="D13815">
        <v>45.8</v>
      </c>
    </row>
    <row r="13816" spans="1:4" x14ac:dyDescent="0.25">
      <c r="A13816">
        <v>34979</v>
      </c>
      <c r="B13816">
        <v>6459</v>
      </c>
      <c r="C13816">
        <v>0.152136580455557</v>
      </c>
      <c r="D13816">
        <v>31.8</v>
      </c>
    </row>
    <row r="13817" spans="1:4" x14ac:dyDescent="0.25">
      <c r="A13817">
        <v>34981</v>
      </c>
      <c r="B13817">
        <v>629.20000000000005</v>
      </c>
      <c r="C13817">
        <v>-2.7728208973476901E-2</v>
      </c>
      <c r="D13817">
        <v>34.700000000000003</v>
      </c>
    </row>
    <row r="13818" spans="1:4" x14ac:dyDescent="0.25">
      <c r="A13818">
        <v>34982</v>
      </c>
      <c r="B13818">
        <v>1363</v>
      </c>
      <c r="C13818">
        <v>-3.56972269855119E-2</v>
      </c>
      <c r="D13818">
        <v>41</v>
      </c>
    </row>
    <row r="13819" spans="1:4" x14ac:dyDescent="0.25">
      <c r="A13819">
        <v>34983</v>
      </c>
      <c r="B13819">
        <v>2679.6</v>
      </c>
      <c r="C13819">
        <v>-3.4284705144437003E-2</v>
      </c>
      <c r="D13819">
        <v>39.9</v>
      </c>
    </row>
    <row r="13820" spans="1:4" x14ac:dyDescent="0.25">
      <c r="A13820">
        <v>34984</v>
      </c>
      <c r="B13820">
        <v>1707.3</v>
      </c>
      <c r="C13820">
        <v>-4.3653802061347599E-2</v>
      </c>
      <c r="D13820">
        <v>41.9</v>
      </c>
    </row>
    <row r="13821" spans="1:4" x14ac:dyDescent="0.25">
      <c r="A13821">
        <v>34985</v>
      </c>
      <c r="B13821">
        <v>2750</v>
      </c>
      <c r="C13821">
        <v>-4.6614315224759603E-2</v>
      </c>
      <c r="D13821">
        <v>35.6</v>
      </c>
    </row>
    <row r="13822" spans="1:4" x14ac:dyDescent="0.25">
      <c r="A13822">
        <v>34986</v>
      </c>
      <c r="B13822">
        <v>860.5</v>
      </c>
      <c r="C13822">
        <v>-0.116571039705666</v>
      </c>
      <c r="D13822">
        <v>48.9</v>
      </c>
    </row>
    <row r="13823" spans="1:4" x14ac:dyDescent="0.25">
      <c r="A13823">
        <v>34987</v>
      </c>
      <c r="B13823">
        <v>42.9</v>
      </c>
      <c r="C13823">
        <v>-3.7248927481558197E-2</v>
      </c>
      <c r="D13823">
        <v>47.5</v>
      </c>
    </row>
    <row r="13824" spans="1:4" x14ac:dyDescent="0.25">
      <c r="A13824">
        <v>34988</v>
      </c>
      <c r="B13824">
        <v>2994.2</v>
      </c>
      <c r="C13824">
        <v>-4.82940093589561E-2</v>
      </c>
      <c r="D13824">
        <v>35.700000000000003</v>
      </c>
    </row>
    <row r="13825" spans="1:4" x14ac:dyDescent="0.25">
      <c r="A13825">
        <v>34990</v>
      </c>
      <c r="B13825">
        <v>309</v>
      </c>
      <c r="C13825">
        <v>-9.2283845705910403E-2</v>
      </c>
      <c r="D13825">
        <v>49.6</v>
      </c>
    </row>
    <row r="13826" spans="1:4" x14ac:dyDescent="0.25">
      <c r="A13826">
        <v>34991</v>
      </c>
      <c r="B13826">
        <v>0</v>
      </c>
      <c r="C13826" t="s">
        <v>125</v>
      </c>
      <c r="D13826">
        <v>0</v>
      </c>
    </row>
    <row r="13827" spans="1:4" x14ac:dyDescent="0.25">
      <c r="A13827">
        <v>34992</v>
      </c>
      <c r="B13827">
        <v>0</v>
      </c>
      <c r="C13827" t="s">
        <v>125</v>
      </c>
      <c r="D13827">
        <v>0</v>
      </c>
    </row>
    <row r="13828" spans="1:4" x14ac:dyDescent="0.25">
      <c r="A13828">
        <v>34994</v>
      </c>
      <c r="B13828">
        <v>2302</v>
      </c>
      <c r="C13828">
        <v>-4.4666754283165702E-2</v>
      </c>
      <c r="D13828">
        <v>46.1</v>
      </c>
    </row>
    <row r="13829" spans="1:4" x14ac:dyDescent="0.25">
      <c r="A13829">
        <v>34995</v>
      </c>
      <c r="B13829">
        <v>0</v>
      </c>
      <c r="C13829" t="s">
        <v>125</v>
      </c>
      <c r="D13829">
        <v>0</v>
      </c>
    </row>
    <row r="13830" spans="1:4" x14ac:dyDescent="0.25">
      <c r="A13830">
        <v>34996</v>
      </c>
      <c r="B13830">
        <v>1621.3</v>
      </c>
      <c r="C13830">
        <v>-0.148123103019559</v>
      </c>
      <c r="D13830">
        <v>60.7</v>
      </c>
    </row>
    <row r="13831" spans="1:4" x14ac:dyDescent="0.25">
      <c r="A13831">
        <v>34997</v>
      </c>
      <c r="B13831">
        <v>366</v>
      </c>
      <c r="C13831">
        <v>-1.7444469895813299E-2</v>
      </c>
      <c r="D13831">
        <v>47.4</v>
      </c>
    </row>
    <row r="13832" spans="1:4" x14ac:dyDescent="0.25">
      <c r="A13832">
        <v>35004</v>
      </c>
      <c r="B13832">
        <v>434.6</v>
      </c>
      <c r="C13832">
        <v>-6.3541056861727396E-2</v>
      </c>
      <c r="D13832">
        <v>35</v>
      </c>
    </row>
    <row r="13833" spans="1:4" x14ac:dyDescent="0.25">
      <c r="A13833">
        <v>35005</v>
      </c>
      <c r="B13833">
        <v>214.3</v>
      </c>
      <c r="C13833">
        <v>-9.0361608695270407E-2</v>
      </c>
      <c r="D13833">
        <v>40.200000000000003</v>
      </c>
    </row>
    <row r="13834" spans="1:4" x14ac:dyDescent="0.25">
      <c r="A13834">
        <v>35006</v>
      </c>
      <c r="B13834">
        <v>26.7</v>
      </c>
      <c r="C13834">
        <v>3.62766482201319E-2</v>
      </c>
      <c r="D13834">
        <v>41.1</v>
      </c>
    </row>
    <row r="13835" spans="1:4" x14ac:dyDescent="0.25">
      <c r="A13835">
        <v>35007</v>
      </c>
      <c r="B13835">
        <v>743.2</v>
      </c>
      <c r="C13835">
        <v>-4.2968184174996503E-2</v>
      </c>
      <c r="D13835">
        <v>35.200000000000003</v>
      </c>
    </row>
    <row r="13836" spans="1:4" x14ac:dyDescent="0.25">
      <c r="A13836">
        <v>35010</v>
      </c>
      <c r="B13836">
        <v>108.7</v>
      </c>
      <c r="C13836">
        <v>-8.7521867582164695E-2</v>
      </c>
      <c r="D13836">
        <v>40.4</v>
      </c>
    </row>
    <row r="13837" spans="1:4" x14ac:dyDescent="0.25">
      <c r="A13837">
        <v>35011</v>
      </c>
      <c r="B13837">
        <v>86.8</v>
      </c>
      <c r="C13837">
        <v>-3.7740327982847099E-2</v>
      </c>
      <c r="D13837">
        <v>42.8</v>
      </c>
    </row>
    <row r="13838" spans="1:4" x14ac:dyDescent="0.25">
      <c r="A13838">
        <v>35013</v>
      </c>
      <c r="B13838">
        <v>488.1</v>
      </c>
      <c r="C13838">
        <v>-6.0624621816434902E-2</v>
      </c>
      <c r="D13838">
        <v>43.8</v>
      </c>
    </row>
    <row r="13839" spans="1:4" x14ac:dyDescent="0.25">
      <c r="A13839">
        <v>35014</v>
      </c>
      <c r="B13839">
        <v>46.1</v>
      </c>
      <c r="C13839">
        <v>0.175693951601222</v>
      </c>
      <c r="D13839">
        <v>40.700000000000003</v>
      </c>
    </row>
    <row r="13840" spans="1:4" x14ac:dyDescent="0.25">
      <c r="A13840">
        <v>35015</v>
      </c>
      <c r="B13840">
        <v>0</v>
      </c>
      <c r="C13840" t="s">
        <v>125</v>
      </c>
      <c r="D13840">
        <v>0</v>
      </c>
    </row>
    <row r="13841" spans="1:4" x14ac:dyDescent="0.25">
      <c r="A13841">
        <v>35016</v>
      </c>
      <c r="B13841">
        <v>212.8</v>
      </c>
      <c r="C13841">
        <v>-4.6069042276434199E-2</v>
      </c>
      <c r="D13841">
        <v>40.6</v>
      </c>
    </row>
    <row r="13842" spans="1:4" x14ac:dyDescent="0.25">
      <c r="A13842">
        <v>35019</v>
      </c>
      <c r="B13842">
        <v>74.099999999999994</v>
      </c>
      <c r="C13842">
        <v>2.2989518224698802E-2</v>
      </c>
      <c r="D13842">
        <v>39.4</v>
      </c>
    </row>
    <row r="13843" spans="1:4" x14ac:dyDescent="0.25">
      <c r="A13843">
        <v>35020</v>
      </c>
      <c r="B13843">
        <v>1478.6</v>
      </c>
      <c r="C13843">
        <v>-0.12452682953144099</v>
      </c>
      <c r="D13843">
        <v>36.6</v>
      </c>
    </row>
    <row r="13844" spans="1:4" x14ac:dyDescent="0.25">
      <c r="A13844">
        <v>35021</v>
      </c>
      <c r="B13844">
        <v>0</v>
      </c>
      <c r="C13844" t="s">
        <v>125</v>
      </c>
      <c r="D13844">
        <v>0</v>
      </c>
    </row>
    <row r="13845" spans="1:4" x14ac:dyDescent="0.25">
      <c r="A13845">
        <v>35022</v>
      </c>
      <c r="B13845">
        <v>372.1</v>
      </c>
      <c r="C13845">
        <v>-0.10121770480999499</v>
      </c>
      <c r="D13845">
        <v>38.4</v>
      </c>
    </row>
    <row r="13846" spans="1:4" x14ac:dyDescent="0.25">
      <c r="A13846">
        <v>35023</v>
      </c>
      <c r="B13846">
        <v>278.89999999999998</v>
      </c>
      <c r="C13846">
        <v>5.1268519119872999E-2</v>
      </c>
      <c r="D13846">
        <v>40.299999999999997</v>
      </c>
    </row>
    <row r="13847" spans="1:4" x14ac:dyDescent="0.25">
      <c r="A13847">
        <v>35031</v>
      </c>
      <c r="B13847">
        <v>66.400000000000006</v>
      </c>
      <c r="C13847">
        <v>-2.8746916438511902E-3</v>
      </c>
      <c r="D13847">
        <v>38.299999999999997</v>
      </c>
    </row>
    <row r="13848" spans="1:4" x14ac:dyDescent="0.25">
      <c r="A13848">
        <v>35032</v>
      </c>
      <c r="B13848">
        <v>253.6</v>
      </c>
      <c r="C13848">
        <v>-0.30399564794330503</v>
      </c>
      <c r="D13848">
        <v>29.1</v>
      </c>
    </row>
    <row r="13849" spans="1:4" x14ac:dyDescent="0.25">
      <c r="A13849">
        <v>35033</v>
      </c>
      <c r="B13849">
        <v>50.9</v>
      </c>
      <c r="C13849">
        <v>-1.45987994211526E-2</v>
      </c>
      <c r="D13849">
        <v>42.6</v>
      </c>
    </row>
    <row r="13850" spans="1:4" x14ac:dyDescent="0.25">
      <c r="A13850">
        <v>35034</v>
      </c>
      <c r="B13850">
        <v>36.5</v>
      </c>
      <c r="C13850">
        <v>0.68559313345843598</v>
      </c>
      <c r="D13850">
        <v>36</v>
      </c>
    </row>
    <row r="13851" spans="1:4" x14ac:dyDescent="0.25">
      <c r="A13851">
        <v>35035</v>
      </c>
      <c r="B13851">
        <v>21.6</v>
      </c>
      <c r="C13851">
        <v>-1.31484728435062E-2</v>
      </c>
      <c r="D13851">
        <v>41</v>
      </c>
    </row>
    <row r="13852" spans="1:4" x14ac:dyDescent="0.25">
      <c r="A13852">
        <v>35036</v>
      </c>
      <c r="B13852">
        <v>0</v>
      </c>
      <c r="C13852" t="s">
        <v>125</v>
      </c>
      <c r="D13852">
        <v>0</v>
      </c>
    </row>
    <row r="13853" spans="1:4" x14ac:dyDescent="0.25">
      <c r="A13853">
        <v>35038</v>
      </c>
      <c r="B13853">
        <v>0</v>
      </c>
      <c r="C13853" t="s">
        <v>125</v>
      </c>
      <c r="D13853">
        <v>0</v>
      </c>
    </row>
    <row r="13854" spans="1:4" x14ac:dyDescent="0.25">
      <c r="A13854">
        <v>35040</v>
      </c>
      <c r="B13854">
        <v>177.9</v>
      </c>
      <c r="C13854">
        <v>-4.1553155728169699E-2</v>
      </c>
      <c r="D13854">
        <v>33.6</v>
      </c>
    </row>
    <row r="13855" spans="1:4" x14ac:dyDescent="0.25">
      <c r="A13855">
        <v>35042</v>
      </c>
      <c r="B13855">
        <v>34.200000000000003</v>
      </c>
      <c r="C13855">
        <v>-9.5011883632035304E-4</v>
      </c>
      <c r="D13855">
        <v>40.200000000000003</v>
      </c>
    </row>
    <row r="13856" spans="1:4" x14ac:dyDescent="0.25">
      <c r="A13856">
        <v>35043</v>
      </c>
      <c r="B13856">
        <v>182.1</v>
      </c>
      <c r="C13856">
        <v>6.3364665759372098E-4</v>
      </c>
      <c r="D13856">
        <v>35.6</v>
      </c>
    </row>
    <row r="13857" spans="1:4" x14ac:dyDescent="0.25">
      <c r="A13857">
        <v>35044</v>
      </c>
      <c r="B13857">
        <v>131.30000000000001</v>
      </c>
      <c r="C13857">
        <v>-0.13438719070841901</v>
      </c>
      <c r="D13857">
        <v>38.5</v>
      </c>
    </row>
    <row r="13858" spans="1:4" x14ac:dyDescent="0.25">
      <c r="A13858">
        <v>35045</v>
      </c>
      <c r="B13858">
        <v>130</v>
      </c>
      <c r="C13858">
        <v>-5.2822950094263098E-2</v>
      </c>
      <c r="D13858">
        <v>37.700000000000003</v>
      </c>
    </row>
    <row r="13859" spans="1:4" x14ac:dyDescent="0.25">
      <c r="A13859">
        <v>35046</v>
      </c>
      <c r="B13859">
        <v>42</v>
      </c>
      <c r="C13859">
        <v>-7.2560944677727401E-3</v>
      </c>
      <c r="D13859">
        <v>40</v>
      </c>
    </row>
    <row r="13860" spans="1:4" x14ac:dyDescent="0.25">
      <c r="A13860">
        <v>35048</v>
      </c>
      <c r="B13860">
        <v>0</v>
      </c>
      <c r="C13860" t="s">
        <v>125</v>
      </c>
      <c r="D13860">
        <v>0</v>
      </c>
    </row>
    <row r="13861" spans="1:4" x14ac:dyDescent="0.25">
      <c r="A13861">
        <v>35049</v>
      </c>
      <c r="B13861">
        <v>85.1</v>
      </c>
      <c r="C13861">
        <v>1.4350636282477701E-3</v>
      </c>
      <c r="D13861">
        <v>38</v>
      </c>
    </row>
    <row r="13862" spans="1:4" x14ac:dyDescent="0.25">
      <c r="A13862">
        <v>35051</v>
      </c>
      <c r="B13862">
        <v>115</v>
      </c>
      <c r="C13862">
        <v>3.76310682176468E-2</v>
      </c>
      <c r="D13862">
        <v>37.6</v>
      </c>
    </row>
    <row r="13863" spans="1:4" x14ac:dyDescent="0.25">
      <c r="A13863">
        <v>35052</v>
      </c>
      <c r="B13863">
        <v>95.5</v>
      </c>
      <c r="C13863">
        <v>-0.22314355131420999</v>
      </c>
      <c r="D13863">
        <v>52.5</v>
      </c>
    </row>
    <row r="13864" spans="1:4" x14ac:dyDescent="0.25">
      <c r="A13864">
        <v>35053</v>
      </c>
      <c r="B13864">
        <v>50.9</v>
      </c>
      <c r="C13864">
        <v>2.5036078161324801E-2</v>
      </c>
      <c r="D13864">
        <v>46.6</v>
      </c>
    </row>
    <row r="13865" spans="1:4" x14ac:dyDescent="0.25">
      <c r="A13865">
        <v>35054</v>
      </c>
      <c r="B13865">
        <v>177.5</v>
      </c>
      <c r="C13865">
        <v>-3.1427353398789597E-2</v>
      </c>
      <c r="D13865">
        <v>46</v>
      </c>
    </row>
    <row r="13866" spans="1:4" x14ac:dyDescent="0.25">
      <c r="A13866">
        <v>35055</v>
      </c>
      <c r="B13866">
        <v>289.7</v>
      </c>
      <c r="C13866">
        <v>-7.4395823655454704E-2</v>
      </c>
      <c r="D13866">
        <v>39.1</v>
      </c>
    </row>
    <row r="13867" spans="1:4" x14ac:dyDescent="0.25">
      <c r="A13867">
        <v>35056</v>
      </c>
      <c r="B13867">
        <v>353.1</v>
      </c>
      <c r="C13867">
        <v>-0.124052648669979</v>
      </c>
      <c r="D13867">
        <v>42.4</v>
      </c>
    </row>
    <row r="13868" spans="1:4" x14ac:dyDescent="0.25">
      <c r="A13868">
        <v>35057</v>
      </c>
      <c r="B13868">
        <v>95.1</v>
      </c>
      <c r="C13868">
        <v>-4.1224095165509501E-3</v>
      </c>
      <c r="D13868">
        <v>39.4</v>
      </c>
    </row>
    <row r="13869" spans="1:4" x14ac:dyDescent="0.25">
      <c r="A13869">
        <v>35058</v>
      </c>
      <c r="B13869">
        <v>141</v>
      </c>
      <c r="C13869">
        <v>-1.39998397762475E-2</v>
      </c>
      <c r="D13869">
        <v>39.200000000000003</v>
      </c>
    </row>
    <row r="13870" spans="1:4" x14ac:dyDescent="0.25">
      <c r="A13870">
        <v>35060</v>
      </c>
      <c r="B13870">
        <v>142.69999999999999</v>
      </c>
      <c r="C13870">
        <v>-0.14177546239960501</v>
      </c>
      <c r="D13870">
        <v>41.2</v>
      </c>
    </row>
    <row r="13871" spans="1:4" x14ac:dyDescent="0.25">
      <c r="A13871">
        <v>35061</v>
      </c>
      <c r="B13871">
        <v>573</v>
      </c>
      <c r="C13871">
        <v>-0.122307930254673</v>
      </c>
      <c r="D13871">
        <v>43.2</v>
      </c>
    </row>
    <row r="13872" spans="1:4" x14ac:dyDescent="0.25">
      <c r="A13872">
        <v>35062</v>
      </c>
      <c r="B13872">
        <v>150.4</v>
      </c>
      <c r="C13872">
        <v>-2.9527017905596E-2</v>
      </c>
      <c r="D13872">
        <v>40.5</v>
      </c>
    </row>
    <row r="13873" spans="1:4" x14ac:dyDescent="0.25">
      <c r="A13873">
        <v>35063</v>
      </c>
      <c r="B13873">
        <v>99.1</v>
      </c>
      <c r="C13873">
        <v>-2.8663609176714601E-2</v>
      </c>
      <c r="D13873">
        <v>39</v>
      </c>
    </row>
    <row r="13874" spans="1:4" x14ac:dyDescent="0.25">
      <c r="A13874">
        <v>35064</v>
      </c>
      <c r="B13874">
        <v>2762</v>
      </c>
      <c r="C13874">
        <v>-0.223724215222909</v>
      </c>
      <c r="D13874">
        <v>36.6</v>
      </c>
    </row>
    <row r="13875" spans="1:4" x14ac:dyDescent="0.25">
      <c r="A13875">
        <v>35068</v>
      </c>
      <c r="B13875">
        <v>588.1</v>
      </c>
      <c r="C13875">
        <v>-0.12548778314731299</v>
      </c>
      <c r="D13875">
        <v>35.1</v>
      </c>
    </row>
    <row r="13876" spans="1:4" x14ac:dyDescent="0.25">
      <c r="A13876">
        <v>35070</v>
      </c>
      <c r="B13876">
        <v>0</v>
      </c>
      <c r="C13876" t="s">
        <v>125</v>
      </c>
      <c r="D13876">
        <v>0</v>
      </c>
    </row>
    <row r="13877" spans="1:4" x14ac:dyDescent="0.25">
      <c r="A13877">
        <v>35071</v>
      </c>
      <c r="B13877">
        <v>375.8</v>
      </c>
      <c r="C13877">
        <v>-0.113748103345058</v>
      </c>
      <c r="D13877">
        <v>42.1</v>
      </c>
    </row>
    <row r="13878" spans="1:4" x14ac:dyDescent="0.25">
      <c r="A13878">
        <v>35072</v>
      </c>
      <c r="B13878">
        <v>23.8</v>
      </c>
      <c r="C13878">
        <v>-4.1186037481344501E-2</v>
      </c>
      <c r="D13878">
        <v>42.5</v>
      </c>
    </row>
    <row r="13879" spans="1:4" x14ac:dyDescent="0.25">
      <c r="A13879">
        <v>35073</v>
      </c>
      <c r="B13879">
        <v>174.3</v>
      </c>
      <c r="C13879">
        <v>-0.111320977628292</v>
      </c>
      <c r="D13879">
        <v>42</v>
      </c>
    </row>
    <row r="13880" spans="1:4" x14ac:dyDescent="0.25">
      <c r="A13880">
        <v>35074</v>
      </c>
      <c r="B13880">
        <v>0</v>
      </c>
      <c r="C13880" t="s">
        <v>125</v>
      </c>
      <c r="D13880">
        <v>0</v>
      </c>
    </row>
    <row r="13881" spans="1:4" x14ac:dyDescent="0.25">
      <c r="A13881">
        <v>35077</v>
      </c>
      <c r="B13881">
        <v>84.9</v>
      </c>
      <c r="C13881">
        <v>-3.7700484057190502E-2</v>
      </c>
      <c r="D13881">
        <v>40</v>
      </c>
    </row>
    <row r="13882" spans="1:4" x14ac:dyDescent="0.25">
      <c r="A13882">
        <v>35078</v>
      </c>
      <c r="B13882">
        <v>44.5</v>
      </c>
      <c r="C13882">
        <v>-6.1233375716040303E-2</v>
      </c>
      <c r="D13882">
        <v>41.9</v>
      </c>
    </row>
    <row r="13883" spans="1:4" x14ac:dyDescent="0.25">
      <c r="A13883">
        <v>35079</v>
      </c>
      <c r="B13883">
        <v>91</v>
      </c>
      <c r="C13883">
        <v>-1.9536110794221701E-2</v>
      </c>
      <c r="D13883">
        <v>38.200000000000003</v>
      </c>
    </row>
    <row r="13884" spans="1:4" x14ac:dyDescent="0.25">
      <c r="A13884">
        <v>35080</v>
      </c>
      <c r="B13884">
        <v>456.6</v>
      </c>
      <c r="C13884">
        <v>-6.8859695744715996E-2</v>
      </c>
      <c r="D13884">
        <v>34.299999999999997</v>
      </c>
    </row>
    <row r="13885" spans="1:4" x14ac:dyDescent="0.25">
      <c r="A13885">
        <v>35082</v>
      </c>
      <c r="B13885">
        <v>9.9</v>
      </c>
      <c r="C13885">
        <v>-4.4451762570833803E-2</v>
      </c>
      <c r="D13885">
        <v>42.3</v>
      </c>
    </row>
    <row r="13886" spans="1:4" x14ac:dyDescent="0.25">
      <c r="A13886">
        <v>35083</v>
      </c>
      <c r="B13886">
        <v>88.9</v>
      </c>
      <c r="C13886">
        <v>-1.38628559083955E-2</v>
      </c>
      <c r="D13886">
        <v>39.799999999999997</v>
      </c>
    </row>
    <row r="13887" spans="1:4" x14ac:dyDescent="0.25">
      <c r="A13887">
        <v>35085</v>
      </c>
      <c r="B13887">
        <v>83.4</v>
      </c>
      <c r="C13887">
        <v>-2.23521018640114E-2</v>
      </c>
      <c r="D13887">
        <v>36.4</v>
      </c>
    </row>
    <row r="13888" spans="1:4" x14ac:dyDescent="0.25">
      <c r="A13888">
        <v>35087</v>
      </c>
      <c r="B13888">
        <v>66.8</v>
      </c>
      <c r="C13888">
        <v>9.6247133742096893E-3</v>
      </c>
      <c r="D13888">
        <v>41</v>
      </c>
    </row>
    <row r="13889" spans="1:4" x14ac:dyDescent="0.25">
      <c r="A13889">
        <v>35089</v>
      </c>
      <c r="B13889">
        <v>34.6</v>
      </c>
      <c r="C13889">
        <v>-4.0989344533196997E-2</v>
      </c>
      <c r="D13889">
        <v>41.1</v>
      </c>
    </row>
    <row r="13890" spans="1:4" x14ac:dyDescent="0.25">
      <c r="A13890">
        <v>35091</v>
      </c>
      <c r="B13890">
        <v>319.39999999999998</v>
      </c>
      <c r="C13890">
        <v>-5.4404855422765699E-2</v>
      </c>
      <c r="D13890">
        <v>36.6</v>
      </c>
    </row>
    <row r="13891" spans="1:4" x14ac:dyDescent="0.25">
      <c r="A13891">
        <v>35094</v>
      </c>
      <c r="B13891">
        <v>264.89999999999998</v>
      </c>
      <c r="C13891">
        <v>-5.2062335047277197E-2</v>
      </c>
      <c r="D13891">
        <v>39</v>
      </c>
    </row>
    <row r="13892" spans="1:4" x14ac:dyDescent="0.25">
      <c r="A13892">
        <v>35096</v>
      </c>
      <c r="B13892">
        <v>102.6</v>
      </c>
      <c r="C13892">
        <v>-1.5248071795162001E-2</v>
      </c>
      <c r="D13892">
        <v>39.4</v>
      </c>
    </row>
    <row r="13893" spans="1:4" x14ac:dyDescent="0.25">
      <c r="A13893">
        <v>35097</v>
      </c>
      <c r="B13893">
        <v>92.7</v>
      </c>
      <c r="C13893">
        <v>-1.16211518017737E-3</v>
      </c>
      <c r="D13893">
        <v>40.5</v>
      </c>
    </row>
    <row r="13894" spans="1:4" x14ac:dyDescent="0.25">
      <c r="A13894">
        <v>35098</v>
      </c>
      <c r="B13894">
        <v>57.5</v>
      </c>
      <c r="C13894">
        <v>-3.8839833316263901E-2</v>
      </c>
      <c r="D13894">
        <v>40.4</v>
      </c>
    </row>
    <row r="13895" spans="1:4" x14ac:dyDescent="0.25">
      <c r="A13895">
        <v>35111</v>
      </c>
      <c r="B13895">
        <v>188.2</v>
      </c>
      <c r="C13895">
        <v>-4.1966149635380798E-2</v>
      </c>
      <c r="D13895">
        <v>38.799999999999997</v>
      </c>
    </row>
    <row r="13896" spans="1:4" x14ac:dyDescent="0.25">
      <c r="A13896">
        <v>35112</v>
      </c>
      <c r="B13896">
        <v>0</v>
      </c>
      <c r="C13896" t="s">
        <v>125</v>
      </c>
      <c r="D13896">
        <v>0</v>
      </c>
    </row>
    <row r="13897" spans="1:4" x14ac:dyDescent="0.25">
      <c r="A13897">
        <v>35114</v>
      </c>
      <c r="B13897">
        <v>270.8</v>
      </c>
      <c r="C13897">
        <v>8.6876128163875799E-3</v>
      </c>
      <c r="D13897">
        <v>35.200000000000003</v>
      </c>
    </row>
    <row r="13898" spans="1:4" x14ac:dyDescent="0.25">
      <c r="A13898">
        <v>35115</v>
      </c>
      <c r="B13898">
        <v>128.69999999999999</v>
      </c>
      <c r="C13898">
        <v>-8.6947868393719999E-2</v>
      </c>
      <c r="D13898">
        <v>33</v>
      </c>
    </row>
    <row r="13899" spans="1:4" x14ac:dyDescent="0.25">
      <c r="A13899">
        <v>35116</v>
      </c>
      <c r="B13899">
        <v>194.6</v>
      </c>
      <c r="C13899">
        <v>-6.5563879116746396E-2</v>
      </c>
      <c r="D13899">
        <v>39.4</v>
      </c>
    </row>
    <row r="13900" spans="1:4" x14ac:dyDescent="0.25">
      <c r="A13900">
        <v>35117</v>
      </c>
      <c r="B13900">
        <v>151.4</v>
      </c>
      <c r="C13900">
        <v>-8.8733855757870905E-2</v>
      </c>
      <c r="D13900">
        <v>39.299999999999997</v>
      </c>
    </row>
    <row r="13901" spans="1:4" x14ac:dyDescent="0.25">
      <c r="A13901">
        <v>35118</v>
      </c>
      <c r="B13901">
        <v>74.599999999999994</v>
      </c>
      <c r="C13901">
        <v>-7.8770442870879795E-2</v>
      </c>
      <c r="D13901">
        <v>41.3</v>
      </c>
    </row>
    <row r="13902" spans="1:4" x14ac:dyDescent="0.25">
      <c r="A13902">
        <v>35119</v>
      </c>
      <c r="B13902">
        <v>396.8</v>
      </c>
      <c r="C13902">
        <v>-0.124052648669979</v>
      </c>
      <c r="D13902">
        <v>47.3</v>
      </c>
    </row>
    <row r="13903" spans="1:4" x14ac:dyDescent="0.25">
      <c r="A13903">
        <v>35120</v>
      </c>
      <c r="B13903">
        <v>204.8</v>
      </c>
      <c r="C13903">
        <v>5.6213144840552502E-2</v>
      </c>
      <c r="D13903">
        <v>36</v>
      </c>
    </row>
    <row r="13904" spans="1:4" x14ac:dyDescent="0.25">
      <c r="A13904">
        <v>35121</v>
      </c>
      <c r="B13904">
        <v>97.5</v>
      </c>
      <c r="C13904">
        <v>-3.6572289623343898E-2</v>
      </c>
      <c r="D13904">
        <v>39.5</v>
      </c>
    </row>
    <row r="13905" spans="1:4" x14ac:dyDescent="0.25">
      <c r="A13905">
        <v>35123</v>
      </c>
      <c r="B13905">
        <v>295.8</v>
      </c>
      <c r="C13905">
        <v>-9.2166551049239504E-3</v>
      </c>
      <c r="D13905">
        <v>43</v>
      </c>
    </row>
    <row r="13906" spans="1:4" x14ac:dyDescent="0.25">
      <c r="A13906">
        <v>35124</v>
      </c>
      <c r="B13906">
        <v>488.9</v>
      </c>
      <c r="C13906">
        <v>-4.8096317533092403E-2</v>
      </c>
      <c r="D13906">
        <v>36.4</v>
      </c>
    </row>
    <row r="13907" spans="1:4" x14ac:dyDescent="0.25">
      <c r="A13907">
        <v>35125</v>
      </c>
      <c r="B13907">
        <v>205</v>
      </c>
      <c r="C13907">
        <v>-9.2367593524916802E-2</v>
      </c>
      <c r="D13907">
        <v>36.9</v>
      </c>
    </row>
    <row r="13908" spans="1:4" x14ac:dyDescent="0.25">
      <c r="A13908">
        <v>35126</v>
      </c>
      <c r="B13908">
        <v>339.3</v>
      </c>
      <c r="C13908">
        <v>-4.99914045132199E-2</v>
      </c>
      <c r="D13908">
        <v>38.9</v>
      </c>
    </row>
    <row r="13909" spans="1:4" x14ac:dyDescent="0.25">
      <c r="A13909">
        <v>35127</v>
      </c>
      <c r="B13909">
        <v>604.6</v>
      </c>
      <c r="C13909">
        <v>-9.8165323215253397E-2</v>
      </c>
      <c r="D13909">
        <v>41.2</v>
      </c>
    </row>
    <row r="13910" spans="1:4" x14ac:dyDescent="0.25">
      <c r="A13910">
        <v>35128</v>
      </c>
      <c r="B13910">
        <v>168.2</v>
      </c>
      <c r="C13910">
        <v>-4.0389226514455902E-2</v>
      </c>
      <c r="D13910">
        <v>41.4</v>
      </c>
    </row>
    <row r="13911" spans="1:4" x14ac:dyDescent="0.25">
      <c r="A13911">
        <v>35130</v>
      </c>
      <c r="B13911">
        <v>48.5</v>
      </c>
      <c r="C13911">
        <v>-1.5653540580003601E-2</v>
      </c>
      <c r="D13911">
        <v>42.6</v>
      </c>
    </row>
    <row r="13912" spans="1:4" x14ac:dyDescent="0.25">
      <c r="A13912">
        <v>35131</v>
      </c>
      <c r="B13912">
        <v>50.4</v>
      </c>
      <c r="C13912">
        <v>-1.3510472669813799E-3</v>
      </c>
      <c r="D13912">
        <v>39.4</v>
      </c>
    </row>
    <row r="13913" spans="1:4" x14ac:dyDescent="0.25">
      <c r="A13913">
        <v>35133</v>
      </c>
      <c r="B13913">
        <v>121.8</v>
      </c>
      <c r="C13913">
        <v>-5.1706423369226699E-3</v>
      </c>
      <c r="D13913">
        <v>39.6</v>
      </c>
    </row>
    <row r="13914" spans="1:4" x14ac:dyDescent="0.25">
      <c r="A13914">
        <v>35135</v>
      </c>
      <c r="B13914">
        <v>225.2</v>
      </c>
      <c r="C13914">
        <v>-1.7941532096952002E-2</v>
      </c>
      <c r="D13914">
        <v>39.299999999999997</v>
      </c>
    </row>
    <row r="13915" spans="1:4" x14ac:dyDescent="0.25">
      <c r="A13915">
        <v>35136</v>
      </c>
      <c r="B13915">
        <v>18.3</v>
      </c>
      <c r="C13915">
        <v>1.78890924272441E-3</v>
      </c>
      <c r="D13915">
        <v>44.5</v>
      </c>
    </row>
    <row r="13916" spans="1:4" x14ac:dyDescent="0.25">
      <c r="A13916">
        <v>35137</v>
      </c>
      <c r="B13916">
        <v>156.30000000000001</v>
      </c>
      <c r="C13916">
        <v>-2.17873541849073E-2</v>
      </c>
      <c r="D13916">
        <v>38.799999999999997</v>
      </c>
    </row>
    <row r="13917" spans="1:4" x14ac:dyDescent="0.25">
      <c r="A13917">
        <v>35139</v>
      </c>
      <c r="B13917">
        <v>0</v>
      </c>
      <c r="C13917" t="s">
        <v>125</v>
      </c>
      <c r="D13917">
        <v>0</v>
      </c>
    </row>
    <row r="13918" spans="1:4" x14ac:dyDescent="0.25">
      <c r="A13918">
        <v>35142</v>
      </c>
      <c r="B13918">
        <v>862.3</v>
      </c>
      <c r="C13918">
        <v>-7.7961541469711806E-2</v>
      </c>
      <c r="D13918">
        <v>35.200000000000003</v>
      </c>
    </row>
    <row r="13919" spans="1:4" x14ac:dyDescent="0.25">
      <c r="A13919">
        <v>35143</v>
      </c>
      <c r="B13919">
        <v>73.599999999999994</v>
      </c>
      <c r="C13919">
        <v>7.0762598267140901E-3</v>
      </c>
      <c r="D13919">
        <v>46.3</v>
      </c>
    </row>
    <row r="13920" spans="1:4" x14ac:dyDescent="0.25">
      <c r="A13920">
        <v>35146</v>
      </c>
      <c r="B13920">
        <v>100.7</v>
      </c>
      <c r="C13920">
        <v>0.14030909741452099</v>
      </c>
      <c r="D13920">
        <v>40.200000000000003</v>
      </c>
    </row>
    <row r="13921" spans="1:4" x14ac:dyDescent="0.25">
      <c r="A13921">
        <v>35147</v>
      </c>
      <c r="B13921">
        <v>71.3</v>
      </c>
      <c r="C13921">
        <v>-1.0622577047421301E-2</v>
      </c>
      <c r="D13921">
        <v>38.200000000000003</v>
      </c>
    </row>
    <row r="13922" spans="1:4" x14ac:dyDescent="0.25">
      <c r="A13922">
        <v>35148</v>
      </c>
      <c r="B13922">
        <v>249.2</v>
      </c>
      <c r="C13922">
        <v>-7.8870603612799101E-2</v>
      </c>
      <c r="D13922">
        <v>39.5</v>
      </c>
    </row>
    <row r="13923" spans="1:4" x14ac:dyDescent="0.25">
      <c r="A13923">
        <v>35149</v>
      </c>
      <c r="B13923">
        <v>43.1</v>
      </c>
      <c r="C13923">
        <v>-4.5768418455580703E-2</v>
      </c>
      <c r="D13923">
        <v>40</v>
      </c>
    </row>
    <row r="13924" spans="1:4" x14ac:dyDescent="0.25">
      <c r="A13924">
        <v>35150</v>
      </c>
      <c r="B13924">
        <v>282.39999999999998</v>
      </c>
      <c r="C13924">
        <v>-0.14049256847521399</v>
      </c>
      <c r="D13924">
        <v>39.4</v>
      </c>
    </row>
    <row r="13925" spans="1:4" x14ac:dyDescent="0.25">
      <c r="A13925">
        <v>35151</v>
      </c>
      <c r="B13925">
        <v>29.2</v>
      </c>
      <c r="C13925">
        <v>7.9030251913185193E-3</v>
      </c>
      <c r="D13925">
        <v>41.7</v>
      </c>
    </row>
    <row r="13926" spans="1:4" x14ac:dyDescent="0.25">
      <c r="A13926">
        <v>35160</v>
      </c>
      <c r="B13926">
        <v>93.9</v>
      </c>
      <c r="C13926">
        <v>-1.45875314727192E-2</v>
      </c>
      <c r="D13926">
        <v>39.6</v>
      </c>
    </row>
    <row r="13927" spans="1:4" x14ac:dyDescent="0.25">
      <c r="A13927">
        <v>35161</v>
      </c>
      <c r="B13927">
        <v>2112.6</v>
      </c>
      <c r="C13927">
        <v>-0.23306789497906</v>
      </c>
      <c r="D13927">
        <v>34.1</v>
      </c>
    </row>
    <row r="13928" spans="1:4" x14ac:dyDescent="0.25">
      <c r="A13928">
        <v>35171</v>
      </c>
      <c r="B13928">
        <v>97.1</v>
      </c>
      <c r="C13928">
        <v>-2.93858571732903E-3</v>
      </c>
      <c r="D13928">
        <v>37.1</v>
      </c>
    </row>
    <row r="13929" spans="1:4" x14ac:dyDescent="0.25">
      <c r="A13929">
        <v>35172</v>
      </c>
      <c r="B13929">
        <v>104.9</v>
      </c>
      <c r="C13929">
        <v>-2.81708769666963E-2</v>
      </c>
      <c r="D13929">
        <v>39.9</v>
      </c>
    </row>
    <row r="13930" spans="1:4" x14ac:dyDescent="0.25">
      <c r="A13930">
        <v>35173</v>
      </c>
      <c r="B13930">
        <v>386.7</v>
      </c>
      <c r="C13930">
        <v>-6.7492463603767899E-2</v>
      </c>
      <c r="D13930">
        <v>39.6</v>
      </c>
    </row>
    <row r="13931" spans="1:4" x14ac:dyDescent="0.25">
      <c r="A13931">
        <v>35175</v>
      </c>
      <c r="B13931">
        <v>81.900000000000006</v>
      </c>
      <c r="C13931">
        <v>2.9051338831994102E-2</v>
      </c>
      <c r="D13931">
        <v>43.2</v>
      </c>
    </row>
    <row r="13932" spans="1:4" x14ac:dyDescent="0.25">
      <c r="A13932">
        <v>35176</v>
      </c>
      <c r="B13932">
        <v>63</v>
      </c>
      <c r="C13932">
        <v>4.9545736551429902E-2</v>
      </c>
      <c r="D13932">
        <v>42.1</v>
      </c>
    </row>
    <row r="13933" spans="1:4" x14ac:dyDescent="0.25">
      <c r="A13933">
        <v>35178</v>
      </c>
      <c r="B13933">
        <v>81.900000000000006</v>
      </c>
      <c r="C13933">
        <v>-4.7952364932225697E-2</v>
      </c>
      <c r="D13933">
        <v>42.8</v>
      </c>
    </row>
    <row r="13934" spans="1:4" x14ac:dyDescent="0.25">
      <c r="A13934">
        <v>35179</v>
      </c>
      <c r="B13934">
        <v>95.6</v>
      </c>
      <c r="C13934">
        <v>2.3130282889872102E-2</v>
      </c>
      <c r="D13934">
        <v>40.299999999999997</v>
      </c>
    </row>
    <row r="13935" spans="1:4" x14ac:dyDescent="0.25">
      <c r="A13935">
        <v>35180</v>
      </c>
      <c r="B13935">
        <v>158.30000000000001</v>
      </c>
      <c r="C13935">
        <v>-3.3832032401434599E-2</v>
      </c>
      <c r="D13935">
        <v>38.700000000000003</v>
      </c>
    </row>
    <row r="13936" spans="1:4" x14ac:dyDescent="0.25">
      <c r="A13936">
        <v>35181</v>
      </c>
      <c r="B13936">
        <v>35.9</v>
      </c>
      <c r="C13936">
        <v>-0.146603474191875</v>
      </c>
      <c r="D13936">
        <v>39.4</v>
      </c>
    </row>
    <row r="13937" spans="1:4" x14ac:dyDescent="0.25">
      <c r="A13937">
        <v>35182</v>
      </c>
      <c r="B13937">
        <v>160.1</v>
      </c>
      <c r="C13937">
        <v>0</v>
      </c>
      <c r="D13937">
        <v>38.1</v>
      </c>
    </row>
    <row r="13938" spans="1:4" x14ac:dyDescent="0.25">
      <c r="A13938">
        <v>35183</v>
      </c>
      <c r="B13938">
        <v>7.2</v>
      </c>
      <c r="C13938">
        <v>3.7387532071620398E-2</v>
      </c>
      <c r="D13938">
        <v>45.4</v>
      </c>
    </row>
    <row r="13939" spans="1:4" x14ac:dyDescent="0.25">
      <c r="A13939">
        <v>35184</v>
      </c>
      <c r="B13939">
        <v>41.6</v>
      </c>
      <c r="C13939">
        <v>1.02710306157444E-2</v>
      </c>
      <c r="D13939">
        <v>37.200000000000003</v>
      </c>
    </row>
    <row r="13940" spans="1:4" x14ac:dyDescent="0.25">
      <c r="A13940">
        <v>35185</v>
      </c>
      <c r="B13940">
        <v>203.1</v>
      </c>
      <c r="C13940">
        <v>-5.8840500022933499E-2</v>
      </c>
      <c r="D13940">
        <v>37.6</v>
      </c>
    </row>
    <row r="13941" spans="1:4" x14ac:dyDescent="0.25">
      <c r="A13941">
        <v>35186</v>
      </c>
      <c r="B13941">
        <v>74.8</v>
      </c>
      <c r="C13941">
        <v>-1.1621499119871001E-2</v>
      </c>
      <c r="D13941">
        <v>40.299999999999997</v>
      </c>
    </row>
    <row r="13942" spans="1:4" x14ac:dyDescent="0.25">
      <c r="A13942">
        <v>35187</v>
      </c>
      <c r="B13942">
        <v>206.4</v>
      </c>
      <c r="C13942">
        <v>-0.20177872881651299</v>
      </c>
      <c r="D13942">
        <v>24.8</v>
      </c>
    </row>
    <row r="13943" spans="1:4" x14ac:dyDescent="0.25">
      <c r="A13943">
        <v>35188</v>
      </c>
      <c r="B13943">
        <v>119.9</v>
      </c>
      <c r="C13943">
        <v>2.67678602511046E-2</v>
      </c>
      <c r="D13943">
        <v>35.799999999999997</v>
      </c>
    </row>
    <row r="13944" spans="1:4" x14ac:dyDescent="0.25">
      <c r="A13944">
        <v>35201</v>
      </c>
      <c r="B13944">
        <v>0</v>
      </c>
      <c r="C13944" t="s">
        <v>125</v>
      </c>
      <c r="D13944">
        <v>0</v>
      </c>
    </row>
    <row r="13945" spans="1:4" x14ac:dyDescent="0.25">
      <c r="A13945">
        <v>35202</v>
      </c>
      <c r="B13945">
        <v>0</v>
      </c>
      <c r="C13945" t="s">
        <v>125</v>
      </c>
      <c r="D13945">
        <v>0</v>
      </c>
    </row>
    <row r="13946" spans="1:4" x14ac:dyDescent="0.25">
      <c r="A13946">
        <v>35203</v>
      </c>
      <c r="B13946">
        <v>2267.1</v>
      </c>
      <c r="C13946">
        <v>0.48320075625800801</v>
      </c>
      <c r="D13946">
        <v>37.5</v>
      </c>
    </row>
    <row r="13947" spans="1:4" x14ac:dyDescent="0.25">
      <c r="A13947">
        <v>35204</v>
      </c>
      <c r="B13947">
        <v>2067.3000000000002</v>
      </c>
      <c r="C13947">
        <v>-7.8446723410677599E-2</v>
      </c>
      <c r="D13947">
        <v>39.9</v>
      </c>
    </row>
    <row r="13948" spans="1:4" x14ac:dyDescent="0.25">
      <c r="A13948">
        <v>35205</v>
      </c>
      <c r="B13948">
        <v>4297.8</v>
      </c>
      <c r="C13948">
        <v>2.2939073045986101E-2</v>
      </c>
      <c r="D13948">
        <v>31.7</v>
      </c>
    </row>
    <row r="13949" spans="1:4" x14ac:dyDescent="0.25">
      <c r="A13949">
        <v>35206</v>
      </c>
      <c r="B13949">
        <v>1854.7</v>
      </c>
      <c r="C13949">
        <v>-0.16998632348859699</v>
      </c>
      <c r="D13949">
        <v>37.6</v>
      </c>
    </row>
    <row r="13950" spans="1:4" x14ac:dyDescent="0.25">
      <c r="A13950">
        <v>35207</v>
      </c>
      <c r="B13950">
        <v>838.9</v>
      </c>
      <c r="C13950">
        <v>-0.12886740282589601</v>
      </c>
      <c r="D13950">
        <v>37.799999999999997</v>
      </c>
    </row>
    <row r="13951" spans="1:4" x14ac:dyDescent="0.25">
      <c r="A13951">
        <v>35208</v>
      </c>
      <c r="B13951">
        <v>4162.1000000000004</v>
      </c>
      <c r="C13951">
        <v>-0.16244997111413201</v>
      </c>
      <c r="D13951">
        <v>34</v>
      </c>
    </row>
    <row r="13952" spans="1:4" x14ac:dyDescent="0.25">
      <c r="A13952">
        <v>35209</v>
      </c>
      <c r="B13952">
        <v>3095.9</v>
      </c>
      <c r="C13952">
        <v>-0.108667144640388</v>
      </c>
      <c r="D13952">
        <v>29.5</v>
      </c>
    </row>
    <row r="13953" spans="1:4" x14ac:dyDescent="0.25">
      <c r="A13953">
        <v>35210</v>
      </c>
      <c r="B13953">
        <v>592.4</v>
      </c>
      <c r="C13953">
        <v>-8.8355764375623105E-2</v>
      </c>
      <c r="D13953">
        <v>40.4</v>
      </c>
    </row>
    <row r="13954" spans="1:4" x14ac:dyDescent="0.25">
      <c r="A13954">
        <v>35211</v>
      </c>
      <c r="B13954">
        <v>1285.3</v>
      </c>
      <c r="C13954">
        <v>-0.21379380179148</v>
      </c>
      <c r="D13954">
        <v>38.5</v>
      </c>
    </row>
    <row r="13955" spans="1:4" x14ac:dyDescent="0.25">
      <c r="A13955">
        <v>35212</v>
      </c>
      <c r="B13955">
        <v>2138.6999999999998</v>
      </c>
      <c r="C13955">
        <v>-9.90293079577797E-2</v>
      </c>
      <c r="D13955">
        <v>34.9</v>
      </c>
    </row>
    <row r="13956" spans="1:4" x14ac:dyDescent="0.25">
      <c r="A13956">
        <v>35213</v>
      </c>
      <c r="B13956">
        <v>2120</v>
      </c>
      <c r="C13956">
        <v>-0.14478053777486999</v>
      </c>
      <c r="D13956">
        <v>38.5</v>
      </c>
    </row>
    <row r="13957" spans="1:4" x14ac:dyDescent="0.25">
      <c r="A13957">
        <v>35214</v>
      </c>
      <c r="B13957">
        <v>692.4</v>
      </c>
      <c r="C13957">
        <v>-0.169520523491135</v>
      </c>
      <c r="D13957">
        <v>40.799999999999997</v>
      </c>
    </row>
    <row r="13958" spans="1:4" x14ac:dyDescent="0.25">
      <c r="A13958">
        <v>35215</v>
      </c>
      <c r="B13958">
        <v>1433.2</v>
      </c>
      <c r="C13958">
        <v>-0.185477626953541</v>
      </c>
      <c r="D13958">
        <v>33.299999999999997</v>
      </c>
    </row>
    <row r="13959" spans="1:4" x14ac:dyDescent="0.25">
      <c r="A13959">
        <v>35216</v>
      </c>
      <c r="B13959">
        <v>2654.7</v>
      </c>
      <c r="C13959">
        <v>-0.108443032326782</v>
      </c>
      <c r="D13959">
        <v>33.9</v>
      </c>
    </row>
    <row r="13960" spans="1:4" x14ac:dyDescent="0.25">
      <c r="A13960">
        <v>35217</v>
      </c>
      <c r="B13960">
        <v>758.9</v>
      </c>
      <c r="C13960">
        <v>-0.15065915241382699</v>
      </c>
      <c r="D13960">
        <v>35.700000000000003</v>
      </c>
    </row>
    <row r="13961" spans="1:4" x14ac:dyDescent="0.25">
      <c r="A13961">
        <v>35218</v>
      </c>
      <c r="B13961">
        <v>2708.3</v>
      </c>
      <c r="C13961">
        <v>-0.15554695825049999</v>
      </c>
      <c r="D13961">
        <v>36.200000000000003</v>
      </c>
    </row>
    <row r="13962" spans="1:4" x14ac:dyDescent="0.25">
      <c r="A13962">
        <v>35219</v>
      </c>
      <c r="B13962">
        <v>0</v>
      </c>
      <c r="C13962" t="s">
        <v>125</v>
      </c>
      <c r="D13962">
        <v>0</v>
      </c>
    </row>
    <row r="13963" spans="1:4" x14ac:dyDescent="0.25">
      <c r="A13963">
        <v>35220</v>
      </c>
      <c r="B13963">
        <v>1646.4</v>
      </c>
      <c r="C13963">
        <v>-0.14571181118139401</v>
      </c>
      <c r="D13963">
        <v>37.6</v>
      </c>
    </row>
    <row r="13964" spans="1:4" x14ac:dyDescent="0.25">
      <c r="A13964">
        <v>35221</v>
      </c>
      <c r="B13964">
        <v>1855.8</v>
      </c>
      <c r="C13964">
        <v>-0.20642246560423899</v>
      </c>
      <c r="D13964">
        <v>43.8</v>
      </c>
    </row>
    <row r="13965" spans="1:4" x14ac:dyDescent="0.25">
      <c r="A13965">
        <v>35222</v>
      </c>
      <c r="B13965">
        <v>1744.2</v>
      </c>
      <c r="C13965">
        <v>-4.34550172920697E-2</v>
      </c>
      <c r="D13965">
        <v>38.200000000000003</v>
      </c>
    </row>
    <row r="13966" spans="1:4" x14ac:dyDescent="0.25">
      <c r="A13966">
        <v>35223</v>
      </c>
      <c r="B13966">
        <v>1316.7</v>
      </c>
      <c r="C13966">
        <v>-7.8446951183703206E-2</v>
      </c>
      <c r="D13966">
        <v>43.9</v>
      </c>
    </row>
    <row r="13967" spans="1:4" x14ac:dyDescent="0.25">
      <c r="A13967">
        <v>35224</v>
      </c>
      <c r="B13967">
        <v>444.8</v>
      </c>
      <c r="C13967">
        <v>-9.8248401975383606E-2</v>
      </c>
      <c r="D13967">
        <v>37.200000000000003</v>
      </c>
    </row>
    <row r="13968" spans="1:4" x14ac:dyDescent="0.25">
      <c r="A13968">
        <v>35226</v>
      </c>
      <c r="B13968">
        <v>1765.2</v>
      </c>
      <c r="C13968">
        <v>-9.2253695266337601E-2</v>
      </c>
      <c r="D13968">
        <v>39.4</v>
      </c>
    </row>
    <row r="13969" spans="1:4" x14ac:dyDescent="0.25">
      <c r="A13969">
        <v>35228</v>
      </c>
      <c r="B13969">
        <v>2193.6999999999998</v>
      </c>
      <c r="C13969">
        <v>-0.20815862052336001</v>
      </c>
      <c r="D13969">
        <v>37.9</v>
      </c>
    </row>
    <row r="13970" spans="1:4" x14ac:dyDescent="0.25">
      <c r="A13970">
        <v>35229</v>
      </c>
      <c r="B13970">
        <v>0</v>
      </c>
      <c r="C13970" t="s">
        <v>125</v>
      </c>
      <c r="D13970">
        <v>0</v>
      </c>
    </row>
    <row r="13971" spans="1:4" x14ac:dyDescent="0.25">
      <c r="A13971">
        <v>35231</v>
      </c>
      <c r="B13971">
        <v>0</v>
      </c>
      <c r="C13971" t="s">
        <v>125</v>
      </c>
      <c r="D13971">
        <v>0</v>
      </c>
    </row>
    <row r="13972" spans="1:4" x14ac:dyDescent="0.25">
      <c r="A13972">
        <v>35232</v>
      </c>
      <c r="B13972">
        <v>0</v>
      </c>
      <c r="C13972" t="s">
        <v>125</v>
      </c>
      <c r="D13972">
        <v>0</v>
      </c>
    </row>
    <row r="13973" spans="1:4" x14ac:dyDescent="0.25">
      <c r="A13973">
        <v>35233</v>
      </c>
      <c r="B13973">
        <v>1872.7</v>
      </c>
      <c r="C13973">
        <v>1.08049713375418E-3</v>
      </c>
      <c r="D13973">
        <v>24.7</v>
      </c>
    </row>
    <row r="13974" spans="1:4" x14ac:dyDescent="0.25">
      <c r="A13974">
        <v>35234</v>
      </c>
      <c r="B13974">
        <v>2274.1999999999998</v>
      </c>
      <c r="C13974">
        <v>-7.8547438117566495E-2</v>
      </c>
      <c r="D13974">
        <v>42</v>
      </c>
    </row>
    <row r="13975" spans="1:4" x14ac:dyDescent="0.25">
      <c r="A13975">
        <v>35235</v>
      </c>
      <c r="B13975">
        <v>1318.3</v>
      </c>
      <c r="C13975">
        <v>-0.157483761423793</v>
      </c>
      <c r="D13975">
        <v>37.1</v>
      </c>
    </row>
    <row r="13976" spans="1:4" x14ac:dyDescent="0.25">
      <c r="A13976">
        <v>35236</v>
      </c>
      <c r="B13976">
        <v>0</v>
      </c>
      <c r="C13976" t="s">
        <v>125</v>
      </c>
      <c r="D13976">
        <v>0</v>
      </c>
    </row>
    <row r="13977" spans="1:4" x14ac:dyDescent="0.25">
      <c r="A13977">
        <v>35238</v>
      </c>
      <c r="B13977">
        <v>1408.1</v>
      </c>
      <c r="C13977">
        <v>2.9306126585499501E-2</v>
      </c>
      <c r="D13977">
        <v>43</v>
      </c>
    </row>
    <row r="13978" spans="1:4" x14ac:dyDescent="0.25">
      <c r="A13978">
        <v>35242</v>
      </c>
      <c r="B13978">
        <v>809.7</v>
      </c>
      <c r="C13978">
        <v>-3.9495631690182102E-2</v>
      </c>
      <c r="D13978">
        <v>38.299999999999997</v>
      </c>
    </row>
    <row r="13979" spans="1:4" x14ac:dyDescent="0.25">
      <c r="A13979">
        <v>35243</v>
      </c>
      <c r="B13979">
        <v>1384.1</v>
      </c>
      <c r="C13979">
        <v>-0.102075067225983</v>
      </c>
      <c r="D13979">
        <v>37.299999999999997</v>
      </c>
    </row>
    <row r="13980" spans="1:4" x14ac:dyDescent="0.25">
      <c r="A13980">
        <v>35244</v>
      </c>
      <c r="B13980">
        <v>1230.0999999999999</v>
      </c>
      <c r="C13980">
        <v>-9.3053790748244505E-2</v>
      </c>
      <c r="D13980">
        <v>36.799999999999997</v>
      </c>
    </row>
    <row r="13981" spans="1:4" x14ac:dyDescent="0.25">
      <c r="A13981">
        <v>35246</v>
      </c>
      <c r="B13981">
        <v>0</v>
      </c>
      <c r="C13981" t="s">
        <v>125</v>
      </c>
      <c r="D13981">
        <v>0</v>
      </c>
    </row>
    <row r="13982" spans="1:4" x14ac:dyDescent="0.25">
      <c r="A13982">
        <v>35249</v>
      </c>
      <c r="B13982">
        <v>0</v>
      </c>
      <c r="C13982" t="s">
        <v>125</v>
      </c>
      <c r="D13982">
        <v>0</v>
      </c>
    </row>
    <row r="13983" spans="1:4" x14ac:dyDescent="0.25">
      <c r="A13983">
        <v>35253</v>
      </c>
      <c r="B13983">
        <v>0</v>
      </c>
      <c r="C13983" t="s">
        <v>125</v>
      </c>
      <c r="D13983">
        <v>0</v>
      </c>
    </row>
    <row r="13984" spans="1:4" x14ac:dyDescent="0.25">
      <c r="A13984">
        <v>35254</v>
      </c>
      <c r="B13984">
        <v>0</v>
      </c>
      <c r="C13984" t="s">
        <v>125</v>
      </c>
      <c r="D13984">
        <v>0</v>
      </c>
    </row>
    <row r="13985" spans="1:4" x14ac:dyDescent="0.25">
      <c r="A13985">
        <v>35255</v>
      </c>
      <c r="B13985">
        <v>0</v>
      </c>
      <c r="C13985" t="s">
        <v>125</v>
      </c>
      <c r="D13985">
        <v>0</v>
      </c>
    </row>
    <row r="13986" spans="1:4" x14ac:dyDescent="0.25">
      <c r="A13986">
        <v>35259</v>
      </c>
      <c r="B13986">
        <v>0</v>
      </c>
      <c r="C13986" t="s">
        <v>125</v>
      </c>
      <c r="D13986">
        <v>0</v>
      </c>
    </row>
    <row r="13987" spans="1:4" x14ac:dyDescent="0.25">
      <c r="A13987">
        <v>35260</v>
      </c>
      <c r="B13987">
        <v>0</v>
      </c>
      <c r="C13987" t="s">
        <v>125</v>
      </c>
      <c r="D13987">
        <v>0</v>
      </c>
    </row>
    <row r="13988" spans="1:4" x14ac:dyDescent="0.25">
      <c r="A13988">
        <v>35261</v>
      </c>
      <c r="B13988">
        <v>577.20000000000005</v>
      </c>
      <c r="C13988">
        <v>-2.38106486937186E-2</v>
      </c>
      <c r="D13988">
        <v>28.9</v>
      </c>
    </row>
    <row r="13989" spans="1:4" x14ac:dyDescent="0.25">
      <c r="A13989">
        <v>35266</v>
      </c>
      <c r="B13989">
        <v>0</v>
      </c>
      <c r="C13989" t="s">
        <v>125</v>
      </c>
      <c r="D13989">
        <v>0</v>
      </c>
    </row>
    <row r="13990" spans="1:4" x14ac:dyDescent="0.25">
      <c r="A13990">
        <v>35283</v>
      </c>
      <c r="B13990">
        <v>1814.1</v>
      </c>
      <c r="C13990">
        <v>-1.09861228866811</v>
      </c>
      <c r="D13990">
        <v>41.7</v>
      </c>
    </row>
    <row r="13991" spans="1:4" x14ac:dyDescent="0.25">
      <c r="A13991">
        <v>35285</v>
      </c>
      <c r="B13991">
        <v>0</v>
      </c>
      <c r="C13991" t="s">
        <v>125</v>
      </c>
      <c r="D13991">
        <v>0</v>
      </c>
    </row>
    <row r="13992" spans="1:4" x14ac:dyDescent="0.25">
      <c r="A13992">
        <v>35288</v>
      </c>
      <c r="B13992">
        <v>0</v>
      </c>
      <c r="C13992" t="s">
        <v>125</v>
      </c>
      <c r="D13992">
        <v>0</v>
      </c>
    </row>
    <row r="13993" spans="1:4" x14ac:dyDescent="0.25">
      <c r="A13993">
        <v>35291</v>
      </c>
      <c r="B13993">
        <v>0</v>
      </c>
      <c r="C13993" t="s">
        <v>125</v>
      </c>
      <c r="D13993">
        <v>0</v>
      </c>
    </row>
    <row r="13994" spans="1:4" x14ac:dyDescent="0.25">
      <c r="A13994">
        <v>35294</v>
      </c>
      <c r="B13994">
        <v>0</v>
      </c>
      <c r="C13994" t="s">
        <v>125</v>
      </c>
      <c r="D13994">
        <v>0</v>
      </c>
    </row>
    <row r="13995" spans="1:4" x14ac:dyDescent="0.25">
      <c r="A13995">
        <v>35295</v>
      </c>
      <c r="B13995">
        <v>0</v>
      </c>
      <c r="C13995" t="s">
        <v>125</v>
      </c>
      <c r="D13995">
        <v>0</v>
      </c>
    </row>
    <row r="13996" spans="1:4" x14ac:dyDescent="0.25">
      <c r="A13996">
        <v>35298</v>
      </c>
      <c r="B13996">
        <v>0</v>
      </c>
      <c r="C13996" t="s">
        <v>125</v>
      </c>
      <c r="D13996">
        <v>0</v>
      </c>
    </row>
    <row r="13997" spans="1:4" x14ac:dyDescent="0.25">
      <c r="A13997">
        <v>35401</v>
      </c>
      <c r="B13997">
        <v>1149.7</v>
      </c>
      <c r="C13997">
        <v>-6.2669377173845894E-2</v>
      </c>
      <c r="D13997">
        <v>23.5</v>
      </c>
    </row>
    <row r="13998" spans="1:4" x14ac:dyDescent="0.25">
      <c r="A13998">
        <v>35402</v>
      </c>
      <c r="B13998">
        <v>0</v>
      </c>
      <c r="C13998" t="s">
        <v>125</v>
      </c>
      <c r="D13998">
        <v>0</v>
      </c>
    </row>
    <row r="13999" spans="1:4" x14ac:dyDescent="0.25">
      <c r="A13999">
        <v>35403</v>
      </c>
      <c r="B13999">
        <v>0</v>
      </c>
      <c r="C13999" t="s">
        <v>125</v>
      </c>
      <c r="D13999">
        <v>0</v>
      </c>
    </row>
    <row r="14000" spans="1:4" x14ac:dyDescent="0.25">
      <c r="A14000">
        <v>35404</v>
      </c>
      <c r="B14000">
        <v>1219.9000000000001</v>
      </c>
      <c r="C14000">
        <v>-3.06681088303438E-2</v>
      </c>
      <c r="D14000">
        <v>29.2</v>
      </c>
    </row>
    <row r="14001" spans="1:4" x14ac:dyDescent="0.25">
      <c r="A14001">
        <v>35405</v>
      </c>
      <c r="B14001">
        <v>570.6</v>
      </c>
      <c r="C14001">
        <v>-0.108849685364374</v>
      </c>
      <c r="D14001">
        <v>32.200000000000003</v>
      </c>
    </row>
    <row r="14002" spans="1:4" x14ac:dyDescent="0.25">
      <c r="A14002">
        <v>35406</v>
      </c>
      <c r="B14002">
        <v>116.7</v>
      </c>
      <c r="C14002">
        <v>-8.9706479033083097E-2</v>
      </c>
      <c r="D14002">
        <v>38.9</v>
      </c>
    </row>
    <row r="14003" spans="1:4" x14ac:dyDescent="0.25">
      <c r="A14003">
        <v>35407</v>
      </c>
      <c r="B14003">
        <v>0</v>
      </c>
      <c r="C14003" t="s">
        <v>125</v>
      </c>
      <c r="D14003">
        <v>0</v>
      </c>
    </row>
    <row r="14004" spans="1:4" x14ac:dyDescent="0.25">
      <c r="A14004">
        <v>35440</v>
      </c>
      <c r="B14004">
        <v>179.3</v>
      </c>
      <c r="C14004">
        <v>-2.17399866364059E-2</v>
      </c>
      <c r="D14004">
        <v>37.4</v>
      </c>
    </row>
    <row r="14005" spans="1:4" x14ac:dyDescent="0.25">
      <c r="A14005">
        <v>35441</v>
      </c>
      <c r="B14005">
        <v>16.899999999999999</v>
      </c>
      <c r="C14005">
        <v>-6.5276023146450798E-2</v>
      </c>
      <c r="D14005">
        <v>43.5</v>
      </c>
    </row>
    <row r="14006" spans="1:4" x14ac:dyDescent="0.25">
      <c r="A14006">
        <v>35442</v>
      </c>
      <c r="B14006">
        <v>19.2</v>
      </c>
      <c r="C14006">
        <v>-0.14014308198719899</v>
      </c>
      <c r="D14006">
        <v>40.6</v>
      </c>
    </row>
    <row r="14007" spans="1:4" x14ac:dyDescent="0.25">
      <c r="A14007">
        <v>35443</v>
      </c>
      <c r="B14007">
        <v>11</v>
      </c>
      <c r="C14007">
        <v>-0.143662483644204</v>
      </c>
      <c r="D14007">
        <v>37.9</v>
      </c>
    </row>
    <row r="14008" spans="1:4" x14ac:dyDescent="0.25">
      <c r="A14008">
        <v>35444</v>
      </c>
      <c r="B14008">
        <v>21.7</v>
      </c>
      <c r="C14008">
        <v>-2.8115614608637401E-2</v>
      </c>
      <c r="D14008">
        <v>35.299999999999997</v>
      </c>
    </row>
    <row r="14009" spans="1:4" x14ac:dyDescent="0.25">
      <c r="A14009">
        <v>35446</v>
      </c>
      <c r="B14009">
        <v>46.4</v>
      </c>
      <c r="C14009">
        <v>-8.0564383391261794E-3</v>
      </c>
      <c r="D14009">
        <v>38.1</v>
      </c>
    </row>
    <row r="14010" spans="1:4" x14ac:dyDescent="0.25">
      <c r="A14010">
        <v>35447</v>
      </c>
      <c r="B14010">
        <v>19.2</v>
      </c>
      <c r="C14010">
        <v>-3.68968847230534E-2</v>
      </c>
      <c r="D14010">
        <v>39.5</v>
      </c>
    </row>
    <row r="14011" spans="1:4" x14ac:dyDescent="0.25">
      <c r="A14011">
        <v>35448</v>
      </c>
      <c r="B14011">
        <v>5.4</v>
      </c>
      <c r="C14011">
        <v>-0.16612687087397399</v>
      </c>
      <c r="D14011">
        <v>37.700000000000003</v>
      </c>
    </row>
    <row r="14012" spans="1:4" x14ac:dyDescent="0.25">
      <c r="A14012">
        <v>35449</v>
      </c>
      <c r="B14012">
        <v>53.8</v>
      </c>
      <c r="C14012">
        <v>-1.7291497110061001E-2</v>
      </c>
      <c r="D14012">
        <v>36</v>
      </c>
    </row>
    <row r="14013" spans="1:4" x14ac:dyDescent="0.25">
      <c r="A14013">
        <v>35452</v>
      </c>
      <c r="B14013">
        <v>71.3</v>
      </c>
      <c r="C14013">
        <v>1.73460581220837E-3</v>
      </c>
      <c r="D14013">
        <v>37.200000000000003</v>
      </c>
    </row>
    <row r="14014" spans="1:4" x14ac:dyDescent="0.25">
      <c r="A14014">
        <v>35453</v>
      </c>
      <c r="B14014">
        <v>137.1</v>
      </c>
      <c r="C14014">
        <v>-6.2506122630651296E-3</v>
      </c>
      <c r="D14014">
        <v>37.299999999999997</v>
      </c>
    </row>
    <row r="14015" spans="1:4" x14ac:dyDescent="0.25">
      <c r="A14015">
        <v>35456</v>
      </c>
      <c r="B14015">
        <v>48.2</v>
      </c>
      <c r="C14015">
        <v>-5.1111680131361002E-4</v>
      </c>
      <c r="D14015">
        <v>38.1</v>
      </c>
    </row>
    <row r="14016" spans="1:4" x14ac:dyDescent="0.25">
      <c r="A14016">
        <v>35457</v>
      </c>
      <c r="B14016">
        <v>17.3</v>
      </c>
      <c r="C14016">
        <v>-4.0005334613699102E-2</v>
      </c>
      <c r="D14016">
        <v>39.1</v>
      </c>
    </row>
    <row r="14017" spans="1:4" x14ac:dyDescent="0.25">
      <c r="A14017">
        <v>35458</v>
      </c>
      <c r="B14017">
        <v>17</v>
      </c>
      <c r="C14017">
        <v>-2.0408871631207099E-2</v>
      </c>
      <c r="D14017">
        <v>40.299999999999997</v>
      </c>
    </row>
    <row r="14018" spans="1:4" x14ac:dyDescent="0.25">
      <c r="A14018">
        <v>35459</v>
      </c>
      <c r="B14018">
        <v>9.3000000000000007</v>
      </c>
      <c r="C14018">
        <v>-0.130314231672747</v>
      </c>
      <c r="D14018">
        <v>40.9</v>
      </c>
    </row>
    <row r="14019" spans="1:4" x14ac:dyDescent="0.25">
      <c r="A14019">
        <v>35460</v>
      </c>
      <c r="B14019">
        <v>16.8</v>
      </c>
      <c r="C14019">
        <v>-0.139867211073608</v>
      </c>
      <c r="D14019">
        <v>34.5</v>
      </c>
    </row>
    <row r="14020" spans="1:4" x14ac:dyDescent="0.25">
      <c r="A14020">
        <v>35461</v>
      </c>
      <c r="B14020">
        <v>14.4</v>
      </c>
      <c r="C14020">
        <v>-5.6286837236888002E-2</v>
      </c>
      <c r="D14020">
        <v>45.7</v>
      </c>
    </row>
    <row r="14021" spans="1:4" x14ac:dyDescent="0.25">
      <c r="A14021">
        <v>35462</v>
      </c>
      <c r="B14021">
        <v>19.5</v>
      </c>
      <c r="C14021">
        <v>-0.14043919276456901</v>
      </c>
      <c r="D14021">
        <v>42</v>
      </c>
    </row>
    <row r="14022" spans="1:4" x14ac:dyDescent="0.25">
      <c r="A14022">
        <v>35463</v>
      </c>
      <c r="B14022">
        <v>26.3</v>
      </c>
      <c r="C14022">
        <v>-2.3981964686485401E-2</v>
      </c>
      <c r="D14022">
        <v>40.9</v>
      </c>
    </row>
    <row r="14023" spans="1:4" x14ac:dyDescent="0.25">
      <c r="A14023">
        <v>35464</v>
      </c>
      <c r="B14023">
        <v>10.8</v>
      </c>
      <c r="C14023">
        <v>-0.18859116980755</v>
      </c>
      <c r="D14023">
        <v>38.1</v>
      </c>
    </row>
    <row r="14024" spans="1:4" x14ac:dyDescent="0.25">
      <c r="A14024">
        <v>35466</v>
      </c>
      <c r="B14024">
        <v>27</v>
      </c>
      <c r="C14024">
        <v>-8.4850602942506806E-2</v>
      </c>
      <c r="D14024">
        <v>40.1</v>
      </c>
    </row>
    <row r="14025" spans="1:4" x14ac:dyDescent="0.25">
      <c r="A14025">
        <v>35468</v>
      </c>
      <c r="B14025">
        <v>0</v>
      </c>
      <c r="C14025" t="s">
        <v>125</v>
      </c>
      <c r="D14025">
        <v>0</v>
      </c>
    </row>
    <row r="14026" spans="1:4" x14ac:dyDescent="0.25">
      <c r="A14026">
        <v>35469</v>
      </c>
      <c r="B14026">
        <v>11.8</v>
      </c>
      <c r="C14026">
        <v>-6.5305098407766701E-2</v>
      </c>
      <c r="D14026">
        <v>43.8</v>
      </c>
    </row>
    <row r="14027" spans="1:4" x14ac:dyDescent="0.25">
      <c r="A14027">
        <v>35470</v>
      </c>
      <c r="B14027">
        <v>14</v>
      </c>
      <c r="C14027">
        <v>-0.15784299171438601</v>
      </c>
      <c r="D14027">
        <v>34.9</v>
      </c>
    </row>
    <row r="14028" spans="1:4" x14ac:dyDescent="0.25">
      <c r="A14028">
        <v>35471</v>
      </c>
      <c r="B14028">
        <v>16</v>
      </c>
      <c r="C14028">
        <v>-0.100083458556983</v>
      </c>
      <c r="D14028">
        <v>45</v>
      </c>
    </row>
    <row r="14029" spans="1:4" x14ac:dyDescent="0.25">
      <c r="A14029">
        <v>35473</v>
      </c>
      <c r="B14029">
        <v>484.4</v>
      </c>
      <c r="C14029">
        <v>-4.88604811391831E-2</v>
      </c>
      <c r="D14029">
        <v>36.5</v>
      </c>
    </row>
    <row r="14030" spans="1:4" x14ac:dyDescent="0.25">
      <c r="A14030">
        <v>35474</v>
      </c>
      <c r="B14030">
        <v>30</v>
      </c>
      <c r="C14030">
        <v>-6.6761702108148496E-2</v>
      </c>
      <c r="D14030">
        <v>38.5</v>
      </c>
    </row>
    <row r="14031" spans="1:4" x14ac:dyDescent="0.25">
      <c r="A14031">
        <v>35475</v>
      </c>
      <c r="B14031">
        <v>55.5</v>
      </c>
      <c r="C14031">
        <v>-1.3039783970111799E-2</v>
      </c>
      <c r="D14031">
        <v>37.5</v>
      </c>
    </row>
    <row r="14032" spans="1:4" x14ac:dyDescent="0.25">
      <c r="A14032">
        <v>35476</v>
      </c>
      <c r="B14032">
        <v>618.29999999999995</v>
      </c>
      <c r="C14032">
        <v>-0.21953064415843901</v>
      </c>
      <c r="D14032">
        <v>36.200000000000003</v>
      </c>
    </row>
    <row r="14033" spans="1:4" x14ac:dyDescent="0.25">
      <c r="A14033">
        <v>35477</v>
      </c>
      <c r="B14033">
        <v>7.8</v>
      </c>
      <c r="C14033">
        <v>-0.11054187439982401</v>
      </c>
      <c r="D14033">
        <v>42.6</v>
      </c>
    </row>
    <row r="14034" spans="1:4" x14ac:dyDescent="0.25">
      <c r="A14034">
        <v>35478</v>
      </c>
      <c r="B14034">
        <v>0</v>
      </c>
      <c r="C14034" t="s">
        <v>125</v>
      </c>
      <c r="D14034">
        <v>0</v>
      </c>
    </row>
    <row r="14035" spans="1:4" x14ac:dyDescent="0.25">
      <c r="A14035">
        <v>35480</v>
      </c>
      <c r="B14035">
        <v>24.3</v>
      </c>
      <c r="C14035">
        <v>-3.0728674721250699E-2</v>
      </c>
      <c r="D14035">
        <v>41</v>
      </c>
    </row>
    <row r="14036" spans="1:4" x14ac:dyDescent="0.25">
      <c r="A14036">
        <v>35481</v>
      </c>
      <c r="B14036">
        <v>27.1</v>
      </c>
      <c r="C14036">
        <v>-0.12006445649427901</v>
      </c>
      <c r="D14036">
        <v>43.9</v>
      </c>
    </row>
    <row r="14037" spans="1:4" x14ac:dyDescent="0.25">
      <c r="A14037">
        <v>35482</v>
      </c>
      <c r="B14037">
        <v>0</v>
      </c>
      <c r="C14037" t="s">
        <v>125</v>
      </c>
      <c r="D14037">
        <v>0</v>
      </c>
    </row>
    <row r="14038" spans="1:4" x14ac:dyDescent="0.25">
      <c r="A14038">
        <v>35486</v>
      </c>
      <c r="B14038">
        <v>702.5</v>
      </c>
      <c r="C14038">
        <v>6.5315306395517206E-2</v>
      </c>
      <c r="D14038">
        <v>23</v>
      </c>
    </row>
    <row r="14039" spans="1:4" x14ac:dyDescent="0.25">
      <c r="A14039">
        <v>35487</v>
      </c>
      <c r="B14039">
        <v>0</v>
      </c>
      <c r="C14039" t="s">
        <v>125</v>
      </c>
      <c r="D14039">
        <v>0</v>
      </c>
    </row>
    <row r="14040" spans="1:4" x14ac:dyDescent="0.25">
      <c r="A14040">
        <v>35490</v>
      </c>
      <c r="B14040">
        <v>79.7</v>
      </c>
      <c r="C14040">
        <v>-9.1157709138355101E-4</v>
      </c>
      <c r="D14040">
        <v>33.9</v>
      </c>
    </row>
    <row r="14041" spans="1:4" x14ac:dyDescent="0.25">
      <c r="A14041">
        <v>35491</v>
      </c>
      <c r="B14041">
        <v>8.3000000000000007</v>
      </c>
      <c r="C14041">
        <v>-0.13657553500575101</v>
      </c>
      <c r="D14041">
        <v>46.5</v>
      </c>
    </row>
    <row r="14042" spans="1:4" x14ac:dyDescent="0.25">
      <c r="A14042">
        <v>35501</v>
      </c>
      <c r="B14042">
        <v>201</v>
      </c>
      <c r="C14042">
        <v>-7.72819092329248E-2</v>
      </c>
      <c r="D14042">
        <v>39.6</v>
      </c>
    </row>
    <row r="14043" spans="1:4" x14ac:dyDescent="0.25">
      <c r="A14043">
        <v>35502</v>
      </c>
      <c r="B14043">
        <v>400.1</v>
      </c>
      <c r="C14043">
        <v>-8.2909984971812095E-2</v>
      </c>
      <c r="D14043">
        <v>43.6</v>
      </c>
    </row>
    <row r="14044" spans="1:4" x14ac:dyDescent="0.25">
      <c r="A14044">
        <v>35503</v>
      </c>
      <c r="B14044">
        <v>84.3</v>
      </c>
      <c r="C14044">
        <v>-2.43611351185965E-2</v>
      </c>
      <c r="D14044">
        <v>41.4</v>
      </c>
    </row>
    <row r="14045" spans="1:4" x14ac:dyDescent="0.25">
      <c r="A14045">
        <v>35504</v>
      </c>
      <c r="B14045">
        <v>142.6</v>
      </c>
      <c r="C14045">
        <v>-4.4536997573622797E-2</v>
      </c>
      <c r="D14045">
        <v>41.9</v>
      </c>
    </row>
    <row r="14046" spans="1:4" x14ac:dyDescent="0.25">
      <c r="A14046">
        <v>35540</v>
      </c>
      <c r="B14046">
        <v>26.6</v>
      </c>
      <c r="C14046">
        <v>3.6857467457586099E-2</v>
      </c>
      <c r="D14046">
        <v>42.2</v>
      </c>
    </row>
    <row r="14047" spans="1:4" x14ac:dyDescent="0.25">
      <c r="A14047">
        <v>35541</v>
      </c>
      <c r="B14047">
        <v>57.8</v>
      </c>
      <c r="C14047">
        <v>-8.4263199936942795E-3</v>
      </c>
      <c r="D14047">
        <v>47.5</v>
      </c>
    </row>
    <row r="14048" spans="1:4" x14ac:dyDescent="0.25">
      <c r="A14048">
        <v>35542</v>
      </c>
      <c r="B14048">
        <v>16.7</v>
      </c>
      <c r="C14048">
        <v>6.0395710289739897E-2</v>
      </c>
      <c r="D14048">
        <v>42.3</v>
      </c>
    </row>
    <row r="14049" spans="1:4" x14ac:dyDescent="0.25">
      <c r="A14049">
        <v>35543</v>
      </c>
      <c r="B14049">
        <v>39.1</v>
      </c>
      <c r="C14049">
        <v>3.2088314551500401E-2</v>
      </c>
      <c r="D14049">
        <v>41</v>
      </c>
    </row>
    <row r="14050" spans="1:4" x14ac:dyDescent="0.25">
      <c r="A14050">
        <v>35544</v>
      </c>
      <c r="B14050">
        <v>10.3</v>
      </c>
      <c r="C14050">
        <v>5.2493558861437502E-3</v>
      </c>
      <c r="D14050">
        <v>46.5</v>
      </c>
    </row>
    <row r="14051" spans="1:4" x14ac:dyDescent="0.25">
      <c r="A14051">
        <v>35545</v>
      </c>
      <c r="B14051">
        <v>289.39999999999998</v>
      </c>
      <c r="C14051">
        <v>-7.4107972153721793E-2</v>
      </c>
      <c r="D14051">
        <v>43</v>
      </c>
    </row>
    <row r="14052" spans="1:4" x14ac:dyDescent="0.25">
      <c r="A14052">
        <v>35546</v>
      </c>
      <c r="B14052">
        <v>20.9</v>
      </c>
      <c r="C14052">
        <v>-2.19350768662557E-2</v>
      </c>
      <c r="D14052">
        <v>39.799999999999997</v>
      </c>
    </row>
    <row r="14053" spans="1:4" x14ac:dyDescent="0.25">
      <c r="A14053">
        <v>35548</v>
      </c>
      <c r="B14053">
        <v>20</v>
      </c>
      <c r="C14053">
        <v>-9.3040031269785703E-2</v>
      </c>
      <c r="D14053">
        <v>43.8</v>
      </c>
    </row>
    <row r="14054" spans="1:4" x14ac:dyDescent="0.25">
      <c r="A14054">
        <v>35549</v>
      </c>
      <c r="B14054">
        <v>47.6</v>
      </c>
      <c r="C14054">
        <v>-3.46955876254691E-2</v>
      </c>
      <c r="D14054">
        <v>42</v>
      </c>
    </row>
    <row r="14055" spans="1:4" x14ac:dyDescent="0.25">
      <c r="A14055">
        <v>35550</v>
      </c>
      <c r="B14055">
        <v>90.5</v>
      </c>
      <c r="C14055">
        <v>-0.10509391500498</v>
      </c>
      <c r="D14055">
        <v>41.3</v>
      </c>
    </row>
    <row r="14056" spans="1:4" x14ac:dyDescent="0.25">
      <c r="A14056">
        <v>35551</v>
      </c>
      <c r="B14056">
        <v>59.5</v>
      </c>
      <c r="C14056">
        <v>4.08219945202552E-2</v>
      </c>
      <c r="D14056">
        <v>41.7</v>
      </c>
    </row>
    <row r="14057" spans="1:4" x14ac:dyDescent="0.25">
      <c r="A14057">
        <v>35552</v>
      </c>
      <c r="B14057">
        <v>15.8</v>
      </c>
      <c r="C14057">
        <v>5.1293294387550502E-2</v>
      </c>
      <c r="D14057">
        <v>41</v>
      </c>
    </row>
    <row r="14058" spans="1:4" x14ac:dyDescent="0.25">
      <c r="A14058">
        <v>35553</v>
      </c>
      <c r="B14058">
        <v>32.1</v>
      </c>
      <c r="C14058">
        <v>-3.0909515543962301E-2</v>
      </c>
      <c r="D14058">
        <v>42.7</v>
      </c>
    </row>
    <row r="14059" spans="1:4" x14ac:dyDescent="0.25">
      <c r="A14059">
        <v>35554</v>
      </c>
      <c r="B14059">
        <v>22.8</v>
      </c>
      <c r="C14059">
        <v>1.2195273093818199E-2</v>
      </c>
      <c r="D14059">
        <v>43.3</v>
      </c>
    </row>
    <row r="14060" spans="1:4" x14ac:dyDescent="0.25">
      <c r="A14060">
        <v>35555</v>
      </c>
      <c r="B14060">
        <v>34.5</v>
      </c>
      <c r="C14060">
        <v>-5.1304126217967497E-2</v>
      </c>
      <c r="D14060">
        <v>42.8</v>
      </c>
    </row>
    <row r="14061" spans="1:4" x14ac:dyDescent="0.25">
      <c r="A14061">
        <v>35559</v>
      </c>
      <c r="B14061">
        <v>45.4</v>
      </c>
      <c r="C14061">
        <v>1.27390257774297E-2</v>
      </c>
      <c r="D14061">
        <v>42.4</v>
      </c>
    </row>
    <row r="14062" spans="1:4" x14ac:dyDescent="0.25">
      <c r="A14062">
        <v>35560</v>
      </c>
      <c r="B14062">
        <v>0</v>
      </c>
      <c r="C14062" t="s">
        <v>125</v>
      </c>
      <c r="D14062">
        <v>0</v>
      </c>
    </row>
    <row r="14063" spans="1:4" x14ac:dyDescent="0.25">
      <c r="A14063">
        <v>35563</v>
      </c>
      <c r="B14063">
        <v>49.6</v>
      </c>
      <c r="C14063">
        <v>-8.8568135626351102E-2</v>
      </c>
      <c r="D14063">
        <v>43.3</v>
      </c>
    </row>
    <row r="14064" spans="1:4" x14ac:dyDescent="0.25">
      <c r="A14064">
        <v>35564</v>
      </c>
      <c r="B14064">
        <v>34.799999999999997</v>
      </c>
      <c r="C14064">
        <v>-5.6239718322876102E-2</v>
      </c>
      <c r="D14064">
        <v>43.2</v>
      </c>
    </row>
    <row r="14065" spans="1:4" x14ac:dyDescent="0.25">
      <c r="A14065">
        <v>35565</v>
      </c>
      <c r="B14065">
        <v>59.6</v>
      </c>
      <c r="C14065">
        <v>-3.5249789910594402E-2</v>
      </c>
      <c r="D14065">
        <v>41.1</v>
      </c>
    </row>
    <row r="14066" spans="1:4" x14ac:dyDescent="0.25">
      <c r="A14066">
        <v>35570</v>
      </c>
      <c r="B14066">
        <v>39.6</v>
      </c>
      <c r="C14066">
        <v>3.8832849746856801E-2</v>
      </c>
      <c r="D14066">
        <v>42.8</v>
      </c>
    </row>
    <row r="14067" spans="1:4" x14ac:dyDescent="0.25">
      <c r="A14067">
        <v>35571</v>
      </c>
      <c r="B14067">
        <v>17</v>
      </c>
      <c r="C14067">
        <v>8.7508271409791505E-2</v>
      </c>
      <c r="D14067">
        <v>40.6</v>
      </c>
    </row>
    <row r="14068" spans="1:4" x14ac:dyDescent="0.25">
      <c r="A14068">
        <v>35572</v>
      </c>
      <c r="B14068">
        <v>17.399999999999999</v>
      </c>
      <c r="C14068">
        <v>-2.0726130517117001E-2</v>
      </c>
      <c r="D14068">
        <v>44.3</v>
      </c>
    </row>
    <row r="14069" spans="1:4" x14ac:dyDescent="0.25">
      <c r="A14069">
        <v>35573</v>
      </c>
      <c r="B14069">
        <v>36.1</v>
      </c>
      <c r="C14069">
        <v>-8.3881483980702096E-2</v>
      </c>
      <c r="D14069">
        <v>41.3</v>
      </c>
    </row>
    <row r="14070" spans="1:4" x14ac:dyDescent="0.25">
      <c r="A14070">
        <v>35574</v>
      </c>
      <c r="B14070">
        <v>19.7</v>
      </c>
      <c r="C14070">
        <v>-4.43479904543084E-2</v>
      </c>
      <c r="D14070">
        <v>44.2</v>
      </c>
    </row>
    <row r="14071" spans="1:4" x14ac:dyDescent="0.25">
      <c r="A14071">
        <v>35575</v>
      </c>
      <c r="B14071">
        <v>23.1</v>
      </c>
      <c r="C14071">
        <v>-6.4150247011163494E-2</v>
      </c>
      <c r="D14071">
        <v>42</v>
      </c>
    </row>
    <row r="14072" spans="1:4" x14ac:dyDescent="0.25">
      <c r="A14072">
        <v>35576</v>
      </c>
      <c r="B14072">
        <v>22.1</v>
      </c>
      <c r="C14072">
        <v>-4.5905576291444997E-2</v>
      </c>
      <c r="D14072">
        <v>45.2</v>
      </c>
    </row>
    <row r="14073" spans="1:4" x14ac:dyDescent="0.25">
      <c r="A14073">
        <v>35577</v>
      </c>
      <c r="B14073">
        <v>18.3</v>
      </c>
      <c r="C14073">
        <v>2.9852963149681101E-2</v>
      </c>
      <c r="D14073">
        <v>42.3</v>
      </c>
    </row>
    <row r="14074" spans="1:4" x14ac:dyDescent="0.25">
      <c r="A14074">
        <v>35578</v>
      </c>
      <c r="B14074">
        <v>49</v>
      </c>
      <c r="C14074">
        <v>-2.2107599276821699E-3</v>
      </c>
      <c r="D14074">
        <v>40.9</v>
      </c>
    </row>
    <row r="14075" spans="1:4" x14ac:dyDescent="0.25">
      <c r="A14075">
        <v>35579</v>
      </c>
      <c r="B14075">
        <v>24.1</v>
      </c>
      <c r="C14075">
        <v>-1.58024586902102E-2</v>
      </c>
      <c r="D14075">
        <v>41.6</v>
      </c>
    </row>
    <row r="14076" spans="1:4" x14ac:dyDescent="0.25">
      <c r="A14076">
        <v>35580</v>
      </c>
      <c r="B14076">
        <v>55.7</v>
      </c>
      <c r="C14076">
        <v>-7.0316498417459697E-2</v>
      </c>
      <c r="D14076">
        <v>41.8</v>
      </c>
    </row>
    <row r="14077" spans="1:4" x14ac:dyDescent="0.25">
      <c r="A14077">
        <v>35581</v>
      </c>
      <c r="B14077">
        <v>50</v>
      </c>
      <c r="C14077">
        <v>8.5991214222846408E-3</v>
      </c>
      <c r="D14077">
        <v>39.700000000000003</v>
      </c>
    </row>
    <row r="14078" spans="1:4" x14ac:dyDescent="0.25">
      <c r="A14078">
        <v>35582</v>
      </c>
      <c r="B14078">
        <v>40.9</v>
      </c>
      <c r="C14078">
        <v>-7.6499745597192206E-2</v>
      </c>
      <c r="D14078">
        <v>40.9</v>
      </c>
    </row>
    <row r="14079" spans="1:4" x14ac:dyDescent="0.25">
      <c r="A14079">
        <v>35584</v>
      </c>
      <c r="B14079">
        <v>113.5</v>
      </c>
      <c r="C14079">
        <v>-2.2728251077556199E-2</v>
      </c>
      <c r="D14079">
        <v>39.1</v>
      </c>
    </row>
    <row r="14080" spans="1:4" x14ac:dyDescent="0.25">
      <c r="A14080">
        <v>35585</v>
      </c>
      <c r="B14080">
        <v>28.4</v>
      </c>
      <c r="C14080">
        <v>3.3801895489441097E-2</v>
      </c>
      <c r="D14080">
        <v>39.9</v>
      </c>
    </row>
    <row r="14081" spans="1:4" x14ac:dyDescent="0.25">
      <c r="A14081">
        <v>35586</v>
      </c>
      <c r="B14081">
        <v>29.4</v>
      </c>
      <c r="C14081">
        <v>-6.6901914112478103E-2</v>
      </c>
      <c r="D14081">
        <v>44.3</v>
      </c>
    </row>
    <row r="14082" spans="1:4" x14ac:dyDescent="0.25">
      <c r="A14082">
        <v>35587</v>
      </c>
      <c r="B14082">
        <v>22.5</v>
      </c>
      <c r="C14082">
        <v>1.7493157447517099E-2</v>
      </c>
      <c r="D14082">
        <v>41.4</v>
      </c>
    </row>
    <row r="14083" spans="1:4" x14ac:dyDescent="0.25">
      <c r="A14083">
        <v>35592</v>
      </c>
      <c r="B14083">
        <v>33.700000000000003</v>
      </c>
      <c r="C14083">
        <v>-6.1770785787429901E-2</v>
      </c>
      <c r="D14083">
        <v>41.1</v>
      </c>
    </row>
    <row r="14084" spans="1:4" x14ac:dyDescent="0.25">
      <c r="A14084">
        <v>35593</v>
      </c>
      <c r="B14084">
        <v>19.3</v>
      </c>
      <c r="C14084">
        <v>3.05700660846779E-2</v>
      </c>
      <c r="D14084">
        <v>42</v>
      </c>
    </row>
    <row r="14085" spans="1:4" x14ac:dyDescent="0.25">
      <c r="A14085">
        <v>35594</v>
      </c>
      <c r="B14085">
        <v>49</v>
      </c>
      <c r="C14085">
        <v>-3.9767174827626699E-2</v>
      </c>
      <c r="D14085">
        <v>42.5</v>
      </c>
    </row>
    <row r="14086" spans="1:4" x14ac:dyDescent="0.25">
      <c r="A14086">
        <v>35601</v>
      </c>
      <c r="B14086">
        <v>1561.1</v>
      </c>
      <c r="C14086">
        <v>-3.2524674742216E-2</v>
      </c>
      <c r="D14086">
        <v>36.4</v>
      </c>
    </row>
    <row r="14087" spans="1:4" x14ac:dyDescent="0.25">
      <c r="A14087">
        <v>35602</v>
      </c>
      <c r="B14087">
        <v>1559.2</v>
      </c>
      <c r="C14087">
        <v>0.35026295296165499</v>
      </c>
      <c r="D14087">
        <v>32.9</v>
      </c>
    </row>
    <row r="14088" spans="1:4" x14ac:dyDescent="0.25">
      <c r="A14088">
        <v>35603</v>
      </c>
      <c r="B14088">
        <v>412.3</v>
      </c>
      <c r="C14088">
        <v>-7.0573666992877301E-2</v>
      </c>
      <c r="D14088">
        <v>39.200000000000003</v>
      </c>
    </row>
    <row r="14089" spans="1:4" x14ac:dyDescent="0.25">
      <c r="A14089">
        <v>35609</v>
      </c>
      <c r="B14089">
        <v>0</v>
      </c>
      <c r="C14089" t="s">
        <v>125</v>
      </c>
      <c r="D14089">
        <v>0</v>
      </c>
    </row>
    <row r="14090" spans="1:4" x14ac:dyDescent="0.25">
      <c r="A14090">
        <v>35610</v>
      </c>
      <c r="B14090">
        <v>45.8</v>
      </c>
      <c r="C14090">
        <v>-1.1940440371917899E-2</v>
      </c>
      <c r="D14090">
        <v>40.9</v>
      </c>
    </row>
    <row r="14091" spans="1:4" x14ac:dyDescent="0.25">
      <c r="A14091">
        <v>35611</v>
      </c>
      <c r="B14091">
        <v>212</v>
      </c>
      <c r="C14091">
        <v>-7.75795328132E-2</v>
      </c>
      <c r="D14091">
        <v>39</v>
      </c>
    </row>
    <row r="14092" spans="1:4" x14ac:dyDescent="0.25">
      <c r="A14092">
        <v>35612</v>
      </c>
      <c r="B14092">
        <v>400.3</v>
      </c>
      <c r="C14092">
        <v>-3.7573480564423799E-2</v>
      </c>
      <c r="D14092">
        <v>43.2</v>
      </c>
    </row>
    <row r="14093" spans="1:4" x14ac:dyDescent="0.25">
      <c r="A14093">
        <v>35613</v>
      </c>
      <c r="B14093">
        <v>213.8</v>
      </c>
      <c r="C14093">
        <v>0.123940402519761</v>
      </c>
      <c r="D14093">
        <v>38.4</v>
      </c>
    </row>
    <row r="14094" spans="1:4" x14ac:dyDescent="0.25">
      <c r="A14094">
        <v>35614</v>
      </c>
      <c r="B14094">
        <v>120.1</v>
      </c>
      <c r="C14094">
        <v>2.9303276495935199E-2</v>
      </c>
      <c r="D14094">
        <v>37.299999999999997</v>
      </c>
    </row>
    <row r="14095" spans="1:4" x14ac:dyDescent="0.25">
      <c r="A14095">
        <v>35615</v>
      </c>
      <c r="B14095">
        <v>0</v>
      </c>
      <c r="C14095" t="s">
        <v>125</v>
      </c>
      <c r="D14095">
        <v>0</v>
      </c>
    </row>
    <row r="14096" spans="1:4" x14ac:dyDescent="0.25">
      <c r="A14096">
        <v>35616</v>
      </c>
      <c r="B14096">
        <v>18.399999999999999</v>
      </c>
      <c r="C14096">
        <v>-4.5499763544148697E-2</v>
      </c>
      <c r="D14096">
        <v>45.4</v>
      </c>
    </row>
    <row r="14097" spans="1:4" x14ac:dyDescent="0.25">
      <c r="A14097">
        <v>35617</v>
      </c>
      <c r="B14097">
        <v>88.8</v>
      </c>
      <c r="C14097">
        <v>0</v>
      </c>
      <c r="D14097">
        <v>42.4</v>
      </c>
    </row>
    <row r="14098" spans="1:4" x14ac:dyDescent="0.25">
      <c r="A14098">
        <v>35618</v>
      </c>
      <c r="B14098">
        <v>35.700000000000003</v>
      </c>
      <c r="C14098">
        <v>-0.10664300979109299</v>
      </c>
      <c r="D14098">
        <v>41.4</v>
      </c>
    </row>
    <row r="14099" spans="1:4" x14ac:dyDescent="0.25">
      <c r="A14099">
        <v>35619</v>
      </c>
      <c r="B14099">
        <v>41.9</v>
      </c>
      <c r="C14099">
        <v>3.5012679222547402E-3</v>
      </c>
      <c r="D14099">
        <v>39.200000000000003</v>
      </c>
    </row>
    <row r="14100" spans="1:4" x14ac:dyDescent="0.25">
      <c r="A14100">
        <v>35620</v>
      </c>
      <c r="B14100">
        <v>89.1</v>
      </c>
      <c r="C14100">
        <v>1.0355632757109099E-2</v>
      </c>
      <c r="D14100">
        <v>37.799999999999997</v>
      </c>
    </row>
    <row r="14101" spans="1:4" x14ac:dyDescent="0.25">
      <c r="A14101">
        <v>35621</v>
      </c>
      <c r="B14101">
        <v>64.099999999999994</v>
      </c>
      <c r="C14101">
        <v>1.8611847194599001E-2</v>
      </c>
      <c r="D14101">
        <v>39.299999999999997</v>
      </c>
    </row>
    <row r="14102" spans="1:4" x14ac:dyDescent="0.25">
      <c r="A14102">
        <v>35622</v>
      </c>
      <c r="B14102">
        <v>76.900000000000006</v>
      </c>
      <c r="C14102">
        <v>-2.8219059288611702E-2</v>
      </c>
      <c r="D14102">
        <v>40.799999999999997</v>
      </c>
    </row>
    <row r="14103" spans="1:4" x14ac:dyDescent="0.25">
      <c r="A14103">
        <v>35630</v>
      </c>
      <c r="B14103">
        <v>1022.5</v>
      </c>
      <c r="C14103">
        <v>-0.16462841067739201</v>
      </c>
      <c r="D14103">
        <v>35.700000000000003</v>
      </c>
    </row>
    <row r="14104" spans="1:4" x14ac:dyDescent="0.25">
      <c r="A14104">
        <v>35631</v>
      </c>
      <c r="B14104">
        <v>0</v>
      </c>
      <c r="C14104" t="s">
        <v>125</v>
      </c>
      <c r="D14104">
        <v>0</v>
      </c>
    </row>
    <row r="14105" spans="1:4" x14ac:dyDescent="0.25">
      <c r="A14105">
        <v>35632</v>
      </c>
      <c r="B14105">
        <v>0</v>
      </c>
      <c r="C14105" t="s">
        <v>125</v>
      </c>
      <c r="D14105">
        <v>0</v>
      </c>
    </row>
    <row r="14106" spans="1:4" x14ac:dyDescent="0.25">
      <c r="A14106">
        <v>35633</v>
      </c>
      <c r="B14106">
        <v>98</v>
      </c>
      <c r="C14106">
        <v>-3.6586390753831799E-2</v>
      </c>
      <c r="D14106">
        <v>41.5</v>
      </c>
    </row>
    <row r="14107" spans="1:4" x14ac:dyDescent="0.25">
      <c r="A14107">
        <v>35634</v>
      </c>
      <c r="B14107">
        <v>147</v>
      </c>
      <c r="C14107">
        <v>-4.4123295414596003E-2</v>
      </c>
      <c r="D14107">
        <v>44.5</v>
      </c>
    </row>
    <row r="14108" spans="1:4" x14ac:dyDescent="0.25">
      <c r="A14108">
        <v>35640</v>
      </c>
      <c r="B14108">
        <v>212.7</v>
      </c>
      <c r="C14108">
        <v>-4.0909902744126002E-2</v>
      </c>
      <c r="D14108">
        <v>39.700000000000003</v>
      </c>
    </row>
    <row r="14109" spans="1:4" x14ac:dyDescent="0.25">
      <c r="A14109">
        <v>35643</v>
      </c>
      <c r="B14109">
        <v>43.1</v>
      </c>
      <c r="C14109">
        <v>-5.43575602430637E-2</v>
      </c>
      <c r="D14109">
        <v>41.7</v>
      </c>
    </row>
    <row r="14110" spans="1:4" x14ac:dyDescent="0.25">
      <c r="A14110">
        <v>35645</v>
      </c>
      <c r="B14110">
        <v>160.19999999999999</v>
      </c>
      <c r="C14110">
        <v>-4.8942911185954903E-2</v>
      </c>
      <c r="D14110">
        <v>41.1</v>
      </c>
    </row>
    <row r="14111" spans="1:4" x14ac:dyDescent="0.25">
      <c r="A14111">
        <v>35646</v>
      </c>
      <c r="B14111">
        <v>52.1</v>
      </c>
      <c r="C14111">
        <v>-5.6991923573298499E-2</v>
      </c>
      <c r="D14111">
        <v>42.4</v>
      </c>
    </row>
    <row r="14112" spans="1:4" x14ac:dyDescent="0.25">
      <c r="A14112">
        <v>35647</v>
      </c>
      <c r="B14112">
        <v>34.5</v>
      </c>
      <c r="C14112">
        <v>-1.7769470511975301E-2</v>
      </c>
      <c r="D14112">
        <v>39.299999999999997</v>
      </c>
    </row>
    <row r="14113" spans="1:4" x14ac:dyDescent="0.25">
      <c r="A14113">
        <v>35648</v>
      </c>
      <c r="B14113">
        <v>66.3</v>
      </c>
      <c r="C14113">
        <v>-4.2463214939278501E-2</v>
      </c>
      <c r="D14113">
        <v>42.6</v>
      </c>
    </row>
    <row r="14114" spans="1:4" x14ac:dyDescent="0.25">
      <c r="A14114">
        <v>35649</v>
      </c>
      <c r="B14114">
        <v>31.3</v>
      </c>
      <c r="C14114">
        <v>-4.8790164169432097E-2</v>
      </c>
      <c r="D14114">
        <v>38.799999999999997</v>
      </c>
    </row>
    <row r="14115" spans="1:4" x14ac:dyDescent="0.25">
      <c r="A14115">
        <v>35650</v>
      </c>
      <c r="B14115">
        <v>64.099999999999994</v>
      </c>
      <c r="C14115">
        <v>-5.4931722546207498E-2</v>
      </c>
      <c r="D14115">
        <v>40.700000000000003</v>
      </c>
    </row>
    <row r="14116" spans="1:4" x14ac:dyDescent="0.25">
      <c r="A14116">
        <v>35651</v>
      </c>
      <c r="B14116">
        <v>11.4</v>
      </c>
      <c r="C14116">
        <v>-1.7937224540268801E-3</v>
      </c>
      <c r="D14116">
        <v>38.5</v>
      </c>
    </row>
    <row r="14117" spans="1:4" x14ac:dyDescent="0.25">
      <c r="A14117">
        <v>35652</v>
      </c>
      <c r="B14117">
        <v>96.4</v>
      </c>
      <c r="C14117">
        <v>-6.5726028699041997E-2</v>
      </c>
      <c r="D14117">
        <v>43</v>
      </c>
    </row>
    <row r="14118" spans="1:4" x14ac:dyDescent="0.25">
      <c r="A14118">
        <v>35653</v>
      </c>
      <c r="B14118">
        <v>82.3</v>
      </c>
      <c r="C14118">
        <v>-2.0556626981450901E-2</v>
      </c>
      <c r="D14118">
        <v>35.6</v>
      </c>
    </row>
    <row r="14119" spans="1:4" x14ac:dyDescent="0.25">
      <c r="A14119">
        <v>35654</v>
      </c>
      <c r="B14119">
        <v>59.5</v>
      </c>
      <c r="C14119">
        <v>1.9628848662282601E-2</v>
      </c>
      <c r="D14119">
        <v>37.200000000000003</v>
      </c>
    </row>
    <row r="14120" spans="1:4" x14ac:dyDescent="0.25">
      <c r="A14120">
        <v>35660</v>
      </c>
      <c r="B14120">
        <v>1341.8</v>
      </c>
      <c r="C14120">
        <v>-0.12780256230614601</v>
      </c>
      <c r="D14120">
        <v>40.200000000000003</v>
      </c>
    </row>
    <row r="14121" spans="1:4" x14ac:dyDescent="0.25">
      <c r="A14121">
        <v>35661</v>
      </c>
      <c r="B14121">
        <v>283.3</v>
      </c>
      <c r="C14121">
        <v>-7.33438333276107E-2</v>
      </c>
      <c r="D14121">
        <v>41.5</v>
      </c>
    </row>
    <row r="14122" spans="1:4" x14ac:dyDescent="0.25">
      <c r="A14122">
        <v>35662</v>
      </c>
      <c r="B14122">
        <v>985.7</v>
      </c>
      <c r="C14122">
        <v>-0.193417371049009</v>
      </c>
      <c r="D14122">
        <v>41.3</v>
      </c>
    </row>
    <row r="14123" spans="1:4" x14ac:dyDescent="0.25">
      <c r="A14123">
        <v>35670</v>
      </c>
      <c r="B14123">
        <v>84</v>
      </c>
      <c r="C14123">
        <v>2.04649018875602E-2</v>
      </c>
      <c r="D14123">
        <v>41</v>
      </c>
    </row>
    <row r="14124" spans="1:4" x14ac:dyDescent="0.25">
      <c r="A14124">
        <v>35671</v>
      </c>
      <c r="B14124">
        <v>65.599999999999994</v>
      </c>
      <c r="C14124">
        <v>-8.3527167757283492E-3</v>
      </c>
      <c r="D14124">
        <v>41</v>
      </c>
    </row>
    <row r="14125" spans="1:4" x14ac:dyDescent="0.25">
      <c r="A14125">
        <v>35672</v>
      </c>
      <c r="B14125">
        <v>48.1</v>
      </c>
      <c r="C14125">
        <v>-6.0324762747949102E-2</v>
      </c>
      <c r="D14125">
        <v>40</v>
      </c>
    </row>
    <row r="14126" spans="1:4" x14ac:dyDescent="0.25">
      <c r="A14126">
        <v>35673</v>
      </c>
      <c r="B14126">
        <v>168</v>
      </c>
      <c r="C14126">
        <v>1.0243687325646501E-2</v>
      </c>
      <c r="D14126">
        <v>39.5</v>
      </c>
    </row>
    <row r="14127" spans="1:4" x14ac:dyDescent="0.25">
      <c r="A14127">
        <v>35674</v>
      </c>
      <c r="B14127">
        <v>96.7</v>
      </c>
      <c r="C14127">
        <v>-7.2767098176368006E-2</v>
      </c>
      <c r="D14127">
        <v>41.6</v>
      </c>
    </row>
    <row r="14128" spans="1:4" x14ac:dyDescent="0.25">
      <c r="A14128">
        <v>35677</v>
      </c>
      <c r="B14128">
        <v>21.5</v>
      </c>
      <c r="C14128">
        <v>5.1027065517894502E-2</v>
      </c>
      <c r="D14128">
        <v>42.3</v>
      </c>
    </row>
    <row r="14129" spans="1:4" x14ac:dyDescent="0.25">
      <c r="A14129">
        <v>35739</v>
      </c>
      <c r="B14129">
        <v>174.5</v>
      </c>
      <c r="C14129">
        <v>-5.48660800859413E-2</v>
      </c>
      <c r="D14129">
        <v>37.799999999999997</v>
      </c>
    </row>
    <row r="14130" spans="1:4" x14ac:dyDescent="0.25">
      <c r="A14130">
        <v>35740</v>
      </c>
      <c r="B14130">
        <v>98.6</v>
      </c>
      <c r="C14130">
        <v>-4.8817865384131999E-2</v>
      </c>
      <c r="D14130">
        <v>41.2</v>
      </c>
    </row>
    <row r="14131" spans="1:4" x14ac:dyDescent="0.25">
      <c r="A14131">
        <v>35741</v>
      </c>
      <c r="B14131">
        <v>168.4</v>
      </c>
      <c r="C14131">
        <v>-2.68179464362386E-2</v>
      </c>
      <c r="D14131">
        <v>40.299999999999997</v>
      </c>
    </row>
    <row r="14132" spans="1:4" x14ac:dyDescent="0.25">
      <c r="A14132">
        <v>35742</v>
      </c>
      <c r="B14132">
        <v>0</v>
      </c>
      <c r="C14132" t="s">
        <v>125</v>
      </c>
      <c r="D14132">
        <v>0</v>
      </c>
    </row>
    <row r="14133" spans="1:4" x14ac:dyDescent="0.25">
      <c r="A14133">
        <v>35744</v>
      </c>
      <c r="B14133">
        <v>73.5</v>
      </c>
      <c r="C14133">
        <v>-1.89384005214779E-2</v>
      </c>
      <c r="D14133">
        <v>40.299999999999997</v>
      </c>
    </row>
    <row r="14134" spans="1:4" x14ac:dyDescent="0.25">
      <c r="A14134">
        <v>35745</v>
      </c>
      <c r="B14134">
        <v>7.7</v>
      </c>
      <c r="C14134">
        <v>8.9231133727942599E-2</v>
      </c>
      <c r="D14134">
        <v>42.3</v>
      </c>
    </row>
    <row r="14135" spans="1:4" x14ac:dyDescent="0.25">
      <c r="A14135">
        <v>35746</v>
      </c>
      <c r="B14135">
        <v>18.8</v>
      </c>
      <c r="C14135">
        <v>-6.5789710980425102E-3</v>
      </c>
      <c r="D14135">
        <v>41.2</v>
      </c>
    </row>
    <row r="14136" spans="1:4" x14ac:dyDescent="0.25">
      <c r="A14136">
        <v>35747</v>
      </c>
      <c r="B14136">
        <v>71.900000000000006</v>
      </c>
      <c r="C14136">
        <v>-5.2631700442746397E-3</v>
      </c>
      <c r="D14136">
        <v>41.9</v>
      </c>
    </row>
    <row r="14137" spans="1:4" x14ac:dyDescent="0.25">
      <c r="A14137">
        <v>35748</v>
      </c>
      <c r="B14137">
        <v>65.3</v>
      </c>
      <c r="C14137">
        <v>8.0570624889171692E-3</v>
      </c>
      <c r="D14137">
        <v>41.7</v>
      </c>
    </row>
    <row r="14138" spans="1:4" x14ac:dyDescent="0.25">
      <c r="A14138">
        <v>35749</v>
      </c>
      <c r="B14138">
        <v>520.9</v>
      </c>
      <c r="C14138">
        <v>5.0921376876380799E-2</v>
      </c>
      <c r="D14138">
        <v>36.5</v>
      </c>
    </row>
    <row r="14139" spans="1:4" x14ac:dyDescent="0.25">
      <c r="A14139">
        <v>35750</v>
      </c>
      <c r="B14139">
        <v>205.7</v>
      </c>
      <c r="C14139">
        <v>-3.0811912804549101E-2</v>
      </c>
      <c r="D14139">
        <v>36.799999999999997</v>
      </c>
    </row>
    <row r="14140" spans="1:4" x14ac:dyDescent="0.25">
      <c r="A14140">
        <v>35751</v>
      </c>
      <c r="B14140">
        <v>6.9</v>
      </c>
      <c r="C14140">
        <v>8.4388686458646001E-3</v>
      </c>
      <c r="D14140">
        <v>42.9</v>
      </c>
    </row>
    <row r="14141" spans="1:4" x14ac:dyDescent="0.25">
      <c r="A14141">
        <v>35752</v>
      </c>
      <c r="B14141">
        <v>37.799999999999997</v>
      </c>
      <c r="C14141">
        <v>-1.00756519887416E-2</v>
      </c>
      <c r="D14141">
        <v>40.799999999999997</v>
      </c>
    </row>
    <row r="14142" spans="1:4" x14ac:dyDescent="0.25">
      <c r="A14142">
        <v>35754</v>
      </c>
      <c r="B14142">
        <v>114.8</v>
      </c>
      <c r="C14142">
        <v>7.1659210261436198E-3</v>
      </c>
      <c r="D14142">
        <v>40.9</v>
      </c>
    </row>
    <row r="14143" spans="1:4" x14ac:dyDescent="0.25">
      <c r="A14143">
        <v>35755</v>
      </c>
      <c r="B14143">
        <v>30.5</v>
      </c>
      <c r="C14143">
        <v>5.7819570888826201E-2</v>
      </c>
      <c r="D14143">
        <v>45.6</v>
      </c>
    </row>
    <row r="14144" spans="1:4" x14ac:dyDescent="0.25">
      <c r="A14144">
        <v>35756</v>
      </c>
      <c r="B14144">
        <v>114.8</v>
      </c>
      <c r="C14144">
        <v>-3.8276952626795098E-2</v>
      </c>
      <c r="D14144">
        <v>36</v>
      </c>
    </row>
    <row r="14145" spans="1:4" x14ac:dyDescent="0.25">
      <c r="A14145">
        <v>35757</v>
      </c>
      <c r="B14145">
        <v>879.2</v>
      </c>
      <c r="C14145">
        <v>-7.2773006998295101E-2</v>
      </c>
      <c r="D14145">
        <v>36.6</v>
      </c>
    </row>
    <row r="14146" spans="1:4" x14ac:dyDescent="0.25">
      <c r="A14146">
        <v>35758</v>
      </c>
      <c r="B14146">
        <v>1436.4</v>
      </c>
      <c r="C14146">
        <v>-1.8510073978328798E-2</v>
      </c>
      <c r="D14146">
        <v>36.299999999999997</v>
      </c>
    </row>
    <row r="14147" spans="1:4" x14ac:dyDescent="0.25">
      <c r="A14147">
        <v>35759</v>
      </c>
      <c r="B14147">
        <v>318.89999999999998</v>
      </c>
      <c r="C14147">
        <v>-4.9062928639005098E-2</v>
      </c>
      <c r="D14147">
        <v>38.200000000000003</v>
      </c>
    </row>
    <row r="14148" spans="1:4" x14ac:dyDescent="0.25">
      <c r="A14148">
        <v>35760</v>
      </c>
      <c r="B14148">
        <v>83.6</v>
      </c>
      <c r="C14148">
        <v>-2.89662781438857E-2</v>
      </c>
      <c r="D14148">
        <v>40.700000000000003</v>
      </c>
    </row>
    <row r="14149" spans="1:4" x14ac:dyDescent="0.25">
      <c r="A14149">
        <v>35761</v>
      </c>
      <c r="B14149">
        <v>110</v>
      </c>
      <c r="C14149">
        <v>-1.8061240756145899E-2</v>
      </c>
      <c r="D14149">
        <v>37.299999999999997</v>
      </c>
    </row>
    <row r="14150" spans="1:4" x14ac:dyDescent="0.25">
      <c r="A14150">
        <v>35762</v>
      </c>
      <c r="B14150">
        <v>3374.9</v>
      </c>
      <c r="C14150">
        <v>-8.9856329121861006E-2</v>
      </c>
      <c r="D14150">
        <v>39.4</v>
      </c>
    </row>
    <row r="14151" spans="1:4" x14ac:dyDescent="0.25">
      <c r="A14151">
        <v>35763</v>
      </c>
      <c r="B14151">
        <v>269.39999999999998</v>
      </c>
      <c r="C14151">
        <v>-2.4066481687336602E-2</v>
      </c>
      <c r="D14151">
        <v>39.700000000000003</v>
      </c>
    </row>
    <row r="14152" spans="1:4" x14ac:dyDescent="0.25">
      <c r="A14152">
        <v>35764</v>
      </c>
      <c r="B14152">
        <v>10.9</v>
      </c>
      <c r="C14152">
        <v>-1.01181301655847E-2</v>
      </c>
      <c r="D14152">
        <v>41.9</v>
      </c>
    </row>
    <row r="14153" spans="1:4" x14ac:dyDescent="0.25">
      <c r="A14153">
        <v>35765</v>
      </c>
      <c r="B14153">
        <v>58.2</v>
      </c>
      <c r="C14153">
        <v>-1.97921885490794E-3</v>
      </c>
      <c r="D14153">
        <v>41.2</v>
      </c>
    </row>
    <row r="14154" spans="1:4" x14ac:dyDescent="0.25">
      <c r="A14154">
        <v>35766</v>
      </c>
      <c r="B14154">
        <v>10.9</v>
      </c>
      <c r="C14154">
        <v>6.3178901621531697E-2</v>
      </c>
      <c r="D14154">
        <v>42</v>
      </c>
    </row>
    <row r="14155" spans="1:4" x14ac:dyDescent="0.25">
      <c r="A14155">
        <v>35767</v>
      </c>
      <c r="B14155">
        <v>0</v>
      </c>
      <c r="C14155" t="s">
        <v>125</v>
      </c>
      <c r="D14155">
        <v>0</v>
      </c>
    </row>
    <row r="14156" spans="1:4" x14ac:dyDescent="0.25">
      <c r="A14156">
        <v>35768</v>
      </c>
      <c r="B14156">
        <v>63.6</v>
      </c>
      <c r="C14156">
        <v>-5.9349504929352502E-2</v>
      </c>
      <c r="D14156">
        <v>41.4</v>
      </c>
    </row>
    <row r="14157" spans="1:4" x14ac:dyDescent="0.25">
      <c r="A14157">
        <v>35769</v>
      </c>
      <c r="B14157">
        <v>143.5</v>
      </c>
      <c r="C14157">
        <v>-6.5247032970372501E-2</v>
      </c>
      <c r="D14157">
        <v>43.3</v>
      </c>
    </row>
    <row r="14158" spans="1:4" x14ac:dyDescent="0.25">
      <c r="A14158">
        <v>35771</v>
      </c>
      <c r="B14158">
        <v>62.7</v>
      </c>
      <c r="C14158">
        <v>1.1618387953865101E-2</v>
      </c>
      <c r="D14158">
        <v>41.6</v>
      </c>
    </row>
    <row r="14159" spans="1:4" x14ac:dyDescent="0.25">
      <c r="A14159">
        <v>35772</v>
      </c>
      <c r="B14159">
        <v>29.7</v>
      </c>
      <c r="C14159">
        <v>-2.9146730618498901E-2</v>
      </c>
      <c r="D14159">
        <v>40.700000000000003</v>
      </c>
    </row>
    <row r="14160" spans="1:4" x14ac:dyDescent="0.25">
      <c r="A14160">
        <v>35773</v>
      </c>
      <c r="B14160">
        <v>178.1</v>
      </c>
      <c r="C14160">
        <v>1.19182687205388E-2</v>
      </c>
      <c r="D14160">
        <v>36.9</v>
      </c>
    </row>
    <row r="14161" spans="1:4" x14ac:dyDescent="0.25">
      <c r="A14161">
        <v>35774</v>
      </c>
      <c r="B14161">
        <v>15.4</v>
      </c>
      <c r="C14161">
        <v>9.0151096994297505E-2</v>
      </c>
      <c r="D14161">
        <v>40.5</v>
      </c>
    </row>
    <row r="14162" spans="1:4" x14ac:dyDescent="0.25">
      <c r="A14162">
        <v>35775</v>
      </c>
      <c r="B14162">
        <v>54.1</v>
      </c>
      <c r="C14162">
        <v>4.5462374076757399E-2</v>
      </c>
      <c r="D14162">
        <v>42.6</v>
      </c>
    </row>
    <row r="14163" spans="1:4" x14ac:dyDescent="0.25">
      <c r="A14163">
        <v>35776</v>
      </c>
      <c r="B14163">
        <v>37.1</v>
      </c>
      <c r="C14163">
        <v>-2.0821327813585599E-2</v>
      </c>
      <c r="D14163">
        <v>40.700000000000003</v>
      </c>
    </row>
    <row r="14164" spans="1:4" x14ac:dyDescent="0.25">
      <c r="A14164">
        <v>35801</v>
      </c>
      <c r="B14164">
        <v>1781</v>
      </c>
      <c r="C14164">
        <v>-1.85272172013E-2</v>
      </c>
      <c r="D14164">
        <v>43.6</v>
      </c>
    </row>
    <row r="14165" spans="1:4" x14ac:dyDescent="0.25">
      <c r="A14165">
        <v>35802</v>
      </c>
      <c r="B14165">
        <v>1244.3</v>
      </c>
      <c r="C14165">
        <v>-9.1736081399245897E-2</v>
      </c>
      <c r="D14165">
        <v>45.6</v>
      </c>
    </row>
    <row r="14166" spans="1:4" x14ac:dyDescent="0.25">
      <c r="A14166">
        <v>35803</v>
      </c>
      <c r="B14166">
        <v>743.7</v>
      </c>
      <c r="C14166">
        <v>-5.2426012651964601E-2</v>
      </c>
      <c r="D14166">
        <v>43.9</v>
      </c>
    </row>
    <row r="14167" spans="1:4" x14ac:dyDescent="0.25">
      <c r="A14167">
        <v>35804</v>
      </c>
      <c r="B14167">
        <v>0</v>
      </c>
      <c r="C14167" t="s">
        <v>125</v>
      </c>
      <c r="D14167">
        <v>0</v>
      </c>
    </row>
    <row r="14168" spans="1:4" x14ac:dyDescent="0.25">
      <c r="A14168">
        <v>35805</v>
      </c>
      <c r="B14168">
        <v>1469.7</v>
      </c>
      <c r="C14168">
        <v>3.7404182226883499E-2</v>
      </c>
      <c r="D14168">
        <v>31.1</v>
      </c>
    </row>
    <row r="14169" spans="1:4" x14ac:dyDescent="0.25">
      <c r="A14169">
        <v>35806</v>
      </c>
      <c r="B14169">
        <v>702.7</v>
      </c>
      <c r="C14169">
        <v>-2.8553052784550299E-2</v>
      </c>
      <c r="D14169">
        <v>34.299999999999997</v>
      </c>
    </row>
    <row r="14170" spans="1:4" x14ac:dyDescent="0.25">
      <c r="A14170">
        <v>35807</v>
      </c>
      <c r="B14170">
        <v>0</v>
      </c>
      <c r="C14170" t="s">
        <v>125</v>
      </c>
      <c r="D14170">
        <v>0</v>
      </c>
    </row>
    <row r="14171" spans="1:4" x14ac:dyDescent="0.25">
      <c r="A14171">
        <v>35808</v>
      </c>
      <c r="B14171">
        <v>32.299999999999997</v>
      </c>
      <c r="C14171">
        <v>0.71030335755967</v>
      </c>
      <c r="D14171">
        <v>22.9</v>
      </c>
    </row>
    <row r="14172" spans="1:4" x14ac:dyDescent="0.25">
      <c r="A14172">
        <v>35809</v>
      </c>
      <c r="B14172">
        <v>0</v>
      </c>
      <c r="C14172" t="s">
        <v>125</v>
      </c>
      <c r="D14172">
        <v>0</v>
      </c>
    </row>
    <row r="14173" spans="1:4" x14ac:dyDescent="0.25">
      <c r="A14173">
        <v>35810</v>
      </c>
      <c r="B14173">
        <v>1123.9000000000001</v>
      </c>
      <c r="C14173">
        <v>-0.14679371110300199</v>
      </c>
      <c r="D14173">
        <v>36.200000000000003</v>
      </c>
    </row>
    <row r="14174" spans="1:4" x14ac:dyDescent="0.25">
      <c r="A14174">
        <v>35811</v>
      </c>
      <c r="B14174">
        <v>552.6</v>
      </c>
      <c r="C14174">
        <v>-3.3638359148829802E-2</v>
      </c>
      <c r="D14174">
        <v>37.9</v>
      </c>
    </row>
    <row r="14175" spans="1:4" x14ac:dyDescent="0.25">
      <c r="A14175">
        <v>35812</v>
      </c>
      <c r="B14175">
        <v>553.5</v>
      </c>
      <c r="C14175">
        <v>-5.1293294387550599E-2</v>
      </c>
      <c r="D14175">
        <v>40.299999999999997</v>
      </c>
    </row>
    <row r="14176" spans="1:4" x14ac:dyDescent="0.25">
      <c r="A14176">
        <v>35813</v>
      </c>
      <c r="B14176">
        <v>0</v>
      </c>
      <c r="C14176" t="s">
        <v>125</v>
      </c>
      <c r="D14176">
        <v>0</v>
      </c>
    </row>
    <row r="14177" spans="1:4" x14ac:dyDescent="0.25">
      <c r="A14177">
        <v>35814</v>
      </c>
      <c r="B14177">
        <v>0</v>
      </c>
      <c r="C14177" t="s">
        <v>125</v>
      </c>
      <c r="D14177">
        <v>0</v>
      </c>
    </row>
    <row r="14178" spans="1:4" x14ac:dyDescent="0.25">
      <c r="A14178">
        <v>35815</v>
      </c>
      <c r="B14178">
        <v>796.8</v>
      </c>
      <c r="C14178">
        <v>-6.3869848427935402E-2</v>
      </c>
      <c r="D14178">
        <v>50</v>
      </c>
    </row>
    <row r="14179" spans="1:4" x14ac:dyDescent="0.25">
      <c r="A14179">
        <v>35816</v>
      </c>
      <c r="B14179">
        <v>2863.6</v>
      </c>
      <c r="C14179">
        <v>-5.6061508569525298E-2</v>
      </c>
      <c r="D14179">
        <v>27.1</v>
      </c>
    </row>
    <row r="14180" spans="1:4" x14ac:dyDescent="0.25">
      <c r="A14180">
        <v>35824</v>
      </c>
      <c r="B14180">
        <v>457.7</v>
      </c>
      <c r="C14180">
        <v>1.44773820758612E-2</v>
      </c>
      <c r="D14180">
        <v>33.299999999999997</v>
      </c>
    </row>
    <row r="14181" spans="1:4" x14ac:dyDescent="0.25">
      <c r="A14181">
        <v>35893</v>
      </c>
      <c r="B14181">
        <v>0</v>
      </c>
      <c r="C14181" t="s">
        <v>125</v>
      </c>
      <c r="D14181">
        <v>0</v>
      </c>
    </row>
    <row r="14182" spans="1:4" x14ac:dyDescent="0.25">
      <c r="A14182">
        <v>35896</v>
      </c>
      <c r="B14182">
        <v>0</v>
      </c>
      <c r="C14182" t="s">
        <v>125</v>
      </c>
      <c r="D14182">
        <v>0</v>
      </c>
    </row>
    <row r="14183" spans="1:4" x14ac:dyDescent="0.25">
      <c r="A14183">
        <v>35898</v>
      </c>
      <c r="B14183">
        <v>0</v>
      </c>
      <c r="C14183" t="s">
        <v>125</v>
      </c>
      <c r="D14183">
        <v>0</v>
      </c>
    </row>
    <row r="14184" spans="1:4" x14ac:dyDescent="0.25">
      <c r="A14184">
        <v>35899</v>
      </c>
      <c r="B14184">
        <v>0</v>
      </c>
      <c r="C14184" t="s">
        <v>125</v>
      </c>
      <c r="D14184">
        <v>0</v>
      </c>
    </row>
    <row r="14185" spans="1:4" x14ac:dyDescent="0.25">
      <c r="A14185">
        <v>35901</v>
      </c>
      <c r="B14185">
        <v>359</v>
      </c>
      <c r="C14185">
        <v>-9.2350398207995704E-2</v>
      </c>
      <c r="D14185">
        <v>40.5</v>
      </c>
    </row>
    <row r="14186" spans="1:4" x14ac:dyDescent="0.25">
      <c r="A14186">
        <v>35902</v>
      </c>
      <c r="B14186">
        <v>1003.2</v>
      </c>
      <c r="C14186">
        <v>-0.162795134443599</v>
      </c>
      <c r="D14186">
        <v>41</v>
      </c>
    </row>
    <row r="14187" spans="1:4" x14ac:dyDescent="0.25">
      <c r="A14187">
        <v>35903</v>
      </c>
      <c r="B14187">
        <v>274.3</v>
      </c>
      <c r="C14187">
        <v>-7.1559424167153399E-2</v>
      </c>
      <c r="D14187">
        <v>39.1</v>
      </c>
    </row>
    <row r="14188" spans="1:4" x14ac:dyDescent="0.25">
      <c r="A14188">
        <v>35904</v>
      </c>
      <c r="B14188">
        <v>252.4</v>
      </c>
      <c r="C14188">
        <v>-6.8238904557235205E-2</v>
      </c>
      <c r="D14188">
        <v>41.2</v>
      </c>
    </row>
    <row r="14189" spans="1:4" x14ac:dyDescent="0.25">
      <c r="A14189">
        <v>35905</v>
      </c>
      <c r="B14189">
        <v>137.5</v>
      </c>
      <c r="C14189">
        <v>-9.2634757748812704E-3</v>
      </c>
      <c r="D14189">
        <v>42.3</v>
      </c>
    </row>
    <row r="14190" spans="1:4" x14ac:dyDescent="0.25">
      <c r="A14190">
        <v>35906</v>
      </c>
      <c r="B14190">
        <v>247.9</v>
      </c>
      <c r="C14190">
        <v>-8.3721151045534001E-2</v>
      </c>
      <c r="D14190">
        <v>41</v>
      </c>
    </row>
    <row r="14191" spans="1:4" x14ac:dyDescent="0.25">
      <c r="A14191">
        <v>35907</v>
      </c>
      <c r="B14191">
        <v>395.6</v>
      </c>
      <c r="C14191">
        <v>-5.5346353681373903E-2</v>
      </c>
      <c r="D14191">
        <v>40.200000000000003</v>
      </c>
    </row>
    <row r="14192" spans="1:4" x14ac:dyDescent="0.25">
      <c r="A14192">
        <v>35950</v>
      </c>
      <c r="B14192">
        <v>453</v>
      </c>
      <c r="C14192">
        <v>-1.50206124692516E-2</v>
      </c>
      <c r="D14192">
        <v>33</v>
      </c>
    </row>
    <row r="14193" spans="1:4" x14ac:dyDescent="0.25">
      <c r="A14193">
        <v>35951</v>
      </c>
      <c r="B14193">
        <v>150.80000000000001</v>
      </c>
      <c r="C14193">
        <v>-2.1027928569478702E-2</v>
      </c>
      <c r="D14193">
        <v>34.1</v>
      </c>
    </row>
    <row r="14194" spans="1:4" x14ac:dyDescent="0.25">
      <c r="A14194">
        <v>35952</v>
      </c>
      <c r="B14194">
        <v>73.3</v>
      </c>
      <c r="C14194">
        <v>-2.0806992505961599E-2</v>
      </c>
      <c r="D14194">
        <v>39.299999999999997</v>
      </c>
    </row>
    <row r="14195" spans="1:4" x14ac:dyDescent="0.25">
      <c r="A14195">
        <v>35953</v>
      </c>
      <c r="B14195">
        <v>56.9</v>
      </c>
      <c r="C14195">
        <v>6.9931926866315997E-2</v>
      </c>
      <c r="D14195">
        <v>39.799999999999997</v>
      </c>
    </row>
    <row r="14196" spans="1:4" x14ac:dyDescent="0.25">
      <c r="A14196">
        <v>35954</v>
      </c>
      <c r="B14196">
        <v>128</v>
      </c>
      <c r="C14196">
        <v>-4.7092270333962301E-2</v>
      </c>
      <c r="D14196">
        <v>39.700000000000003</v>
      </c>
    </row>
    <row r="14197" spans="1:4" x14ac:dyDescent="0.25">
      <c r="A14197">
        <v>35956</v>
      </c>
      <c r="B14197">
        <v>125.4</v>
      </c>
      <c r="C14197">
        <v>-5.8611529377150303E-3</v>
      </c>
      <c r="D14197">
        <v>39.4</v>
      </c>
    </row>
    <row r="14198" spans="1:4" x14ac:dyDescent="0.25">
      <c r="A14198">
        <v>35957</v>
      </c>
      <c r="B14198">
        <v>210</v>
      </c>
      <c r="C14198">
        <v>-4.1662773821491202E-2</v>
      </c>
      <c r="D14198">
        <v>35.799999999999997</v>
      </c>
    </row>
    <row r="14199" spans="1:4" x14ac:dyDescent="0.25">
      <c r="A14199">
        <v>35958</v>
      </c>
      <c r="B14199">
        <v>66.099999999999994</v>
      </c>
      <c r="C14199">
        <v>-1.3161849517262699E-2</v>
      </c>
      <c r="D14199">
        <v>41.1</v>
      </c>
    </row>
    <row r="14200" spans="1:4" x14ac:dyDescent="0.25">
      <c r="A14200">
        <v>35959</v>
      </c>
      <c r="B14200">
        <v>64.2</v>
      </c>
      <c r="C14200">
        <v>-3.50493861084481E-2</v>
      </c>
      <c r="D14200">
        <v>45.1</v>
      </c>
    </row>
    <row r="14201" spans="1:4" x14ac:dyDescent="0.25">
      <c r="A14201">
        <v>35960</v>
      </c>
      <c r="B14201">
        <v>60.9</v>
      </c>
      <c r="C14201">
        <v>-3.2418382719840398E-2</v>
      </c>
      <c r="D14201">
        <v>44.8</v>
      </c>
    </row>
    <row r="14202" spans="1:4" x14ac:dyDescent="0.25">
      <c r="A14202">
        <v>35961</v>
      </c>
      <c r="B14202">
        <v>56.6</v>
      </c>
      <c r="C14202">
        <v>-1.19483665082534E-2</v>
      </c>
      <c r="D14202">
        <v>36.4</v>
      </c>
    </row>
    <row r="14203" spans="1:4" x14ac:dyDescent="0.25">
      <c r="A14203">
        <v>35962</v>
      </c>
      <c r="B14203">
        <v>106.6</v>
      </c>
      <c r="C14203">
        <v>-1.8863091448299198E-2</v>
      </c>
      <c r="D14203">
        <v>35.5</v>
      </c>
    </row>
    <row r="14204" spans="1:4" x14ac:dyDescent="0.25">
      <c r="A14204">
        <v>35963</v>
      </c>
      <c r="B14204">
        <v>68.5</v>
      </c>
      <c r="C14204">
        <v>-1.6552102028731901E-2</v>
      </c>
      <c r="D14204">
        <v>38.9</v>
      </c>
    </row>
    <row r="14205" spans="1:4" x14ac:dyDescent="0.25">
      <c r="A14205">
        <v>35964</v>
      </c>
      <c r="B14205">
        <v>113</v>
      </c>
      <c r="C14205">
        <v>0</v>
      </c>
      <c r="D14205">
        <v>34.4</v>
      </c>
    </row>
    <row r="14206" spans="1:4" x14ac:dyDescent="0.25">
      <c r="A14206">
        <v>35966</v>
      </c>
      <c r="B14206">
        <v>44.9</v>
      </c>
      <c r="C14206">
        <v>-1.94180858571016E-2</v>
      </c>
      <c r="D14206">
        <v>39.700000000000003</v>
      </c>
    </row>
    <row r="14207" spans="1:4" x14ac:dyDescent="0.25">
      <c r="A14207">
        <v>35967</v>
      </c>
      <c r="B14207">
        <v>130.6</v>
      </c>
      <c r="C14207">
        <v>-3.8285643734172502E-2</v>
      </c>
      <c r="D14207">
        <v>36.4</v>
      </c>
    </row>
    <row r="14208" spans="1:4" x14ac:dyDescent="0.25">
      <c r="A14208">
        <v>35968</v>
      </c>
      <c r="B14208">
        <v>86</v>
      </c>
      <c r="C14208">
        <v>4.1548690554690298E-3</v>
      </c>
      <c r="D14208">
        <v>39.1</v>
      </c>
    </row>
    <row r="14209" spans="1:4" x14ac:dyDescent="0.25">
      <c r="A14209">
        <v>35971</v>
      </c>
      <c r="B14209">
        <v>74.8</v>
      </c>
      <c r="C14209">
        <v>-2.04293105362548E-2</v>
      </c>
      <c r="D14209">
        <v>40.200000000000003</v>
      </c>
    </row>
    <row r="14210" spans="1:4" x14ac:dyDescent="0.25">
      <c r="A14210">
        <v>35972</v>
      </c>
      <c r="B14210">
        <v>47.6</v>
      </c>
      <c r="C14210">
        <v>-9.8522964430115892E-3</v>
      </c>
      <c r="D14210">
        <v>40.6</v>
      </c>
    </row>
    <row r="14211" spans="1:4" x14ac:dyDescent="0.25">
      <c r="A14211">
        <v>35973</v>
      </c>
      <c r="B14211">
        <v>27.1</v>
      </c>
      <c r="C14211">
        <v>-2.08185957560321E-2</v>
      </c>
      <c r="D14211">
        <v>44.2</v>
      </c>
    </row>
    <row r="14212" spans="1:4" x14ac:dyDescent="0.25">
      <c r="A14212">
        <v>35974</v>
      </c>
      <c r="B14212">
        <v>91.5</v>
      </c>
      <c r="C14212">
        <v>-3.6880535508336698E-2</v>
      </c>
      <c r="D14212">
        <v>39.299999999999997</v>
      </c>
    </row>
    <row r="14213" spans="1:4" x14ac:dyDescent="0.25">
      <c r="A14213">
        <v>35975</v>
      </c>
      <c r="B14213">
        <v>47.5</v>
      </c>
      <c r="C14213">
        <v>2.91827667570599E-2</v>
      </c>
      <c r="D14213">
        <v>40.4</v>
      </c>
    </row>
    <row r="14214" spans="1:4" x14ac:dyDescent="0.25">
      <c r="A14214">
        <v>35976</v>
      </c>
      <c r="B14214">
        <v>128.19999999999999</v>
      </c>
      <c r="C14214">
        <v>-3.7533344354512999E-2</v>
      </c>
      <c r="D14214">
        <v>43</v>
      </c>
    </row>
    <row r="14215" spans="1:4" x14ac:dyDescent="0.25">
      <c r="A14215">
        <v>35978</v>
      </c>
      <c r="B14215">
        <v>80.599999999999994</v>
      </c>
      <c r="C14215">
        <v>-6.1784677735924401E-3</v>
      </c>
      <c r="D14215">
        <v>40</v>
      </c>
    </row>
    <row r="14216" spans="1:4" x14ac:dyDescent="0.25">
      <c r="A14216">
        <v>35979</v>
      </c>
      <c r="B14216">
        <v>77.3</v>
      </c>
      <c r="C14216">
        <v>-4.9410191057126199E-2</v>
      </c>
      <c r="D14216">
        <v>39.299999999999997</v>
      </c>
    </row>
    <row r="14217" spans="1:4" x14ac:dyDescent="0.25">
      <c r="A14217">
        <v>35980</v>
      </c>
      <c r="B14217">
        <v>81.599999999999994</v>
      </c>
      <c r="C14217">
        <v>1.32596704510369E-3</v>
      </c>
      <c r="D14217">
        <v>36.6</v>
      </c>
    </row>
    <row r="14218" spans="1:4" x14ac:dyDescent="0.25">
      <c r="A14218">
        <v>35981</v>
      </c>
      <c r="B14218">
        <v>82.7</v>
      </c>
      <c r="C14218">
        <v>-5.3936613289942502E-2</v>
      </c>
      <c r="D14218">
        <v>40.299999999999997</v>
      </c>
    </row>
    <row r="14219" spans="1:4" x14ac:dyDescent="0.25">
      <c r="A14219">
        <v>35983</v>
      </c>
      <c r="B14219">
        <v>60</v>
      </c>
      <c r="C14219">
        <v>-1.37511716128244E-2</v>
      </c>
      <c r="D14219">
        <v>41.6</v>
      </c>
    </row>
    <row r="14220" spans="1:4" x14ac:dyDescent="0.25">
      <c r="A14220">
        <v>35984</v>
      </c>
      <c r="B14220">
        <v>34.4</v>
      </c>
      <c r="C14220">
        <v>-5.7099057852396003E-2</v>
      </c>
      <c r="D14220">
        <v>45.7</v>
      </c>
    </row>
    <row r="14221" spans="1:4" x14ac:dyDescent="0.25">
      <c r="A14221">
        <v>35986</v>
      </c>
      <c r="B14221">
        <v>165.9</v>
      </c>
      <c r="C14221">
        <v>-5.4124334754785002E-2</v>
      </c>
      <c r="D14221">
        <v>39.200000000000003</v>
      </c>
    </row>
    <row r="14222" spans="1:4" x14ac:dyDescent="0.25">
      <c r="A14222">
        <v>35987</v>
      </c>
      <c r="B14222">
        <v>55.6</v>
      </c>
      <c r="C14222">
        <v>7.5843765486218004E-4</v>
      </c>
      <c r="D14222">
        <v>41.1</v>
      </c>
    </row>
    <row r="14223" spans="1:4" x14ac:dyDescent="0.25">
      <c r="A14223">
        <v>35988</v>
      </c>
      <c r="B14223">
        <v>129.19999999999999</v>
      </c>
      <c r="C14223">
        <v>-2.9397870985665001E-2</v>
      </c>
      <c r="D14223">
        <v>36.5</v>
      </c>
    </row>
    <row r="14224" spans="1:4" x14ac:dyDescent="0.25">
      <c r="A14224">
        <v>35989</v>
      </c>
      <c r="B14224">
        <v>55.9</v>
      </c>
      <c r="C14224">
        <v>-3.1863230545984202E-2</v>
      </c>
      <c r="D14224">
        <v>37.799999999999997</v>
      </c>
    </row>
    <row r="14225" spans="1:4" x14ac:dyDescent="0.25">
      <c r="A14225">
        <v>35990</v>
      </c>
      <c r="B14225">
        <v>75.099999999999994</v>
      </c>
      <c r="C14225">
        <v>-5.2446475372542503E-2</v>
      </c>
      <c r="D14225">
        <v>41.1</v>
      </c>
    </row>
    <row r="14226" spans="1:4" x14ac:dyDescent="0.25">
      <c r="A14226">
        <v>36003</v>
      </c>
      <c r="B14226">
        <v>15.5</v>
      </c>
      <c r="C14226">
        <v>-6.9525193148817499E-3</v>
      </c>
      <c r="D14226">
        <v>41.5</v>
      </c>
    </row>
    <row r="14227" spans="1:4" x14ac:dyDescent="0.25">
      <c r="A14227">
        <v>36005</v>
      </c>
      <c r="B14227">
        <v>12</v>
      </c>
      <c r="C14227">
        <v>1.6949558313773198E-2</v>
      </c>
      <c r="D14227">
        <v>43.8</v>
      </c>
    </row>
    <row r="14228" spans="1:4" x14ac:dyDescent="0.25">
      <c r="A14228">
        <v>36006</v>
      </c>
      <c r="B14228">
        <v>22.9</v>
      </c>
      <c r="C14228">
        <v>-1.3921338518608099E-2</v>
      </c>
      <c r="D14228">
        <v>37.700000000000003</v>
      </c>
    </row>
    <row r="14229" spans="1:4" x14ac:dyDescent="0.25">
      <c r="A14229">
        <v>36008</v>
      </c>
      <c r="B14229">
        <v>72.2</v>
      </c>
      <c r="C14229">
        <v>-3.6367644170874798E-2</v>
      </c>
      <c r="D14229">
        <v>33.6</v>
      </c>
    </row>
    <row r="14230" spans="1:4" x14ac:dyDescent="0.25">
      <c r="A14230">
        <v>36009</v>
      </c>
      <c r="B14230">
        <v>17.100000000000001</v>
      </c>
      <c r="C14230">
        <v>-9.4282430484671803E-2</v>
      </c>
      <c r="D14230">
        <v>42.6</v>
      </c>
    </row>
    <row r="14231" spans="1:4" x14ac:dyDescent="0.25">
      <c r="A14231">
        <v>36010</v>
      </c>
      <c r="B14231">
        <v>36</v>
      </c>
      <c r="C14231">
        <v>-0.111973671549544</v>
      </c>
      <c r="D14231">
        <v>44.4</v>
      </c>
    </row>
    <row r="14232" spans="1:4" x14ac:dyDescent="0.25">
      <c r="A14232">
        <v>36013</v>
      </c>
      <c r="B14232">
        <v>21.8</v>
      </c>
      <c r="C14232">
        <v>-6.3625695880211594E-2</v>
      </c>
      <c r="D14232">
        <v>40.5</v>
      </c>
    </row>
    <row r="14233" spans="1:4" x14ac:dyDescent="0.25">
      <c r="A14233">
        <v>36015</v>
      </c>
      <c r="B14233">
        <v>176.9</v>
      </c>
      <c r="C14233">
        <v>-0.206336432997828</v>
      </c>
      <c r="D14233">
        <v>40.700000000000003</v>
      </c>
    </row>
    <row r="14234" spans="1:4" x14ac:dyDescent="0.25">
      <c r="A14234">
        <v>36016</v>
      </c>
      <c r="B14234">
        <v>18.899999999999999</v>
      </c>
      <c r="C14234">
        <v>0.35815330268253698</v>
      </c>
      <c r="D14234">
        <v>38</v>
      </c>
    </row>
    <row r="14235" spans="1:4" x14ac:dyDescent="0.25">
      <c r="A14235">
        <v>36017</v>
      </c>
      <c r="B14235">
        <v>43.5</v>
      </c>
      <c r="C14235">
        <v>0.74624769623049902</v>
      </c>
      <c r="D14235">
        <v>37.700000000000003</v>
      </c>
    </row>
    <row r="14236" spans="1:4" x14ac:dyDescent="0.25">
      <c r="A14236">
        <v>36020</v>
      </c>
      <c r="B14236">
        <v>117.3</v>
      </c>
      <c r="C14236">
        <v>-1.06270925742862E-2</v>
      </c>
      <c r="D14236">
        <v>37.4</v>
      </c>
    </row>
    <row r="14237" spans="1:4" x14ac:dyDescent="0.25">
      <c r="A14237">
        <v>36022</v>
      </c>
      <c r="B14237">
        <v>166.7</v>
      </c>
      <c r="C14237">
        <v>0.141236165423235</v>
      </c>
      <c r="D14237">
        <v>35</v>
      </c>
    </row>
    <row r="14238" spans="1:4" x14ac:dyDescent="0.25">
      <c r="A14238">
        <v>36023</v>
      </c>
      <c r="B14238">
        <v>0</v>
      </c>
      <c r="C14238" t="s">
        <v>125</v>
      </c>
      <c r="D14238">
        <v>0</v>
      </c>
    </row>
    <row r="14239" spans="1:4" x14ac:dyDescent="0.25">
      <c r="A14239">
        <v>36024</v>
      </c>
      <c r="B14239">
        <v>61.4</v>
      </c>
      <c r="C14239">
        <v>-4.8032341375570498E-2</v>
      </c>
      <c r="D14239">
        <v>43.4</v>
      </c>
    </row>
    <row r="14240" spans="1:4" x14ac:dyDescent="0.25">
      <c r="A14240">
        <v>36025</v>
      </c>
      <c r="B14240">
        <v>270.60000000000002</v>
      </c>
      <c r="C14240">
        <v>-9.4805001718309703E-2</v>
      </c>
      <c r="D14240">
        <v>36.1</v>
      </c>
    </row>
    <row r="14241" spans="1:4" x14ac:dyDescent="0.25">
      <c r="A14241">
        <v>36026</v>
      </c>
      <c r="B14241">
        <v>22.6</v>
      </c>
      <c r="C14241">
        <v>3.6943515191684297E-2</v>
      </c>
      <c r="D14241">
        <v>51.1</v>
      </c>
    </row>
    <row r="14242" spans="1:4" x14ac:dyDescent="0.25">
      <c r="A14242">
        <v>36027</v>
      </c>
      <c r="B14242">
        <v>54.8</v>
      </c>
      <c r="C14242">
        <v>-0.115525610496592</v>
      </c>
      <c r="D14242">
        <v>39.200000000000003</v>
      </c>
    </row>
    <row r="14243" spans="1:4" x14ac:dyDescent="0.25">
      <c r="A14243">
        <v>36028</v>
      </c>
      <c r="B14243">
        <v>18.8</v>
      </c>
      <c r="C14243">
        <v>-1.3072081567352799E-2</v>
      </c>
      <c r="D14243">
        <v>43.1</v>
      </c>
    </row>
    <row r="14244" spans="1:4" x14ac:dyDescent="0.25">
      <c r="A14244">
        <v>36029</v>
      </c>
      <c r="B14244">
        <v>10.5</v>
      </c>
      <c r="C14244">
        <v>-0.123959707548113</v>
      </c>
      <c r="D14244">
        <v>42.2</v>
      </c>
    </row>
    <row r="14245" spans="1:4" x14ac:dyDescent="0.25">
      <c r="A14245">
        <v>36030</v>
      </c>
      <c r="B14245">
        <v>8.4</v>
      </c>
      <c r="C14245">
        <v>1.0291686036547501E-2</v>
      </c>
      <c r="D14245">
        <v>41.8</v>
      </c>
    </row>
    <row r="14246" spans="1:4" x14ac:dyDescent="0.25">
      <c r="A14246">
        <v>36031</v>
      </c>
      <c r="B14246">
        <v>9.8000000000000007</v>
      </c>
      <c r="C14246">
        <v>-0.186102279633861</v>
      </c>
      <c r="D14246">
        <v>41.5</v>
      </c>
    </row>
    <row r="14247" spans="1:4" x14ac:dyDescent="0.25">
      <c r="A14247">
        <v>36032</v>
      </c>
      <c r="B14247">
        <v>20.3</v>
      </c>
      <c r="C14247">
        <v>-0.144424868870206</v>
      </c>
      <c r="D14247">
        <v>40.4</v>
      </c>
    </row>
    <row r="14248" spans="1:4" x14ac:dyDescent="0.25">
      <c r="A14248">
        <v>36033</v>
      </c>
      <c r="B14248">
        <v>19.600000000000001</v>
      </c>
      <c r="C14248">
        <v>-0.115940374570911</v>
      </c>
      <c r="D14248">
        <v>44.5</v>
      </c>
    </row>
    <row r="14249" spans="1:4" x14ac:dyDescent="0.25">
      <c r="A14249">
        <v>36034</v>
      </c>
      <c r="B14249">
        <v>32.6</v>
      </c>
      <c r="C14249">
        <v>-8.4557388028062994E-2</v>
      </c>
      <c r="D14249">
        <v>41.2</v>
      </c>
    </row>
    <row r="14250" spans="1:4" x14ac:dyDescent="0.25">
      <c r="A14250">
        <v>36035</v>
      </c>
      <c r="B14250">
        <v>32.799999999999997</v>
      </c>
      <c r="C14250">
        <v>3.1513265706076599E-2</v>
      </c>
      <c r="D14250">
        <v>40.6</v>
      </c>
    </row>
    <row r="14251" spans="1:4" x14ac:dyDescent="0.25">
      <c r="A14251">
        <v>36036</v>
      </c>
      <c r="B14251">
        <v>18.8</v>
      </c>
      <c r="C14251">
        <v>-4.4624280469993803E-2</v>
      </c>
      <c r="D14251">
        <v>43</v>
      </c>
    </row>
    <row r="14252" spans="1:4" x14ac:dyDescent="0.25">
      <c r="A14252">
        <v>36037</v>
      </c>
      <c r="B14252">
        <v>37.9</v>
      </c>
      <c r="C14252">
        <v>-0.13584282569084599</v>
      </c>
      <c r="D14252">
        <v>37.9</v>
      </c>
    </row>
    <row r="14253" spans="1:4" x14ac:dyDescent="0.25">
      <c r="A14253">
        <v>36038</v>
      </c>
      <c r="B14253">
        <v>48.5</v>
      </c>
      <c r="C14253">
        <v>2.1622464013165699E-2</v>
      </c>
      <c r="D14253">
        <v>47.3</v>
      </c>
    </row>
    <row r="14254" spans="1:4" x14ac:dyDescent="0.25">
      <c r="A14254">
        <v>36039</v>
      </c>
      <c r="B14254">
        <v>17.2</v>
      </c>
      <c r="C14254">
        <v>-0.18703854667209299</v>
      </c>
      <c r="D14254">
        <v>39.700000000000003</v>
      </c>
    </row>
    <row r="14255" spans="1:4" x14ac:dyDescent="0.25">
      <c r="A14255">
        <v>36040</v>
      </c>
      <c r="B14255">
        <v>17.7</v>
      </c>
      <c r="C14255">
        <v>-0.13569027551221499</v>
      </c>
      <c r="D14255">
        <v>37.9</v>
      </c>
    </row>
    <row r="14256" spans="1:4" x14ac:dyDescent="0.25">
      <c r="A14256">
        <v>36041</v>
      </c>
      <c r="B14256">
        <v>23.3</v>
      </c>
      <c r="C14256">
        <v>-1.01782049157562E-2</v>
      </c>
      <c r="D14256">
        <v>38.6</v>
      </c>
    </row>
    <row r="14257" spans="1:4" x14ac:dyDescent="0.25">
      <c r="A14257">
        <v>36042</v>
      </c>
      <c r="B14257">
        <v>18.7</v>
      </c>
      <c r="C14257">
        <v>-6.5449909410607299E-2</v>
      </c>
      <c r="D14257">
        <v>41.8</v>
      </c>
    </row>
    <row r="14258" spans="1:4" x14ac:dyDescent="0.25">
      <c r="A14258">
        <v>36043</v>
      </c>
      <c r="B14258">
        <v>29</v>
      </c>
      <c r="C14258">
        <v>-2.2372297754533099E-2</v>
      </c>
      <c r="D14258">
        <v>45.3</v>
      </c>
    </row>
    <row r="14259" spans="1:4" x14ac:dyDescent="0.25">
      <c r="A14259">
        <v>36045</v>
      </c>
      <c r="B14259">
        <v>0</v>
      </c>
      <c r="C14259" t="s">
        <v>125</v>
      </c>
      <c r="D14259">
        <v>0</v>
      </c>
    </row>
    <row r="14260" spans="1:4" x14ac:dyDescent="0.25">
      <c r="A14260">
        <v>36046</v>
      </c>
      <c r="B14260">
        <v>22.7</v>
      </c>
      <c r="C14260">
        <v>-7.9428535139367696E-3</v>
      </c>
      <c r="D14260">
        <v>41.9</v>
      </c>
    </row>
    <row r="14261" spans="1:4" x14ac:dyDescent="0.25">
      <c r="A14261">
        <v>36047</v>
      </c>
      <c r="B14261">
        <v>20.7</v>
      </c>
      <c r="C14261">
        <v>-8.2161706960818606E-2</v>
      </c>
      <c r="D14261">
        <v>43.8</v>
      </c>
    </row>
    <row r="14262" spans="1:4" x14ac:dyDescent="0.25">
      <c r="A14262">
        <v>36048</v>
      </c>
      <c r="B14262">
        <v>12.3</v>
      </c>
      <c r="C14262">
        <v>-8.9331088748266702E-2</v>
      </c>
      <c r="D14262">
        <v>43.2</v>
      </c>
    </row>
    <row r="14263" spans="1:4" x14ac:dyDescent="0.25">
      <c r="A14263">
        <v>36049</v>
      </c>
      <c r="B14263">
        <v>29.3</v>
      </c>
      <c r="C14263">
        <v>-8.5420028392107897E-2</v>
      </c>
      <c r="D14263">
        <v>41</v>
      </c>
    </row>
    <row r="14264" spans="1:4" x14ac:dyDescent="0.25">
      <c r="A14264">
        <v>36051</v>
      </c>
      <c r="B14264">
        <v>44.2</v>
      </c>
      <c r="C14264">
        <v>2.33928795747054E-2</v>
      </c>
      <c r="D14264">
        <v>38.200000000000003</v>
      </c>
    </row>
    <row r="14265" spans="1:4" x14ac:dyDescent="0.25">
      <c r="A14265">
        <v>36052</v>
      </c>
      <c r="B14265">
        <v>19.7</v>
      </c>
      <c r="C14265">
        <v>-4.9871830040173003E-2</v>
      </c>
      <c r="D14265">
        <v>41.6</v>
      </c>
    </row>
    <row r="14266" spans="1:4" x14ac:dyDescent="0.25">
      <c r="A14266">
        <v>36053</v>
      </c>
      <c r="B14266">
        <v>11.6</v>
      </c>
      <c r="C14266">
        <v>0.79619184945370702</v>
      </c>
      <c r="D14266">
        <v>38.299999999999997</v>
      </c>
    </row>
    <row r="14267" spans="1:4" x14ac:dyDescent="0.25">
      <c r="A14267">
        <v>36054</v>
      </c>
      <c r="B14267">
        <v>539.5</v>
      </c>
      <c r="C14267">
        <v>-5.4643286164578198E-2</v>
      </c>
      <c r="D14267">
        <v>34.9</v>
      </c>
    </row>
    <row r="14268" spans="1:4" x14ac:dyDescent="0.25">
      <c r="A14268">
        <v>36057</v>
      </c>
      <c r="B14268">
        <v>0</v>
      </c>
      <c r="C14268" t="s">
        <v>125</v>
      </c>
      <c r="D14268">
        <v>0</v>
      </c>
    </row>
    <row r="14269" spans="1:4" x14ac:dyDescent="0.25">
      <c r="A14269">
        <v>36064</v>
      </c>
      <c r="B14269">
        <v>71.900000000000006</v>
      </c>
      <c r="C14269">
        <v>-2.3450714419885301E-2</v>
      </c>
      <c r="D14269">
        <v>38.799999999999997</v>
      </c>
    </row>
    <row r="14270" spans="1:4" x14ac:dyDescent="0.25">
      <c r="A14270">
        <v>36065</v>
      </c>
      <c r="B14270">
        <v>10.9</v>
      </c>
      <c r="C14270">
        <v>0</v>
      </c>
      <c r="D14270">
        <v>45.6</v>
      </c>
    </row>
    <row r="14271" spans="1:4" x14ac:dyDescent="0.25">
      <c r="A14271">
        <v>36066</v>
      </c>
      <c r="B14271">
        <v>955.7</v>
      </c>
      <c r="C14271">
        <v>-9.38638712033424E-2</v>
      </c>
      <c r="D14271">
        <v>36.1</v>
      </c>
    </row>
    <row r="14272" spans="1:4" x14ac:dyDescent="0.25">
      <c r="A14272">
        <v>36067</v>
      </c>
      <c r="B14272">
        <v>111.4</v>
      </c>
      <c r="C14272">
        <v>-5.09640937178516E-2</v>
      </c>
      <c r="D14272">
        <v>36.9</v>
      </c>
    </row>
    <row r="14273" spans="1:4" x14ac:dyDescent="0.25">
      <c r="A14273">
        <v>36068</v>
      </c>
      <c r="B14273">
        <v>0</v>
      </c>
      <c r="C14273" t="s">
        <v>125</v>
      </c>
      <c r="D14273">
        <v>0</v>
      </c>
    </row>
    <row r="14274" spans="1:4" x14ac:dyDescent="0.25">
      <c r="A14274">
        <v>36069</v>
      </c>
      <c r="B14274">
        <v>17.600000000000001</v>
      </c>
      <c r="C14274">
        <v>-3.5563574837756698E-2</v>
      </c>
      <c r="D14274">
        <v>47.8</v>
      </c>
    </row>
    <row r="14275" spans="1:4" x14ac:dyDescent="0.25">
      <c r="A14275">
        <v>36071</v>
      </c>
      <c r="B14275">
        <v>17.2</v>
      </c>
      <c r="C14275">
        <v>-3.6855092389154402E-2</v>
      </c>
      <c r="D14275">
        <v>41</v>
      </c>
    </row>
    <row r="14276" spans="1:4" x14ac:dyDescent="0.25">
      <c r="A14276">
        <v>36072</v>
      </c>
      <c r="B14276">
        <v>35.700000000000003</v>
      </c>
      <c r="C14276">
        <v>-0.197999369513184</v>
      </c>
      <c r="D14276">
        <v>42.3</v>
      </c>
    </row>
    <row r="14277" spans="1:4" x14ac:dyDescent="0.25">
      <c r="A14277">
        <v>36075</v>
      </c>
      <c r="B14277">
        <v>24</v>
      </c>
      <c r="C14277">
        <v>-0.11524934778707301</v>
      </c>
      <c r="D14277">
        <v>41.8</v>
      </c>
    </row>
    <row r="14278" spans="1:4" x14ac:dyDescent="0.25">
      <c r="A14278">
        <v>36078</v>
      </c>
      <c r="B14278">
        <v>75.099999999999994</v>
      </c>
      <c r="C14278">
        <v>-6.1262022699416802E-2</v>
      </c>
      <c r="D14278">
        <v>38.4</v>
      </c>
    </row>
    <row r="14279" spans="1:4" x14ac:dyDescent="0.25">
      <c r="A14279">
        <v>36079</v>
      </c>
      <c r="B14279">
        <v>34.299999999999997</v>
      </c>
      <c r="C14279">
        <v>-4.71179229770698E-2</v>
      </c>
      <c r="D14279">
        <v>35</v>
      </c>
    </row>
    <row r="14280" spans="1:4" x14ac:dyDescent="0.25">
      <c r="A14280">
        <v>36080</v>
      </c>
      <c r="B14280">
        <v>20.7</v>
      </c>
      <c r="C14280">
        <v>-2.9284669545175401E-2</v>
      </c>
      <c r="D14280">
        <v>47</v>
      </c>
    </row>
    <row r="14281" spans="1:4" x14ac:dyDescent="0.25">
      <c r="A14281">
        <v>36081</v>
      </c>
      <c r="B14281">
        <v>108.2</v>
      </c>
      <c r="C14281">
        <v>-0.13361583710654801</v>
      </c>
      <c r="D14281">
        <v>25.6</v>
      </c>
    </row>
    <row r="14282" spans="1:4" x14ac:dyDescent="0.25">
      <c r="A14282">
        <v>36082</v>
      </c>
      <c r="B14282">
        <v>0</v>
      </c>
      <c r="C14282" t="s">
        <v>125</v>
      </c>
      <c r="D14282">
        <v>0</v>
      </c>
    </row>
    <row r="14283" spans="1:4" x14ac:dyDescent="0.25">
      <c r="A14283">
        <v>36083</v>
      </c>
      <c r="B14283">
        <v>33.4</v>
      </c>
      <c r="C14283">
        <v>-0.137631367836138</v>
      </c>
      <c r="D14283">
        <v>39.799999999999997</v>
      </c>
    </row>
    <row r="14284" spans="1:4" x14ac:dyDescent="0.25">
      <c r="A14284">
        <v>36087</v>
      </c>
      <c r="B14284">
        <v>644.29999999999995</v>
      </c>
      <c r="C14284">
        <v>-0.35350536917745301</v>
      </c>
      <c r="D14284">
        <v>28.4</v>
      </c>
    </row>
    <row r="14285" spans="1:4" x14ac:dyDescent="0.25">
      <c r="A14285">
        <v>36088</v>
      </c>
      <c r="B14285">
        <v>381.3</v>
      </c>
      <c r="C14285">
        <v>-0.30351614893791701</v>
      </c>
      <c r="D14285">
        <v>23.9</v>
      </c>
    </row>
    <row r="14286" spans="1:4" x14ac:dyDescent="0.25">
      <c r="A14286">
        <v>36089</v>
      </c>
      <c r="B14286">
        <v>21.8</v>
      </c>
      <c r="C14286">
        <v>0.20133001043653301</v>
      </c>
      <c r="D14286">
        <v>37.700000000000003</v>
      </c>
    </row>
    <row r="14287" spans="1:4" x14ac:dyDescent="0.25">
      <c r="A14287">
        <v>36091</v>
      </c>
      <c r="B14287">
        <v>46.5</v>
      </c>
      <c r="C14287">
        <v>-1.26744408967278E-2</v>
      </c>
      <c r="D14287">
        <v>36.9</v>
      </c>
    </row>
    <row r="14288" spans="1:4" x14ac:dyDescent="0.25">
      <c r="A14288">
        <v>36092</v>
      </c>
      <c r="B14288">
        <v>134.6</v>
      </c>
      <c r="C14288">
        <v>-0.178732499554137</v>
      </c>
      <c r="D14288">
        <v>37.700000000000003</v>
      </c>
    </row>
    <row r="14289" spans="1:4" x14ac:dyDescent="0.25">
      <c r="A14289">
        <v>36093</v>
      </c>
      <c r="B14289">
        <v>129.19999999999999</v>
      </c>
      <c r="C14289">
        <v>-1.8250195457713E-2</v>
      </c>
      <c r="D14289">
        <v>41.7</v>
      </c>
    </row>
    <row r="14290" spans="1:4" x14ac:dyDescent="0.25">
      <c r="A14290">
        <v>36101</v>
      </c>
      <c r="B14290">
        <v>0</v>
      </c>
      <c r="C14290" t="s">
        <v>125</v>
      </c>
      <c r="D14290">
        <v>0</v>
      </c>
    </row>
    <row r="14291" spans="1:4" x14ac:dyDescent="0.25">
      <c r="A14291">
        <v>36102</v>
      </c>
      <c r="B14291">
        <v>0</v>
      </c>
      <c r="C14291" t="s">
        <v>125</v>
      </c>
      <c r="D14291">
        <v>0</v>
      </c>
    </row>
    <row r="14292" spans="1:4" x14ac:dyDescent="0.25">
      <c r="A14292">
        <v>36103</v>
      </c>
      <c r="B14292">
        <v>0</v>
      </c>
      <c r="C14292" t="s">
        <v>125</v>
      </c>
      <c r="D14292">
        <v>0</v>
      </c>
    </row>
    <row r="14293" spans="1:4" x14ac:dyDescent="0.25">
      <c r="A14293">
        <v>36104</v>
      </c>
      <c r="B14293">
        <v>1382.5</v>
      </c>
      <c r="C14293">
        <v>9.8362794852115798E-2</v>
      </c>
      <c r="D14293">
        <v>33.200000000000003</v>
      </c>
    </row>
    <row r="14294" spans="1:4" x14ac:dyDescent="0.25">
      <c r="A14294">
        <v>36105</v>
      </c>
      <c r="B14294">
        <v>202.7</v>
      </c>
      <c r="C14294">
        <v>-0.151171070833233</v>
      </c>
      <c r="D14294">
        <v>38.700000000000003</v>
      </c>
    </row>
    <row r="14295" spans="1:4" x14ac:dyDescent="0.25">
      <c r="A14295">
        <v>36106</v>
      </c>
      <c r="B14295">
        <v>2618.6</v>
      </c>
      <c r="C14295">
        <v>-0.119964128603056</v>
      </c>
      <c r="D14295">
        <v>34.700000000000003</v>
      </c>
    </row>
    <row r="14296" spans="1:4" x14ac:dyDescent="0.25">
      <c r="A14296">
        <v>36107</v>
      </c>
      <c r="B14296">
        <v>3109.7</v>
      </c>
      <c r="C14296">
        <v>-3.7740327982847099E-2</v>
      </c>
      <c r="D14296">
        <v>31.9</v>
      </c>
    </row>
    <row r="14297" spans="1:4" x14ac:dyDescent="0.25">
      <c r="A14297">
        <v>36108</v>
      </c>
      <c r="B14297">
        <v>305</v>
      </c>
      <c r="C14297">
        <v>-9.5249030280616903E-2</v>
      </c>
      <c r="D14297">
        <v>36.6</v>
      </c>
    </row>
    <row r="14298" spans="1:4" x14ac:dyDescent="0.25">
      <c r="A14298">
        <v>36109</v>
      </c>
      <c r="B14298">
        <v>2090.9</v>
      </c>
      <c r="C14298">
        <v>-0.13039800665062801</v>
      </c>
      <c r="D14298">
        <v>41.2</v>
      </c>
    </row>
    <row r="14299" spans="1:4" x14ac:dyDescent="0.25">
      <c r="A14299">
        <v>36110</v>
      </c>
      <c r="B14299">
        <v>353.2</v>
      </c>
      <c r="C14299">
        <v>-8.9025031900787199E-2</v>
      </c>
      <c r="D14299">
        <v>33.4</v>
      </c>
    </row>
    <row r="14300" spans="1:4" x14ac:dyDescent="0.25">
      <c r="A14300">
        <v>36111</v>
      </c>
      <c r="B14300">
        <v>2725.5</v>
      </c>
      <c r="C14300">
        <v>-0.18177871773240201</v>
      </c>
      <c r="D14300">
        <v>37</v>
      </c>
    </row>
    <row r="14301" spans="1:4" x14ac:dyDescent="0.25">
      <c r="A14301">
        <v>36112</v>
      </c>
      <c r="B14301">
        <v>0</v>
      </c>
      <c r="C14301" t="s">
        <v>125</v>
      </c>
      <c r="D14301">
        <v>0</v>
      </c>
    </row>
    <row r="14302" spans="1:4" x14ac:dyDescent="0.25">
      <c r="A14302">
        <v>36113</v>
      </c>
      <c r="B14302">
        <v>852.3</v>
      </c>
      <c r="C14302">
        <v>0.72176598586559804</v>
      </c>
      <c r="D14302">
        <v>26</v>
      </c>
    </row>
    <row r="14303" spans="1:4" x14ac:dyDescent="0.25">
      <c r="A14303">
        <v>36114</v>
      </c>
      <c r="B14303">
        <v>0</v>
      </c>
      <c r="C14303" t="s">
        <v>125</v>
      </c>
      <c r="D14303">
        <v>0</v>
      </c>
    </row>
    <row r="14304" spans="1:4" x14ac:dyDescent="0.25">
      <c r="A14304">
        <v>36115</v>
      </c>
      <c r="B14304">
        <v>1063.0999999999999</v>
      </c>
      <c r="C14304">
        <v>8.8493078253451304E-2</v>
      </c>
      <c r="D14304">
        <v>20.6</v>
      </c>
    </row>
    <row r="14305" spans="1:4" x14ac:dyDescent="0.25">
      <c r="A14305">
        <v>36116</v>
      </c>
      <c r="B14305">
        <v>627.20000000000005</v>
      </c>
      <c r="C14305">
        <v>-0.173111029373994</v>
      </c>
      <c r="D14305">
        <v>30.7</v>
      </c>
    </row>
    <row r="14306" spans="1:4" x14ac:dyDescent="0.25">
      <c r="A14306">
        <v>36117</v>
      </c>
      <c r="B14306">
        <v>867.7</v>
      </c>
      <c r="C14306">
        <v>-6.7932669495721604E-2</v>
      </c>
      <c r="D14306">
        <v>35</v>
      </c>
    </row>
    <row r="14307" spans="1:4" x14ac:dyDescent="0.25">
      <c r="A14307">
        <v>36120</v>
      </c>
      <c r="B14307">
        <v>2389.9</v>
      </c>
      <c r="C14307">
        <v>-6.5139302170961505E-2</v>
      </c>
      <c r="D14307">
        <v>28.5</v>
      </c>
    </row>
    <row r="14308" spans="1:4" x14ac:dyDescent="0.25">
      <c r="A14308">
        <v>36121</v>
      </c>
      <c r="B14308">
        <v>0</v>
      </c>
      <c r="C14308" t="s">
        <v>125</v>
      </c>
      <c r="D14308">
        <v>0</v>
      </c>
    </row>
    <row r="14309" spans="1:4" x14ac:dyDescent="0.25">
      <c r="A14309">
        <v>36123</v>
      </c>
      <c r="B14309">
        <v>0</v>
      </c>
      <c r="C14309" t="s">
        <v>125</v>
      </c>
      <c r="D14309">
        <v>0</v>
      </c>
    </row>
    <row r="14310" spans="1:4" x14ac:dyDescent="0.25">
      <c r="A14310">
        <v>36124</v>
      </c>
      <c r="B14310">
        <v>0</v>
      </c>
      <c r="C14310" t="s">
        <v>125</v>
      </c>
      <c r="D14310">
        <v>0</v>
      </c>
    </row>
    <row r="14311" spans="1:4" x14ac:dyDescent="0.25">
      <c r="A14311">
        <v>36125</v>
      </c>
      <c r="B14311">
        <v>0</v>
      </c>
      <c r="C14311" t="s">
        <v>125</v>
      </c>
      <c r="D14311">
        <v>0</v>
      </c>
    </row>
    <row r="14312" spans="1:4" x14ac:dyDescent="0.25">
      <c r="A14312">
        <v>36130</v>
      </c>
      <c r="B14312">
        <v>0</v>
      </c>
      <c r="C14312" t="s">
        <v>125</v>
      </c>
      <c r="D14312">
        <v>0</v>
      </c>
    </row>
    <row r="14313" spans="1:4" x14ac:dyDescent="0.25">
      <c r="A14313">
        <v>36131</v>
      </c>
      <c r="B14313">
        <v>0</v>
      </c>
      <c r="C14313" t="s">
        <v>125</v>
      </c>
      <c r="D14313">
        <v>0</v>
      </c>
    </row>
    <row r="14314" spans="1:4" x14ac:dyDescent="0.25">
      <c r="A14314">
        <v>36140</v>
      </c>
      <c r="B14314">
        <v>0</v>
      </c>
      <c r="C14314" t="s">
        <v>125</v>
      </c>
      <c r="D14314">
        <v>0</v>
      </c>
    </row>
    <row r="14315" spans="1:4" x14ac:dyDescent="0.25">
      <c r="A14315">
        <v>36201</v>
      </c>
      <c r="B14315">
        <v>373.8</v>
      </c>
      <c r="C14315">
        <v>-8.2108699541515798E-2</v>
      </c>
      <c r="D14315">
        <v>38</v>
      </c>
    </row>
    <row r="14316" spans="1:4" x14ac:dyDescent="0.25">
      <c r="A14316">
        <v>36202</v>
      </c>
      <c r="B14316">
        <v>0</v>
      </c>
      <c r="C14316" t="s">
        <v>125</v>
      </c>
      <c r="D14316">
        <v>0</v>
      </c>
    </row>
    <row r="14317" spans="1:4" x14ac:dyDescent="0.25">
      <c r="A14317">
        <v>36203</v>
      </c>
      <c r="B14317">
        <v>343.5</v>
      </c>
      <c r="C14317">
        <v>-6.9285947392134006E-2</v>
      </c>
      <c r="D14317">
        <v>37.4</v>
      </c>
    </row>
    <row r="14318" spans="1:4" x14ac:dyDescent="0.25">
      <c r="A14318">
        <v>36204</v>
      </c>
      <c r="B14318">
        <v>0</v>
      </c>
      <c r="C14318" t="s">
        <v>125</v>
      </c>
      <c r="D14318">
        <v>0</v>
      </c>
    </row>
    <row r="14319" spans="1:4" x14ac:dyDescent="0.25">
      <c r="A14319">
        <v>36205</v>
      </c>
      <c r="B14319">
        <v>42.2</v>
      </c>
      <c r="C14319">
        <v>-0.15855921011202401</v>
      </c>
      <c r="D14319">
        <v>41.1</v>
      </c>
    </row>
    <row r="14320" spans="1:4" x14ac:dyDescent="0.25">
      <c r="A14320">
        <v>36206</v>
      </c>
      <c r="B14320">
        <v>633.4</v>
      </c>
      <c r="C14320">
        <v>-9.3175283379924895E-2</v>
      </c>
      <c r="D14320">
        <v>38.6</v>
      </c>
    </row>
    <row r="14321" spans="1:4" x14ac:dyDescent="0.25">
      <c r="A14321">
        <v>36207</v>
      </c>
      <c r="B14321">
        <v>256.60000000000002</v>
      </c>
      <c r="C14321">
        <v>-8.7826194170942506E-2</v>
      </c>
      <c r="D14321">
        <v>42.4</v>
      </c>
    </row>
    <row r="14322" spans="1:4" x14ac:dyDescent="0.25">
      <c r="A14322">
        <v>36250</v>
      </c>
      <c r="B14322">
        <v>213.1</v>
      </c>
      <c r="C14322">
        <v>-4.2043028303474103E-2</v>
      </c>
      <c r="D14322">
        <v>38.700000000000003</v>
      </c>
    </row>
    <row r="14323" spans="1:4" x14ac:dyDescent="0.25">
      <c r="A14323">
        <v>36251</v>
      </c>
      <c r="B14323">
        <v>30.3</v>
      </c>
      <c r="C14323">
        <v>-5.9122647164538501E-2</v>
      </c>
      <c r="D14323">
        <v>41.9</v>
      </c>
    </row>
    <row r="14324" spans="1:4" x14ac:dyDescent="0.25">
      <c r="A14324">
        <v>36253</v>
      </c>
      <c r="B14324">
        <v>0</v>
      </c>
      <c r="C14324" t="s">
        <v>125</v>
      </c>
      <c r="D14324">
        <v>0</v>
      </c>
    </row>
    <row r="14325" spans="1:4" x14ac:dyDescent="0.25">
      <c r="A14325">
        <v>36254</v>
      </c>
      <c r="B14325">
        <v>0</v>
      </c>
      <c r="C14325" t="s">
        <v>125</v>
      </c>
      <c r="D14325">
        <v>0</v>
      </c>
    </row>
    <row r="14326" spans="1:4" x14ac:dyDescent="0.25">
      <c r="A14326">
        <v>36255</v>
      </c>
      <c r="B14326">
        <v>18.5</v>
      </c>
      <c r="C14326">
        <v>2.7212563524884801E-2</v>
      </c>
      <c r="D14326">
        <v>42</v>
      </c>
    </row>
    <row r="14327" spans="1:4" x14ac:dyDescent="0.25">
      <c r="A14327">
        <v>36256</v>
      </c>
      <c r="B14327">
        <v>15.2</v>
      </c>
      <c r="C14327">
        <v>-6.7670994229035705E-2</v>
      </c>
      <c r="D14327">
        <v>41.8</v>
      </c>
    </row>
    <row r="14328" spans="1:4" x14ac:dyDescent="0.25">
      <c r="A14328">
        <v>36257</v>
      </c>
      <c r="B14328">
        <v>883.6</v>
      </c>
      <c r="C14328">
        <v>-0.14370672066617499</v>
      </c>
      <c r="D14328">
        <v>42.5</v>
      </c>
    </row>
    <row r="14329" spans="1:4" x14ac:dyDescent="0.25">
      <c r="A14329">
        <v>36258</v>
      </c>
      <c r="B14329">
        <v>14.9</v>
      </c>
      <c r="C14329">
        <v>1.27570830007709E-2</v>
      </c>
      <c r="D14329">
        <v>42.3</v>
      </c>
    </row>
    <row r="14330" spans="1:4" x14ac:dyDescent="0.25">
      <c r="A14330">
        <v>36260</v>
      </c>
      <c r="B14330">
        <v>146.9</v>
      </c>
      <c r="C14330">
        <v>-5.1320161302289898E-2</v>
      </c>
      <c r="D14330">
        <v>39.1</v>
      </c>
    </row>
    <row r="14331" spans="1:4" x14ac:dyDescent="0.25">
      <c r="A14331">
        <v>36261</v>
      </c>
      <c r="B14331">
        <v>0</v>
      </c>
      <c r="C14331" t="s">
        <v>125</v>
      </c>
      <c r="D14331">
        <v>0</v>
      </c>
    </row>
    <row r="14332" spans="1:4" x14ac:dyDescent="0.25">
      <c r="A14332">
        <v>36262</v>
      </c>
      <c r="B14332">
        <v>12.4</v>
      </c>
      <c r="C14332">
        <v>1.11577168706531E-2</v>
      </c>
      <c r="D14332">
        <v>40.5</v>
      </c>
    </row>
    <row r="14333" spans="1:4" x14ac:dyDescent="0.25">
      <c r="A14333">
        <v>36263</v>
      </c>
      <c r="B14333">
        <v>26.9</v>
      </c>
      <c r="C14333">
        <v>1.55443544378004E-2</v>
      </c>
      <c r="D14333">
        <v>42.9</v>
      </c>
    </row>
    <row r="14334" spans="1:4" x14ac:dyDescent="0.25">
      <c r="A14334">
        <v>36264</v>
      </c>
      <c r="B14334">
        <v>31.5</v>
      </c>
      <c r="C14334">
        <v>-1.3543188752948699E-2</v>
      </c>
      <c r="D14334">
        <v>40.799999999999997</v>
      </c>
    </row>
    <row r="14335" spans="1:4" x14ac:dyDescent="0.25">
      <c r="A14335">
        <v>36265</v>
      </c>
      <c r="B14335">
        <v>236.6</v>
      </c>
      <c r="C14335">
        <v>-8.12496450855483E-2</v>
      </c>
      <c r="D14335">
        <v>30.8</v>
      </c>
    </row>
    <row r="14336" spans="1:4" x14ac:dyDescent="0.25">
      <c r="A14336">
        <v>36266</v>
      </c>
      <c r="B14336">
        <v>33.700000000000003</v>
      </c>
      <c r="C14336">
        <v>-4.8241447886226897E-2</v>
      </c>
      <c r="D14336">
        <v>42.2</v>
      </c>
    </row>
    <row r="14337" spans="1:4" x14ac:dyDescent="0.25">
      <c r="A14337">
        <v>36267</v>
      </c>
      <c r="B14337">
        <v>21.4</v>
      </c>
      <c r="C14337">
        <v>-9.0151096994297394E-2</v>
      </c>
      <c r="D14337">
        <v>42.2</v>
      </c>
    </row>
    <row r="14338" spans="1:4" x14ac:dyDescent="0.25">
      <c r="A14338">
        <v>36268</v>
      </c>
      <c r="B14338">
        <v>67.3</v>
      </c>
      <c r="C14338">
        <v>-6.3128580826452493E-2</v>
      </c>
      <c r="D14338">
        <v>39.200000000000003</v>
      </c>
    </row>
    <row r="14339" spans="1:4" x14ac:dyDescent="0.25">
      <c r="A14339">
        <v>36269</v>
      </c>
      <c r="B14339">
        <v>29.5</v>
      </c>
      <c r="C14339">
        <v>-1.82820448374491E-2</v>
      </c>
      <c r="D14339">
        <v>38.200000000000003</v>
      </c>
    </row>
    <row r="14340" spans="1:4" x14ac:dyDescent="0.25">
      <c r="A14340">
        <v>36271</v>
      </c>
      <c r="B14340">
        <v>49.7</v>
      </c>
      <c r="C14340">
        <v>5.0375613994282697E-2</v>
      </c>
      <c r="D14340">
        <v>40.799999999999997</v>
      </c>
    </row>
    <row r="14341" spans="1:4" x14ac:dyDescent="0.25">
      <c r="A14341">
        <v>36272</v>
      </c>
      <c r="B14341">
        <v>48.3</v>
      </c>
      <c r="C14341">
        <v>-1.7376244722733001E-2</v>
      </c>
      <c r="D14341">
        <v>41</v>
      </c>
    </row>
    <row r="14342" spans="1:4" x14ac:dyDescent="0.25">
      <c r="A14342">
        <v>36273</v>
      </c>
      <c r="B14342">
        <v>47.7</v>
      </c>
      <c r="C14342">
        <v>-5.8651194523981296E-3</v>
      </c>
      <c r="D14342">
        <v>40.4</v>
      </c>
    </row>
    <row r="14343" spans="1:4" x14ac:dyDescent="0.25">
      <c r="A14343">
        <v>36274</v>
      </c>
      <c r="B14343">
        <v>56.8</v>
      </c>
      <c r="C14343">
        <v>-0.122602322092332</v>
      </c>
      <c r="D14343">
        <v>39.6</v>
      </c>
    </row>
    <row r="14344" spans="1:4" x14ac:dyDescent="0.25">
      <c r="A14344">
        <v>36275</v>
      </c>
      <c r="B14344">
        <v>84.5</v>
      </c>
      <c r="C14344">
        <v>-9.7163748453647697E-2</v>
      </c>
      <c r="D14344">
        <v>49.4</v>
      </c>
    </row>
    <row r="14345" spans="1:4" x14ac:dyDescent="0.25">
      <c r="A14345">
        <v>36276</v>
      </c>
      <c r="B14345">
        <v>19.899999999999999</v>
      </c>
      <c r="C14345">
        <v>-5.7662088385270101E-2</v>
      </c>
      <c r="D14345">
        <v>37.799999999999997</v>
      </c>
    </row>
    <row r="14346" spans="1:4" x14ac:dyDescent="0.25">
      <c r="A14346">
        <v>36277</v>
      </c>
      <c r="B14346">
        <v>571.9</v>
      </c>
      <c r="C14346">
        <v>-0.124589455248861</v>
      </c>
      <c r="D14346">
        <v>36.9</v>
      </c>
    </row>
    <row r="14347" spans="1:4" x14ac:dyDescent="0.25">
      <c r="A14347">
        <v>36278</v>
      </c>
      <c r="B14347">
        <v>29.2</v>
      </c>
      <c r="C14347">
        <v>2.9751450612795698E-2</v>
      </c>
      <c r="D14347">
        <v>45.2</v>
      </c>
    </row>
    <row r="14348" spans="1:4" x14ac:dyDescent="0.25">
      <c r="A14348">
        <v>36279</v>
      </c>
      <c r="B14348">
        <v>86.4</v>
      </c>
      <c r="C14348">
        <v>1.38826847851895E-2</v>
      </c>
      <c r="D14348">
        <v>40.200000000000003</v>
      </c>
    </row>
    <row r="14349" spans="1:4" x14ac:dyDescent="0.25">
      <c r="A14349">
        <v>36280</v>
      </c>
      <c r="B14349">
        <v>31</v>
      </c>
      <c r="C14349">
        <v>-1.11789782064895E-2</v>
      </c>
      <c r="D14349">
        <v>42.1</v>
      </c>
    </row>
    <row r="14350" spans="1:4" x14ac:dyDescent="0.25">
      <c r="A14350">
        <v>36301</v>
      </c>
      <c r="B14350">
        <v>351.1</v>
      </c>
      <c r="C14350">
        <v>-9.6509737116048003E-2</v>
      </c>
      <c r="D14350">
        <v>37.200000000000003</v>
      </c>
    </row>
    <row r="14351" spans="1:4" x14ac:dyDescent="0.25">
      <c r="A14351">
        <v>36302</v>
      </c>
      <c r="B14351">
        <v>0</v>
      </c>
      <c r="C14351" t="s">
        <v>125</v>
      </c>
      <c r="D14351">
        <v>0</v>
      </c>
    </row>
    <row r="14352" spans="1:4" x14ac:dyDescent="0.25">
      <c r="A14352">
        <v>36303</v>
      </c>
      <c r="B14352">
        <v>444.4</v>
      </c>
      <c r="C14352">
        <v>-8.6388085029095299E-2</v>
      </c>
      <c r="D14352">
        <v>38</v>
      </c>
    </row>
    <row r="14353" spans="1:4" x14ac:dyDescent="0.25">
      <c r="A14353">
        <v>36304</v>
      </c>
      <c r="B14353">
        <v>1348</v>
      </c>
      <c r="C14353">
        <v>-0.25357943491175799</v>
      </c>
      <c r="D14353">
        <v>31.1</v>
      </c>
    </row>
    <row r="14354" spans="1:4" x14ac:dyDescent="0.25">
      <c r="A14354">
        <v>36305</v>
      </c>
      <c r="B14354">
        <v>511.2</v>
      </c>
      <c r="C14354">
        <v>-8.80194232265014E-2</v>
      </c>
      <c r="D14354">
        <v>38.1</v>
      </c>
    </row>
    <row r="14355" spans="1:4" x14ac:dyDescent="0.25">
      <c r="A14355">
        <v>36310</v>
      </c>
      <c r="B14355">
        <v>28.6</v>
      </c>
      <c r="C14355">
        <v>-7.2884893624166697E-2</v>
      </c>
      <c r="D14355">
        <v>46.1</v>
      </c>
    </row>
    <row r="14356" spans="1:4" x14ac:dyDescent="0.25">
      <c r="A14356">
        <v>36311</v>
      </c>
      <c r="B14356">
        <v>37.9</v>
      </c>
      <c r="C14356">
        <v>0.16256115833585499</v>
      </c>
      <c r="D14356">
        <v>40.5</v>
      </c>
    </row>
    <row r="14357" spans="1:4" x14ac:dyDescent="0.25">
      <c r="A14357">
        <v>36312</v>
      </c>
      <c r="B14357">
        <v>83.3</v>
      </c>
      <c r="C14357">
        <v>-3.9257969357995998E-2</v>
      </c>
      <c r="D14357">
        <v>41.6</v>
      </c>
    </row>
    <row r="14358" spans="1:4" x14ac:dyDescent="0.25">
      <c r="A14358">
        <v>36313</v>
      </c>
      <c r="B14358">
        <v>37.1</v>
      </c>
      <c r="C14358">
        <v>-0.105360515657826</v>
      </c>
      <c r="D14358">
        <v>45.5</v>
      </c>
    </row>
    <row r="14359" spans="1:4" x14ac:dyDescent="0.25">
      <c r="A14359">
        <v>36314</v>
      </c>
      <c r="B14359">
        <v>27</v>
      </c>
      <c r="C14359">
        <v>4.5333541301521202E-2</v>
      </c>
      <c r="D14359">
        <v>40.200000000000003</v>
      </c>
    </row>
    <row r="14360" spans="1:4" x14ac:dyDescent="0.25">
      <c r="A14360">
        <v>36316</v>
      </c>
      <c r="B14360">
        <v>34.5</v>
      </c>
      <c r="C14360">
        <v>-1.95378965563404E-2</v>
      </c>
      <c r="D14360">
        <v>43.2</v>
      </c>
    </row>
    <row r="14361" spans="1:4" x14ac:dyDescent="0.25">
      <c r="A14361">
        <v>36317</v>
      </c>
      <c r="B14361">
        <v>12.4</v>
      </c>
      <c r="C14361">
        <v>-9.0384061468269106E-2</v>
      </c>
      <c r="D14361">
        <v>47.4</v>
      </c>
    </row>
    <row r="14362" spans="1:4" x14ac:dyDescent="0.25">
      <c r="A14362">
        <v>36318</v>
      </c>
      <c r="B14362">
        <v>29.9</v>
      </c>
      <c r="C14362">
        <v>-2.85090575583536E-2</v>
      </c>
      <c r="D14362">
        <v>43.9</v>
      </c>
    </row>
    <row r="14363" spans="1:4" x14ac:dyDescent="0.25">
      <c r="A14363">
        <v>36319</v>
      </c>
      <c r="B14363">
        <v>29.5</v>
      </c>
      <c r="C14363">
        <v>-5.5294027128789502E-2</v>
      </c>
      <c r="D14363">
        <v>42.5</v>
      </c>
    </row>
    <row r="14364" spans="1:4" x14ac:dyDescent="0.25">
      <c r="A14364">
        <v>36320</v>
      </c>
      <c r="B14364">
        <v>60.3</v>
      </c>
      <c r="C14364">
        <v>-2.7714192049248999E-2</v>
      </c>
      <c r="D14364">
        <v>41.9</v>
      </c>
    </row>
    <row r="14365" spans="1:4" x14ac:dyDescent="0.25">
      <c r="A14365">
        <v>36321</v>
      </c>
      <c r="B14365">
        <v>178.6</v>
      </c>
      <c r="C14365">
        <v>-4.5315196212042497E-2</v>
      </c>
      <c r="D14365">
        <v>40.9</v>
      </c>
    </row>
    <row r="14366" spans="1:4" x14ac:dyDescent="0.25">
      <c r="A14366">
        <v>36322</v>
      </c>
      <c r="B14366">
        <v>150.1</v>
      </c>
      <c r="C14366">
        <v>2.81435362604841E-2</v>
      </c>
      <c r="D14366">
        <v>37.200000000000003</v>
      </c>
    </row>
    <row r="14367" spans="1:4" x14ac:dyDescent="0.25">
      <c r="A14367">
        <v>36323</v>
      </c>
      <c r="B14367">
        <v>36.700000000000003</v>
      </c>
      <c r="C14367">
        <v>-1.4617195740417701E-2</v>
      </c>
      <c r="D14367">
        <v>42.2</v>
      </c>
    </row>
    <row r="14368" spans="1:4" x14ac:dyDescent="0.25">
      <c r="A14368">
        <v>36330</v>
      </c>
      <c r="B14368">
        <v>251</v>
      </c>
      <c r="C14368">
        <v>-1.9189030577608901E-2</v>
      </c>
      <c r="D14368">
        <v>34.6</v>
      </c>
    </row>
    <row r="14369" spans="1:4" x14ac:dyDescent="0.25">
      <c r="A14369">
        <v>36331</v>
      </c>
      <c r="B14369">
        <v>26.5</v>
      </c>
      <c r="C14369">
        <v>-7.6628727455691397E-3</v>
      </c>
      <c r="D14369">
        <v>43.7</v>
      </c>
    </row>
    <row r="14370" spans="1:4" x14ac:dyDescent="0.25">
      <c r="A14370">
        <v>36340</v>
      </c>
      <c r="B14370">
        <v>75.900000000000006</v>
      </c>
      <c r="C14370">
        <v>-6.7579443689804397E-2</v>
      </c>
      <c r="D14370">
        <v>42.5</v>
      </c>
    </row>
    <row r="14371" spans="1:4" x14ac:dyDescent="0.25">
      <c r="A14371">
        <v>36343</v>
      </c>
      <c r="B14371">
        <v>19.8</v>
      </c>
      <c r="C14371">
        <v>-9.5734898434620894E-2</v>
      </c>
      <c r="D14371">
        <v>43.1</v>
      </c>
    </row>
    <row r="14372" spans="1:4" x14ac:dyDescent="0.25">
      <c r="A14372">
        <v>36344</v>
      </c>
      <c r="B14372">
        <v>51.3</v>
      </c>
      <c r="C14372">
        <v>-4.8824947383056601E-2</v>
      </c>
      <c r="D14372">
        <v>42.4</v>
      </c>
    </row>
    <row r="14373" spans="1:4" x14ac:dyDescent="0.25">
      <c r="A14373">
        <v>36345</v>
      </c>
      <c r="B14373">
        <v>82.2</v>
      </c>
      <c r="C14373">
        <v>-0.10862382673246</v>
      </c>
      <c r="D14373">
        <v>39.299999999999997</v>
      </c>
    </row>
    <row r="14374" spans="1:4" x14ac:dyDescent="0.25">
      <c r="A14374">
        <v>36346</v>
      </c>
      <c r="B14374">
        <v>20.8</v>
      </c>
      <c r="C14374">
        <v>-2.41281546118235E-2</v>
      </c>
      <c r="D14374">
        <v>41.5</v>
      </c>
    </row>
    <row r="14375" spans="1:4" x14ac:dyDescent="0.25">
      <c r="A14375">
        <v>36349</v>
      </c>
      <c r="B14375">
        <v>92.1</v>
      </c>
      <c r="C14375">
        <v>-5.1293294387550599E-2</v>
      </c>
      <c r="D14375">
        <v>42.5</v>
      </c>
    </row>
    <row r="14376" spans="1:4" x14ac:dyDescent="0.25">
      <c r="A14376">
        <v>36350</v>
      </c>
      <c r="B14376">
        <v>122.6</v>
      </c>
      <c r="C14376">
        <v>-6.9577495882439402E-2</v>
      </c>
      <c r="D14376">
        <v>36.6</v>
      </c>
    </row>
    <row r="14377" spans="1:4" x14ac:dyDescent="0.25">
      <c r="A14377">
        <v>36351</v>
      </c>
      <c r="B14377">
        <v>43.8</v>
      </c>
      <c r="C14377">
        <v>-7.4703233651654197E-3</v>
      </c>
      <c r="D14377">
        <v>41.9</v>
      </c>
    </row>
    <row r="14378" spans="1:4" x14ac:dyDescent="0.25">
      <c r="A14378">
        <v>36352</v>
      </c>
      <c r="B14378">
        <v>68.2</v>
      </c>
      <c r="C14378">
        <v>-5.6772253052236798E-3</v>
      </c>
      <c r="D14378">
        <v>39.299999999999997</v>
      </c>
    </row>
    <row r="14379" spans="1:4" x14ac:dyDescent="0.25">
      <c r="A14379">
        <v>36353</v>
      </c>
      <c r="B14379">
        <v>24.3</v>
      </c>
      <c r="C14379">
        <v>-7.2897953049121098E-2</v>
      </c>
      <c r="D14379">
        <v>42.1</v>
      </c>
    </row>
    <row r="14380" spans="1:4" x14ac:dyDescent="0.25">
      <c r="A14380">
        <v>36360</v>
      </c>
      <c r="B14380">
        <v>70.3</v>
      </c>
      <c r="C14380">
        <v>-7.3510036046340294E-2</v>
      </c>
      <c r="D14380">
        <v>40.299999999999997</v>
      </c>
    </row>
    <row r="14381" spans="1:4" x14ac:dyDescent="0.25">
      <c r="A14381">
        <v>36361</v>
      </c>
      <c r="B14381">
        <v>92.1</v>
      </c>
      <c r="C14381">
        <v>-7.0088161848366304E-2</v>
      </c>
      <c r="D14381">
        <v>44.9</v>
      </c>
    </row>
    <row r="14382" spans="1:4" x14ac:dyDescent="0.25">
      <c r="A14382">
        <v>36362</v>
      </c>
      <c r="B14382">
        <v>132.30000000000001</v>
      </c>
      <c r="C14382">
        <v>0.21543524157837901</v>
      </c>
      <c r="D14382">
        <v>23</v>
      </c>
    </row>
    <row r="14383" spans="1:4" x14ac:dyDescent="0.25">
      <c r="A14383">
        <v>36370</v>
      </c>
      <c r="B14383">
        <v>23.6</v>
      </c>
      <c r="C14383">
        <v>-5.28578318644446E-2</v>
      </c>
      <c r="D14383">
        <v>43.6</v>
      </c>
    </row>
    <row r="14384" spans="1:4" x14ac:dyDescent="0.25">
      <c r="A14384">
        <v>36371</v>
      </c>
      <c r="B14384">
        <v>107.7</v>
      </c>
      <c r="C14384">
        <v>-8.2691715845113395E-2</v>
      </c>
      <c r="D14384">
        <v>43.6</v>
      </c>
    </row>
    <row r="14385" spans="1:4" x14ac:dyDescent="0.25">
      <c r="A14385">
        <v>36373</v>
      </c>
      <c r="B14385">
        <v>14.8</v>
      </c>
      <c r="C14385">
        <v>-2.0597329630106199E-3</v>
      </c>
      <c r="D14385">
        <v>45</v>
      </c>
    </row>
    <row r="14386" spans="1:4" x14ac:dyDescent="0.25">
      <c r="A14386">
        <v>36374</v>
      </c>
      <c r="B14386">
        <v>12.4</v>
      </c>
      <c r="C14386">
        <v>-8.0472353222573095E-2</v>
      </c>
      <c r="D14386">
        <v>46.4</v>
      </c>
    </row>
    <row r="14387" spans="1:4" x14ac:dyDescent="0.25">
      <c r="A14387">
        <v>36375</v>
      </c>
      <c r="B14387">
        <v>59.1</v>
      </c>
      <c r="C14387">
        <v>-4.0242116278433403E-2</v>
      </c>
      <c r="D14387">
        <v>40.6</v>
      </c>
    </row>
    <row r="14388" spans="1:4" x14ac:dyDescent="0.25">
      <c r="A14388">
        <v>36376</v>
      </c>
      <c r="B14388">
        <v>104</v>
      </c>
      <c r="C14388">
        <v>-3.21942785591584E-2</v>
      </c>
      <c r="D14388">
        <v>39</v>
      </c>
    </row>
    <row r="14389" spans="1:4" x14ac:dyDescent="0.25">
      <c r="A14389">
        <v>36401</v>
      </c>
      <c r="B14389">
        <v>18</v>
      </c>
      <c r="C14389">
        <v>-9.0937942410836095E-2</v>
      </c>
      <c r="D14389">
        <v>41.1</v>
      </c>
    </row>
    <row r="14390" spans="1:4" x14ac:dyDescent="0.25">
      <c r="A14390">
        <v>36420</v>
      </c>
      <c r="B14390">
        <v>37.200000000000003</v>
      </c>
      <c r="C14390">
        <v>-9.5455565622194399E-2</v>
      </c>
      <c r="D14390">
        <v>40.799999999999997</v>
      </c>
    </row>
    <row r="14391" spans="1:4" x14ac:dyDescent="0.25">
      <c r="A14391">
        <v>36421</v>
      </c>
      <c r="B14391">
        <v>46.8</v>
      </c>
      <c r="C14391">
        <v>-9.46166103404723E-3</v>
      </c>
      <c r="D14391">
        <v>41.8</v>
      </c>
    </row>
    <row r="14392" spans="1:4" x14ac:dyDescent="0.25">
      <c r="A14392">
        <v>36425</v>
      </c>
      <c r="B14392">
        <v>6.9</v>
      </c>
      <c r="C14392">
        <v>-0.107967005918727</v>
      </c>
      <c r="D14392">
        <v>42.4</v>
      </c>
    </row>
    <row r="14393" spans="1:4" x14ac:dyDescent="0.25">
      <c r="A14393">
        <v>36426</v>
      </c>
      <c r="B14393">
        <v>30.5</v>
      </c>
      <c r="C14393">
        <v>-7.7832667186396698E-2</v>
      </c>
      <c r="D14393">
        <v>40.5</v>
      </c>
    </row>
    <row r="14394" spans="1:4" x14ac:dyDescent="0.25">
      <c r="A14394">
        <v>36427</v>
      </c>
      <c r="B14394">
        <v>492.2</v>
      </c>
      <c r="C14394">
        <v>-0.261046865199137</v>
      </c>
      <c r="D14394">
        <v>46</v>
      </c>
    </row>
    <row r="14395" spans="1:4" x14ac:dyDescent="0.25">
      <c r="A14395">
        <v>36429</v>
      </c>
      <c r="B14395">
        <v>0</v>
      </c>
      <c r="C14395" t="s">
        <v>125</v>
      </c>
      <c r="D14395">
        <v>0</v>
      </c>
    </row>
    <row r="14396" spans="1:4" x14ac:dyDescent="0.25">
      <c r="A14396">
        <v>36432</v>
      </c>
      <c r="B14396">
        <v>18</v>
      </c>
      <c r="C14396">
        <v>-3.45639214550763E-2</v>
      </c>
      <c r="D14396">
        <v>44.8</v>
      </c>
    </row>
    <row r="14397" spans="1:4" x14ac:dyDescent="0.25">
      <c r="A14397">
        <v>36435</v>
      </c>
      <c r="B14397">
        <v>6.6</v>
      </c>
      <c r="C14397">
        <v>1.8692133012152501E-2</v>
      </c>
      <c r="D14397">
        <v>44.3</v>
      </c>
    </row>
    <row r="14398" spans="1:4" x14ac:dyDescent="0.25">
      <c r="A14398">
        <v>36436</v>
      </c>
      <c r="B14398">
        <v>12.7</v>
      </c>
      <c r="C14398">
        <v>-0.127969880963376</v>
      </c>
      <c r="D14398">
        <v>42.2</v>
      </c>
    </row>
    <row r="14399" spans="1:4" x14ac:dyDescent="0.25">
      <c r="A14399">
        <v>36439</v>
      </c>
      <c r="B14399">
        <v>0</v>
      </c>
      <c r="C14399" t="s">
        <v>125</v>
      </c>
      <c r="D14399">
        <v>0</v>
      </c>
    </row>
    <row r="14400" spans="1:4" x14ac:dyDescent="0.25">
      <c r="A14400">
        <v>36441</v>
      </c>
      <c r="B14400">
        <v>31.8</v>
      </c>
      <c r="C14400">
        <v>-7.4565210029296794E-2</v>
      </c>
      <c r="D14400">
        <v>39.799999999999997</v>
      </c>
    </row>
    <row r="14401" spans="1:4" x14ac:dyDescent="0.25">
      <c r="A14401">
        <v>36442</v>
      </c>
      <c r="B14401">
        <v>27.4</v>
      </c>
      <c r="C14401">
        <v>-5.5458622635703801E-2</v>
      </c>
      <c r="D14401">
        <v>45.6</v>
      </c>
    </row>
    <row r="14402" spans="1:4" x14ac:dyDescent="0.25">
      <c r="A14402">
        <v>36444</v>
      </c>
      <c r="B14402">
        <v>8.6</v>
      </c>
      <c r="C14402">
        <v>-7.9764968468862593E-2</v>
      </c>
      <c r="D14402">
        <v>42.3</v>
      </c>
    </row>
    <row r="14403" spans="1:4" x14ac:dyDescent="0.25">
      <c r="A14403">
        <v>36445</v>
      </c>
      <c r="B14403">
        <v>25.4</v>
      </c>
      <c r="C14403">
        <v>-6.31373362704023E-2</v>
      </c>
      <c r="D14403">
        <v>39.4</v>
      </c>
    </row>
    <row r="14404" spans="1:4" x14ac:dyDescent="0.25">
      <c r="A14404">
        <v>36446</v>
      </c>
      <c r="B14404">
        <v>0</v>
      </c>
      <c r="C14404" t="s">
        <v>125</v>
      </c>
      <c r="D14404">
        <v>0</v>
      </c>
    </row>
    <row r="14405" spans="1:4" x14ac:dyDescent="0.25">
      <c r="A14405">
        <v>36451</v>
      </c>
      <c r="B14405">
        <v>27.1</v>
      </c>
      <c r="C14405">
        <v>-7.4793689873598204E-2</v>
      </c>
      <c r="D14405">
        <v>40.4</v>
      </c>
    </row>
    <row r="14406" spans="1:4" x14ac:dyDescent="0.25">
      <c r="A14406">
        <v>36453</v>
      </c>
      <c r="B14406">
        <v>27.3</v>
      </c>
      <c r="C14406">
        <v>-3.3663767820084699E-2</v>
      </c>
      <c r="D14406">
        <v>44.2</v>
      </c>
    </row>
    <row r="14407" spans="1:4" x14ac:dyDescent="0.25">
      <c r="A14407">
        <v>36454</v>
      </c>
      <c r="B14407">
        <v>12.1</v>
      </c>
      <c r="C14407">
        <v>0</v>
      </c>
      <c r="D14407">
        <v>45.7</v>
      </c>
    </row>
    <row r="14408" spans="1:4" x14ac:dyDescent="0.25">
      <c r="A14408">
        <v>36455</v>
      </c>
      <c r="B14408">
        <v>11.1</v>
      </c>
      <c r="C14408">
        <v>5.8466458499963903E-2</v>
      </c>
      <c r="D14408">
        <v>42.6</v>
      </c>
    </row>
    <row r="14409" spans="1:4" x14ac:dyDescent="0.25">
      <c r="A14409">
        <v>36456</v>
      </c>
      <c r="B14409">
        <v>12.9</v>
      </c>
      <c r="C14409">
        <v>-2.37737294791091E-2</v>
      </c>
      <c r="D14409">
        <v>46.1</v>
      </c>
    </row>
    <row r="14410" spans="1:4" x14ac:dyDescent="0.25">
      <c r="A14410">
        <v>36458</v>
      </c>
      <c r="B14410">
        <v>6.9</v>
      </c>
      <c r="C14410">
        <v>-0.110931560707282</v>
      </c>
      <c r="D14410">
        <v>37.799999999999997</v>
      </c>
    </row>
    <row r="14411" spans="1:4" x14ac:dyDescent="0.25">
      <c r="A14411">
        <v>36460</v>
      </c>
      <c r="B14411">
        <v>72.599999999999994</v>
      </c>
      <c r="C14411">
        <v>-8.0743355801691299E-2</v>
      </c>
      <c r="D14411">
        <v>39.299999999999997</v>
      </c>
    </row>
    <row r="14412" spans="1:4" x14ac:dyDescent="0.25">
      <c r="A14412">
        <v>36461</v>
      </c>
      <c r="B14412">
        <v>94</v>
      </c>
      <c r="C14412">
        <v>-0.19369028440071401</v>
      </c>
      <c r="D14412">
        <v>37.6</v>
      </c>
    </row>
    <row r="14413" spans="1:4" x14ac:dyDescent="0.25">
      <c r="A14413">
        <v>36467</v>
      </c>
      <c r="B14413">
        <v>60</v>
      </c>
      <c r="C14413">
        <v>-0.108502957426742</v>
      </c>
      <c r="D14413">
        <v>42.6</v>
      </c>
    </row>
    <row r="14414" spans="1:4" x14ac:dyDescent="0.25">
      <c r="A14414">
        <v>36470</v>
      </c>
      <c r="B14414">
        <v>7.6</v>
      </c>
      <c r="C14414">
        <v>-0.146603474191875</v>
      </c>
      <c r="D14414">
        <v>39.299999999999997</v>
      </c>
    </row>
    <row r="14415" spans="1:4" x14ac:dyDescent="0.25">
      <c r="A14415">
        <v>36471</v>
      </c>
      <c r="B14415">
        <v>10.1</v>
      </c>
      <c r="C14415">
        <v>-7.8643127319113104E-2</v>
      </c>
      <c r="D14415">
        <v>41.7</v>
      </c>
    </row>
    <row r="14416" spans="1:4" x14ac:dyDescent="0.25">
      <c r="A14416">
        <v>36473</v>
      </c>
      <c r="B14416">
        <v>9</v>
      </c>
      <c r="C14416">
        <v>-7.2727593290798096E-3</v>
      </c>
      <c r="D14416">
        <v>45.5</v>
      </c>
    </row>
    <row r="14417" spans="1:4" x14ac:dyDescent="0.25">
      <c r="A14417">
        <v>36474</v>
      </c>
      <c r="B14417">
        <v>18.899999999999999</v>
      </c>
      <c r="C14417">
        <v>-2.18145141489492E-2</v>
      </c>
      <c r="D14417">
        <v>43.9</v>
      </c>
    </row>
    <row r="14418" spans="1:4" x14ac:dyDescent="0.25">
      <c r="A14418">
        <v>36475</v>
      </c>
      <c r="B14418">
        <v>18</v>
      </c>
      <c r="C14418">
        <v>-3.32256476283204E-2</v>
      </c>
      <c r="D14418">
        <v>42.2</v>
      </c>
    </row>
    <row r="14419" spans="1:4" x14ac:dyDescent="0.25">
      <c r="A14419">
        <v>36476</v>
      </c>
      <c r="B14419">
        <v>0</v>
      </c>
      <c r="C14419" t="s">
        <v>125</v>
      </c>
      <c r="D14419">
        <v>0</v>
      </c>
    </row>
    <row r="14420" spans="1:4" x14ac:dyDescent="0.25">
      <c r="A14420">
        <v>36477</v>
      </c>
      <c r="B14420">
        <v>35.799999999999997</v>
      </c>
      <c r="C14420">
        <v>-5.1709440877118401E-2</v>
      </c>
      <c r="D14420">
        <v>40.9</v>
      </c>
    </row>
    <row r="14421" spans="1:4" x14ac:dyDescent="0.25">
      <c r="A14421">
        <v>36480</v>
      </c>
      <c r="B14421">
        <v>10.8</v>
      </c>
      <c r="C14421">
        <v>3.2513399735954303E-2</v>
      </c>
      <c r="D14421">
        <v>44.4</v>
      </c>
    </row>
    <row r="14422" spans="1:4" x14ac:dyDescent="0.25">
      <c r="A14422">
        <v>36481</v>
      </c>
      <c r="B14422">
        <v>7.2</v>
      </c>
      <c r="C14422">
        <v>-8.7011376989629796E-2</v>
      </c>
      <c r="D14422">
        <v>40.6</v>
      </c>
    </row>
    <row r="14423" spans="1:4" x14ac:dyDescent="0.25">
      <c r="A14423">
        <v>36482</v>
      </c>
      <c r="B14423">
        <v>11.8</v>
      </c>
      <c r="C14423">
        <v>-0.15563457978792999</v>
      </c>
      <c r="D14423">
        <v>42.4</v>
      </c>
    </row>
    <row r="14424" spans="1:4" x14ac:dyDescent="0.25">
      <c r="A14424">
        <v>36483</v>
      </c>
      <c r="B14424">
        <v>8.4</v>
      </c>
      <c r="C14424">
        <v>-1.17648415795864E-2</v>
      </c>
      <c r="D14424">
        <v>42.5</v>
      </c>
    </row>
    <row r="14425" spans="1:4" x14ac:dyDescent="0.25">
      <c r="A14425">
        <v>36502</v>
      </c>
      <c r="B14425">
        <v>57.1</v>
      </c>
      <c r="C14425">
        <v>0.228176677838653</v>
      </c>
      <c r="D14425">
        <v>37.799999999999997</v>
      </c>
    </row>
    <row r="14426" spans="1:4" x14ac:dyDescent="0.25">
      <c r="A14426">
        <v>36503</v>
      </c>
      <c r="B14426">
        <v>0</v>
      </c>
      <c r="C14426" t="s">
        <v>125</v>
      </c>
      <c r="D14426">
        <v>0</v>
      </c>
    </row>
    <row r="14427" spans="1:4" x14ac:dyDescent="0.25">
      <c r="A14427">
        <v>36504</v>
      </c>
      <c r="B14427">
        <v>45.5</v>
      </c>
      <c r="C14427">
        <v>-1.9465334788103399E-2</v>
      </c>
      <c r="D14427">
        <v>39.6</v>
      </c>
    </row>
    <row r="14428" spans="1:4" x14ac:dyDescent="0.25">
      <c r="A14428">
        <v>36505</v>
      </c>
      <c r="B14428">
        <v>50.3</v>
      </c>
      <c r="C14428">
        <v>2.45015480418172E-2</v>
      </c>
      <c r="D14428">
        <v>37.299999999999997</v>
      </c>
    </row>
    <row r="14429" spans="1:4" x14ac:dyDescent="0.25">
      <c r="A14429">
        <v>36507</v>
      </c>
      <c r="B14429">
        <v>62.6</v>
      </c>
      <c r="C14429">
        <v>-2.4159379203662901E-2</v>
      </c>
      <c r="D14429">
        <v>37.9</v>
      </c>
    </row>
    <row r="14430" spans="1:4" x14ac:dyDescent="0.25">
      <c r="A14430">
        <v>36509</v>
      </c>
      <c r="B14430">
        <v>187.3</v>
      </c>
      <c r="C14430">
        <v>4.9527536698848199E-2</v>
      </c>
      <c r="D14430">
        <v>34.9</v>
      </c>
    </row>
    <row r="14431" spans="1:4" x14ac:dyDescent="0.25">
      <c r="A14431">
        <v>36511</v>
      </c>
      <c r="B14431">
        <v>133.5</v>
      </c>
      <c r="C14431">
        <v>-1.20725812342692E-2</v>
      </c>
      <c r="D14431">
        <v>39</v>
      </c>
    </row>
    <row r="14432" spans="1:4" x14ac:dyDescent="0.25">
      <c r="A14432">
        <v>36512</v>
      </c>
      <c r="B14432">
        <v>39.299999999999997</v>
      </c>
      <c r="C14432">
        <v>-8.0042707673536398E-2</v>
      </c>
      <c r="D14432">
        <v>38.299999999999997</v>
      </c>
    </row>
    <row r="14433" spans="1:4" x14ac:dyDescent="0.25">
      <c r="A14433">
        <v>36513</v>
      </c>
      <c r="B14433">
        <v>0</v>
      </c>
      <c r="C14433" t="s">
        <v>125</v>
      </c>
      <c r="D14433">
        <v>0</v>
      </c>
    </row>
    <row r="14434" spans="1:4" x14ac:dyDescent="0.25">
      <c r="A14434">
        <v>36518</v>
      </c>
      <c r="B14434">
        <v>19.3</v>
      </c>
      <c r="C14434">
        <v>-6.3290010675182001E-2</v>
      </c>
      <c r="D14434">
        <v>40.200000000000003</v>
      </c>
    </row>
    <row r="14435" spans="1:4" x14ac:dyDescent="0.25">
      <c r="A14435">
        <v>36521</v>
      </c>
      <c r="B14435">
        <v>37.799999999999997</v>
      </c>
      <c r="C14435">
        <v>3.5664789141377899E-3</v>
      </c>
      <c r="D14435">
        <v>37.6</v>
      </c>
    </row>
    <row r="14436" spans="1:4" x14ac:dyDescent="0.25">
      <c r="A14436">
        <v>36522</v>
      </c>
      <c r="B14436">
        <v>42.6</v>
      </c>
      <c r="C14436">
        <v>-5.87195371583853E-2</v>
      </c>
      <c r="D14436">
        <v>36.799999999999997</v>
      </c>
    </row>
    <row r="14437" spans="1:4" x14ac:dyDescent="0.25">
      <c r="A14437">
        <v>36523</v>
      </c>
      <c r="B14437">
        <v>72</v>
      </c>
      <c r="C14437">
        <v>9.0938125734790806E-2</v>
      </c>
      <c r="D14437">
        <v>43.3</v>
      </c>
    </row>
    <row r="14438" spans="1:4" x14ac:dyDescent="0.25">
      <c r="A14438">
        <v>36524</v>
      </c>
      <c r="B14438">
        <v>9.1</v>
      </c>
      <c r="C14438">
        <v>-6.4443962960582302E-2</v>
      </c>
      <c r="D14438">
        <v>44.7</v>
      </c>
    </row>
    <row r="14439" spans="1:4" x14ac:dyDescent="0.25">
      <c r="A14439">
        <v>36525</v>
      </c>
      <c r="B14439">
        <v>48.9</v>
      </c>
      <c r="C14439">
        <v>-6.2827431794951804E-3</v>
      </c>
      <c r="D14439">
        <v>39.200000000000003</v>
      </c>
    </row>
    <row r="14440" spans="1:4" x14ac:dyDescent="0.25">
      <c r="A14440">
        <v>36526</v>
      </c>
      <c r="B14440">
        <v>517</v>
      </c>
      <c r="C14440">
        <v>-4.7061443441184202E-2</v>
      </c>
      <c r="D14440">
        <v>39.1</v>
      </c>
    </row>
    <row r="14441" spans="1:4" x14ac:dyDescent="0.25">
      <c r="A14441">
        <v>36527</v>
      </c>
      <c r="B14441">
        <v>159.4</v>
      </c>
      <c r="C14441">
        <v>-4.6934180064089101E-2</v>
      </c>
      <c r="D14441">
        <v>40.700000000000003</v>
      </c>
    </row>
    <row r="14442" spans="1:4" x14ac:dyDescent="0.25">
      <c r="A14442">
        <v>36528</v>
      </c>
      <c r="B14442">
        <v>193</v>
      </c>
      <c r="C14442">
        <v>5.6120335135866499E-2</v>
      </c>
      <c r="D14442">
        <v>52.9</v>
      </c>
    </row>
    <row r="14443" spans="1:4" x14ac:dyDescent="0.25">
      <c r="A14443">
        <v>36529</v>
      </c>
      <c r="B14443">
        <v>6.2</v>
      </c>
      <c r="C14443">
        <v>4.6162041763162402E-2</v>
      </c>
      <c r="D14443">
        <v>36.799999999999997</v>
      </c>
    </row>
    <row r="14444" spans="1:4" x14ac:dyDescent="0.25">
      <c r="A14444">
        <v>36530</v>
      </c>
      <c r="B14444">
        <v>72.7</v>
      </c>
      <c r="C14444">
        <v>-3.0999038491246302E-3</v>
      </c>
      <c r="D14444">
        <v>43.4</v>
      </c>
    </row>
    <row r="14445" spans="1:4" x14ac:dyDescent="0.25">
      <c r="A14445">
        <v>36532</v>
      </c>
      <c r="B14445">
        <v>390.5</v>
      </c>
      <c r="C14445">
        <v>-9.6608568130589406E-2</v>
      </c>
      <c r="D14445">
        <v>44.3</v>
      </c>
    </row>
    <row r="14446" spans="1:4" x14ac:dyDescent="0.25">
      <c r="A14446">
        <v>36533</v>
      </c>
      <c r="B14446">
        <v>209.8</v>
      </c>
      <c r="C14446">
        <v>-8.03217169726427E-3</v>
      </c>
      <c r="D14446">
        <v>40.200000000000003</v>
      </c>
    </row>
    <row r="14447" spans="1:4" x14ac:dyDescent="0.25">
      <c r="A14447">
        <v>36535</v>
      </c>
      <c r="B14447">
        <v>276.2</v>
      </c>
      <c r="C14447">
        <v>-6.5341578748059403E-2</v>
      </c>
      <c r="D14447">
        <v>40.4</v>
      </c>
    </row>
    <row r="14448" spans="1:4" x14ac:dyDescent="0.25">
      <c r="A14448">
        <v>36536</v>
      </c>
      <c r="B14448">
        <v>0</v>
      </c>
      <c r="C14448" t="s">
        <v>125</v>
      </c>
      <c r="D14448">
        <v>0</v>
      </c>
    </row>
    <row r="14449" spans="1:4" x14ac:dyDescent="0.25">
      <c r="A14449">
        <v>36538</v>
      </c>
      <c r="B14449">
        <v>12.3</v>
      </c>
      <c r="C14449">
        <v>3.0536723860081699E-2</v>
      </c>
      <c r="D14449">
        <v>39.700000000000003</v>
      </c>
    </row>
    <row r="14450" spans="1:4" x14ac:dyDescent="0.25">
      <c r="A14450">
        <v>36539</v>
      </c>
      <c r="B14450">
        <v>11.2</v>
      </c>
      <c r="C14450">
        <v>4.7058910374127103E-3</v>
      </c>
      <c r="D14450">
        <v>39.4</v>
      </c>
    </row>
    <row r="14451" spans="1:4" x14ac:dyDescent="0.25">
      <c r="A14451">
        <v>36540</v>
      </c>
      <c r="B14451">
        <v>10.6</v>
      </c>
      <c r="C14451">
        <v>-9.0781065894669097E-2</v>
      </c>
      <c r="D14451">
        <v>36.200000000000003</v>
      </c>
    </row>
    <row r="14452" spans="1:4" x14ac:dyDescent="0.25">
      <c r="A14452">
        <v>36541</v>
      </c>
      <c r="B14452">
        <v>160</v>
      </c>
      <c r="C14452">
        <v>-1.98641758854653E-2</v>
      </c>
      <c r="D14452">
        <v>36.4</v>
      </c>
    </row>
    <row r="14453" spans="1:4" x14ac:dyDescent="0.25">
      <c r="A14453">
        <v>36542</v>
      </c>
      <c r="B14453">
        <v>256.7</v>
      </c>
      <c r="C14453">
        <v>-2.7434770934194101E-2</v>
      </c>
      <c r="D14453">
        <v>42</v>
      </c>
    </row>
    <row r="14454" spans="1:4" x14ac:dyDescent="0.25">
      <c r="A14454">
        <v>36543</v>
      </c>
      <c r="B14454">
        <v>9.5</v>
      </c>
      <c r="C14454">
        <v>-0.22314355131420999</v>
      </c>
      <c r="D14454">
        <v>47.9</v>
      </c>
    </row>
    <row r="14455" spans="1:4" x14ac:dyDescent="0.25">
      <c r="A14455">
        <v>36544</v>
      </c>
      <c r="B14455">
        <v>281.39999999999998</v>
      </c>
      <c r="C14455">
        <v>-3.7296080528276799E-3</v>
      </c>
      <c r="D14455">
        <v>35.5</v>
      </c>
    </row>
    <row r="14456" spans="1:4" x14ac:dyDescent="0.25">
      <c r="A14456">
        <v>36545</v>
      </c>
      <c r="B14456">
        <v>31.3</v>
      </c>
      <c r="C14456">
        <v>-9.7262178073339506E-2</v>
      </c>
      <c r="D14456">
        <v>39.9</v>
      </c>
    </row>
    <row r="14457" spans="1:4" x14ac:dyDescent="0.25">
      <c r="A14457">
        <v>36547</v>
      </c>
      <c r="B14457">
        <v>1094</v>
      </c>
      <c r="C14457">
        <v>-4.6860696318186498E-2</v>
      </c>
      <c r="D14457">
        <v>47.5</v>
      </c>
    </row>
    <row r="14458" spans="1:4" x14ac:dyDescent="0.25">
      <c r="A14458">
        <v>36548</v>
      </c>
      <c r="B14458">
        <v>17.2</v>
      </c>
      <c r="C14458">
        <v>-5.6797598393133197E-2</v>
      </c>
      <c r="D14458">
        <v>41.4</v>
      </c>
    </row>
    <row r="14459" spans="1:4" x14ac:dyDescent="0.25">
      <c r="A14459">
        <v>36549</v>
      </c>
      <c r="B14459">
        <v>157.9</v>
      </c>
      <c r="C14459">
        <v>-7.6695824319827605E-2</v>
      </c>
      <c r="D14459">
        <v>60.4</v>
      </c>
    </row>
    <row r="14460" spans="1:4" x14ac:dyDescent="0.25">
      <c r="A14460">
        <v>36550</v>
      </c>
      <c r="B14460">
        <v>4.9000000000000004</v>
      </c>
      <c r="C14460">
        <v>-9.6619109117368606E-3</v>
      </c>
      <c r="D14460">
        <v>45.3</v>
      </c>
    </row>
    <row r="14461" spans="1:4" x14ac:dyDescent="0.25">
      <c r="A14461">
        <v>36551</v>
      </c>
      <c r="B14461">
        <v>140.30000000000001</v>
      </c>
      <c r="C14461">
        <v>9.7755531999299594E-2</v>
      </c>
      <c r="D14461">
        <v>37</v>
      </c>
    </row>
    <row r="14462" spans="1:4" x14ac:dyDescent="0.25">
      <c r="A14462">
        <v>36553</v>
      </c>
      <c r="B14462">
        <v>28.9</v>
      </c>
      <c r="C14462">
        <v>-6.4665031353439803E-2</v>
      </c>
      <c r="D14462">
        <v>36</v>
      </c>
    </row>
    <row r="14463" spans="1:4" x14ac:dyDescent="0.25">
      <c r="A14463">
        <v>36555</v>
      </c>
      <c r="B14463">
        <v>232.1</v>
      </c>
      <c r="C14463">
        <v>-3.2713197406302699E-2</v>
      </c>
      <c r="D14463">
        <v>51.7</v>
      </c>
    </row>
    <row r="14464" spans="1:4" x14ac:dyDescent="0.25">
      <c r="A14464">
        <v>36556</v>
      </c>
      <c r="B14464">
        <v>27</v>
      </c>
      <c r="C14464">
        <v>1.9048194970694401E-2</v>
      </c>
      <c r="D14464">
        <v>38.200000000000003</v>
      </c>
    </row>
    <row r="14465" spans="1:4" x14ac:dyDescent="0.25">
      <c r="A14465">
        <v>36558</v>
      </c>
      <c r="B14465">
        <v>17.3</v>
      </c>
      <c r="C14465">
        <v>-6.21120009264064E-3</v>
      </c>
      <c r="D14465">
        <v>41.3</v>
      </c>
    </row>
    <row r="14466" spans="1:4" x14ac:dyDescent="0.25">
      <c r="A14466">
        <v>36559</v>
      </c>
      <c r="B14466">
        <v>896</v>
      </c>
      <c r="C14466">
        <v>-9.0366890696356506E-2</v>
      </c>
      <c r="D14466">
        <v>40.700000000000003</v>
      </c>
    </row>
    <row r="14467" spans="1:4" x14ac:dyDescent="0.25">
      <c r="A14467">
        <v>36560</v>
      </c>
      <c r="B14467">
        <v>47.7</v>
      </c>
      <c r="C14467">
        <v>-6.6959411131949906E-2</v>
      </c>
      <c r="D14467">
        <v>39.200000000000003</v>
      </c>
    </row>
    <row r="14468" spans="1:4" x14ac:dyDescent="0.25">
      <c r="A14468">
        <v>36561</v>
      </c>
      <c r="B14468">
        <v>336.8</v>
      </c>
      <c r="C14468">
        <v>-4.3722742982217396E-3</v>
      </c>
      <c r="D14468">
        <v>47.5</v>
      </c>
    </row>
    <row r="14469" spans="1:4" x14ac:dyDescent="0.25">
      <c r="A14469">
        <v>36562</v>
      </c>
      <c r="B14469">
        <v>13.2</v>
      </c>
      <c r="C14469">
        <v>-3.3606149398935699E-2</v>
      </c>
      <c r="D14469">
        <v>38.1</v>
      </c>
    </row>
    <row r="14470" spans="1:4" x14ac:dyDescent="0.25">
      <c r="A14470">
        <v>36564</v>
      </c>
      <c r="B14470">
        <v>701.4</v>
      </c>
      <c r="C14470">
        <v>-0.14107859825990501</v>
      </c>
      <c r="D14470">
        <v>43.1</v>
      </c>
    </row>
    <row r="14471" spans="1:4" x14ac:dyDescent="0.25">
      <c r="A14471">
        <v>36567</v>
      </c>
      <c r="B14471">
        <v>53.5</v>
      </c>
      <c r="C14471">
        <v>-5.7522850189841102E-2</v>
      </c>
      <c r="D14471">
        <v>37.5</v>
      </c>
    </row>
    <row r="14472" spans="1:4" x14ac:dyDescent="0.25">
      <c r="A14472">
        <v>36568</v>
      </c>
      <c r="B14472">
        <v>288.3</v>
      </c>
      <c r="C14472">
        <v>-3.2682647430358397E-2</v>
      </c>
      <c r="D14472">
        <v>36.299999999999997</v>
      </c>
    </row>
    <row r="14473" spans="1:4" x14ac:dyDescent="0.25">
      <c r="A14473">
        <v>36569</v>
      </c>
      <c r="B14473">
        <v>16</v>
      </c>
      <c r="C14473">
        <v>2.6668247082161301E-2</v>
      </c>
      <c r="D14473">
        <v>40.4</v>
      </c>
    </row>
    <row r="14474" spans="1:4" x14ac:dyDescent="0.25">
      <c r="A14474">
        <v>36571</v>
      </c>
      <c r="B14474">
        <v>249.2</v>
      </c>
      <c r="C14474">
        <v>-2.3238643660643502E-2</v>
      </c>
      <c r="D14474">
        <v>39.200000000000003</v>
      </c>
    </row>
    <row r="14475" spans="1:4" x14ac:dyDescent="0.25">
      <c r="A14475">
        <v>36572</v>
      </c>
      <c r="B14475">
        <v>683.1</v>
      </c>
      <c r="C14475">
        <v>-5.9449027026080299E-2</v>
      </c>
      <c r="D14475">
        <v>40.9</v>
      </c>
    </row>
    <row r="14476" spans="1:4" x14ac:dyDescent="0.25">
      <c r="A14476">
        <v>36574</v>
      </c>
      <c r="B14476">
        <v>36.4</v>
      </c>
      <c r="C14476">
        <v>8.3799373067507E-3</v>
      </c>
      <c r="D14476">
        <v>45.4</v>
      </c>
    </row>
    <row r="14477" spans="1:4" x14ac:dyDescent="0.25">
      <c r="A14477">
        <v>36575</v>
      </c>
      <c r="B14477">
        <v>330.8</v>
      </c>
      <c r="C14477">
        <v>-1.5019807742285399E-2</v>
      </c>
      <c r="D14477">
        <v>36.299999999999997</v>
      </c>
    </row>
    <row r="14478" spans="1:4" x14ac:dyDescent="0.25">
      <c r="A14478">
        <v>36576</v>
      </c>
      <c r="B14478">
        <v>249.1</v>
      </c>
      <c r="C14478">
        <v>-1.8161151074824002E-2</v>
      </c>
      <c r="D14478">
        <v>36.700000000000003</v>
      </c>
    </row>
    <row r="14479" spans="1:4" x14ac:dyDescent="0.25">
      <c r="A14479">
        <v>36577</v>
      </c>
      <c r="B14479">
        <v>247.6</v>
      </c>
      <c r="C14479">
        <v>-8.5495076471665807E-2</v>
      </c>
      <c r="D14479">
        <v>46.6</v>
      </c>
    </row>
    <row r="14480" spans="1:4" x14ac:dyDescent="0.25">
      <c r="A14480">
        <v>36578</v>
      </c>
      <c r="B14480">
        <v>42.6</v>
      </c>
      <c r="C14480">
        <v>-6.2630684895622997E-3</v>
      </c>
      <c r="D14480">
        <v>38.200000000000003</v>
      </c>
    </row>
    <row r="14481" spans="1:4" x14ac:dyDescent="0.25">
      <c r="A14481">
        <v>36579</v>
      </c>
      <c r="B14481">
        <v>11</v>
      </c>
      <c r="C14481">
        <v>-2.8710105882431398E-2</v>
      </c>
      <c r="D14481">
        <v>43.4</v>
      </c>
    </row>
    <row r="14482" spans="1:4" x14ac:dyDescent="0.25">
      <c r="A14482">
        <v>36580</v>
      </c>
      <c r="B14482">
        <v>100.9</v>
      </c>
      <c r="C14482">
        <v>-4.5696956900653004E-3</v>
      </c>
      <c r="D14482">
        <v>40.200000000000003</v>
      </c>
    </row>
    <row r="14483" spans="1:4" x14ac:dyDescent="0.25">
      <c r="A14483">
        <v>36581</v>
      </c>
      <c r="B14483">
        <v>14.8</v>
      </c>
      <c r="C14483">
        <v>-9.76384695639161E-2</v>
      </c>
      <c r="D14483">
        <v>40.799999999999997</v>
      </c>
    </row>
    <row r="14484" spans="1:4" x14ac:dyDescent="0.25">
      <c r="A14484">
        <v>36582</v>
      </c>
      <c r="B14484">
        <v>345.7</v>
      </c>
      <c r="C14484">
        <v>-3.2209866597631601E-2</v>
      </c>
      <c r="D14484">
        <v>37.299999999999997</v>
      </c>
    </row>
    <row r="14485" spans="1:4" x14ac:dyDescent="0.25">
      <c r="A14485">
        <v>36583</v>
      </c>
      <c r="B14485">
        <v>11.8</v>
      </c>
      <c r="C14485">
        <v>-4.8790164169432097E-2</v>
      </c>
      <c r="D14485">
        <v>39.9</v>
      </c>
    </row>
    <row r="14486" spans="1:4" x14ac:dyDescent="0.25">
      <c r="A14486">
        <v>36584</v>
      </c>
      <c r="B14486">
        <v>11.4</v>
      </c>
      <c r="C14486">
        <v>-9.4409684471074604E-2</v>
      </c>
      <c r="D14486">
        <v>42.8</v>
      </c>
    </row>
    <row r="14487" spans="1:4" x14ac:dyDescent="0.25">
      <c r="A14487">
        <v>36585</v>
      </c>
      <c r="B14487">
        <v>15.7</v>
      </c>
      <c r="C14487">
        <v>-5.5814098381951503E-3</v>
      </c>
      <c r="D14487">
        <v>39.1</v>
      </c>
    </row>
    <row r="14488" spans="1:4" x14ac:dyDescent="0.25">
      <c r="A14488">
        <v>36587</v>
      </c>
      <c r="B14488">
        <v>81.8</v>
      </c>
      <c r="C14488">
        <v>-1.9602077883018899E-4</v>
      </c>
      <c r="D14488">
        <v>35.299999999999997</v>
      </c>
    </row>
    <row r="14489" spans="1:4" x14ac:dyDescent="0.25">
      <c r="A14489">
        <v>36590</v>
      </c>
      <c r="B14489">
        <v>223.2</v>
      </c>
      <c r="C14489">
        <v>-8.1716857672655796E-2</v>
      </c>
      <c r="D14489">
        <v>33.700000000000003</v>
      </c>
    </row>
    <row r="14490" spans="1:4" x14ac:dyDescent="0.25">
      <c r="A14490">
        <v>36601</v>
      </c>
      <c r="B14490">
        <v>287.60000000000002</v>
      </c>
      <c r="C14490">
        <v>0.63868726342756399</v>
      </c>
      <c r="D14490">
        <v>29.1</v>
      </c>
    </row>
    <row r="14491" spans="1:4" x14ac:dyDescent="0.25">
      <c r="A14491">
        <v>36602</v>
      </c>
      <c r="B14491">
        <v>1519.9</v>
      </c>
      <c r="C14491">
        <v>0.30388988267863398</v>
      </c>
      <c r="D14491">
        <v>48.8</v>
      </c>
    </row>
    <row r="14492" spans="1:4" x14ac:dyDescent="0.25">
      <c r="A14492">
        <v>36603</v>
      </c>
      <c r="B14492">
        <v>1344.1</v>
      </c>
      <c r="C14492">
        <v>-7.0436147213196604E-2</v>
      </c>
      <c r="D14492">
        <v>40.700000000000003</v>
      </c>
    </row>
    <row r="14493" spans="1:4" x14ac:dyDescent="0.25">
      <c r="A14493">
        <v>36604</v>
      </c>
      <c r="B14493">
        <v>4014.6</v>
      </c>
      <c r="C14493">
        <v>-2.9324264163212401E-2</v>
      </c>
      <c r="D14493">
        <v>36.200000000000003</v>
      </c>
    </row>
    <row r="14494" spans="1:4" x14ac:dyDescent="0.25">
      <c r="A14494">
        <v>36605</v>
      </c>
      <c r="B14494">
        <v>1322.9</v>
      </c>
      <c r="C14494">
        <v>-0.13978670895018999</v>
      </c>
      <c r="D14494">
        <v>33.700000000000003</v>
      </c>
    </row>
    <row r="14495" spans="1:4" x14ac:dyDescent="0.25">
      <c r="A14495">
        <v>36606</v>
      </c>
      <c r="B14495">
        <v>2829.6</v>
      </c>
      <c r="C14495">
        <v>-0.118179006972797</v>
      </c>
      <c r="D14495">
        <v>34.299999999999997</v>
      </c>
    </row>
    <row r="14496" spans="1:4" x14ac:dyDescent="0.25">
      <c r="A14496">
        <v>36607</v>
      </c>
      <c r="B14496">
        <v>2185.8000000000002</v>
      </c>
      <c r="C14496">
        <v>-0.18749621258397201</v>
      </c>
      <c r="D14496">
        <v>39.299999999999997</v>
      </c>
    </row>
    <row r="14497" spans="1:4" x14ac:dyDescent="0.25">
      <c r="A14497">
        <v>36608</v>
      </c>
      <c r="B14497">
        <v>669.8</v>
      </c>
      <c r="C14497">
        <v>-0.109187777175204</v>
      </c>
      <c r="D14497">
        <v>33.299999999999997</v>
      </c>
    </row>
    <row r="14498" spans="1:4" x14ac:dyDescent="0.25">
      <c r="A14498">
        <v>36609</v>
      </c>
      <c r="B14498">
        <v>3409.5</v>
      </c>
      <c r="C14498">
        <v>-0.158100552034356</v>
      </c>
      <c r="D14498">
        <v>33</v>
      </c>
    </row>
    <row r="14499" spans="1:4" x14ac:dyDescent="0.25">
      <c r="A14499">
        <v>36610</v>
      </c>
      <c r="B14499">
        <v>725.2</v>
      </c>
      <c r="C14499">
        <v>-0.113571440769415</v>
      </c>
      <c r="D14499">
        <v>35.4</v>
      </c>
    </row>
    <row r="14500" spans="1:4" x14ac:dyDescent="0.25">
      <c r="A14500">
        <v>36611</v>
      </c>
      <c r="B14500">
        <v>605</v>
      </c>
      <c r="C14500">
        <v>-0.15119922137404099</v>
      </c>
      <c r="D14500">
        <v>35.1</v>
      </c>
    </row>
    <row r="14501" spans="1:4" x14ac:dyDescent="0.25">
      <c r="A14501">
        <v>36612</v>
      </c>
      <c r="B14501">
        <v>1403.9</v>
      </c>
      <c r="C14501">
        <v>-0.163655164138822</v>
      </c>
      <c r="D14501">
        <v>36</v>
      </c>
    </row>
    <row r="14502" spans="1:4" x14ac:dyDescent="0.25">
      <c r="A14502">
        <v>36613</v>
      </c>
      <c r="B14502">
        <v>200.1</v>
      </c>
      <c r="C14502">
        <v>-7.3704942312204799E-2</v>
      </c>
      <c r="D14502">
        <v>39.1</v>
      </c>
    </row>
    <row r="14503" spans="1:4" x14ac:dyDescent="0.25">
      <c r="A14503">
        <v>36615</v>
      </c>
      <c r="B14503">
        <v>203</v>
      </c>
      <c r="C14503">
        <v>-0.154150679827258</v>
      </c>
      <c r="D14503">
        <v>30</v>
      </c>
    </row>
    <row r="14504" spans="1:4" x14ac:dyDescent="0.25">
      <c r="A14504">
        <v>36616</v>
      </c>
      <c r="B14504">
        <v>0</v>
      </c>
      <c r="C14504" t="s">
        <v>125</v>
      </c>
      <c r="D14504">
        <v>0</v>
      </c>
    </row>
    <row r="14505" spans="1:4" x14ac:dyDescent="0.25">
      <c r="A14505">
        <v>36617</v>
      </c>
      <c r="B14505">
        <v>2777</v>
      </c>
      <c r="C14505">
        <v>-0.199137425356437</v>
      </c>
      <c r="D14505">
        <v>40.700000000000003</v>
      </c>
    </row>
    <row r="14506" spans="1:4" x14ac:dyDescent="0.25">
      <c r="A14506">
        <v>36618</v>
      </c>
      <c r="B14506">
        <v>907.9</v>
      </c>
      <c r="C14506">
        <v>-0.10011749184153799</v>
      </c>
      <c r="D14506">
        <v>36</v>
      </c>
    </row>
    <row r="14507" spans="1:4" x14ac:dyDescent="0.25">
      <c r="A14507">
        <v>36619</v>
      </c>
      <c r="B14507">
        <v>829.3</v>
      </c>
      <c r="C14507">
        <v>-4.4595162585419602E-2</v>
      </c>
      <c r="D14507">
        <v>38.4</v>
      </c>
    </row>
    <row r="14508" spans="1:4" x14ac:dyDescent="0.25">
      <c r="A14508">
        <v>36633</v>
      </c>
      <c r="B14508">
        <v>253.7</v>
      </c>
      <c r="C14508">
        <v>0.64118744162923402</v>
      </c>
      <c r="D14508">
        <v>29.4</v>
      </c>
    </row>
    <row r="14509" spans="1:4" x14ac:dyDescent="0.25">
      <c r="A14509">
        <v>36640</v>
      </c>
      <c r="B14509">
        <v>0</v>
      </c>
      <c r="C14509" t="s">
        <v>125</v>
      </c>
      <c r="D14509">
        <v>0</v>
      </c>
    </row>
    <row r="14510" spans="1:4" x14ac:dyDescent="0.25">
      <c r="A14510">
        <v>36644</v>
      </c>
      <c r="B14510">
        <v>0</v>
      </c>
      <c r="C14510" t="s">
        <v>125</v>
      </c>
      <c r="D14510">
        <v>0</v>
      </c>
    </row>
    <row r="14511" spans="1:4" x14ac:dyDescent="0.25">
      <c r="A14511">
        <v>36652</v>
      </c>
      <c r="B14511">
        <v>283.10000000000002</v>
      </c>
      <c r="C14511">
        <v>0.61558894621407101</v>
      </c>
      <c r="D14511">
        <v>28.9</v>
      </c>
    </row>
    <row r="14512" spans="1:4" x14ac:dyDescent="0.25">
      <c r="A14512">
        <v>36660</v>
      </c>
      <c r="B14512">
        <v>0</v>
      </c>
      <c r="C14512" t="s">
        <v>125</v>
      </c>
      <c r="D14512">
        <v>0</v>
      </c>
    </row>
    <row r="14513" spans="1:4" x14ac:dyDescent="0.25">
      <c r="A14513">
        <v>36663</v>
      </c>
      <c r="B14513">
        <v>0</v>
      </c>
      <c r="C14513" t="s">
        <v>125</v>
      </c>
      <c r="D14513">
        <v>0</v>
      </c>
    </row>
    <row r="14514" spans="1:4" x14ac:dyDescent="0.25">
      <c r="A14514">
        <v>36670</v>
      </c>
      <c r="B14514">
        <v>0</v>
      </c>
      <c r="C14514" t="s">
        <v>125</v>
      </c>
      <c r="D14514">
        <v>0</v>
      </c>
    </row>
    <row r="14515" spans="1:4" x14ac:dyDescent="0.25">
      <c r="A14515">
        <v>36671</v>
      </c>
      <c r="B14515">
        <v>879.9</v>
      </c>
      <c r="C14515">
        <v>-0.113895418107664</v>
      </c>
      <c r="D14515">
        <v>40.5</v>
      </c>
    </row>
    <row r="14516" spans="1:4" x14ac:dyDescent="0.25">
      <c r="A14516">
        <v>36685</v>
      </c>
      <c r="B14516">
        <v>0</v>
      </c>
      <c r="C14516" t="s">
        <v>125</v>
      </c>
      <c r="D14516">
        <v>0</v>
      </c>
    </row>
    <row r="14517" spans="1:4" x14ac:dyDescent="0.25">
      <c r="A14517">
        <v>36688</v>
      </c>
      <c r="B14517">
        <v>0</v>
      </c>
      <c r="C14517" t="s">
        <v>125</v>
      </c>
      <c r="D14517">
        <v>0</v>
      </c>
    </row>
    <row r="14518" spans="1:4" x14ac:dyDescent="0.25">
      <c r="A14518">
        <v>36689</v>
      </c>
      <c r="B14518">
        <v>2183.6999999999998</v>
      </c>
      <c r="C14518">
        <v>-0.10265415406008301</v>
      </c>
      <c r="D14518">
        <v>39.1</v>
      </c>
    </row>
    <row r="14519" spans="1:4" x14ac:dyDescent="0.25">
      <c r="A14519">
        <v>36691</v>
      </c>
      <c r="B14519">
        <v>0</v>
      </c>
      <c r="C14519" t="s">
        <v>125</v>
      </c>
      <c r="D14519">
        <v>0</v>
      </c>
    </row>
    <row r="14520" spans="1:4" x14ac:dyDescent="0.25">
      <c r="A14520">
        <v>36693</v>
      </c>
      <c r="B14520">
        <v>1421.8</v>
      </c>
      <c r="C14520">
        <v>-0.109401233235889</v>
      </c>
      <c r="D14520">
        <v>44.2</v>
      </c>
    </row>
    <row r="14521" spans="1:4" x14ac:dyDescent="0.25">
      <c r="A14521">
        <v>36695</v>
      </c>
      <c r="B14521">
        <v>889.5</v>
      </c>
      <c r="C14521">
        <v>-7.4730483959993793E-2</v>
      </c>
      <c r="D14521">
        <v>37</v>
      </c>
    </row>
    <row r="14522" spans="1:4" x14ac:dyDescent="0.25">
      <c r="A14522">
        <v>36701</v>
      </c>
      <c r="B14522">
        <v>74.5</v>
      </c>
      <c r="C14522">
        <v>-0.16274106659354301</v>
      </c>
      <c r="D14522">
        <v>38.200000000000003</v>
      </c>
    </row>
    <row r="14523" spans="1:4" x14ac:dyDescent="0.25">
      <c r="A14523">
        <v>36702</v>
      </c>
      <c r="B14523">
        <v>1396.6</v>
      </c>
      <c r="C14523">
        <v>-0.30431132942331601</v>
      </c>
      <c r="D14523">
        <v>33.299999999999997</v>
      </c>
    </row>
    <row r="14524" spans="1:4" x14ac:dyDescent="0.25">
      <c r="A14524">
        <v>36703</v>
      </c>
      <c r="B14524">
        <v>114.2</v>
      </c>
      <c r="C14524">
        <v>-0.154422281414094</v>
      </c>
      <c r="D14524">
        <v>34.700000000000003</v>
      </c>
    </row>
    <row r="14525" spans="1:4" x14ac:dyDescent="0.25">
      <c r="A14525">
        <v>36720</v>
      </c>
      <c r="B14525">
        <v>8.4</v>
      </c>
      <c r="C14525">
        <v>-0.13272461565458199</v>
      </c>
      <c r="D14525">
        <v>35.6</v>
      </c>
    </row>
    <row r="14526" spans="1:4" x14ac:dyDescent="0.25">
      <c r="A14526">
        <v>36722</v>
      </c>
      <c r="B14526">
        <v>17.2</v>
      </c>
      <c r="C14526">
        <v>-9.09717782057268E-2</v>
      </c>
      <c r="D14526">
        <v>35.799999999999997</v>
      </c>
    </row>
    <row r="14527" spans="1:4" x14ac:dyDescent="0.25">
      <c r="A14527">
        <v>36723</v>
      </c>
      <c r="B14527">
        <v>25.1</v>
      </c>
      <c r="C14527">
        <v>-0.119801199812621</v>
      </c>
      <c r="D14527">
        <v>42.1</v>
      </c>
    </row>
    <row r="14528" spans="1:4" x14ac:dyDescent="0.25">
      <c r="A14528">
        <v>36726</v>
      </c>
      <c r="B14528">
        <v>20.100000000000001</v>
      </c>
      <c r="C14528">
        <v>-0.14029480882859999</v>
      </c>
      <c r="D14528">
        <v>39.6</v>
      </c>
    </row>
    <row r="14529" spans="1:4" x14ac:dyDescent="0.25">
      <c r="A14529">
        <v>36727</v>
      </c>
      <c r="B14529">
        <v>5.4</v>
      </c>
      <c r="C14529">
        <v>-2.2989518224698701E-2</v>
      </c>
      <c r="D14529">
        <v>41.2</v>
      </c>
    </row>
    <row r="14530" spans="1:4" x14ac:dyDescent="0.25">
      <c r="A14530">
        <v>36728</v>
      </c>
      <c r="B14530">
        <v>8.5</v>
      </c>
      <c r="C14530">
        <v>-0.13870828080405601</v>
      </c>
      <c r="D14530">
        <v>35.5</v>
      </c>
    </row>
    <row r="14531" spans="1:4" x14ac:dyDescent="0.25">
      <c r="A14531">
        <v>36732</v>
      </c>
      <c r="B14531">
        <v>62.9</v>
      </c>
      <c r="C14531">
        <v>-0.18777472768548101</v>
      </c>
      <c r="D14531">
        <v>38.299999999999997</v>
      </c>
    </row>
    <row r="14532" spans="1:4" x14ac:dyDescent="0.25">
      <c r="A14532">
        <v>36736</v>
      </c>
      <c r="B14532">
        <v>22.5</v>
      </c>
      <c r="C14532">
        <v>-7.1837823619182797E-2</v>
      </c>
      <c r="D14532">
        <v>37.1</v>
      </c>
    </row>
    <row r="14533" spans="1:4" x14ac:dyDescent="0.25">
      <c r="A14533">
        <v>36738</v>
      </c>
      <c r="B14533">
        <v>9.5</v>
      </c>
      <c r="C14533">
        <v>0</v>
      </c>
      <c r="D14533">
        <v>40.200000000000003</v>
      </c>
    </row>
    <row r="14534" spans="1:4" x14ac:dyDescent="0.25">
      <c r="A14534">
        <v>36740</v>
      </c>
      <c r="B14534">
        <v>12.8</v>
      </c>
      <c r="C14534">
        <v>-5.9066917153902396E-3</v>
      </c>
      <c r="D14534">
        <v>41.5</v>
      </c>
    </row>
    <row r="14535" spans="1:4" x14ac:dyDescent="0.25">
      <c r="A14535">
        <v>36741</v>
      </c>
      <c r="B14535">
        <v>4</v>
      </c>
      <c r="C14535">
        <v>-0.113328685307003</v>
      </c>
      <c r="D14535">
        <v>47</v>
      </c>
    </row>
    <row r="14536" spans="1:4" x14ac:dyDescent="0.25">
      <c r="A14536">
        <v>36742</v>
      </c>
      <c r="B14536">
        <v>17.899999999999999</v>
      </c>
      <c r="C14536">
        <v>-3.1948908965191798E-3</v>
      </c>
      <c r="D14536">
        <v>41.2</v>
      </c>
    </row>
    <row r="14537" spans="1:4" x14ac:dyDescent="0.25">
      <c r="A14537">
        <v>36744</v>
      </c>
      <c r="B14537">
        <v>31.3</v>
      </c>
      <c r="C14537">
        <v>-0.119537202250789</v>
      </c>
      <c r="D14537">
        <v>39.299999999999997</v>
      </c>
    </row>
    <row r="14538" spans="1:4" x14ac:dyDescent="0.25">
      <c r="A14538">
        <v>36745</v>
      </c>
      <c r="B14538">
        <v>0</v>
      </c>
      <c r="C14538" t="s">
        <v>125</v>
      </c>
      <c r="D14538">
        <v>0</v>
      </c>
    </row>
    <row r="14539" spans="1:4" x14ac:dyDescent="0.25">
      <c r="A14539">
        <v>36748</v>
      </c>
      <c r="B14539">
        <v>22.3</v>
      </c>
      <c r="C14539">
        <v>-0.105485507845977</v>
      </c>
      <c r="D14539">
        <v>44.7</v>
      </c>
    </row>
    <row r="14540" spans="1:4" x14ac:dyDescent="0.25">
      <c r="A14540">
        <v>36749</v>
      </c>
      <c r="B14540">
        <v>15.6</v>
      </c>
      <c r="C14540">
        <v>-1.7614546700982298E-2</v>
      </c>
      <c r="D14540">
        <v>40.799999999999997</v>
      </c>
    </row>
    <row r="14541" spans="1:4" x14ac:dyDescent="0.25">
      <c r="A14541">
        <v>36750</v>
      </c>
      <c r="B14541">
        <v>20</v>
      </c>
      <c r="C14541">
        <v>5.7230327830846597E-2</v>
      </c>
      <c r="D14541">
        <v>38.700000000000003</v>
      </c>
    </row>
    <row r="14542" spans="1:4" x14ac:dyDescent="0.25">
      <c r="A14542">
        <v>36751</v>
      </c>
      <c r="B14542">
        <v>12.2</v>
      </c>
      <c r="C14542">
        <v>-7.5295761817067097E-2</v>
      </c>
      <c r="D14542">
        <v>36.799999999999997</v>
      </c>
    </row>
    <row r="14543" spans="1:4" x14ac:dyDescent="0.25">
      <c r="A14543">
        <v>36752</v>
      </c>
      <c r="B14543">
        <v>10.199999999999999</v>
      </c>
      <c r="C14543">
        <v>-5.2971884766105801E-2</v>
      </c>
      <c r="D14543">
        <v>46.5</v>
      </c>
    </row>
    <row r="14544" spans="1:4" x14ac:dyDescent="0.25">
      <c r="A14544">
        <v>36753</v>
      </c>
      <c r="B14544">
        <v>1.6</v>
      </c>
      <c r="C14544">
        <v>-0.18232155679395501</v>
      </c>
      <c r="D14544">
        <v>49</v>
      </c>
    </row>
    <row r="14545" spans="1:4" x14ac:dyDescent="0.25">
      <c r="A14545">
        <v>36754</v>
      </c>
      <c r="B14545">
        <v>8.5</v>
      </c>
      <c r="C14545">
        <v>-0.17185025692665901</v>
      </c>
      <c r="D14545">
        <v>42.7</v>
      </c>
    </row>
    <row r="14546" spans="1:4" x14ac:dyDescent="0.25">
      <c r="A14546">
        <v>36756</v>
      </c>
      <c r="B14546">
        <v>15.8</v>
      </c>
      <c r="C14546">
        <v>-0.103072185139814</v>
      </c>
      <c r="D14546">
        <v>37.5</v>
      </c>
    </row>
    <row r="14547" spans="1:4" x14ac:dyDescent="0.25">
      <c r="A14547">
        <v>36758</v>
      </c>
      <c r="B14547">
        <v>23.4</v>
      </c>
      <c r="C14547">
        <v>-9.9649477862311805E-2</v>
      </c>
      <c r="D14547">
        <v>38.5</v>
      </c>
    </row>
    <row r="14548" spans="1:4" x14ac:dyDescent="0.25">
      <c r="A14548">
        <v>36759</v>
      </c>
      <c r="B14548">
        <v>9.1</v>
      </c>
      <c r="C14548">
        <v>-8.9267865348362202E-2</v>
      </c>
      <c r="D14548">
        <v>43.5</v>
      </c>
    </row>
    <row r="14549" spans="1:4" x14ac:dyDescent="0.25">
      <c r="A14549">
        <v>36761</v>
      </c>
      <c r="B14549">
        <v>4.5999999999999996</v>
      </c>
      <c r="C14549">
        <v>-8.9323516748009299E-2</v>
      </c>
      <c r="D14549">
        <v>40.700000000000003</v>
      </c>
    </row>
    <row r="14550" spans="1:4" x14ac:dyDescent="0.25">
      <c r="A14550">
        <v>36763</v>
      </c>
      <c r="B14550">
        <v>18.7</v>
      </c>
      <c r="C14550">
        <v>-6.8992871486951393E-2</v>
      </c>
      <c r="D14550">
        <v>43.3</v>
      </c>
    </row>
    <row r="14551" spans="1:4" x14ac:dyDescent="0.25">
      <c r="A14551">
        <v>36764</v>
      </c>
      <c r="B14551">
        <v>9.1999999999999993</v>
      </c>
      <c r="C14551">
        <v>-4.4951387862266302E-2</v>
      </c>
      <c r="D14551">
        <v>40.9</v>
      </c>
    </row>
    <row r="14552" spans="1:4" x14ac:dyDescent="0.25">
      <c r="A14552">
        <v>36765</v>
      </c>
      <c r="B14552">
        <v>9.8000000000000007</v>
      </c>
      <c r="C14552">
        <v>-8.0955866352641695E-2</v>
      </c>
      <c r="D14552">
        <v>43.2</v>
      </c>
    </row>
    <row r="14553" spans="1:4" x14ac:dyDescent="0.25">
      <c r="A14553">
        <v>36766</v>
      </c>
      <c r="B14553">
        <v>5</v>
      </c>
      <c r="C14553">
        <v>-8.4557388028062994E-2</v>
      </c>
      <c r="D14553">
        <v>48.3</v>
      </c>
    </row>
    <row r="14554" spans="1:4" x14ac:dyDescent="0.25">
      <c r="A14554">
        <v>36767</v>
      </c>
      <c r="B14554">
        <v>16.3</v>
      </c>
      <c r="C14554">
        <v>-0.112379703328331</v>
      </c>
      <c r="D14554">
        <v>41.9</v>
      </c>
    </row>
    <row r="14555" spans="1:4" x14ac:dyDescent="0.25">
      <c r="A14555">
        <v>36768</v>
      </c>
      <c r="B14555">
        <v>5.0999999999999996</v>
      </c>
      <c r="C14555">
        <v>-9.9045216553353299E-2</v>
      </c>
      <c r="D14555">
        <v>45.6</v>
      </c>
    </row>
    <row r="14556" spans="1:4" x14ac:dyDescent="0.25">
      <c r="A14556">
        <v>36769</v>
      </c>
      <c r="B14556">
        <v>22.9</v>
      </c>
      <c r="C14556">
        <v>-9.1630322845924303E-2</v>
      </c>
      <c r="D14556">
        <v>36.9</v>
      </c>
    </row>
    <row r="14557" spans="1:4" x14ac:dyDescent="0.25">
      <c r="A14557">
        <v>36773</v>
      </c>
      <c r="B14557">
        <v>4</v>
      </c>
      <c r="C14557">
        <v>2.38106486937186E-2</v>
      </c>
      <c r="D14557">
        <v>44.4</v>
      </c>
    </row>
    <row r="14558" spans="1:4" x14ac:dyDescent="0.25">
      <c r="A14558">
        <v>36775</v>
      </c>
      <c r="B14558">
        <v>7.6</v>
      </c>
      <c r="C14558">
        <v>-3.7675688830890203E-2</v>
      </c>
      <c r="D14558">
        <v>44.4</v>
      </c>
    </row>
    <row r="14559" spans="1:4" x14ac:dyDescent="0.25">
      <c r="A14559">
        <v>36776</v>
      </c>
      <c r="B14559">
        <v>20.100000000000001</v>
      </c>
      <c r="C14559">
        <v>-0.17085382101851301</v>
      </c>
      <c r="D14559">
        <v>37.1</v>
      </c>
    </row>
    <row r="14560" spans="1:4" x14ac:dyDescent="0.25">
      <c r="A14560">
        <v>36782</v>
      </c>
      <c r="B14560">
        <v>10.4</v>
      </c>
      <c r="C14560">
        <v>-2.03396842371227E-2</v>
      </c>
      <c r="D14560">
        <v>42.8</v>
      </c>
    </row>
    <row r="14561" spans="1:4" x14ac:dyDescent="0.25">
      <c r="A14561">
        <v>36783</v>
      </c>
      <c r="B14561">
        <v>10.1</v>
      </c>
      <c r="C14561">
        <v>-0.15204762963047899</v>
      </c>
      <c r="D14561">
        <v>41.6</v>
      </c>
    </row>
    <row r="14562" spans="1:4" x14ac:dyDescent="0.25">
      <c r="A14562">
        <v>36784</v>
      </c>
      <c r="B14562">
        <v>23.2</v>
      </c>
      <c r="C14562">
        <v>-0.14313696689321501</v>
      </c>
      <c r="D14562">
        <v>39.799999999999997</v>
      </c>
    </row>
    <row r="14563" spans="1:4" x14ac:dyDescent="0.25">
      <c r="A14563">
        <v>36785</v>
      </c>
      <c r="B14563">
        <v>19.8</v>
      </c>
      <c r="C14563">
        <v>-0.19035372849121901</v>
      </c>
      <c r="D14563">
        <v>38.1</v>
      </c>
    </row>
    <row r="14564" spans="1:4" x14ac:dyDescent="0.25">
      <c r="A14564">
        <v>36786</v>
      </c>
      <c r="B14564">
        <v>38.700000000000003</v>
      </c>
      <c r="C14564">
        <v>-0.19979618731721899</v>
      </c>
      <c r="D14564">
        <v>32.9</v>
      </c>
    </row>
    <row r="14565" spans="1:4" x14ac:dyDescent="0.25">
      <c r="A14565">
        <v>36790</v>
      </c>
      <c r="B14565">
        <v>16.399999999999999</v>
      </c>
      <c r="C14565">
        <v>5.5994269354574799E-2</v>
      </c>
      <c r="D14565">
        <v>39.9</v>
      </c>
    </row>
    <row r="14566" spans="1:4" x14ac:dyDescent="0.25">
      <c r="A14566">
        <v>36792</v>
      </c>
      <c r="B14566">
        <v>27</v>
      </c>
      <c r="C14566">
        <v>-3.4887259000440499E-2</v>
      </c>
      <c r="D14566">
        <v>39.9</v>
      </c>
    </row>
    <row r="14567" spans="1:4" x14ac:dyDescent="0.25">
      <c r="A14567">
        <v>36793</v>
      </c>
      <c r="B14567">
        <v>14.5</v>
      </c>
      <c r="C14567">
        <v>5.1481955835143402E-2</v>
      </c>
      <c r="D14567">
        <v>39.200000000000003</v>
      </c>
    </row>
    <row r="14568" spans="1:4" x14ac:dyDescent="0.25">
      <c r="A14568">
        <v>36801</v>
      </c>
      <c r="B14568">
        <v>369.2</v>
      </c>
      <c r="C14568">
        <v>-0.10635041016593701</v>
      </c>
      <c r="D14568">
        <v>35.700000000000003</v>
      </c>
    </row>
    <row r="14569" spans="1:4" x14ac:dyDescent="0.25">
      <c r="A14569">
        <v>36802</v>
      </c>
      <c r="B14569">
        <v>0</v>
      </c>
      <c r="C14569" t="s">
        <v>125</v>
      </c>
      <c r="D14569">
        <v>0</v>
      </c>
    </row>
    <row r="14570" spans="1:4" x14ac:dyDescent="0.25">
      <c r="A14570">
        <v>36803</v>
      </c>
      <c r="B14570">
        <v>158.9</v>
      </c>
      <c r="C14570">
        <v>-4.74397250715606E-2</v>
      </c>
      <c r="D14570">
        <v>33.799999999999997</v>
      </c>
    </row>
    <row r="14571" spans="1:4" x14ac:dyDescent="0.25">
      <c r="A14571">
        <v>36804</v>
      </c>
      <c r="B14571">
        <v>93.4</v>
      </c>
      <c r="C14571">
        <v>-3.10680891862373E-2</v>
      </c>
      <c r="D14571">
        <v>36.799999999999997</v>
      </c>
    </row>
    <row r="14572" spans="1:4" x14ac:dyDescent="0.25">
      <c r="A14572">
        <v>36830</v>
      </c>
      <c r="B14572">
        <v>256.2</v>
      </c>
      <c r="C14572">
        <v>-1.5972621764351999E-3</v>
      </c>
      <c r="D14572">
        <v>28.9</v>
      </c>
    </row>
    <row r="14573" spans="1:4" x14ac:dyDescent="0.25">
      <c r="A14573">
        <v>36831</v>
      </c>
      <c r="B14573">
        <v>0</v>
      </c>
      <c r="C14573" t="s">
        <v>125</v>
      </c>
      <c r="D14573">
        <v>0</v>
      </c>
    </row>
    <row r="14574" spans="1:4" x14ac:dyDescent="0.25">
      <c r="A14574">
        <v>36832</v>
      </c>
      <c r="B14574">
        <v>373.8</v>
      </c>
      <c r="C14574">
        <v>1.75519734444664E-2</v>
      </c>
      <c r="D14574">
        <v>22.8</v>
      </c>
    </row>
    <row r="14575" spans="1:4" x14ac:dyDescent="0.25">
      <c r="A14575">
        <v>36849</v>
      </c>
      <c r="B14575">
        <v>0</v>
      </c>
      <c r="C14575" t="s">
        <v>125</v>
      </c>
      <c r="D14575">
        <v>0</v>
      </c>
    </row>
    <row r="14576" spans="1:4" x14ac:dyDescent="0.25">
      <c r="A14576">
        <v>36850</v>
      </c>
      <c r="B14576">
        <v>22.5</v>
      </c>
      <c r="C14576">
        <v>-7.19154259295533E-2</v>
      </c>
      <c r="D14576">
        <v>44.8</v>
      </c>
    </row>
    <row r="14577" spans="1:4" x14ac:dyDescent="0.25">
      <c r="A14577">
        <v>36851</v>
      </c>
      <c r="B14577">
        <v>0</v>
      </c>
      <c r="C14577" t="s">
        <v>125</v>
      </c>
      <c r="D14577">
        <v>0</v>
      </c>
    </row>
    <row r="14578" spans="1:4" x14ac:dyDescent="0.25">
      <c r="A14578">
        <v>36852</v>
      </c>
      <c r="B14578">
        <v>60.8</v>
      </c>
      <c r="C14578">
        <v>-1.48923079920794E-2</v>
      </c>
      <c r="D14578">
        <v>36</v>
      </c>
    </row>
    <row r="14579" spans="1:4" x14ac:dyDescent="0.25">
      <c r="A14579">
        <v>36853</v>
      </c>
      <c r="B14579">
        <v>45.8</v>
      </c>
      <c r="C14579">
        <v>-4.51026743952666E-2</v>
      </c>
      <c r="D14579">
        <v>47.4</v>
      </c>
    </row>
    <row r="14580" spans="1:4" x14ac:dyDescent="0.25">
      <c r="A14580">
        <v>36854</v>
      </c>
      <c r="B14580">
        <v>246.3</v>
      </c>
      <c r="C14580">
        <v>-8.1060820312180801E-2</v>
      </c>
      <c r="D14580">
        <v>38.9</v>
      </c>
    </row>
    <row r="14581" spans="1:4" x14ac:dyDescent="0.25">
      <c r="A14581">
        <v>36855</v>
      </c>
      <c r="B14581">
        <v>21.7</v>
      </c>
      <c r="C14581">
        <v>-1.7527225708960301E-2</v>
      </c>
      <c r="D14581">
        <v>45.9</v>
      </c>
    </row>
    <row r="14582" spans="1:4" x14ac:dyDescent="0.25">
      <c r="A14582">
        <v>36856</v>
      </c>
      <c r="B14582">
        <v>51.4</v>
      </c>
      <c r="C14582">
        <v>-3.1522309747427597E-2</v>
      </c>
      <c r="D14582">
        <v>32.9</v>
      </c>
    </row>
    <row r="14583" spans="1:4" x14ac:dyDescent="0.25">
      <c r="A14583">
        <v>36858</v>
      </c>
      <c r="B14583">
        <v>9.9</v>
      </c>
      <c r="C14583">
        <v>-6.9210003178174703E-2</v>
      </c>
      <c r="D14583">
        <v>47.5</v>
      </c>
    </row>
    <row r="14584" spans="1:4" x14ac:dyDescent="0.25">
      <c r="A14584">
        <v>36859</v>
      </c>
      <c r="B14584">
        <v>0</v>
      </c>
      <c r="C14584" t="s">
        <v>125</v>
      </c>
      <c r="D14584">
        <v>0</v>
      </c>
    </row>
    <row r="14585" spans="1:4" x14ac:dyDescent="0.25">
      <c r="A14585">
        <v>36860</v>
      </c>
      <c r="B14585">
        <v>11.8</v>
      </c>
      <c r="C14585">
        <v>-0.100984141058027</v>
      </c>
      <c r="D14585">
        <v>46.8</v>
      </c>
    </row>
    <row r="14586" spans="1:4" x14ac:dyDescent="0.25">
      <c r="A14586">
        <v>36861</v>
      </c>
      <c r="B14586">
        <v>67</v>
      </c>
      <c r="C14586">
        <v>1.1635554672747499E-2</v>
      </c>
      <c r="D14586">
        <v>47.7</v>
      </c>
    </row>
    <row r="14587" spans="1:4" x14ac:dyDescent="0.25">
      <c r="A14587">
        <v>36862</v>
      </c>
      <c r="B14587">
        <v>27.5</v>
      </c>
      <c r="C14587">
        <v>-9.5829525440511099E-2</v>
      </c>
      <c r="D14587">
        <v>43.4</v>
      </c>
    </row>
    <row r="14588" spans="1:4" x14ac:dyDescent="0.25">
      <c r="A14588">
        <v>36863</v>
      </c>
      <c r="B14588">
        <v>129.19999999999999</v>
      </c>
      <c r="C14588">
        <v>-0.103991964739422</v>
      </c>
      <c r="D14588">
        <v>41.9</v>
      </c>
    </row>
    <row r="14589" spans="1:4" x14ac:dyDescent="0.25">
      <c r="A14589">
        <v>36865</v>
      </c>
      <c r="B14589">
        <v>0</v>
      </c>
      <c r="C14589" t="s">
        <v>125</v>
      </c>
      <c r="D14589">
        <v>0</v>
      </c>
    </row>
    <row r="14590" spans="1:4" x14ac:dyDescent="0.25">
      <c r="A14590">
        <v>36866</v>
      </c>
      <c r="B14590">
        <v>32.5</v>
      </c>
      <c r="C14590">
        <v>-5.01786150078221E-2</v>
      </c>
      <c r="D14590">
        <v>40.5</v>
      </c>
    </row>
    <row r="14591" spans="1:4" x14ac:dyDescent="0.25">
      <c r="A14591">
        <v>36867</v>
      </c>
      <c r="B14591">
        <v>1563.6</v>
      </c>
      <c r="C14591">
        <v>-0.159919593485051</v>
      </c>
      <c r="D14591">
        <v>34.200000000000003</v>
      </c>
    </row>
    <row r="14592" spans="1:4" x14ac:dyDescent="0.25">
      <c r="A14592">
        <v>36868</v>
      </c>
      <c r="B14592">
        <v>0</v>
      </c>
      <c r="C14592" t="s">
        <v>125</v>
      </c>
      <c r="D14592">
        <v>0</v>
      </c>
    </row>
    <row r="14593" spans="1:4" x14ac:dyDescent="0.25">
      <c r="A14593">
        <v>36869</v>
      </c>
      <c r="B14593">
        <v>234.5</v>
      </c>
      <c r="C14593">
        <v>-4.2926004552249403E-2</v>
      </c>
      <c r="D14593">
        <v>35</v>
      </c>
    </row>
    <row r="14594" spans="1:4" x14ac:dyDescent="0.25">
      <c r="A14594">
        <v>36870</v>
      </c>
      <c r="B14594">
        <v>586.20000000000005</v>
      </c>
      <c r="C14594">
        <v>-6.2483236767517297E-2</v>
      </c>
      <c r="D14594">
        <v>33.299999999999997</v>
      </c>
    </row>
    <row r="14595" spans="1:4" x14ac:dyDescent="0.25">
      <c r="A14595">
        <v>36871</v>
      </c>
      <c r="B14595">
        <v>14</v>
      </c>
      <c r="C14595">
        <v>-3.6515212975097501E-2</v>
      </c>
      <c r="D14595">
        <v>44.4</v>
      </c>
    </row>
    <row r="14596" spans="1:4" x14ac:dyDescent="0.25">
      <c r="A14596">
        <v>36874</v>
      </c>
      <c r="B14596">
        <v>78.400000000000006</v>
      </c>
      <c r="C14596">
        <v>-1.63083416568763E-2</v>
      </c>
      <c r="D14596">
        <v>38.9</v>
      </c>
    </row>
    <row r="14597" spans="1:4" x14ac:dyDescent="0.25">
      <c r="A14597">
        <v>36875</v>
      </c>
      <c r="B14597">
        <v>28.4</v>
      </c>
      <c r="C14597">
        <v>-2.06610549822413E-2</v>
      </c>
      <c r="D14597">
        <v>40.799999999999997</v>
      </c>
    </row>
    <row r="14598" spans="1:4" x14ac:dyDescent="0.25">
      <c r="A14598">
        <v>36877</v>
      </c>
      <c r="B14598">
        <v>230.2</v>
      </c>
      <c r="C14598">
        <v>-4.2087136262120801E-2</v>
      </c>
      <c r="D14598">
        <v>37.799999999999997</v>
      </c>
    </row>
    <row r="14599" spans="1:4" x14ac:dyDescent="0.25">
      <c r="A14599">
        <v>36879</v>
      </c>
      <c r="B14599">
        <v>17.7</v>
      </c>
      <c r="C14599">
        <v>-2.50313021811848E-3</v>
      </c>
      <c r="D14599">
        <v>42.8</v>
      </c>
    </row>
    <row r="14600" spans="1:4" x14ac:dyDescent="0.25">
      <c r="A14600">
        <v>36901</v>
      </c>
      <c r="B14600">
        <v>8</v>
      </c>
      <c r="C14600">
        <v>-0.20294084399668999</v>
      </c>
      <c r="D14600">
        <v>45.6</v>
      </c>
    </row>
    <row r="14601" spans="1:4" x14ac:dyDescent="0.25">
      <c r="A14601">
        <v>36904</v>
      </c>
      <c r="B14601">
        <v>18.3</v>
      </c>
      <c r="C14601">
        <v>-8.3023335811674301E-2</v>
      </c>
      <c r="D14601">
        <v>45.1</v>
      </c>
    </row>
    <row r="14602" spans="1:4" x14ac:dyDescent="0.25">
      <c r="A14602">
        <v>36907</v>
      </c>
      <c r="B14602">
        <v>12.8</v>
      </c>
      <c r="C14602">
        <v>-0.17011364288674199</v>
      </c>
      <c r="D14602">
        <v>42.6</v>
      </c>
    </row>
    <row r="14603" spans="1:4" x14ac:dyDescent="0.25">
      <c r="A14603">
        <v>36908</v>
      </c>
      <c r="B14603">
        <v>17.2</v>
      </c>
      <c r="C14603">
        <v>-2.8820438535491998E-2</v>
      </c>
      <c r="D14603">
        <v>42.3</v>
      </c>
    </row>
    <row r="14604" spans="1:4" x14ac:dyDescent="0.25">
      <c r="A14604">
        <v>36910</v>
      </c>
      <c r="B14604">
        <v>18.3</v>
      </c>
      <c r="C14604">
        <v>-0.10265415406008301</v>
      </c>
      <c r="D14604">
        <v>40.5</v>
      </c>
    </row>
    <row r="14605" spans="1:4" x14ac:dyDescent="0.25">
      <c r="A14605">
        <v>36912</v>
      </c>
      <c r="B14605">
        <v>13.9</v>
      </c>
      <c r="C14605">
        <v>-0.15511677013522601</v>
      </c>
      <c r="D14605">
        <v>43.7</v>
      </c>
    </row>
    <row r="14606" spans="1:4" x14ac:dyDescent="0.25">
      <c r="A14606">
        <v>36913</v>
      </c>
      <c r="B14606">
        <v>13.8</v>
      </c>
      <c r="C14606">
        <v>-7.1458963982145005E-2</v>
      </c>
      <c r="D14606">
        <v>38.799999999999997</v>
      </c>
    </row>
    <row r="14607" spans="1:4" x14ac:dyDescent="0.25">
      <c r="A14607">
        <v>36915</v>
      </c>
      <c r="B14607">
        <v>13.8</v>
      </c>
      <c r="C14607">
        <v>-7.9215235553503904E-2</v>
      </c>
      <c r="D14607">
        <v>40.299999999999997</v>
      </c>
    </row>
    <row r="14608" spans="1:4" x14ac:dyDescent="0.25">
      <c r="A14608">
        <v>36916</v>
      </c>
      <c r="B14608">
        <v>13.8</v>
      </c>
      <c r="C14608">
        <v>-7.0997549739329494E-2</v>
      </c>
      <c r="D14608">
        <v>45.6</v>
      </c>
    </row>
    <row r="14609" spans="1:4" x14ac:dyDescent="0.25">
      <c r="A14609">
        <v>36919</v>
      </c>
      <c r="B14609">
        <v>14.3</v>
      </c>
      <c r="C14609">
        <v>-4.1621674690819399E-2</v>
      </c>
      <c r="D14609">
        <v>40.700000000000003</v>
      </c>
    </row>
    <row r="14610" spans="1:4" x14ac:dyDescent="0.25">
      <c r="A14610">
        <v>36921</v>
      </c>
      <c r="B14610">
        <v>10.7</v>
      </c>
      <c r="C14610">
        <v>-3.93610738805803E-2</v>
      </c>
      <c r="D14610">
        <v>41.8</v>
      </c>
    </row>
    <row r="14611" spans="1:4" x14ac:dyDescent="0.25">
      <c r="A14611">
        <v>36922</v>
      </c>
      <c r="B14611">
        <v>12.5</v>
      </c>
      <c r="C14611">
        <v>-0.122745824998512</v>
      </c>
      <c r="D14611">
        <v>45.4</v>
      </c>
    </row>
    <row r="14612" spans="1:4" x14ac:dyDescent="0.25">
      <c r="A14612">
        <v>36925</v>
      </c>
      <c r="B14612">
        <v>38.6</v>
      </c>
      <c r="C14612">
        <v>-0.24574687266457501</v>
      </c>
      <c r="D14612">
        <v>36.9</v>
      </c>
    </row>
    <row r="14613" spans="1:4" x14ac:dyDescent="0.25">
      <c r="A14613">
        <v>37010</v>
      </c>
      <c r="B14613">
        <v>68.400000000000006</v>
      </c>
      <c r="C14613">
        <v>3.3042276935499899E-3</v>
      </c>
      <c r="D14613">
        <v>36.299999999999997</v>
      </c>
    </row>
    <row r="14614" spans="1:4" x14ac:dyDescent="0.25">
      <c r="A14614">
        <v>37011</v>
      </c>
      <c r="B14614">
        <v>1029.0999999999999</v>
      </c>
      <c r="C14614">
        <v>-0.103759234290852</v>
      </c>
      <c r="D14614">
        <v>30.5</v>
      </c>
    </row>
    <row r="14615" spans="1:4" x14ac:dyDescent="0.25">
      <c r="A14615">
        <v>37012</v>
      </c>
      <c r="B14615">
        <v>72.5</v>
      </c>
      <c r="C14615">
        <v>-4.47028013090363E-3</v>
      </c>
      <c r="D14615">
        <v>40.9</v>
      </c>
    </row>
    <row r="14616" spans="1:4" x14ac:dyDescent="0.25">
      <c r="A14616">
        <v>37013</v>
      </c>
      <c r="B14616">
        <v>1746.3</v>
      </c>
      <c r="C14616">
        <v>-6.3288149450339698E-2</v>
      </c>
      <c r="D14616">
        <v>31.3</v>
      </c>
    </row>
    <row r="14617" spans="1:4" x14ac:dyDescent="0.25">
      <c r="A14617">
        <v>37014</v>
      </c>
      <c r="B14617">
        <v>78.7</v>
      </c>
      <c r="C14617">
        <v>-1.00056421173212E-2</v>
      </c>
      <c r="D14617">
        <v>42.6</v>
      </c>
    </row>
    <row r="14618" spans="1:4" x14ac:dyDescent="0.25">
      <c r="A14618">
        <v>37015</v>
      </c>
      <c r="B14618">
        <v>114.8</v>
      </c>
      <c r="C14618">
        <v>3.8848715643785602E-3</v>
      </c>
      <c r="D14618">
        <v>38.6</v>
      </c>
    </row>
    <row r="14619" spans="1:4" x14ac:dyDescent="0.25">
      <c r="A14619">
        <v>37016</v>
      </c>
      <c r="B14619">
        <v>36.4</v>
      </c>
      <c r="C14619">
        <v>1.9364367181791201E-2</v>
      </c>
      <c r="D14619">
        <v>42.6</v>
      </c>
    </row>
    <row r="14620" spans="1:4" x14ac:dyDescent="0.25">
      <c r="A14620">
        <v>37018</v>
      </c>
      <c r="B14620">
        <v>57.2</v>
      </c>
      <c r="C14620">
        <v>3.8797332855888501E-3</v>
      </c>
      <c r="D14620">
        <v>42.9</v>
      </c>
    </row>
    <row r="14621" spans="1:4" x14ac:dyDescent="0.25">
      <c r="A14621">
        <v>37019</v>
      </c>
      <c r="B14621">
        <v>32.6</v>
      </c>
      <c r="C14621">
        <v>4.6314782181119597E-2</v>
      </c>
      <c r="D14621">
        <v>41.3</v>
      </c>
    </row>
    <row r="14622" spans="1:4" x14ac:dyDescent="0.25">
      <c r="A14622">
        <v>37020</v>
      </c>
      <c r="B14622">
        <v>52.7</v>
      </c>
      <c r="C14622">
        <v>-1.27037916725212E-3</v>
      </c>
      <c r="D14622">
        <v>37</v>
      </c>
    </row>
    <row r="14623" spans="1:4" x14ac:dyDescent="0.25">
      <c r="A14623">
        <v>37022</v>
      </c>
      <c r="B14623">
        <v>69.5</v>
      </c>
      <c r="C14623">
        <v>1.8185438541278201E-2</v>
      </c>
      <c r="D14623">
        <v>39.799999999999997</v>
      </c>
    </row>
    <row r="14624" spans="1:4" x14ac:dyDescent="0.25">
      <c r="A14624">
        <v>37023</v>
      </c>
      <c r="B14624">
        <v>64.3</v>
      </c>
      <c r="C14624">
        <v>6.8259650703998897E-3</v>
      </c>
      <c r="D14624">
        <v>39.4</v>
      </c>
    </row>
    <row r="14625" spans="1:4" x14ac:dyDescent="0.25">
      <c r="A14625">
        <v>37024</v>
      </c>
      <c r="B14625">
        <v>1090.4000000000001</v>
      </c>
      <c r="C14625">
        <v>-1.0644689511414099E-2</v>
      </c>
      <c r="D14625">
        <v>44.9</v>
      </c>
    </row>
    <row r="14626" spans="1:4" x14ac:dyDescent="0.25">
      <c r="A14626">
        <v>37025</v>
      </c>
      <c r="B14626">
        <v>97.9</v>
      </c>
      <c r="C14626">
        <v>0</v>
      </c>
      <c r="D14626">
        <v>38.299999999999997</v>
      </c>
    </row>
    <row r="14627" spans="1:4" x14ac:dyDescent="0.25">
      <c r="A14627">
        <v>37026</v>
      </c>
      <c r="B14627">
        <v>49.3</v>
      </c>
      <c r="C14627">
        <v>4.3367229115129899E-2</v>
      </c>
      <c r="D14627">
        <v>40.1</v>
      </c>
    </row>
    <row r="14628" spans="1:4" x14ac:dyDescent="0.25">
      <c r="A14628">
        <v>37027</v>
      </c>
      <c r="B14628">
        <v>896.5</v>
      </c>
      <c r="C14628">
        <v>-5.7829371918130403E-2</v>
      </c>
      <c r="D14628">
        <v>41.5</v>
      </c>
    </row>
    <row r="14629" spans="1:4" x14ac:dyDescent="0.25">
      <c r="A14629">
        <v>37028</v>
      </c>
      <c r="B14629">
        <v>49.1</v>
      </c>
      <c r="C14629">
        <v>2.3888215174695401E-2</v>
      </c>
      <c r="D14629">
        <v>38.799999999999997</v>
      </c>
    </row>
    <row r="14630" spans="1:4" x14ac:dyDescent="0.25">
      <c r="A14630">
        <v>37029</v>
      </c>
      <c r="B14630">
        <v>131.30000000000001</v>
      </c>
      <c r="C14630">
        <v>-1.8278189006951402E-2</v>
      </c>
      <c r="D14630">
        <v>39.799999999999997</v>
      </c>
    </row>
    <row r="14631" spans="1:4" x14ac:dyDescent="0.25">
      <c r="A14631">
        <v>37030</v>
      </c>
      <c r="B14631">
        <v>96.3</v>
      </c>
      <c r="C14631">
        <v>-7.6814224436513798E-2</v>
      </c>
      <c r="D14631">
        <v>40.1</v>
      </c>
    </row>
    <row r="14632" spans="1:4" x14ac:dyDescent="0.25">
      <c r="A14632">
        <v>37031</v>
      </c>
      <c r="B14632">
        <v>92.5</v>
      </c>
      <c r="C14632">
        <v>7.2376673002305996E-3</v>
      </c>
      <c r="D14632">
        <v>39.700000000000003</v>
      </c>
    </row>
    <row r="14633" spans="1:4" x14ac:dyDescent="0.25">
      <c r="A14633">
        <v>37032</v>
      </c>
      <c r="B14633">
        <v>54.1</v>
      </c>
      <c r="C14633">
        <v>6.1255934266825803E-3</v>
      </c>
      <c r="D14633">
        <v>37.6</v>
      </c>
    </row>
    <row r="14634" spans="1:4" x14ac:dyDescent="0.25">
      <c r="A14634">
        <v>37033</v>
      </c>
      <c r="B14634">
        <v>31</v>
      </c>
      <c r="C14634">
        <v>-1.50230629886699E-2</v>
      </c>
      <c r="D14634">
        <v>43.3</v>
      </c>
    </row>
    <row r="14635" spans="1:4" x14ac:dyDescent="0.25">
      <c r="A14635">
        <v>37034</v>
      </c>
      <c r="B14635">
        <v>90.9</v>
      </c>
      <c r="C14635">
        <v>5.9737334157057304E-3</v>
      </c>
      <c r="D14635">
        <v>37</v>
      </c>
    </row>
    <row r="14636" spans="1:4" x14ac:dyDescent="0.25">
      <c r="A14636">
        <v>37035</v>
      </c>
      <c r="B14636">
        <v>118.2</v>
      </c>
      <c r="C14636">
        <v>1.6072867108720601E-3</v>
      </c>
      <c r="D14636">
        <v>37.6</v>
      </c>
    </row>
    <row r="14637" spans="1:4" x14ac:dyDescent="0.25">
      <c r="A14637">
        <v>37036</v>
      </c>
      <c r="B14637">
        <v>60.7</v>
      </c>
      <c r="C14637">
        <v>3.2571839170901597E-2</v>
      </c>
      <c r="D14637">
        <v>39</v>
      </c>
    </row>
    <row r="14638" spans="1:4" x14ac:dyDescent="0.25">
      <c r="A14638">
        <v>37037</v>
      </c>
      <c r="B14638">
        <v>83.2</v>
      </c>
      <c r="C14638">
        <v>-8.3013543590811402E-3</v>
      </c>
      <c r="D14638">
        <v>34.6</v>
      </c>
    </row>
    <row r="14639" spans="1:4" x14ac:dyDescent="0.25">
      <c r="A14639">
        <v>37040</v>
      </c>
      <c r="B14639">
        <v>451.1</v>
      </c>
      <c r="C14639">
        <v>-5.7120731315215001E-2</v>
      </c>
      <c r="D14639">
        <v>30.1</v>
      </c>
    </row>
    <row r="14640" spans="1:4" x14ac:dyDescent="0.25">
      <c r="A14640">
        <v>37041</v>
      </c>
      <c r="B14640">
        <v>0</v>
      </c>
      <c r="C14640" t="s">
        <v>125</v>
      </c>
      <c r="D14640">
        <v>0</v>
      </c>
    </row>
    <row r="14641" spans="1:4" x14ac:dyDescent="0.25">
      <c r="A14641">
        <v>37042</v>
      </c>
      <c r="B14641">
        <v>1105.3</v>
      </c>
      <c r="C14641">
        <v>-4.1076988980410997E-2</v>
      </c>
      <c r="D14641">
        <v>27.9</v>
      </c>
    </row>
    <row r="14642" spans="1:4" x14ac:dyDescent="0.25">
      <c r="A14642">
        <v>37043</v>
      </c>
      <c r="B14642">
        <v>339.5</v>
      </c>
      <c r="C14642">
        <v>-6.96394464582899E-2</v>
      </c>
      <c r="D14642">
        <v>37.700000000000003</v>
      </c>
    </row>
    <row r="14643" spans="1:4" x14ac:dyDescent="0.25">
      <c r="A14643">
        <v>37044</v>
      </c>
      <c r="B14643">
        <v>0</v>
      </c>
      <c r="C14643" t="s">
        <v>125</v>
      </c>
      <c r="D14643">
        <v>0</v>
      </c>
    </row>
    <row r="14644" spans="1:4" x14ac:dyDescent="0.25">
      <c r="A14644">
        <v>37046</v>
      </c>
      <c r="B14644">
        <v>57.2</v>
      </c>
      <c r="C14644">
        <v>8.4656590245482406E-3</v>
      </c>
      <c r="D14644">
        <v>44.1</v>
      </c>
    </row>
    <row r="14645" spans="1:4" x14ac:dyDescent="0.25">
      <c r="A14645">
        <v>37047</v>
      </c>
      <c r="B14645">
        <v>42.3</v>
      </c>
      <c r="C14645">
        <v>-1.1398632841673299E-2</v>
      </c>
      <c r="D14645">
        <v>41.1</v>
      </c>
    </row>
    <row r="14646" spans="1:4" x14ac:dyDescent="0.25">
      <c r="A14646">
        <v>37048</v>
      </c>
      <c r="B14646">
        <v>149.4</v>
      </c>
      <c r="C14646">
        <v>-2.9439969735821199E-2</v>
      </c>
      <c r="D14646">
        <v>40.6</v>
      </c>
    </row>
    <row r="14647" spans="1:4" x14ac:dyDescent="0.25">
      <c r="A14647">
        <v>37049</v>
      </c>
      <c r="B14647">
        <v>95.3</v>
      </c>
      <c r="C14647">
        <v>1.54313696132803E-2</v>
      </c>
      <c r="D14647">
        <v>39.299999999999997</v>
      </c>
    </row>
    <row r="14648" spans="1:4" x14ac:dyDescent="0.25">
      <c r="A14648">
        <v>37050</v>
      </c>
      <c r="B14648">
        <v>39.4</v>
      </c>
      <c r="C14648">
        <v>-2.8645598076964599E-2</v>
      </c>
      <c r="D14648">
        <v>42.9</v>
      </c>
    </row>
    <row r="14649" spans="1:4" x14ac:dyDescent="0.25">
      <c r="A14649">
        <v>37051</v>
      </c>
      <c r="B14649">
        <v>46.7</v>
      </c>
      <c r="C14649">
        <v>3.07384675022386E-2</v>
      </c>
      <c r="D14649">
        <v>40.4</v>
      </c>
    </row>
    <row r="14650" spans="1:4" x14ac:dyDescent="0.25">
      <c r="A14650">
        <v>37052</v>
      </c>
      <c r="B14650">
        <v>69</v>
      </c>
      <c r="C14650">
        <v>3.11366887857914E-2</v>
      </c>
      <c r="D14650">
        <v>40.6</v>
      </c>
    </row>
    <row r="14651" spans="1:4" x14ac:dyDescent="0.25">
      <c r="A14651">
        <v>37055</v>
      </c>
      <c r="B14651">
        <v>124.8</v>
      </c>
      <c r="C14651">
        <v>-4.96908466704769E-2</v>
      </c>
      <c r="D14651">
        <v>38</v>
      </c>
    </row>
    <row r="14652" spans="1:4" x14ac:dyDescent="0.25">
      <c r="A14652">
        <v>37056</v>
      </c>
      <c r="B14652">
        <v>0</v>
      </c>
      <c r="C14652" t="s">
        <v>125</v>
      </c>
      <c r="D14652">
        <v>0</v>
      </c>
    </row>
    <row r="14653" spans="1:4" x14ac:dyDescent="0.25">
      <c r="A14653">
        <v>37057</v>
      </c>
      <c r="B14653">
        <v>34.6</v>
      </c>
      <c r="C14653">
        <v>4.5233841824148698E-2</v>
      </c>
      <c r="D14653">
        <v>40.299999999999997</v>
      </c>
    </row>
    <row r="14654" spans="1:4" x14ac:dyDescent="0.25">
      <c r="A14654">
        <v>37058</v>
      </c>
      <c r="B14654">
        <v>42.2</v>
      </c>
      <c r="C14654">
        <v>-1.9440292041524899E-2</v>
      </c>
      <c r="D14654">
        <v>44.4</v>
      </c>
    </row>
    <row r="14655" spans="1:4" x14ac:dyDescent="0.25">
      <c r="A14655">
        <v>37059</v>
      </c>
      <c r="B14655">
        <v>36.1</v>
      </c>
      <c r="C14655">
        <v>3.0104621399108501E-2</v>
      </c>
      <c r="D14655">
        <v>41</v>
      </c>
    </row>
    <row r="14656" spans="1:4" x14ac:dyDescent="0.25">
      <c r="A14656">
        <v>37060</v>
      </c>
      <c r="B14656">
        <v>58.2</v>
      </c>
      <c r="C14656">
        <v>1.2530284425624E-2</v>
      </c>
      <c r="D14656">
        <v>40.5</v>
      </c>
    </row>
    <row r="14657" spans="1:4" x14ac:dyDescent="0.25">
      <c r="A14657">
        <v>37061</v>
      </c>
      <c r="B14657">
        <v>45</v>
      </c>
      <c r="C14657">
        <v>-3.4719365185445598E-2</v>
      </c>
      <c r="D14657">
        <v>41</v>
      </c>
    </row>
    <row r="14658" spans="1:4" x14ac:dyDescent="0.25">
      <c r="A14658">
        <v>37062</v>
      </c>
      <c r="B14658">
        <v>152.5</v>
      </c>
      <c r="C14658">
        <v>-3.6421714299845302E-2</v>
      </c>
      <c r="D14658">
        <v>37.4</v>
      </c>
    </row>
    <row r="14659" spans="1:4" x14ac:dyDescent="0.25">
      <c r="A14659">
        <v>37063</v>
      </c>
      <c r="B14659">
        <v>0</v>
      </c>
      <c r="C14659" t="s">
        <v>125</v>
      </c>
      <c r="D14659">
        <v>0</v>
      </c>
    </row>
    <row r="14660" spans="1:4" x14ac:dyDescent="0.25">
      <c r="A14660">
        <v>37064</v>
      </c>
      <c r="B14660">
        <v>259.8</v>
      </c>
      <c r="C14660">
        <v>-5.2329790814646997E-2</v>
      </c>
      <c r="D14660">
        <v>38.6</v>
      </c>
    </row>
    <row r="14661" spans="1:4" x14ac:dyDescent="0.25">
      <c r="A14661">
        <v>37065</v>
      </c>
      <c r="B14661">
        <v>2360.3000000000002</v>
      </c>
      <c r="C14661">
        <v>-7.1021269748344107E-2</v>
      </c>
      <c r="D14661">
        <v>39.799999999999997</v>
      </c>
    </row>
    <row r="14662" spans="1:4" x14ac:dyDescent="0.25">
      <c r="A14662">
        <v>37066</v>
      </c>
      <c r="B14662">
        <v>368.4</v>
      </c>
      <c r="C14662">
        <v>-6.0518452062376403E-2</v>
      </c>
      <c r="D14662">
        <v>38.799999999999997</v>
      </c>
    </row>
    <row r="14663" spans="1:4" x14ac:dyDescent="0.25">
      <c r="A14663">
        <v>37067</v>
      </c>
      <c r="B14663">
        <v>586.4</v>
      </c>
      <c r="C14663">
        <v>-8.2005727137025503E-2</v>
      </c>
      <c r="D14663">
        <v>37</v>
      </c>
    </row>
    <row r="14664" spans="1:4" x14ac:dyDescent="0.25">
      <c r="A14664">
        <v>37068</v>
      </c>
      <c r="B14664">
        <v>2316.8000000000002</v>
      </c>
      <c r="C14664">
        <v>-0.14246268152584399</v>
      </c>
      <c r="D14664">
        <v>40.799999999999997</v>
      </c>
    </row>
    <row r="14665" spans="1:4" x14ac:dyDescent="0.25">
      <c r="A14665">
        <v>37069</v>
      </c>
      <c r="B14665">
        <v>503.4</v>
      </c>
      <c r="C14665">
        <v>-5.08825324183328E-2</v>
      </c>
      <c r="D14665">
        <v>40.200000000000003</v>
      </c>
    </row>
    <row r="14666" spans="1:4" x14ac:dyDescent="0.25">
      <c r="A14666">
        <v>37070</v>
      </c>
      <c r="B14666">
        <v>111.3</v>
      </c>
      <c r="C14666">
        <v>2.43321006595307E-2</v>
      </c>
      <c r="D14666">
        <v>47.9</v>
      </c>
    </row>
    <row r="14667" spans="1:4" x14ac:dyDescent="0.25">
      <c r="A14667">
        <v>37071</v>
      </c>
      <c r="B14667">
        <v>59</v>
      </c>
      <c r="C14667">
        <v>2.7587956518829001E-2</v>
      </c>
      <c r="D14667">
        <v>42.8</v>
      </c>
    </row>
    <row r="14668" spans="1:4" x14ac:dyDescent="0.25">
      <c r="A14668">
        <v>37072</v>
      </c>
      <c r="B14668">
        <v>401.9</v>
      </c>
      <c r="C14668">
        <v>-6.4942076679723695E-2</v>
      </c>
      <c r="D14668">
        <v>39.6</v>
      </c>
    </row>
    <row r="14669" spans="1:4" x14ac:dyDescent="0.25">
      <c r="A14669">
        <v>37073</v>
      </c>
      <c r="B14669">
        <v>266.60000000000002</v>
      </c>
      <c r="C14669">
        <v>-5.0297042498423497E-2</v>
      </c>
      <c r="D14669">
        <v>38.299999999999997</v>
      </c>
    </row>
    <row r="14670" spans="1:4" x14ac:dyDescent="0.25">
      <c r="A14670">
        <v>37074</v>
      </c>
      <c r="B14670">
        <v>76.2</v>
      </c>
      <c r="C14670">
        <v>-3.0188548101366199E-2</v>
      </c>
      <c r="D14670">
        <v>38.799999999999997</v>
      </c>
    </row>
    <row r="14671" spans="1:4" x14ac:dyDescent="0.25">
      <c r="A14671">
        <v>37075</v>
      </c>
      <c r="B14671">
        <v>957.8</v>
      </c>
      <c r="C14671">
        <v>-6.0266274769777702E-2</v>
      </c>
      <c r="D14671">
        <v>38.799999999999997</v>
      </c>
    </row>
    <row r="14672" spans="1:4" x14ac:dyDescent="0.25">
      <c r="A14672">
        <v>37076</v>
      </c>
      <c r="B14672">
        <v>1394.1</v>
      </c>
      <c r="C14672">
        <v>-8.3523964171604695E-2</v>
      </c>
      <c r="D14672">
        <v>34.9</v>
      </c>
    </row>
    <row r="14673" spans="1:4" x14ac:dyDescent="0.25">
      <c r="A14673">
        <v>37077</v>
      </c>
      <c r="B14673">
        <v>0</v>
      </c>
      <c r="C14673" t="s">
        <v>125</v>
      </c>
      <c r="D14673">
        <v>0</v>
      </c>
    </row>
    <row r="14674" spans="1:4" x14ac:dyDescent="0.25">
      <c r="A14674">
        <v>37078</v>
      </c>
      <c r="B14674">
        <v>10.8</v>
      </c>
      <c r="C14674">
        <v>9.3257493486582702E-2</v>
      </c>
      <c r="D14674">
        <v>43.6</v>
      </c>
    </row>
    <row r="14675" spans="1:4" x14ac:dyDescent="0.25">
      <c r="A14675">
        <v>37079</v>
      </c>
      <c r="B14675">
        <v>37.6</v>
      </c>
      <c r="C14675">
        <v>3.0444829236122701E-2</v>
      </c>
      <c r="D14675">
        <v>40.299999999999997</v>
      </c>
    </row>
    <row r="14676" spans="1:4" x14ac:dyDescent="0.25">
      <c r="A14676">
        <v>37080</v>
      </c>
      <c r="B14676">
        <v>146.6</v>
      </c>
      <c r="C14676">
        <v>9.2012359744084397E-3</v>
      </c>
      <c r="D14676">
        <v>43.7</v>
      </c>
    </row>
    <row r="14677" spans="1:4" x14ac:dyDescent="0.25">
      <c r="A14677">
        <v>37082</v>
      </c>
      <c r="B14677">
        <v>149.4</v>
      </c>
      <c r="C14677">
        <v>4.2132617828122701E-3</v>
      </c>
      <c r="D14677">
        <v>41.1</v>
      </c>
    </row>
    <row r="14678" spans="1:4" x14ac:dyDescent="0.25">
      <c r="A14678">
        <v>37083</v>
      </c>
      <c r="B14678">
        <v>84.4</v>
      </c>
      <c r="C14678">
        <v>-4.6447758689162497E-2</v>
      </c>
      <c r="D14678">
        <v>38.299999999999997</v>
      </c>
    </row>
    <row r="14679" spans="1:4" x14ac:dyDescent="0.25">
      <c r="A14679">
        <v>37085</v>
      </c>
      <c r="B14679">
        <v>76</v>
      </c>
      <c r="C14679">
        <v>-1.6276561550943001E-2</v>
      </c>
      <c r="D14679">
        <v>37.700000000000003</v>
      </c>
    </row>
    <row r="14680" spans="1:4" x14ac:dyDescent="0.25">
      <c r="A14680">
        <v>37086</v>
      </c>
      <c r="B14680">
        <v>1279.5</v>
      </c>
      <c r="C14680">
        <v>-3.4700906234115599E-2</v>
      </c>
      <c r="D14680">
        <v>30.9</v>
      </c>
    </row>
    <row r="14681" spans="1:4" x14ac:dyDescent="0.25">
      <c r="A14681">
        <v>37087</v>
      </c>
      <c r="B14681">
        <v>241.1</v>
      </c>
      <c r="C14681">
        <v>-5.1742620019324198E-2</v>
      </c>
      <c r="D14681">
        <v>37.799999999999997</v>
      </c>
    </row>
    <row r="14682" spans="1:4" x14ac:dyDescent="0.25">
      <c r="A14682">
        <v>37088</v>
      </c>
      <c r="B14682">
        <v>1914.8</v>
      </c>
      <c r="C14682">
        <v>-0.13465688514625701</v>
      </c>
      <c r="D14682">
        <v>42.9</v>
      </c>
    </row>
    <row r="14683" spans="1:4" x14ac:dyDescent="0.25">
      <c r="A14683">
        <v>37090</v>
      </c>
      <c r="B14683">
        <v>85.6</v>
      </c>
      <c r="C14683">
        <v>-2.67936122082548E-2</v>
      </c>
      <c r="D14683">
        <v>41.4</v>
      </c>
    </row>
    <row r="14684" spans="1:4" x14ac:dyDescent="0.25">
      <c r="A14684">
        <v>37091</v>
      </c>
      <c r="B14684">
        <v>95</v>
      </c>
      <c r="C14684">
        <v>-6.8108238535768306E-2</v>
      </c>
      <c r="D14684">
        <v>39</v>
      </c>
    </row>
    <row r="14685" spans="1:4" x14ac:dyDescent="0.25">
      <c r="A14685">
        <v>37095</v>
      </c>
      <c r="B14685">
        <v>29.6</v>
      </c>
      <c r="C14685">
        <v>3.9008195885453498E-2</v>
      </c>
      <c r="D14685">
        <v>42.3</v>
      </c>
    </row>
    <row r="14686" spans="1:4" x14ac:dyDescent="0.25">
      <c r="A14686">
        <v>37096</v>
      </c>
      <c r="B14686">
        <v>17.899999999999999</v>
      </c>
      <c r="C14686">
        <v>1.06074561749466E-2</v>
      </c>
      <c r="D14686">
        <v>44.2</v>
      </c>
    </row>
    <row r="14687" spans="1:4" x14ac:dyDescent="0.25">
      <c r="A14687">
        <v>37097</v>
      </c>
      <c r="B14687">
        <v>21.5</v>
      </c>
      <c r="C14687">
        <v>8.25314175672048E-3</v>
      </c>
      <c r="D14687">
        <v>40.4</v>
      </c>
    </row>
    <row r="14688" spans="1:4" x14ac:dyDescent="0.25">
      <c r="A14688">
        <v>37098</v>
      </c>
      <c r="B14688">
        <v>73.7</v>
      </c>
      <c r="C14688">
        <v>-2.2569733907652299E-3</v>
      </c>
      <c r="D14688">
        <v>37.5</v>
      </c>
    </row>
    <row r="14689" spans="1:4" x14ac:dyDescent="0.25">
      <c r="A14689">
        <v>37101</v>
      </c>
      <c r="B14689">
        <v>33</v>
      </c>
      <c r="C14689">
        <v>2.9099374568783897E-4</v>
      </c>
      <c r="D14689">
        <v>40.299999999999997</v>
      </c>
    </row>
    <row r="14690" spans="1:4" x14ac:dyDescent="0.25">
      <c r="A14690">
        <v>37110</v>
      </c>
      <c r="B14690">
        <v>97.4</v>
      </c>
      <c r="C14690">
        <v>-3.8091351122722897E-2</v>
      </c>
      <c r="D14690">
        <v>39.1</v>
      </c>
    </row>
    <row r="14691" spans="1:4" x14ac:dyDescent="0.25">
      <c r="A14691">
        <v>37111</v>
      </c>
      <c r="B14691">
        <v>1511.2</v>
      </c>
      <c r="C14691">
        <v>-0.124342966570116</v>
      </c>
      <c r="D14691">
        <v>41.9</v>
      </c>
    </row>
    <row r="14692" spans="1:4" x14ac:dyDescent="0.25">
      <c r="A14692">
        <v>37115</v>
      </c>
      <c r="B14692">
        <v>1715.3</v>
      </c>
      <c r="C14692">
        <v>-0.101642973863894</v>
      </c>
      <c r="D14692">
        <v>35.6</v>
      </c>
    </row>
    <row r="14693" spans="1:4" x14ac:dyDescent="0.25">
      <c r="A14693">
        <v>37116</v>
      </c>
      <c r="B14693">
        <v>2382.4</v>
      </c>
      <c r="C14693">
        <v>-2.8600614833215299E-2</v>
      </c>
      <c r="D14693">
        <v>34.4</v>
      </c>
    </row>
    <row r="14694" spans="1:4" x14ac:dyDescent="0.25">
      <c r="A14694">
        <v>37118</v>
      </c>
      <c r="B14694">
        <v>40.700000000000003</v>
      </c>
      <c r="C14694">
        <v>7.9176977367853094E-3</v>
      </c>
      <c r="D14694">
        <v>40.799999999999997</v>
      </c>
    </row>
    <row r="14695" spans="1:4" x14ac:dyDescent="0.25">
      <c r="A14695">
        <v>37119</v>
      </c>
      <c r="B14695">
        <v>0</v>
      </c>
      <c r="C14695" t="s">
        <v>125</v>
      </c>
      <c r="D14695">
        <v>0</v>
      </c>
    </row>
    <row r="14696" spans="1:4" x14ac:dyDescent="0.25">
      <c r="A14696">
        <v>37121</v>
      </c>
      <c r="B14696">
        <v>834.7</v>
      </c>
      <c r="C14696">
        <v>-7.2997786083547705E-2</v>
      </c>
      <c r="D14696">
        <v>42</v>
      </c>
    </row>
    <row r="14697" spans="1:4" x14ac:dyDescent="0.25">
      <c r="A14697">
        <v>37122</v>
      </c>
      <c r="B14697">
        <v>395.8</v>
      </c>
      <c r="C14697">
        <v>-3.5878890385522499E-2</v>
      </c>
      <c r="D14697">
        <v>38.799999999999997</v>
      </c>
    </row>
    <row r="14698" spans="1:4" x14ac:dyDescent="0.25">
      <c r="A14698">
        <v>37127</v>
      </c>
      <c r="B14698">
        <v>266.3</v>
      </c>
      <c r="C14698">
        <v>-1.3169019822774099E-2</v>
      </c>
      <c r="D14698">
        <v>35.6</v>
      </c>
    </row>
    <row r="14699" spans="1:4" x14ac:dyDescent="0.25">
      <c r="A14699">
        <v>37128</v>
      </c>
      <c r="B14699">
        <v>686.4</v>
      </c>
      <c r="C14699">
        <v>-4.2124129106475797E-2</v>
      </c>
      <c r="D14699">
        <v>31.6</v>
      </c>
    </row>
    <row r="14700" spans="1:4" x14ac:dyDescent="0.25">
      <c r="A14700">
        <v>37129</v>
      </c>
      <c r="B14700">
        <v>599</v>
      </c>
      <c r="C14700">
        <v>-1.7467693040390801E-2</v>
      </c>
      <c r="D14700">
        <v>35.9</v>
      </c>
    </row>
    <row r="14701" spans="1:4" x14ac:dyDescent="0.25">
      <c r="A14701">
        <v>37130</v>
      </c>
      <c r="B14701">
        <v>908.7</v>
      </c>
      <c r="C14701">
        <v>-4.2880630719961997E-3</v>
      </c>
      <c r="D14701">
        <v>27.3</v>
      </c>
    </row>
    <row r="14702" spans="1:4" x14ac:dyDescent="0.25">
      <c r="A14702">
        <v>37131</v>
      </c>
      <c r="B14702">
        <v>0</v>
      </c>
      <c r="C14702" t="s">
        <v>125</v>
      </c>
      <c r="D14702">
        <v>0</v>
      </c>
    </row>
    <row r="14703" spans="1:4" x14ac:dyDescent="0.25">
      <c r="A14703">
        <v>37132</v>
      </c>
      <c r="B14703">
        <v>0</v>
      </c>
      <c r="C14703" t="s">
        <v>125</v>
      </c>
      <c r="D14703">
        <v>0</v>
      </c>
    </row>
    <row r="14704" spans="1:4" x14ac:dyDescent="0.25">
      <c r="A14704">
        <v>37133</v>
      </c>
      <c r="B14704">
        <v>0</v>
      </c>
      <c r="C14704" t="s">
        <v>125</v>
      </c>
      <c r="D14704">
        <v>0</v>
      </c>
    </row>
    <row r="14705" spans="1:4" x14ac:dyDescent="0.25">
      <c r="A14705">
        <v>37134</v>
      </c>
      <c r="B14705">
        <v>83.8</v>
      </c>
      <c r="C14705">
        <v>-8.3521205081843099E-3</v>
      </c>
      <c r="D14705">
        <v>41.2</v>
      </c>
    </row>
    <row r="14706" spans="1:4" x14ac:dyDescent="0.25">
      <c r="A14706">
        <v>37135</v>
      </c>
      <c r="B14706">
        <v>304.89999999999998</v>
      </c>
      <c r="C14706">
        <v>-1.97707589216689E-2</v>
      </c>
      <c r="D14706">
        <v>35.700000000000003</v>
      </c>
    </row>
    <row r="14707" spans="1:4" x14ac:dyDescent="0.25">
      <c r="A14707">
        <v>37137</v>
      </c>
      <c r="B14707">
        <v>31.8</v>
      </c>
      <c r="C14707">
        <v>0.49661727776382603</v>
      </c>
      <c r="D14707">
        <v>39</v>
      </c>
    </row>
    <row r="14708" spans="1:4" x14ac:dyDescent="0.25">
      <c r="A14708">
        <v>37138</v>
      </c>
      <c r="B14708">
        <v>1440.9</v>
      </c>
      <c r="C14708">
        <v>-6.8885389814053802E-2</v>
      </c>
      <c r="D14708">
        <v>40.9</v>
      </c>
    </row>
    <row r="14709" spans="1:4" x14ac:dyDescent="0.25">
      <c r="A14709">
        <v>37140</v>
      </c>
      <c r="B14709">
        <v>22.1</v>
      </c>
      <c r="C14709">
        <v>1.1647520911726501</v>
      </c>
      <c r="D14709">
        <v>38.9</v>
      </c>
    </row>
    <row r="14710" spans="1:4" x14ac:dyDescent="0.25">
      <c r="A14710">
        <v>37141</v>
      </c>
      <c r="B14710">
        <v>53.7</v>
      </c>
      <c r="C14710">
        <v>-1.2466768765130001E-2</v>
      </c>
      <c r="D14710">
        <v>36.799999999999997</v>
      </c>
    </row>
    <row r="14711" spans="1:4" x14ac:dyDescent="0.25">
      <c r="A14711">
        <v>37142</v>
      </c>
      <c r="B14711">
        <v>44.5</v>
      </c>
      <c r="C14711">
        <v>-1.24300823959703E-3</v>
      </c>
      <c r="D14711">
        <v>40.1</v>
      </c>
    </row>
    <row r="14712" spans="1:4" x14ac:dyDescent="0.25">
      <c r="A14712">
        <v>37143</v>
      </c>
      <c r="B14712">
        <v>98.6</v>
      </c>
      <c r="C14712">
        <v>-2.0942416031147402E-3</v>
      </c>
      <c r="D14712">
        <v>42.5</v>
      </c>
    </row>
    <row r="14713" spans="1:4" x14ac:dyDescent="0.25">
      <c r="A14713">
        <v>37144</v>
      </c>
      <c r="B14713">
        <v>27</v>
      </c>
      <c r="C14713">
        <v>2.8005737836604299E-2</v>
      </c>
      <c r="D14713">
        <v>42.1</v>
      </c>
    </row>
    <row r="14714" spans="1:4" x14ac:dyDescent="0.25">
      <c r="A14714">
        <v>37145</v>
      </c>
      <c r="B14714">
        <v>35.6</v>
      </c>
      <c r="C14714">
        <v>3.3169257469926001E-2</v>
      </c>
      <c r="D14714">
        <v>40.299999999999997</v>
      </c>
    </row>
    <row r="14715" spans="1:4" x14ac:dyDescent="0.25">
      <c r="A14715">
        <v>37146</v>
      </c>
      <c r="B14715">
        <v>171.5</v>
      </c>
      <c r="C14715">
        <v>-1.9150794734805101E-2</v>
      </c>
      <c r="D14715">
        <v>37.299999999999997</v>
      </c>
    </row>
    <row r="14716" spans="1:4" x14ac:dyDescent="0.25">
      <c r="A14716">
        <v>37148</v>
      </c>
      <c r="B14716">
        <v>166.4</v>
      </c>
      <c r="C14716">
        <v>-2.8063630737982001E-2</v>
      </c>
      <c r="D14716">
        <v>35.5</v>
      </c>
    </row>
    <row r="14717" spans="1:4" x14ac:dyDescent="0.25">
      <c r="A14717">
        <v>37149</v>
      </c>
      <c r="B14717">
        <v>41</v>
      </c>
      <c r="C14717">
        <v>4.6693822883092699E-2</v>
      </c>
      <c r="D14717">
        <v>42.2</v>
      </c>
    </row>
    <row r="14718" spans="1:4" x14ac:dyDescent="0.25">
      <c r="A14718">
        <v>37150</v>
      </c>
      <c r="B14718">
        <v>45.6</v>
      </c>
      <c r="C14718">
        <v>-1.6557372520624E-2</v>
      </c>
      <c r="D14718">
        <v>41.3</v>
      </c>
    </row>
    <row r="14719" spans="1:4" x14ac:dyDescent="0.25">
      <c r="A14719">
        <v>37151</v>
      </c>
      <c r="B14719">
        <v>21.8</v>
      </c>
      <c r="C14719">
        <v>2.9852963149681101E-2</v>
      </c>
      <c r="D14719">
        <v>39.5</v>
      </c>
    </row>
    <row r="14720" spans="1:4" x14ac:dyDescent="0.25">
      <c r="A14720">
        <v>37152</v>
      </c>
      <c r="B14720">
        <v>625.9</v>
      </c>
      <c r="C14720">
        <v>-9.9833458555680404E-2</v>
      </c>
      <c r="D14720">
        <v>37.4</v>
      </c>
    </row>
    <row r="14721" spans="1:4" x14ac:dyDescent="0.25">
      <c r="A14721">
        <v>37153</v>
      </c>
      <c r="B14721">
        <v>98.7</v>
      </c>
      <c r="C14721">
        <v>1.9855053309979699E-2</v>
      </c>
      <c r="D14721">
        <v>37</v>
      </c>
    </row>
    <row r="14722" spans="1:4" x14ac:dyDescent="0.25">
      <c r="A14722">
        <v>37160</v>
      </c>
      <c r="B14722">
        <v>134.9</v>
      </c>
      <c r="C14722">
        <v>-2.0993713051200898E-2</v>
      </c>
      <c r="D14722">
        <v>35.5</v>
      </c>
    </row>
    <row r="14723" spans="1:4" x14ac:dyDescent="0.25">
      <c r="A14723">
        <v>37162</v>
      </c>
      <c r="B14723">
        <v>39.6</v>
      </c>
      <c r="C14723">
        <v>5.1546505886644204E-3</v>
      </c>
      <c r="D14723">
        <v>40.299999999999997</v>
      </c>
    </row>
    <row r="14724" spans="1:4" x14ac:dyDescent="0.25">
      <c r="A14724">
        <v>37165</v>
      </c>
      <c r="B14724">
        <v>0</v>
      </c>
      <c r="C14724" t="s">
        <v>125</v>
      </c>
      <c r="D14724">
        <v>0</v>
      </c>
    </row>
    <row r="14725" spans="1:4" x14ac:dyDescent="0.25">
      <c r="A14725">
        <v>37166</v>
      </c>
      <c r="B14725">
        <v>82</v>
      </c>
      <c r="C14725">
        <v>-3.3744422426730501E-2</v>
      </c>
      <c r="D14725">
        <v>39.799999999999997</v>
      </c>
    </row>
    <row r="14726" spans="1:4" x14ac:dyDescent="0.25">
      <c r="A14726">
        <v>37167</v>
      </c>
      <c r="B14726">
        <v>880</v>
      </c>
      <c r="C14726">
        <v>-4.7707190470326101E-2</v>
      </c>
      <c r="D14726">
        <v>33.700000000000003</v>
      </c>
    </row>
    <row r="14727" spans="1:4" x14ac:dyDescent="0.25">
      <c r="A14727">
        <v>37171</v>
      </c>
      <c r="B14727">
        <v>57.6</v>
      </c>
      <c r="C14727">
        <v>-8.7642979935882402E-3</v>
      </c>
      <c r="D14727">
        <v>40.9</v>
      </c>
    </row>
    <row r="14728" spans="1:4" x14ac:dyDescent="0.25">
      <c r="A14728">
        <v>37172</v>
      </c>
      <c r="B14728">
        <v>160.80000000000001</v>
      </c>
      <c r="C14728">
        <v>-3.3296200021518903E-2</v>
      </c>
      <c r="D14728">
        <v>36.799999999999997</v>
      </c>
    </row>
    <row r="14729" spans="1:4" x14ac:dyDescent="0.25">
      <c r="A14729">
        <v>37174</v>
      </c>
      <c r="B14729">
        <v>307.89999999999998</v>
      </c>
      <c r="C14729">
        <v>-4.5761032903935302E-2</v>
      </c>
      <c r="D14729">
        <v>33.299999999999997</v>
      </c>
    </row>
    <row r="14730" spans="1:4" x14ac:dyDescent="0.25">
      <c r="A14730">
        <v>37175</v>
      </c>
      <c r="B14730">
        <v>16.899999999999999</v>
      </c>
      <c r="C14730">
        <v>1.0905233482262499E-2</v>
      </c>
      <c r="D14730">
        <v>50.8</v>
      </c>
    </row>
    <row r="14731" spans="1:4" x14ac:dyDescent="0.25">
      <c r="A14731">
        <v>37178</v>
      </c>
      <c r="B14731">
        <v>67.900000000000006</v>
      </c>
      <c r="C14731">
        <v>-3.4631443969640401E-2</v>
      </c>
      <c r="D14731">
        <v>41</v>
      </c>
    </row>
    <row r="14732" spans="1:4" x14ac:dyDescent="0.25">
      <c r="A14732">
        <v>37179</v>
      </c>
      <c r="B14732">
        <v>232.8</v>
      </c>
      <c r="C14732">
        <v>-2.5524945959635399E-2</v>
      </c>
      <c r="D14732">
        <v>34.4</v>
      </c>
    </row>
    <row r="14733" spans="1:4" x14ac:dyDescent="0.25">
      <c r="A14733">
        <v>37180</v>
      </c>
      <c r="B14733">
        <v>77.3</v>
      </c>
      <c r="C14733">
        <v>-1.8135212044212399E-2</v>
      </c>
      <c r="D14733">
        <v>36.799999999999997</v>
      </c>
    </row>
    <row r="14734" spans="1:4" x14ac:dyDescent="0.25">
      <c r="A14734">
        <v>37181</v>
      </c>
      <c r="B14734">
        <v>41.9</v>
      </c>
      <c r="C14734">
        <v>2.7615167032973401E-2</v>
      </c>
      <c r="D14734">
        <v>39.9</v>
      </c>
    </row>
    <row r="14735" spans="1:4" x14ac:dyDescent="0.25">
      <c r="A14735">
        <v>37183</v>
      </c>
      <c r="B14735">
        <v>45.6</v>
      </c>
      <c r="C14735">
        <v>1.09795959970354E-2</v>
      </c>
      <c r="D14735">
        <v>41</v>
      </c>
    </row>
    <row r="14736" spans="1:4" x14ac:dyDescent="0.25">
      <c r="A14736">
        <v>37184</v>
      </c>
      <c r="B14736">
        <v>51.3</v>
      </c>
      <c r="C14736">
        <v>-6.32246573948701E-3</v>
      </c>
      <c r="D14736">
        <v>40.4</v>
      </c>
    </row>
    <row r="14737" spans="1:4" x14ac:dyDescent="0.25">
      <c r="A14737">
        <v>37185</v>
      </c>
      <c r="B14737">
        <v>33.6</v>
      </c>
      <c r="C14737">
        <v>-5.3171768470797999E-2</v>
      </c>
      <c r="D14737">
        <v>43.3</v>
      </c>
    </row>
    <row r="14738" spans="1:4" x14ac:dyDescent="0.25">
      <c r="A14738">
        <v>37186</v>
      </c>
      <c r="B14738">
        <v>81.7</v>
      </c>
      <c r="C14738">
        <v>-1.8049480118982698E-2</v>
      </c>
      <c r="D14738">
        <v>37.700000000000003</v>
      </c>
    </row>
    <row r="14739" spans="1:4" x14ac:dyDescent="0.25">
      <c r="A14739">
        <v>37187</v>
      </c>
      <c r="B14739">
        <v>106.6</v>
      </c>
      <c r="C14739">
        <v>-1.12376920984695E-2</v>
      </c>
      <c r="D14739">
        <v>37.6</v>
      </c>
    </row>
    <row r="14740" spans="1:4" x14ac:dyDescent="0.25">
      <c r="A14740">
        <v>37188</v>
      </c>
      <c r="B14740">
        <v>400.9</v>
      </c>
      <c r="C14740">
        <v>-6.3870625130282493E-2</v>
      </c>
      <c r="D14740">
        <v>36.4</v>
      </c>
    </row>
    <row r="14741" spans="1:4" x14ac:dyDescent="0.25">
      <c r="A14741">
        <v>37189</v>
      </c>
      <c r="B14741">
        <v>228</v>
      </c>
      <c r="C14741">
        <v>-9.6693624802471095E-2</v>
      </c>
      <c r="D14741">
        <v>39.4</v>
      </c>
    </row>
    <row r="14742" spans="1:4" x14ac:dyDescent="0.25">
      <c r="A14742">
        <v>37190</v>
      </c>
      <c r="B14742">
        <v>58.8</v>
      </c>
      <c r="C14742">
        <v>-5.0992323174332499E-2</v>
      </c>
      <c r="D14742">
        <v>41.4</v>
      </c>
    </row>
    <row r="14743" spans="1:4" x14ac:dyDescent="0.25">
      <c r="A14743">
        <v>37191</v>
      </c>
      <c r="B14743">
        <v>92.6</v>
      </c>
      <c r="C14743">
        <v>-1.2030220276542099E-2</v>
      </c>
      <c r="D14743">
        <v>35.799999999999997</v>
      </c>
    </row>
    <row r="14744" spans="1:4" x14ac:dyDescent="0.25">
      <c r="A14744">
        <v>37201</v>
      </c>
      <c r="B14744">
        <v>4778.2</v>
      </c>
      <c r="C14744">
        <v>1.3547511070792699</v>
      </c>
      <c r="D14744">
        <v>34.799999999999997</v>
      </c>
    </row>
    <row r="14745" spans="1:4" x14ac:dyDescent="0.25">
      <c r="A14745">
        <v>37202</v>
      </c>
      <c r="B14745">
        <v>0</v>
      </c>
      <c r="C14745" t="s">
        <v>125</v>
      </c>
      <c r="D14745">
        <v>0</v>
      </c>
    </row>
    <row r="14746" spans="1:4" x14ac:dyDescent="0.25">
      <c r="A14746">
        <v>37203</v>
      </c>
      <c r="B14746">
        <v>3011.5</v>
      </c>
      <c r="C14746">
        <v>1.6263113543593399E-2</v>
      </c>
      <c r="D14746">
        <v>29.5</v>
      </c>
    </row>
    <row r="14747" spans="1:4" x14ac:dyDescent="0.25">
      <c r="A14747">
        <v>37204</v>
      </c>
      <c r="B14747">
        <v>1770.8</v>
      </c>
      <c r="C14747">
        <v>-9.5855009047890294E-2</v>
      </c>
      <c r="D14747">
        <v>36.1</v>
      </c>
    </row>
    <row r="14748" spans="1:4" x14ac:dyDescent="0.25">
      <c r="A14748">
        <v>37205</v>
      </c>
      <c r="B14748">
        <v>1474.7</v>
      </c>
      <c r="C14748">
        <v>-0.14879981314714699</v>
      </c>
      <c r="D14748">
        <v>43.3</v>
      </c>
    </row>
    <row r="14749" spans="1:4" x14ac:dyDescent="0.25">
      <c r="A14749">
        <v>37206</v>
      </c>
      <c r="B14749">
        <v>3030.8</v>
      </c>
      <c r="C14749">
        <v>-1.7718102650768199E-2</v>
      </c>
      <c r="D14749">
        <v>33.1</v>
      </c>
    </row>
    <row r="14750" spans="1:4" x14ac:dyDescent="0.25">
      <c r="A14750">
        <v>37207</v>
      </c>
      <c r="B14750">
        <v>1601.3</v>
      </c>
      <c r="C14750">
        <v>-0.15068391294160599</v>
      </c>
      <c r="D14750">
        <v>33.200000000000003</v>
      </c>
    </row>
    <row r="14751" spans="1:4" x14ac:dyDescent="0.25">
      <c r="A14751">
        <v>37208</v>
      </c>
      <c r="B14751">
        <v>3344.6</v>
      </c>
      <c r="C14751">
        <v>-0.186468398418107</v>
      </c>
      <c r="D14751">
        <v>31.5</v>
      </c>
    </row>
    <row r="14752" spans="1:4" x14ac:dyDescent="0.25">
      <c r="A14752">
        <v>37209</v>
      </c>
      <c r="B14752">
        <v>932.7</v>
      </c>
      <c r="C14752">
        <v>3.6611231729626798E-2</v>
      </c>
      <c r="D14752">
        <v>33.299999999999997</v>
      </c>
    </row>
    <row r="14753" spans="1:4" x14ac:dyDescent="0.25">
      <c r="A14753">
        <v>37210</v>
      </c>
      <c r="B14753">
        <v>1760.1</v>
      </c>
      <c r="C14753">
        <v>-9.2265947217518695E-3</v>
      </c>
      <c r="D14753">
        <v>32.5</v>
      </c>
    </row>
    <row r="14754" spans="1:4" x14ac:dyDescent="0.25">
      <c r="A14754">
        <v>37211</v>
      </c>
      <c r="B14754">
        <v>2948.9</v>
      </c>
      <c r="C14754">
        <v>1.3400245397373E-3</v>
      </c>
      <c r="D14754">
        <v>31.7</v>
      </c>
    </row>
    <row r="14755" spans="1:4" x14ac:dyDescent="0.25">
      <c r="A14755">
        <v>37212</v>
      </c>
      <c r="B14755">
        <v>7048.3</v>
      </c>
      <c r="C14755">
        <v>-0.10230669098740799</v>
      </c>
      <c r="D14755">
        <v>24.2</v>
      </c>
    </row>
    <row r="14756" spans="1:4" x14ac:dyDescent="0.25">
      <c r="A14756">
        <v>37213</v>
      </c>
      <c r="B14756">
        <v>985.5</v>
      </c>
      <c r="C14756">
        <v>0.175890666463664</v>
      </c>
      <c r="D14756">
        <v>37.5</v>
      </c>
    </row>
    <row r="14757" spans="1:4" x14ac:dyDescent="0.25">
      <c r="A14757">
        <v>37214</v>
      </c>
      <c r="B14757">
        <v>1364.7</v>
      </c>
      <c r="C14757">
        <v>-8.2910117332970296E-2</v>
      </c>
      <c r="D14757">
        <v>38.4</v>
      </c>
    </row>
    <row r="14758" spans="1:4" x14ac:dyDescent="0.25">
      <c r="A14758">
        <v>37215</v>
      </c>
      <c r="B14758">
        <v>1534.9</v>
      </c>
      <c r="C14758">
        <v>-0.16815666609023799</v>
      </c>
      <c r="D14758">
        <v>42.3</v>
      </c>
    </row>
    <row r="14759" spans="1:4" x14ac:dyDescent="0.25">
      <c r="A14759">
        <v>37216</v>
      </c>
      <c r="B14759">
        <v>2683.7</v>
      </c>
      <c r="C14759">
        <v>-5.9467489529341999E-2</v>
      </c>
      <c r="D14759">
        <v>38.1</v>
      </c>
    </row>
    <row r="14760" spans="1:4" x14ac:dyDescent="0.25">
      <c r="A14760">
        <v>37217</v>
      </c>
      <c r="B14760">
        <v>2430.1</v>
      </c>
      <c r="C14760">
        <v>0.136588861478419</v>
      </c>
      <c r="D14760">
        <v>32.200000000000003</v>
      </c>
    </row>
    <row r="14761" spans="1:4" x14ac:dyDescent="0.25">
      <c r="A14761">
        <v>37218</v>
      </c>
      <c r="B14761">
        <v>357.4</v>
      </c>
      <c r="C14761">
        <v>-0.238609371489795</v>
      </c>
      <c r="D14761">
        <v>41.4</v>
      </c>
    </row>
    <row r="14762" spans="1:4" x14ac:dyDescent="0.25">
      <c r="A14762">
        <v>37219</v>
      </c>
      <c r="B14762">
        <v>2976.4</v>
      </c>
      <c r="C14762">
        <v>0.80063853017978104</v>
      </c>
      <c r="D14762">
        <v>33.700000000000003</v>
      </c>
    </row>
    <row r="14763" spans="1:4" x14ac:dyDescent="0.25">
      <c r="A14763">
        <v>37220</v>
      </c>
      <c r="B14763">
        <v>818.3</v>
      </c>
      <c r="C14763">
        <v>-4.28614018255776E-2</v>
      </c>
      <c r="D14763">
        <v>43.9</v>
      </c>
    </row>
    <row r="14764" spans="1:4" x14ac:dyDescent="0.25">
      <c r="A14764">
        <v>37221</v>
      </c>
      <c r="B14764">
        <v>795.1</v>
      </c>
      <c r="C14764">
        <v>-0.15724340203013301</v>
      </c>
      <c r="D14764">
        <v>39.299999999999997</v>
      </c>
    </row>
    <row r="14765" spans="1:4" x14ac:dyDescent="0.25">
      <c r="A14765">
        <v>37222</v>
      </c>
      <c r="B14765">
        <v>0</v>
      </c>
      <c r="C14765" t="s">
        <v>125</v>
      </c>
      <c r="D14765">
        <v>0</v>
      </c>
    </row>
    <row r="14766" spans="1:4" x14ac:dyDescent="0.25">
      <c r="A14766">
        <v>37224</v>
      </c>
      <c r="B14766">
        <v>0</v>
      </c>
      <c r="C14766" t="s">
        <v>125</v>
      </c>
      <c r="D14766">
        <v>0</v>
      </c>
    </row>
    <row r="14767" spans="1:4" x14ac:dyDescent="0.25">
      <c r="A14767">
        <v>37227</v>
      </c>
      <c r="B14767">
        <v>0</v>
      </c>
      <c r="C14767" t="s">
        <v>125</v>
      </c>
      <c r="D14767">
        <v>0</v>
      </c>
    </row>
    <row r="14768" spans="1:4" x14ac:dyDescent="0.25">
      <c r="A14768">
        <v>37228</v>
      </c>
      <c r="B14768">
        <v>1610.6</v>
      </c>
      <c r="C14768">
        <v>-0.323491525148492</v>
      </c>
      <c r="D14768">
        <v>27.2</v>
      </c>
    </row>
    <row r="14769" spans="1:4" x14ac:dyDescent="0.25">
      <c r="A14769">
        <v>37229</v>
      </c>
      <c r="B14769">
        <v>0</v>
      </c>
      <c r="C14769" t="s">
        <v>125</v>
      </c>
      <c r="D14769">
        <v>0</v>
      </c>
    </row>
    <row r="14770" spans="1:4" x14ac:dyDescent="0.25">
      <c r="A14770">
        <v>37230</v>
      </c>
      <c r="B14770">
        <v>10416.700000000001</v>
      </c>
      <c r="C14770">
        <v>-0.69314718055994495</v>
      </c>
      <c r="D14770">
        <v>22.2</v>
      </c>
    </row>
    <row r="14771" spans="1:4" x14ac:dyDescent="0.25">
      <c r="A14771">
        <v>37232</v>
      </c>
      <c r="B14771">
        <v>0</v>
      </c>
      <c r="C14771" t="s">
        <v>125</v>
      </c>
      <c r="D14771">
        <v>0</v>
      </c>
    </row>
    <row r="14772" spans="1:4" x14ac:dyDescent="0.25">
      <c r="A14772">
        <v>37234</v>
      </c>
      <c r="B14772">
        <v>0</v>
      </c>
      <c r="C14772" t="s">
        <v>125</v>
      </c>
      <c r="D14772">
        <v>0</v>
      </c>
    </row>
    <row r="14773" spans="1:4" x14ac:dyDescent="0.25">
      <c r="A14773">
        <v>37235</v>
      </c>
      <c r="B14773">
        <v>16528.900000000001</v>
      </c>
      <c r="C14773">
        <v>-0.26826398659467898</v>
      </c>
      <c r="D14773">
        <v>21.6</v>
      </c>
    </row>
    <row r="14774" spans="1:4" x14ac:dyDescent="0.25">
      <c r="A14774">
        <v>37236</v>
      </c>
      <c r="B14774">
        <v>0</v>
      </c>
      <c r="C14774" t="s">
        <v>125</v>
      </c>
      <c r="D14774">
        <v>0</v>
      </c>
    </row>
    <row r="14775" spans="1:4" x14ac:dyDescent="0.25">
      <c r="A14775">
        <v>37238</v>
      </c>
      <c r="B14775">
        <v>0</v>
      </c>
      <c r="C14775" t="s">
        <v>125</v>
      </c>
      <c r="D14775">
        <v>0</v>
      </c>
    </row>
    <row r="14776" spans="1:4" x14ac:dyDescent="0.25">
      <c r="A14776">
        <v>37240</v>
      </c>
      <c r="B14776">
        <v>0</v>
      </c>
      <c r="C14776" t="s">
        <v>125</v>
      </c>
      <c r="D14776">
        <v>0</v>
      </c>
    </row>
    <row r="14777" spans="1:4" x14ac:dyDescent="0.25">
      <c r="A14777">
        <v>37242</v>
      </c>
      <c r="B14777">
        <v>0</v>
      </c>
      <c r="C14777" t="s">
        <v>125</v>
      </c>
      <c r="D14777">
        <v>0</v>
      </c>
    </row>
    <row r="14778" spans="1:4" x14ac:dyDescent="0.25">
      <c r="A14778">
        <v>37243</v>
      </c>
      <c r="B14778">
        <v>0</v>
      </c>
      <c r="C14778" t="s">
        <v>125</v>
      </c>
      <c r="D14778">
        <v>0</v>
      </c>
    </row>
    <row r="14779" spans="1:4" x14ac:dyDescent="0.25">
      <c r="A14779">
        <v>37244</v>
      </c>
      <c r="B14779">
        <v>0</v>
      </c>
      <c r="C14779" t="s">
        <v>125</v>
      </c>
      <c r="D14779">
        <v>0</v>
      </c>
    </row>
    <row r="14780" spans="1:4" x14ac:dyDescent="0.25">
      <c r="A14780">
        <v>37250</v>
      </c>
      <c r="B14780">
        <v>0</v>
      </c>
      <c r="C14780" t="s">
        <v>125</v>
      </c>
      <c r="D14780">
        <v>0</v>
      </c>
    </row>
    <row r="14781" spans="1:4" x14ac:dyDescent="0.25">
      <c r="A14781">
        <v>37301</v>
      </c>
      <c r="B14781">
        <v>21.9</v>
      </c>
      <c r="C14781">
        <v>-1.18544995345485E-2</v>
      </c>
      <c r="D14781">
        <v>39.700000000000003</v>
      </c>
    </row>
    <row r="14782" spans="1:4" x14ac:dyDescent="0.25">
      <c r="A14782">
        <v>37302</v>
      </c>
      <c r="B14782">
        <v>252.8</v>
      </c>
      <c r="C14782">
        <v>-3.95472970882546E-2</v>
      </c>
      <c r="D14782">
        <v>41.2</v>
      </c>
    </row>
    <row r="14783" spans="1:4" x14ac:dyDescent="0.25">
      <c r="A14783">
        <v>37303</v>
      </c>
      <c r="B14783">
        <v>183.9</v>
      </c>
      <c r="C14783">
        <v>-7.7818871773594103E-2</v>
      </c>
      <c r="D14783">
        <v>40.6</v>
      </c>
    </row>
    <row r="14784" spans="1:4" x14ac:dyDescent="0.25">
      <c r="A14784">
        <v>37304</v>
      </c>
      <c r="B14784">
        <v>0</v>
      </c>
      <c r="C14784" t="s">
        <v>125</v>
      </c>
      <c r="D14784">
        <v>0</v>
      </c>
    </row>
    <row r="14785" spans="1:4" x14ac:dyDescent="0.25">
      <c r="A14785">
        <v>37305</v>
      </c>
      <c r="B14785">
        <v>16</v>
      </c>
      <c r="C14785">
        <v>7.5472056353829003E-3</v>
      </c>
      <c r="D14785">
        <v>43.5</v>
      </c>
    </row>
    <row r="14786" spans="1:4" x14ac:dyDescent="0.25">
      <c r="A14786">
        <v>37306</v>
      </c>
      <c r="B14786">
        <v>38.200000000000003</v>
      </c>
      <c r="C14786">
        <v>1.1957097421122E-2</v>
      </c>
      <c r="D14786">
        <v>41.1</v>
      </c>
    </row>
    <row r="14787" spans="1:4" x14ac:dyDescent="0.25">
      <c r="A14787">
        <v>37307</v>
      </c>
      <c r="B14787">
        <v>66</v>
      </c>
      <c r="C14787">
        <v>7.9514961741741705E-3</v>
      </c>
      <c r="D14787">
        <v>40.5</v>
      </c>
    </row>
    <row r="14788" spans="1:4" x14ac:dyDescent="0.25">
      <c r="A14788">
        <v>37308</v>
      </c>
      <c r="B14788">
        <v>78.599999999999994</v>
      </c>
      <c r="C14788">
        <v>4.3699996711183903E-3</v>
      </c>
      <c r="D14788">
        <v>42.4</v>
      </c>
    </row>
    <row r="14789" spans="1:4" x14ac:dyDescent="0.25">
      <c r="A14789">
        <v>37309</v>
      </c>
      <c r="B14789">
        <v>54.1</v>
      </c>
      <c r="C14789">
        <v>1.5009662650565201E-2</v>
      </c>
      <c r="D14789">
        <v>42.3</v>
      </c>
    </row>
    <row r="14790" spans="1:4" x14ac:dyDescent="0.25">
      <c r="A14790">
        <v>37310</v>
      </c>
      <c r="B14790">
        <v>123.8</v>
      </c>
      <c r="C14790">
        <v>-1.5319448533513301E-2</v>
      </c>
      <c r="D14790">
        <v>40.9</v>
      </c>
    </row>
    <row r="14791" spans="1:4" x14ac:dyDescent="0.25">
      <c r="A14791">
        <v>37311</v>
      </c>
      <c r="B14791">
        <v>539.4</v>
      </c>
      <c r="C14791">
        <v>-6.4625746921568195E-2</v>
      </c>
      <c r="D14791">
        <v>32.799999999999997</v>
      </c>
    </row>
    <row r="14792" spans="1:4" x14ac:dyDescent="0.25">
      <c r="A14792">
        <v>37312</v>
      </c>
      <c r="B14792">
        <v>490.6</v>
      </c>
      <c r="C14792">
        <v>-7.3418511472676196E-2</v>
      </c>
      <c r="D14792">
        <v>40.700000000000003</v>
      </c>
    </row>
    <row r="14793" spans="1:4" x14ac:dyDescent="0.25">
      <c r="A14793">
        <v>37313</v>
      </c>
      <c r="B14793">
        <v>38.9</v>
      </c>
      <c r="C14793">
        <v>-7.5472056353829697E-3</v>
      </c>
      <c r="D14793">
        <v>40.9</v>
      </c>
    </row>
    <row r="14794" spans="1:4" x14ac:dyDescent="0.25">
      <c r="A14794">
        <v>37314</v>
      </c>
      <c r="B14794">
        <v>33.9</v>
      </c>
      <c r="C14794">
        <v>-5.0010420574661402E-2</v>
      </c>
      <c r="D14794">
        <v>43.2</v>
      </c>
    </row>
    <row r="14795" spans="1:4" x14ac:dyDescent="0.25">
      <c r="A14795">
        <v>37315</v>
      </c>
      <c r="B14795">
        <v>247.5</v>
      </c>
      <c r="C14795">
        <v>-0.111564407627721</v>
      </c>
      <c r="D14795">
        <v>33.9</v>
      </c>
    </row>
    <row r="14796" spans="1:4" x14ac:dyDescent="0.25">
      <c r="A14796">
        <v>37316</v>
      </c>
      <c r="B14796">
        <v>87.7</v>
      </c>
      <c r="C14796">
        <v>7.6961041136128394E-2</v>
      </c>
      <c r="D14796">
        <v>39.4</v>
      </c>
    </row>
    <row r="14797" spans="1:4" x14ac:dyDescent="0.25">
      <c r="A14797">
        <v>37317</v>
      </c>
      <c r="B14797">
        <v>31</v>
      </c>
      <c r="C14797">
        <v>-3.7041271680349097E-2</v>
      </c>
      <c r="D14797">
        <v>46.7</v>
      </c>
    </row>
    <row r="14798" spans="1:4" x14ac:dyDescent="0.25">
      <c r="A14798">
        <v>37318</v>
      </c>
      <c r="B14798">
        <v>111.1</v>
      </c>
      <c r="C14798">
        <v>-0.116617670182461</v>
      </c>
      <c r="D14798">
        <v>40.700000000000003</v>
      </c>
    </row>
    <row r="14799" spans="1:4" x14ac:dyDescent="0.25">
      <c r="A14799">
        <v>37320</v>
      </c>
      <c r="B14799">
        <v>119.7</v>
      </c>
      <c r="C14799">
        <v>3.8981793070911902E-2</v>
      </c>
      <c r="D14799">
        <v>43.1</v>
      </c>
    </row>
    <row r="14800" spans="1:4" x14ac:dyDescent="0.25">
      <c r="A14800">
        <v>37321</v>
      </c>
      <c r="B14800">
        <v>141.30000000000001</v>
      </c>
      <c r="C14800">
        <v>-5.4590194129782402E-2</v>
      </c>
      <c r="D14800">
        <v>37.200000000000003</v>
      </c>
    </row>
    <row r="14801" spans="1:4" x14ac:dyDescent="0.25">
      <c r="A14801">
        <v>37322</v>
      </c>
      <c r="B14801">
        <v>66.8</v>
      </c>
      <c r="C14801">
        <v>-1.08029530844792E-2</v>
      </c>
      <c r="D14801">
        <v>42.3</v>
      </c>
    </row>
    <row r="14802" spans="1:4" x14ac:dyDescent="0.25">
      <c r="A14802">
        <v>37323</v>
      </c>
      <c r="B14802">
        <v>240.3</v>
      </c>
      <c r="C14802">
        <v>-4.1458155763139298E-2</v>
      </c>
      <c r="D14802">
        <v>38.200000000000003</v>
      </c>
    </row>
    <row r="14803" spans="1:4" x14ac:dyDescent="0.25">
      <c r="A14803">
        <v>37324</v>
      </c>
      <c r="B14803">
        <v>80.7</v>
      </c>
      <c r="C14803">
        <v>-6.1125548541331197E-2</v>
      </c>
      <c r="D14803">
        <v>41.3</v>
      </c>
    </row>
    <row r="14804" spans="1:4" x14ac:dyDescent="0.25">
      <c r="A14804">
        <v>37325</v>
      </c>
      <c r="B14804">
        <v>37</v>
      </c>
      <c r="C14804">
        <v>2.2133700346009599E-2</v>
      </c>
      <c r="D14804">
        <v>42.8</v>
      </c>
    </row>
    <row r="14805" spans="1:4" x14ac:dyDescent="0.25">
      <c r="A14805">
        <v>37326</v>
      </c>
      <c r="B14805">
        <v>103.8</v>
      </c>
      <c r="C14805">
        <v>-0.38677297509601199</v>
      </c>
      <c r="D14805">
        <v>54.2</v>
      </c>
    </row>
    <row r="14806" spans="1:4" x14ac:dyDescent="0.25">
      <c r="A14806">
        <v>37327</v>
      </c>
      <c r="B14806">
        <v>48.5</v>
      </c>
      <c r="C14806">
        <v>-5.6657375356773104E-3</v>
      </c>
      <c r="D14806">
        <v>39.9</v>
      </c>
    </row>
    <row r="14807" spans="1:4" x14ac:dyDescent="0.25">
      <c r="A14807">
        <v>37328</v>
      </c>
      <c r="B14807">
        <v>43.7</v>
      </c>
      <c r="C14807">
        <v>4.2827703747765497E-2</v>
      </c>
      <c r="D14807">
        <v>40</v>
      </c>
    </row>
    <row r="14808" spans="1:4" x14ac:dyDescent="0.25">
      <c r="A14808">
        <v>37329</v>
      </c>
      <c r="B14808">
        <v>110</v>
      </c>
      <c r="C14808">
        <v>-4.7637746946379997E-2</v>
      </c>
      <c r="D14808">
        <v>42.4</v>
      </c>
    </row>
    <row r="14809" spans="1:4" x14ac:dyDescent="0.25">
      <c r="A14809">
        <v>37330</v>
      </c>
      <c r="B14809">
        <v>135.1</v>
      </c>
      <c r="C14809">
        <v>-2.2057526161403902E-2</v>
      </c>
      <c r="D14809">
        <v>43.4</v>
      </c>
    </row>
    <row r="14810" spans="1:4" x14ac:dyDescent="0.25">
      <c r="A14810">
        <v>37331</v>
      </c>
      <c r="B14810">
        <v>142.9</v>
      </c>
      <c r="C14810">
        <v>-7.5954040460388006E-2</v>
      </c>
      <c r="D14810">
        <v>43.4</v>
      </c>
    </row>
    <row r="14811" spans="1:4" x14ac:dyDescent="0.25">
      <c r="A14811">
        <v>37332</v>
      </c>
      <c r="B14811">
        <v>55.4</v>
      </c>
      <c r="C14811">
        <v>-1.34801615566927E-2</v>
      </c>
      <c r="D14811">
        <v>38.700000000000003</v>
      </c>
    </row>
    <row r="14812" spans="1:4" x14ac:dyDescent="0.25">
      <c r="A14812">
        <v>37333</v>
      </c>
      <c r="B14812">
        <v>28.5</v>
      </c>
      <c r="C14812">
        <v>-1.04348772925796E-2</v>
      </c>
      <c r="D14812">
        <v>44.2</v>
      </c>
    </row>
    <row r="14813" spans="1:4" x14ac:dyDescent="0.25">
      <c r="A14813">
        <v>37334</v>
      </c>
      <c r="B14813">
        <v>86.6</v>
      </c>
      <c r="C14813">
        <v>-9.0680624980004301E-2</v>
      </c>
      <c r="D14813">
        <v>41.8</v>
      </c>
    </row>
    <row r="14814" spans="1:4" x14ac:dyDescent="0.25">
      <c r="A14814">
        <v>37335</v>
      </c>
      <c r="B14814">
        <v>49.9</v>
      </c>
      <c r="C14814">
        <v>3.49661022455863E-2</v>
      </c>
      <c r="D14814">
        <v>39.700000000000003</v>
      </c>
    </row>
    <row r="14815" spans="1:4" x14ac:dyDescent="0.25">
      <c r="A14815">
        <v>37336</v>
      </c>
      <c r="B14815">
        <v>81.8</v>
      </c>
      <c r="C14815">
        <v>5.7366519774330804E-3</v>
      </c>
      <c r="D14815">
        <v>42.5</v>
      </c>
    </row>
    <row r="14816" spans="1:4" x14ac:dyDescent="0.25">
      <c r="A14816">
        <v>37337</v>
      </c>
      <c r="B14816">
        <v>27.5</v>
      </c>
      <c r="C14816">
        <v>-5.99701947237429E-3</v>
      </c>
      <c r="D14816">
        <v>45.2</v>
      </c>
    </row>
    <row r="14817" spans="1:4" x14ac:dyDescent="0.25">
      <c r="A14817">
        <v>37338</v>
      </c>
      <c r="B14817">
        <v>51.7</v>
      </c>
      <c r="C14817">
        <v>-1.2230599836755099E-2</v>
      </c>
      <c r="D14817">
        <v>40</v>
      </c>
    </row>
    <row r="14818" spans="1:4" x14ac:dyDescent="0.25">
      <c r="A14818">
        <v>37339</v>
      </c>
      <c r="B14818">
        <v>49.1</v>
      </c>
      <c r="C14818">
        <v>-4.6837829081076601E-2</v>
      </c>
      <c r="D14818">
        <v>39.6</v>
      </c>
    </row>
    <row r="14819" spans="1:4" x14ac:dyDescent="0.25">
      <c r="A14819">
        <v>37340</v>
      </c>
      <c r="B14819">
        <v>35</v>
      </c>
      <c r="C14819">
        <v>7.4349784875179896E-3</v>
      </c>
      <c r="D14819">
        <v>49.5</v>
      </c>
    </row>
    <row r="14820" spans="1:4" x14ac:dyDescent="0.25">
      <c r="A14820">
        <v>37341</v>
      </c>
      <c r="B14820">
        <v>365.3</v>
      </c>
      <c r="C14820">
        <v>-1.0196041811131399E-2</v>
      </c>
      <c r="D14820">
        <v>40.5</v>
      </c>
    </row>
    <row r="14821" spans="1:4" x14ac:dyDescent="0.25">
      <c r="A14821">
        <v>37342</v>
      </c>
      <c r="B14821">
        <v>37.5</v>
      </c>
      <c r="C14821">
        <v>-2.3590837608249E-2</v>
      </c>
      <c r="D14821">
        <v>38.200000000000003</v>
      </c>
    </row>
    <row r="14822" spans="1:4" x14ac:dyDescent="0.25">
      <c r="A14822">
        <v>37343</v>
      </c>
      <c r="B14822">
        <v>962</v>
      </c>
      <c r="C14822">
        <v>-6.0819214243212301E-2</v>
      </c>
      <c r="D14822">
        <v>41.9</v>
      </c>
    </row>
    <row r="14823" spans="1:4" x14ac:dyDescent="0.25">
      <c r="A14823">
        <v>37345</v>
      </c>
      <c r="B14823">
        <v>43.4</v>
      </c>
      <c r="C14823">
        <v>-6.5717071657015402E-2</v>
      </c>
      <c r="D14823">
        <v>39.4</v>
      </c>
    </row>
    <row r="14824" spans="1:4" x14ac:dyDescent="0.25">
      <c r="A14824">
        <v>37347</v>
      </c>
      <c r="B14824">
        <v>132.80000000000001</v>
      </c>
      <c r="C14824">
        <v>-2.4718586953676399E-2</v>
      </c>
      <c r="D14824">
        <v>42.3</v>
      </c>
    </row>
    <row r="14825" spans="1:4" x14ac:dyDescent="0.25">
      <c r="A14825">
        <v>37348</v>
      </c>
      <c r="B14825">
        <v>43.6</v>
      </c>
      <c r="C14825">
        <v>7.7101384259674801E-3</v>
      </c>
      <c r="D14825">
        <v>39.9</v>
      </c>
    </row>
    <row r="14826" spans="1:4" x14ac:dyDescent="0.25">
      <c r="A14826">
        <v>37349</v>
      </c>
      <c r="B14826">
        <v>105.5</v>
      </c>
      <c r="C14826">
        <v>-0.38536392878707698</v>
      </c>
      <c r="D14826">
        <v>55.5</v>
      </c>
    </row>
    <row r="14827" spans="1:4" x14ac:dyDescent="0.25">
      <c r="A14827">
        <v>37350</v>
      </c>
      <c r="B14827">
        <v>1136</v>
      </c>
      <c r="C14827">
        <v>-0.105244902038413</v>
      </c>
      <c r="D14827">
        <v>46</v>
      </c>
    </row>
    <row r="14828" spans="1:4" x14ac:dyDescent="0.25">
      <c r="A14828">
        <v>37351</v>
      </c>
      <c r="B14828">
        <v>981.9</v>
      </c>
      <c r="C14828">
        <v>-0.17861097739741899</v>
      </c>
      <c r="D14828">
        <v>39.299999999999997</v>
      </c>
    </row>
    <row r="14829" spans="1:4" x14ac:dyDescent="0.25">
      <c r="A14829">
        <v>37352</v>
      </c>
      <c r="B14829">
        <v>49.6</v>
      </c>
      <c r="C14829">
        <v>-4.2643391070292101E-2</v>
      </c>
      <c r="D14829">
        <v>43.6</v>
      </c>
    </row>
    <row r="14830" spans="1:4" x14ac:dyDescent="0.25">
      <c r="A14830">
        <v>37353</v>
      </c>
      <c r="B14830">
        <v>125.1</v>
      </c>
      <c r="C14830">
        <v>1.28617381074408E-3</v>
      </c>
      <c r="D14830">
        <v>44</v>
      </c>
    </row>
    <row r="14831" spans="1:4" x14ac:dyDescent="0.25">
      <c r="A14831">
        <v>37354</v>
      </c>
      <c r="B14831">
        <v>135.4</v>
      </c>
      <c r="C14831">
        <v>-1.03137479192971E-2</v>
      </c>
      <c r="D14831">
        <v>40.4</v>
      </c>
    </row>
    <row r="14832" spans="1:4" x14ac:dyDescent="0.25">
      <c r="A14832">
        <v>37355</v>
      </c>
      <c r="B14832">
        <v>125.9</v>
      </c>
      <c r="C14832">
        <v>-4.0288865757034401E-2</v>
      </c>
      <c r="D14832">
        <v>38.799999999999997</v>
      </c>
    </row>
    <row r="14833" spans="1:4" x14ac:dyDescent="0.25">
      <c r="A14833">
        <v>37356</v>
      </c>
      <c r="B14833">
        <v>42.3</v>
      </c>
      <c r="C14833">
        <v>-8.8355764375623105E-2</v>
      </c>
      <c r="D14833">
        <v>47.3</v>
      </c>
    </row>
    <row r="14834" spans="1:4" x14ac:dyDescent="0.25">
      <c r="A14834">
        <v>37357</v>
      </c>
      <c r="B14834">
        <v>57</v>
      </c>
      <c r="C14834">
        <v>1.3441525828273701E-2</v>
      </c>
      <c r="D14834">
        <v>38.799999999999997</v>
      </c>
    </row>
    <row r="14835" spans="1:4" x14ac:dyDescent="0.25">
      <c r="A14835">
        <v>37359</v>
      </c>
      <c r="B14835">
        <v>21.8</v>
      </c>
      <c r="C14835">
        <v>2.86105340412658E-2</v>
      </c>
      <c r="D14835">
        <v>44.5</v>
      </c>
    </row>
    <row r="14836" spans="1:4" x14ac:dyDescent="0.25">
      <c r="A14836">
        <v>37360</v>
      </c>
      <c r="B14836">
        <v>51.1</v>
      </c>
      <c r="C14836">
        <v>-6.1013001961770803E-3</v>
      </c>
      <c r="D14836">
        <v>44.5</v>
      </c>
    </row>
    <row r="14837" spans="1:4" x14ac:dyDescent="0.25">
      <c r="A14837">
        <v>37361</v>
      </c>
      <c r="B14837">
        <v>30.3</v>
      </c>
      <c r="C14837">
        <v>-4.8000092160318903E-3</v>
      </c>
      <c r="D14837">
        <v>39.6</v>
      </c>
    </row>
    <row r="14838" spans="1:4" x14ac:dyDescent="0.25">
      <c r="A14838">
        <v>37362</v>
      </c>
      <c r="B14838">
        <v>120.4</v>
      </c>
      <c r="C14838">
        <v>-1.18277920690472E-2</v>
      </c>
      <c r="D14838">
        <v>39.299999999999997</v>
      </c>
    </row>
    <row r="14839" spans="1:4" x14ac:dyDescent="0.25">
      <c r="A14839">
        <v>37363</v>
      </c>
      <c r="B14839">
        <v>486.5</v>
      </c>
      <c r="C14839">
        <v>-4.6562831735465902E-2</v>
      </c>
      <c r="D14839">
        <v>38.5</v>
      </c>
    </row>
    <row r="14840" spans="1:4" x14ac:dyDescent="0.25">
      <c r="A14840">
        <v>37364</v>
      </c>
      <c r="B14840">
        <v>1509.7</v>
      </c>
      <c r="C14840">
        <v>-9.1349778588228001E-2</v>
      </c>
      <c r="D14840">
        <v>38.299999999999997</v>
      </c>
    </row>
    <row r="14841" spans="1:4" x14ac:dyDescent="0.25">
      <c r="A14841">
        <v>37365</v>
      </c>
      <c r="B14841">
        <v>37.700000000000003</v>
      </c>
      <c r="C14841">
        <v>-2.01639092806952E-2</v>
      </c>
      <c r="D14841">
        <v>41.5</v>
      </c>
    </row>
    <row r="14842" spans="1:4" x14ac:dyDescent="0.25">
      <c r="A14842">
        <v>37366</v>
      </c>
      <c r="B14842">
        <v>19.7</v>
      </c>
      <c r="C14842">
        <v>-8.6083745366001604E-3</v>
      </c>
      <c r="D14842">
        <v>43.3</v>
      </c>
    </row>
    <row r="14843" spans="1:4" x14ac:dyDescent="0.25">
      <c r="A14843">
        <v>37367</v>
      </c>
      <c r="B14843">
        <v>32.700000000000003</v>
      </c>
      <c r="C14843">
        <v>0.199455640995616</v>
      </c>
      <c r="D14843">
        <v>41.8</v>
      </c>
    </row>
    <row r="14844" spans="1:4" x14ac:dyDescent="0.25">
      <c r="A14844">
        <v>37369</v>
      </c>
      <c r="B14844">
        <v>20</v>
      </c>
      <c r="C14844">
        <v>1.80480698717028E-2</v>
      </c>
      <c r="D14844">
        <v>42.7</v>
      </c>
    </row>
    <row r="14845" spans="1:4" x14ac:dyDescent="0.25">
      <c r="A14845">
        <v>37370</v>
      </c>
      <c r="B14845">
        <v>74.7</v>
      </c>
      <c r="C14845">
        <v>6.7021737178750602E-3</v>
      </c>
      <c r="D14845">
        <v>42.5</v>
      </c>
    </row>
    <row r="14846" spans="1:4" x14ac:dyDescent="0.25">
      <c r="A14846">
        <v>37371</v>
      </c>
      <c r="B14846">
        <v>147.30000000000001</v>
      </c>
      <c r="C14846">
        <v>-7.5507552508145198E-2</v>
      </c>
      <c r="D14846">
        <v>37.4</v>
      </c>
    </row>
    <row r="14847" spans="1:4" x14ac:dyDescent="0.25">
      <c r="A14847">
        <v>37373</v>
      </c>
      <c r="B14847">
        <v>79</v>
      </c>
      <c r="C14847">
        <v>9.0372530259416901E-3</v>
      </c>
      <c r="D14847">
        <v>45.2</v>
      </c>
    </row>
    <row r="14848" spans="1:4" x14ac:dyDescent="0.25">
      <c r="A14848">
        <v>37374</v>
      </c>
      <c r="B14848">
        <v>30.3</v>
      </c>
      <c r="C14848">
        <v>-1.1474470564768E-3</v>
      </c>
      <c r="D14848">
        <v>38.9</v>
      </c>
    </row>
    <row r="14849" spans="1:4" x14ac:dyDescent="0.25">
      <c r="A14849">
        <v>37375</v>
      </c>
      <c r="B14849">
        <v>39.4</v>
      </c>
      <c r="C14849">
        <v>-6.2860570184887707E-2</v>
      </c>
      <c r="D14849">
        <v>24.4</v>
      </c>
    </row>
    <row r="14850" spans="1:4" x14ac:dyDescent="0.25">
      <c r="A14850">
        <v>37376</v>
      </c>
      <c r="B14850">
        <v>10.6</v>
      </c>
      <c r="C14850">
        <v>-0.14072765949511801</v>
      </c>
      <c r="D14850">
        <v>41</v>
      </c>
    </row>
    <row r="14851" spans="1:4" x14ac:dyDescent="0.25">
      <c r="A14851">
        <v>37377</v>
      </c>
      <c r="B14851">
        <v>226.6</v>
      </c>
      <c r="C14851">
        <v>-7.7273668773949006E-2</v>
      </c>
      <c r="D14851">
        <v>44.2</v>
      </c>
    </row>
    <row r="14852" spans="1:4" x14ac:dyDescent="0.25">
      <c r="A14852">
        <v>37378</v>
      </c>
      <c r="B14852">
        <v>0</v>
      </c>
      <c r="C14852" t="s">
        <v>125</v>
      </c>
      <c r="D14852">
        <v>0</v>
      </c>
    </row>
    <row r="14853" spans="1:4" x14ac:dyDescent="0.25">
      <c r="A14853">
        <v>37379</v>
      </c>
      <c r="B14853">
        <v>187.4</v>
      </c>
      <c r="C14853">
        <v>-4.1343453471701201E-2</v>
      </c>
      <c r="D14853">
        <v>41.4</v>
      </c>
    </row>
    <row r="14854" spans="1:4" x14ac:dyDescent="0.25">
      <c r="A14854">
        <v>37380</v>
      </c>
      <c r="B14854">
        <v>53.5</v>
      </c>
      <c r="C14854">
        <v>-6.6937198060049802E-2</v>
      </c>
      <c r="D14854">
        <v>42.7</v>
      </c>
    </row>
    <row r="14855" spans="1:4" x14ac:dyDescent="0.25">
      <c r="A14855">
        <v>37381</v>
      </c>
      <c r="B14855">
        <v>61.8</v>
      </c>
      <c r="C14855">
        <v>-1.14210176614676E-2</v>
      </c>
      <c r="D14855">
        <v>46.6</v>
      </c>
    </row>
    <row r="14856" spans="1:4" x14ac:dyDescent="0.25">
      <c r="A14856">
        <v>37382</v>
      </c>
      <c r="B14856">
        <v>0</v>
      </c>
      <c r="C14856" t="s">
        <v>125</v>
      </c>
      <c r="D14856">
        <v>0</v>
      </c>
    </row>
    <row r="14857" spans="1:4" x14ac:dyDescent="0.25">
      <c r="A14857">
        <v>37383</v>
      </c>
      <c r="B14857">
        <v>0</v>
      </c>
      <c r="C14857" t="s">
        <v>125</v>
      </c>
      <c r="D14857">
        <v>0</v>
      </c>
    </row>
    <row r="14858" spans="1:4" x14ac:dyDescent="0.25">
      <c r="A14858">
        <v>37384</v>
      </c>
      <c r="B14858">
        <v>0</v>
      </c>
      <c r="C14858" t="s">
        <v>125</v>
      </c>
      <c r="D14858">
        <v>0</v>
      </c>
    </row>
    <row r="14859" spans="1:4" x14ac:dyDescent="0.25">
      <c r="A14859">
        <v>37385</v>
      </c>
      <c r="B14859">
        <v>29.4</v>
      </c>
      <c r="C14859">
        <v>-4.5489085263691297E-3</v>
      </c>
      <c r="D14859">
        <v>42.8</v>
      </c>
    </row>
    <row r="14860" spans="1:4" x14ac:dyDescent="0.25">
      <c r="A14860">
        <v>37387</v>
      </c>
      <c r="B14860">
        <v>77.599999999999994</v>
      </c>
      <c r="C14860">
        <v>4.8367594655140299E-4</v>
      </c>
      <c r="D14860">
        <v>40.4</v>
      </c>
    </row>
    <row r="14861" spans="1:4" x14ac:dyDescent="0.25">
      <c r="A14861">
        <v>37388</v>
      </c>
      <c r="B14861">
        <v>233</v>
      </c>
      <c r="C14861">
        <v>-8.1333888319478201E-2</v>
      </c>
      <c r="D14861">
        <v>41</v>
      </c>
    </row>
    <row r="14862" spans="1:4" x14ac:dyDescent="0.25">
      <c r="A14862">
        <v>37389</v>
      </c>
      <c r="B14862">
        <v>0</v>
      </c>
      <c r="C14862" t="s">
        <v>125</v>
      </c>
      <c r="D14862">
        <v>0</v>
      </c>
    </row>
    <row r="14863" spans="1:4" x14ac:dyDescent="0.25">
      <c r="A14863">
        <v>37391</v>
      </c>
      <c r="B14863">
        <v>31.5</v>
      </c>
      <c r="C14863">
        <v>2.24224640558323E-2</v>
      </c>
      <c r="D14863">
        <v>45.8</v>
      </c>
    </row>
    <row r="14864" spans="1:4" x14ac:dyDescent="0.25">
      <c r="A14864">
        <v>37394</v>
      </c>
      <c r="B14864">
        <v>48.1</v>
      </c>
      <c r="C14864">
        <v>1.63938097756764E-2</v>
      </c>
      <c r="D14864">
        <v>41.1</v>
      </c>
    </row>
    <row r="14865" spans="1:4" x14ac:dyDescent="0.25">
      <c r="A14865">
        <v>37396</v>
      </c>
      <c r="B14865">
        <v>35.200000000000003</v>
      </c>
      <c r="C14865">
        <v>-3.0771658666753701E-2</v>
      </c>
      <c r="D14865">
        <v>49.6</v>
      </c>
    </row>
    <row r="14866" spans="1:4" x14ac:dyDescent="0.25">
      <c r="A14866">
        <v>37397</v>
      </c>
      <c r="B14866">
        <v>70.8</v>
      </c>
      <c r="C14866">
        <v>-3.4706679765499598E-2</v>
      </c>
      <c r="D14866">
        <v>40.799999999999997</v>
      </c>
    </row>
    <row r="14867" spans="1:4" x14ac:dyDescent="0.25">
      <c r="A14867">
        <v>37398</v>
      </c>
      <c r="B14867">
        <v>106.4</v>
      </c>
      <c r="C14867">
        <v>-5.9826612683363797E-2</v>
      </c>
      <c r="D14867">
        <v>43.2</v>
      </c>
    </row>
    <row r="14868" spans="1:4" x14ac:dyDescent="0.25">
      <c r="A14868">
        <v>37401</v>
      </c>
      <c r="B14868">
        <v>0</v>
      </c>
      <c r="C14868" t="s">
        <v>125</v>
      </c>
      <c r="D14868">
        <v>0</v>
      </c>
    </row>
    <row r="14869" spans="1:4" x14ac:dyDescent="0.25">
      <c r="A14869">
        <v>37402</v>
      </c>
      <c r="B14869">
        <v>2638.4</v>
      </c>
      <c r="C14869">
        <v>1.22881860808729E-2</v>
      </c>
      <c r="D14869">
        <v>38</v>
      </c>
    </row>
    <row r="14870" spans="1:4" x14ac:dyDescent="0.25">
      <c r="A14870">
        <v>37403</v>
      </c>
      <c r="B14870">
        <v>3497.5</v>
      </c>
      <c r="C14870">
        <v>-6.9756733889983394E-2</v>
      </c>
      <c r="D14870">
        <v>23.5</v>
      </c>
    </row>
    <row r="14871" spans="1:4" x14ac:dyDescent="0.25">
      <c r="A14871">
        <v>37404</v>
      </c>
      <c r="B14871">
        <v>2703.7</v>
      </c>
      <c r="C14871">
        <v>-5.1556380243937001E-2</v>
      </c>
      <c r="D14871">
        <v>32.9</v>
      </c>
    </row>
    <row r="14872" spans="1:4" x14ac:dyDescent="0.25">
      <c r="A14872">
        <v>37405</v>
      </c>
      <c r="B14872">
        <v>273.60000000000002</v>
      </c>
      <c r="C14872">
        <v>-8.6988902806846305E-2</v>
      </c>
      <c r="D14872">
        <v>36</v>
      </c>
    </row>
    <row r="14873" spans="1:4" x14ac:dyDescent="0.25">
      <c r="A14873">
        <v>37406</v>
      </c>
      <c r="B14873">
        <v>1127</v>
      </c>
      <c r="C14873">
        <v>-0.21486446187857999</v>
      </c>
      <c r="D14873">
        <v>36</v>
      </c>
    </row>
    <row r="14874" spans="1:4" x14ac:dyDescent="0.25">
      <c r="A14874">
        <v>37407</v>
      </c>
      <c r="B14874">
        <v>2445</v>
      </c>
      <c r="C14874">
        <v>-6.8080462664529801E-2</v>
      </c>
      <c r="D14874">
        <v>30.8</v>
      </c>
    </row>
    <row r="14875" spans="1:4" x14ac:dyDescent="0.25">
      <c r="A14875">
        <v>37408</v>
      </c>
      <c r="B14875">
        <v>1083.8</v>
      </c>
      <c r="C14875">
        <v>8.4044896024533397E-2</v>
      </c>
      <c r="D14875">
        <v>32.9</v>
      </c>
    </row>
    <row r="14876" spans="1:4" x14ac:dyDescent="0.25">
      <c r="A14876">
        <v>37409</v>
      </c>
      <c r="B14876">
        <v>1004</v>
      </c>
      <c r="C14876">
        <v>-9.6653363350792498E-2</v>
      </c>
      <c r="D14876">
        <v>35.700000000000003</v>
      </c>
    </row>
    <row r="14877" spans="1:4" x14ac:dyDescent="0.25">
      <c r="A14877">
        <v>37410</v>
      </c>
      <c r="B14877">
        <v>1308.4000000000001</v>
      </c>
      <c r="C14877">
        <v>-0.27699733202514898</v>
      </c>
      <c r="D14877">
        <v>31.9</v>
      </c>
    </row>
    <row r="14878" spans="1:4" x14ac:dyDescent="0.25">
      <c r="A14878">
        <v>37411</v>
      </c>
      <c r="B14878">
        <v>2369.5</v>
      </c>
      <c r="C14878">
        <v>-0.13950464146032099</v>
      </c>
      <c r="D14878">
        <v>38.5</v>
      </c>
    </row>
    <row r="14879" spans="1:4" x14ac:dyDescent="0.25">
      <c r="A14879">
        <v>37412</v>
      </c>
      <c r="B14879">
        <v>2380.6999999999998</v>
      </c>
      <c r="C14879">
        <v>-0.107295910944225</v>
      </c>
      <c r="D14879">
        <v>40.299999999999997</v>
      </c>
    </row>
    <row r="14880" spans="1:4" x14ac:dyDescent="0.25">
      <c r="A14880">
        <v>37414</v>
      </c>
      <c r="B14880">
        <v>0</v>
      </c>
      <c r="C14880" t="s">
        <v>125</v>
      </c>
      <c r="D14880">
        <v>0</v>
      </c>
    </row>
    <row r="14881" spans="1:4" x14ac:dyDescent="0.25">
      <c r="A14881">
        <v>37415</v>
      </c>
      <c r="B14881">
        <v>1315.5</v>
      </c>
      <c r="C14881">
        <v>-8.4535380797464296E-2</v>
      </c>
      <c r="D14881">
        <v>39.5</v>
      </c>
    </row>
    <row r="14882" spans="1:4" x14ac:dyDescent="0.25">
      <c r="A14882">
        <v>37416</v>
      </c>
      <c r="B14882">
        <v>1287.8</v>
      </c>
      <c r="C14882">
        <v>-0.10770337471966999</v>
      </c>
      <c r="D14882">
        <v>40.299999999999997</v>
      </c>
    </row>
    <row r="14883" spans="1:4" x14ac:dyDescent="0.25">
      <c r="A14883">
        <v>37419</v>
      </c>
      <c r="B14883">
        <v>154.9</v>
      </c>
      <c r="C14883">
        <v>-5.5650312106707199E-2</v>
      </c>
      <c r="D14883">
        <v>45.6</v>
      </c>
    </row>
    <row r="14884" spans="1:4" x14ac:dyDescent="0.25">
      <c r="A14884">
        <v>37421</v>
      </c>
      <c r="B14884">
        <v>1249.2</v>
      </c>
      <c r="C14884">
        <v>-6.1842367458110503E-2</v>
      </c>
      <c r="D14884">
        <v>40.200000000000003</v>
      </c>
    </row>
    <row r="14885" spans="1:4" x14ac:dyDescent="0.25">
      <c r="A14885">
        <v>37422</v>
      </c>
      <c r="B14885">
        <v>0</v>
      </c>
      <c r="C14885" t="s">
        <v>125</v>
      </c>
      <c r="D14885">
        <v>0</v>
      </c>
    </row>
    <row r="14886" spans="1:4" x14ac:dyDescent="0.25">
      <c r="A14886">
        <v>37424</v>
      </c>
      <c r="B14886">
        <v>0</v>
      </c>
      <c r="C14886" t="s">
        <v>125</v>
      </c>
      <c r="D14886">
        <v>0</v>
      </c>
    </row>
    <row r="14887" spans="1:4" x14ac:dyDescent="0.25">
      <c r="A14887">
        <v>37450</v>
      </c>
      <c r="B14887">
        <v>1612.9</v>
      </c>
      <c r="C14887" t="e">
        <v>#NAME?</v>
      </c>
      <c r="D14887">
        <v>40</v>
      </c>
    </row>
    <row r="14888" spans="1:4" x14ac:dyDescent="0.25">
      <c r="A14888">
        <v>37501</v>
      </c>
      <c r="B14888">
        <v>0</v>
      </c>
      <c r="C14888" t="s">
        <v>125</v>
      </c>
      <c r="D14888">
        <v>0</v>
      </c>
    </row>
    <row r="14889" spans="1:4" x14ac:dyDescent="0.25">
      <c r="A14889">
        <v>37601</v>
      </c>
      <c r="B14889">
        <v>744.2</v>
      </c>
      <c r="C14889">
        <v>-9.8939947854903496E-2</v>
      </c>
      <c r="D14889">
        <v>39</v>
      </c>
    </row>
    <row r="14890" spans="1:4" x14ac:dyDescent="0.25">
      <c r="A14890">
        <v>37602</v>
      </c>
      <c r="B14890">
        <v>540.70000000000005</v>
      </c>
      <c r="C14890">
        <v>-0.106710954755698</v>
      </c>
      <c r="D14890">
        <v>44.1</v>
      </c>
    </row>
    <row r="14891" spans="1:4" x14ac:dyDescent="0.25">
      <c r="A14891">
        <v>37604</v>
      </c>
      <c r="B14891">
        <v>1024.0999999999999</v>
      </c>
      <c r="C14891">
        <v>-4.5794164777076402E-2</v>
      </c>
      <c r="D14891">
        <v>35.200000000000003</v>
      </c>
    </row>
    <row r="14892" spans="1:4" x14ac:dyDescent="0.25">
      <c r="A14892">
        <v>37605</v>
      </c>
      <c r="B14892">
        <v>0</v>
      </c>
      <c r="C14892" t="s">
        <v>125</v>
      </c>
      <c r="D14892">
        <v>0</v>
      </c>
    </row>
    <row r="14893" spans="1:4" x14ac:dyDescent="0.25">
      <c r="A14893">
        <v>37614</v>
      </c>
      <c r="B14893">
        <v>0</v>
      </c>
      <c r="C14893" t="s">
        <v>125</v>
      </c>
      <c r="D14893">
        <v>0</v>
      </c>
    </row>
    <row r="14894" spans="1:4" x14ac:dyDescent="0.25">
      <c r="A14894">
        <v>37615</v>
      </c>
      <c r="B14894">
        <v>483.8</v>
      </c>
      <c r="C14894">
        <v>-3.92398575884731E-2</v>
      </c>
      <c r="D14894">
        <v>40.200000000000003</v>
      </c>
    </row>
    <row r="14895" spans="1:4" x14ac:dyDescent="0.25">
      <c r="A14895">
        <v>37616</v>
      </c>
      <c r="B14895">
        <v>117.3</v>
      </c>
      <c r="C14895">
        <v>-1.6813398125851899E-2</v>
      </c>
      <c r="D14895">
        <v>41.6</v>
      </c>
    </row>
    <row r="14896" spans="1:4" x14ac:dyDescent="0.25">
      <c r="A14896">
        <v>37617</v>
      </c>
      <c r="B14896">
        <v>259.5</v>
      </c>
      <c r="C14896">
        <v>-8.2280365463384703E-3</v>
      </c>
      <c r="D14896">
        <v>43.8</v>
      </c>
    </row>
    <row r="14897" spans="1:4" x14ac:dyDescent="0.25">
      <c r="A14897">
        <v>37618</v>
      </c>
      <c r="B14897">
        <v>186.9</v>
      </c>
      <c r="C14897">
        <v>-1.26632251330879E-2</v>
      </c>
      <c r="D14897">
        <v>43.1</v>
      </c>
    </row>
    <row r="14898" spans="1:4" x14ac:dyDescent="0.25">
      <c r="A14898">
        <v>37620</v>
      </c>
      <c r="B14898">
        <v>300.39999999999998</v>
      </c>
      <c r="C14898">
        <v>-5.1937927836596398E-2</v>
      </c>
      <c r="D14898">
        <v>43</v>
      </c>
    </row>
    <row r="14899" spans="1:4" x14ac:dyDescent="0.25">
      <c r="A14899">
        <v>37621</v>
      </c>
      <c r="B14899">
        <v>0</v>
      </c>
      <c r="C14899" t="s">
        <v>125</v>
      </c>
      <c r="D14899">
        <v>0</v>
      </c>
    </row>
    <row r="14900" spans="1:4" x14ac:dyDescent="0.25">
      <c r="A14900">
        <v>37625</v>
      </c>
      <c r="B14900">
        <v>0</v>
      </c>
      <c r="C14900" t="s">
        <v>125</v>
      </c>
      <c r="D14900">
        <v>0</v>
      </c>
    </row>
    <row r="14901" spans="1:4" x14ac:dyDescent="0.25">
      <c r="A14901">
        <v>37640</v>
      </c>
      <c r="B14901">
        <v>32.6</v>
      </c>
      <c r="C14901">
        <v>0.123890473358112</v>
      </c>
      <c r="D14901">
        <v>44.6</v>
      </c>
    </row>
    <row r="14902" spans="1:4" x14ac:dyDescent="0.25">
      <c r="A14902">
        <v>37641</v>
      </c>
      <c r="B14902">
        <v>90</v>
      </c>
      <c r="C14902">
        <v>-8.3971844370874307E-3</v>
      </c>
      <c r="D14902">
        <v>43.1</v>
      </c>
    </row>
    <row r="14903" spans="1:4" x14ac:dyDescent="0.25">
      <c r="A14903">
        <v>37642</v>
      </c>
      <c r="B14903">
        <v>205.9</v>
      </c>
      <c r="C14903">
        <v>-3.9220713153281302E-2</v>
      </c>
      <c r="D14903">
        <v>41.9</v>
      </c>
    </row>
    <row r="14904" spans="1:4" x14ac:dyDescent="0.25">
      <c r="A14904">
        <v>37643</v>
      </c>
      <c r="B14904">
        <v>265.7</v>
      </c>
      <c r="C14904">
        <v>-7.7415205977384105E-2</v>
      </c>
      <c r="D14904">
        <v>42.6</v>
      </c>
    </row>
    <row r="14905" spans="1:4" x14ac:dyDescent="0.25">
      <c r="A14905">
        <v>37644</v>
      </c>
      <c r="B14905">
        <v>210.9</v>
      </c>
      <c r="C14905">
        <v>-2.20394595662914E-2</v>
      </c>
      <c r="D14905">
        <v>43.2</v>
      </c>
    </row>
    <row r="14906" spans="1:4" x14ac:dyDescent="0.25">
      <c r="A14906">
        <v>37645</v>
      </c>
      <c r="B14906">
        <v>580.20000000000005</v>
      </c>
      <c r="C14906">
        <v>-4.08219945202552E-2</v>
      </c>
      <c r="D14906">
        <v>40.799999999999997</v>
      </c>
    </row>
    <row r="14907" spans="1:4" x14ac:dyDescent="0.25">
      <c r="A14907">
        <v>37650</v>
      </c>
      <c r="B14907">
        <v>119.7</v>
      </c>
      <c r="C14907">
        <v>-6.5446768480200895E-2</v>
      </c>
      <c r="D14907">
        <v>45</v>
      </c>
    </row>
    <row r="14908" spans="1:4" x14ac:dyDescent="0.25">
      <c r="A14908">
        <v>37656</v>
      </c>
      <c r="B14908">
        <v>117.7</v>
      </c>
      <c r="C14908">
        <v>1.7780795373557302E-2</v>
      </c>
      <c r="D14908">
        <v>44</v>
      </c>
    </row>
    <row r="14909" spans="1:4" x14ac:dyDescent="0.25">
      <c r="A14909">
        <v>37657</v>
      </c>
      <c r="B14909">
        <v>28.8</v>
      </c>
      <c r="C14909">
        <v>-8.0381518450960199E-2</v>
      </c>
      <c r="D14909">
        <v>46.4</v>
      </c>
    </row>
    <row r="14910" spans="1:4" x14ac:dyDescent="0.25">
      <c r="A14910">
        <v>37658</v>
      </c>
      <c r="B14910">
        <v>103.5</v>
      </c>
      <c r="C14910">
        <v>1.9126266093527002E-2</v>
      </c>
      <c r="D14910">
        <v>44</v>
      </c>
    </row>
    <row r="14911" spans="1:4" x14ac:dyDescent="0.25">
      <c r="A14911">
        <v>37659</v>
      </c>
      <c r="B14911">
        <v>234.9</v>
      </c>
      <c r="C14911">
        <v>-1.80036984752628E-2</v>
      </c>
      <c r="D14911">
        <v>41.2</v>
      </c>
    </row>
    <row r="14912" spans="1:4" x14ac:dyDescent="0.25">
      <c r="A14912">
        <v>37660</v>
      </c>
      <c r="B14912">
        <v>613.4</v>
      </c>
      <c r="C14912">
        <v>-0.11658040401082399</v>
      </c>
      <c r="D14912">
        <v>43.7</v>
      </c>
    </row>
    <row r="14913" spans="1:4" x14ac:dyDescent="0.25">
      <c r="A14913">
        <v>37662</v>
      </c>
      <c r="B14913">
        <v>0</v>
      </c>
      <c r="C14913" t="s">
        <v>125</v>
      </c>
      <c r="D14913">
        <v>0</v>
      </c>
    </row>
    <row r="14914" spans="1:4" x14ac:dyDescent="0.25">
      <c r="A14914">
        <v>37663</v>
      </c>
      <c r="B14914">
        <v>521.5</v>
      </c>
      <c r="C14914">
        <v>-5.0336552703144501E-2</v>
      </c>
      <c r="D14914">
        <v>44.5</v>
      </c>
    </row>
    <row r="14915" spans="1:4" x14ac:dyDescent="0.25">
      <c r="A14915">
        <v>37664</v>
      </c>
      <c r="B14915">
        <v>701.4</v>
      </c>
      <c r="C14915">
        <v>-0.104329307307035</v>
      </c>
      <c r="D14915">
        <v>44.4</v>
      </c>
    </row>
    <row r="14916" spans="1:4" x14ac:dyDescent="0.25">
      <c r="A14916">
        <v>37665</v>
      </c>
      <c r="B14916">
        <v>1492.3</v>
      </c>
      <c r="C14916">
        <v>-6.3955328725870703E-2</v>
      </c>
      <c r="D14916">
        <v>40.9</v>
      </c>
    </row>
    <row r="14917" spans="1:4" x14ac:dyDescent="0.25">
      <c r="A14917">
        <v>37680</v>
      </c>
      <c r="B14917">
        <v>38.799999999999997</v>
      </c>
      <c r="C14917">
        <v>8.25314175672048E-3</v>
      </c>
      <c r="D14917">
        <v>43.4</v>
      </c>
    </row>
    <row r="14918" spans="1:4" x14ac:dyDescent="0.25">
      <c r="A14918">
        <v>37681</v>
      </c>
      <c r="B14918">
        <v>104</v>
      </c>
      <c r="C14918">
        <v>1.2820514576555701E-3</v>
      </c>
      <c r="D14918">
        <v>42.3</v>
      </c>
    </row>
    <row r="14919" spans="1:4" x14ac:dyDescent="0.25">
      <c r="A14919">
        <v>37682</v>
      </c>
      <c r="B14919">
        <v>0</v>
      </c>
      <c r="C14919" t="s">
        <v>125</v>
      </c>
      <c r="D14919">
        <v>0</v>
      </c>
    </row>
    <row r="14920" spans="1:4" x14ac:dyDescent="0.25">
      <c r="A14920">
        <v>37683</v>
      </c>
      <c r="B14920">
        <v>88.3</v>
      </c>
      <c r="C14920">
        <v>0.17810550679321699</v>
      </c>
      <c r="D14920">
        <v>42.3</v>
      </c>
    </row>
    <row r="14921" spans="1:4" x14ac:dyDescent="0.25">
      <c r="A14921">
        <v>37684</v>
      </c>
      <c r="B14921">
        <v>1160.8</v>
      </c>
      <c r="C14921">
        <v>0.63875310849414602</v>
      </c>
      <c r="D14921">
        <v>45.1</v>
      </c>
    </row>
    <row r="14922" spans="1:4" x14ac:dyDescent="0.25">
      <c r="A14922">
        <v>37686</v>
      </c>
      <c r="B14922">
        <v>237.2</v>
      </c>
      <c r="C14922">
        <v>-5.4552674580788099E-3</v>
      </c>
      <c r="D14922">
        <v>43.2</v>
      </c>
    </row>
    <row r="14923" spans="1:4" x14ac:dyDescent="0.25">
      <c r="A14923">
        <v>37687</v>
      </c>
      <c r="B14923">
        <v>61.1</v>
      </c>
      <c r="C14923">
        <v>9.0916601225548704E-2</v>
      </c>
      <c r="D14923">
        <v>42.9</v>
      </c>
    </row>
    <row r="14924" spans="1:4" x14ac:dyDescent="0.25">
      <c r="A14924">
        <v>37688</v>
      </c>
      <c r="B14924">
        <v>19.8</v>
      </c>
      <c r="C14924">
        <v>6.1300525863795897E-2</v>
      </c>
      <c r="D14924">
        <v>49.9</v>
      </c>
    </row>
    <row r="14925" spans="1:4" x14ac:dyDescent="0.25">
      <c r="A14925">
        <v>37690</v>
      </c>
      <c r="B14925">
        <v>161.9</v>
      </c>
      <c r="C14925">
        <v>-4.2928756601869102E-3</v>
      </c>
      <c r="D14925">
        <v>41.5</v>
      </c>
    </row>
    <row r="14926" spans="1:4" x14ac:dyDescent="0.25">
      <c r="A14926">
        <v>37691</v>
      </c>
      <c r="B14926">
        <v>54.4</v>
      </c>
      <c r="C14926">
        <v>4.3139492660617701E-2</v>
      </c>
      <c r="D14926">
        <v>42.8</v>
      </c>
    </row>
    <row r="14927" spans="1:4" x14ac:dyDescent="0.25">
      <c r="A14927">
        <v>37692</v>
      </c>
      <c r="B14927">
        <v>81.5</v>
      </c>
      <c r="C14927">
        <v>3.3314206683984403E-2</v>
      </c>
      <c r="D14927">
        <v>44.3</v>
      </c>
    </row>
    <row r="14928" spans="1:4" x14ac:dyDescent="0.25">
      <c r="A14928">
        <v>37694</v>
      </c>
      <c r="B14928">
        <v>179.7</v>
      </c>
      <c r="C14928">
        <v>3.7862824461226401E-2</v>
      </c>
      <c r="D14928">
        <v>43.5</v>
      </c>
    </row>
    <row r="14929" spans="1:4" x14ac:dyDescent="0.25">
      <c r="A14929">
        <v>37701</v>
      </c>
      <c r="B14929">
        <v>868.1</v>
      </c>
      <c r="C14929">
        <v>-0.102538382332857</v>
      </c>
      <c r="D14929">
        <v>39.799999999999997</v>
      </c>
    </row>
    <row r="14930" spans="1:4" x14ac:dyDescent="0.25">
      <c r="A14930">
        <v>37705</v>
      </c>
      <c r="B14930">
        <v>108.7</v>
      </c>
      <c r="C14930">
        <v>2.18102594636015E-3</v>
      </c>
      <c r="D14930">
        <v>42.9</v>
      </c>
    </row>
    <row r="14931" spans="1:4" x14ac:dyDescent="0.25">
      <c r="A14931">
        <v>37707</v>
      </c>
      <c r="B14931">
        <v>152.80000000000001</v>
      </c>
      <c r="C14931">
        <v>-0.10064352577968699</v>
      </c>
      <c r="D14931">
        <v>29</v>
      </c>
    </row>
    <row r="14932" spans="1:4" x14ac:dyDescent="0.25">
      <c r="A14932">
        <v>37708</v>
      </c>
      <c r="B14932">
        <v>150.19999999999999</v>
      </c>
      <c r="C14932">
        <v>3.90801639720555E-3</v>
      </c>
      <c r="D14932">
        <v>42.3</v>
      </c>
    </row>
    <row r="14933" spans="1:4" x14ac:dyDescent="0.25">
      <c r="A14933">
        <v>37709</v>
      </c>
      <c r="B14933">
        <v>87.1</v>
      </c>
      <c r="C14933">
        <v>4.1811603705421398E-2</v>
      </c>
      <c r="D14933">
        <v>41</v>
      </c>
    </row>
    <row r="14934" spans="1:4" x14ac:dyDescent="0.25">
      <c r="A14934">
        <v>37710</v>
      </c>
      <c r="B14934">
        <v>21.5</v>
      </c>
      <c r="C14934">
        <v>-1.0652564116207399E-2</v>
      </c>
      <c r="D14934">
        <v>41.7</v>
      </c>
    </row>
    <row r="14935" spans="1:4" x14ac:dyDescent="0.25">
      <c r="A14935">
        <v>37711</v>
      </c>
      <c r="B14935">
        <v>94.2</v>
      </c>
      <c r="C14935">
        <v>-1.47278067102434E-2</v>
      </c>
      <c r="D14935">
        <v>41.3</v>
      </c>
    </row>
    <row r="14936" spans="1:4" x14ac:dyDescent="0.25">
      <c r="A14936">
        <v>37713</v>
      </c>
      <c r="B14936">
        <v>57</v>
      </c>
      <c r="C14936">
        <v>-1.47601502812054E-3</v>
      </c>
      <c r="D14936">
        <v>44.9</v>
      </c>
    </row>
    <row r="14937" spans="1:4" x14ac:dyDescent="0.25">
      <c r="A14937">
        <v>37714</v>
      </c>
      <c r="B14937">
        <v>46.2</v>
      </c>
      <c r="C14937">
        <v>-1.1387050847042101E-2</v>
      </c>
      <c r="D14937">
        <v>42.1</v>
      </c>
    </row>
    <row r="14938" spans="1:4" x14ac:dyDescent="0.25">
      <c r="A14938">
        <v>37715</v>
      </c>
      <c r="B14938">
        <v>14.4</v>
      </c>
      <c r="C14938">
        <v>-1.4388737452099599E-2</v>
      </c>
      <c r="D14938">
        <v>40.700000000000003</v>
      </c>
    </row>
    <row r="14939" spans="1:4" x14ac:dyDescent="0.25">
      <c r="A14939">
        <v>37716</v>
      </c>
      <c r="B14939">
        <v>290.8</v>
      </c>
      <c r="C14939">
        <v>-4.6571000925647497E-2</v>
      </c>
      <c r="D14939">
        <v>42.5</v>
      </c>
    </row>
    <row r="14940" spans="1:4" x14ac:dyDescent="0.25">
      <c r="A14940">
        <v>37717</v>
      </c>
      <c r="B14940">
        <v>266.3</v>
      </c>
      <c r="C14940">
        <v>-3.8868868899373001E-2</v>
      </c>
      <c r="D14940">
        <v>46.6</v>
      </c>
    </row>
    <row r="14941" spans="1:4" x14ac:dyDescent="0.25">
      <c r="A14941">
        <v>37719</v>
      </c>
      <c r="B14941">
        <v>122.9</v>
      </c>
      <c r="C14941">
        <v>3.5878287664901899E-2</v>
      </c>
      <c r="D14941">
        <v>39.299999999999997</v>
      </c>
    </row>
    <row r="14942" spans="1:4" x14ac:dyDescent="0.25">
      <c r="A14942">
        <v>37721</v>
      </c>
      <c r="B14942">
        <v>235.8</v>
      </c>
      <c r="C14942">
        <v>-3.7862824461226401E-2</v>
      </c>
      <c r="D14942">
        <v>39.799999999999997</v>
      </c>
    </row>
    <row r="14943" spans="1:4" x14ac:dyDescent="0.25">
      <c r="A14943">
        <v>37722</v>
      </c>
      <c r="B14943">
        <v>61.3</v>
      </c>
      <c r="C14943">
        <v>-1.46133454046433E-2</v>
      </c>
      <c r="D14943">
        <v>44</v>
      </c>
    </row>
    <row r="14944" spans="1:4" x14ac:dyDescent="0.25">
      <c r="A14944">
        <v>37723</v>
      </c>
      <c r="B14944">
        <v>23</v>
      </c>
      <c r="C14944">
        <v>3.8272546204875697E-2</v>
      </c>
      <c r="D14944">
        <v>45.1</v>
      </c>
    </row>
    <row r="14945" spans="1:4" x14ac:dyDescent="0.25">
      <c r="A14945">
        <v>37724</v>
      </c>
      <c r="B14945">
        <v>132.6</v>
      </c>
      <c r="C14945">
        <v>-6.9723316016388898E-2</v>
      </c>
      <c r="D14945">
        <v>34.5</v>
      </c>
    </row>
    <row r="14946" spans="1:4" x14ac:dyDescent="0.25">
      <c r="A14946">
        <v>37725</v>
      </c>
      <c r="B14946">
        <v>171.8</v>
      </c>
      <c r="C14946">
        <v>-6.4756192230804597E-3</v>
      </c>
      <c r="D14946">
        <v>44.5</v>
      </c>
    </row>
    <row r="14947" spans="1:4" x14ac:dyDescent="0.25">
      <c r="A14947">
        <v>37726</v>
      </c>
      <c r="B14947">
        <v>23.4</v>
      </c>
      <c r="C14947">
        <v>1.0942358420944201E-2</v>
      </c>
      <c r="D14947">
        <v>42.7</v>
      </c>
    </row>
    <row r="14948" spans="1:4" x14ac:dyDescent="0.25">
      <c r="A14948">
        <v>37727</v>
      </c>
      <c r="B14948">
        <v>19.399999999999999</v>
      </c>
      <c r="C14948">
        <v>-3.7174764001324202E-3</v>
      </c>
      <c r="D14948">
        <v>47</v>
      </c>
    </row>
    <row r="14949" spans="1:4" x14ac:dyDescent="0.25">
      <c r="A14949">
        <v>37729</v>
      </c>
      <c r="B14949">
        <v>30.4</v>
      </c>
      <c r="C14949">
        <v>-1.2084593615683801E-3</v>
      </c>
      <c r="D14949">
        <v>40.700000000000003</v>
      </c>
    </row>
    <row r="14950" spans="1:4" x14ac:dyDescent="0.25">
      <c r="A14950">
        <v>37730</v>
      </c>
      <c r="B14950">
        <v>11.2</v>
      </c>
      <c r="C14950">
        <v>0</v>
      </c>
      <c r="D14950">
        <v>41.3</v>
      </c>
    </row>
    <row r="14951" spans="1:4" x14ac:dyDescent="0.25">
      <c r="A14951">
        <v>37731</v>
      </c>
      <c r="B14951">
        <v>21</v>
      </c>
      <c r="C14951">
        <v>3.8839833316263998E-2</v>
      </c>
      <c r="D14951">
        <v>44.5</v>
      </c>
    </row>
    <row r="14952" spans="1:4" x14ac:dyDescent="0.25">
      <c r="A14952">
        <v>37732</v>
      </c>
      <c r="B14952">
        <v>40.200000000000003</v>
      </c>
      <c r="C14952">
        <v>-3.8221212820197699E-2</v>
      </c>
      <c r="D14952">
        <v>40.700000000000003</v>
      </c>
    </row>
    <row r="14953" spans="1:4" x14ac:dyDescent="0.25">
      <c r="A14953">
        <v>37733</v>
      </c>
      <c r="B14953">
        <v>0</v>
      </c>
      <c r="C14953" t="s">
        <v>125</v>
      </c>
      <c r="D14953">
        <v>0</v>
      </c>
    </row>
    <row r="14954" spans="1:4" x14ac:dyDescent="0.25">
      <c r="A14954">
        <v>37737</v>
      </c>
      <c r="B14954">
        <v>220.4</v>
      </c>
      <c r="C14954">
        <v>-3.8636739054011403E-2</v>
      </c>
      <c r="D14954">
        <v>43.5</v>
      </c>
    </row>
    <row r="14955" spans="1:4" x14ac:dyDescent="0.25">
      <c r="A14955">
        <v>37738</v>
      </c>
      <c r="B14955">
        <v>25.4</v>
      </c>
      <c r="C14955">
        <v>3.1280637732147003E-2</v>
      </c>
      <c r="D14955">
        <v>45.3</v>
      </c>
    </row>
    <row r="14956" spans="1:4" x14ac:dyDescent="0.25">
      <c r="A14956">
        <v>37742</v>
      </c>
      <c r="B14956">
        <v>115.3</v>
      </c>
      <c r="C14956">
        <v>-3.2576170434612702E-2</v>
      </c>
      <c r="D14956">
        <v>43.3</v>
      </c>
    </row>
    <row r="14957" spans="1:4" x14ac:dyDescent="0.25">
      <c r="A14957">
        <v>37743</v>
      </c>
      <c r="B14957">
        <v>112.2</v>
      </c>
      <c r="C14957">
        <v>-6.2952605880100806E-2</v>
      </c>
      <c r="D14957">
        <v>43.5</v>
      </c>
    </row>
    <row r="14958" spans="1:4" x14ac:dyDescent="0.25">
      <c r="A14958">
        <v>37744</v>
      </c>
      <c r="B14958">
        <v>100.7</v>
      </c>
      <c r="C14958">
        <v>3.4338137580891603E-2</v>
      </c>
      <c r="D14958">
        <v>44.5</v>
      </c>
    </row>
    <row r="14959" spans="1:4" x14ac:dyDescent="0.25">
      <c r="A14959">
        <v>37745</v>
      </c>
      <c r="B14959">
        <v>166.8</v>
      </c>
      <c r="C14959">
        <v>-4.3123010073743098E-2</v>
      </c>
      <c r="D14959">
        <v>41.8</v>
      </c>
    </row>
    <row r="14960" spans="1:4" x14ac:dyDescent="0.25">
      <c r="A14960">
        <v>37748</v>
      </c>
      <c r="B14960">
        <v>178.7</v>
      </c>
      <c r="C14960">
        <v>-3.6984521557206398E-2</v>
      </c>
      <c r="D14960">
        <v>43.3</v>
      </c>
    </row>
    <row r="14961" spans="1:4" x14ac:dyDescent="0.25">
      <c r="A14961">
        <v>37752</v>
      </c>
      <c r="B14961">
        <v>119.1</v>
      </c>
      <c r="C14961">
        <v>-2.9680064943069299E-2</v>
      </c>
      <c r="D14961">
        <v>41.9</v>
      </c>
    </row>
    <row r="14962" spans="1:4" x14ac:dyDescent="0.25">
      <c r="A14962">
        <v>37753</v>
      </c>
      <c r="B14962">
        <v>32.700000000000003</v>
      </c>
      <c r="C14962">
        <v>0</v>
      </c>
      <c r="D14962">
        <v>44.9</v>
      </c>
    </row>
    <row r="14963" spans="1:4" x14ac:dyDescent="0.25">
      <c r="A14963">
        <v>37754</v>
      </c>
      <c r="B14963">
        <v>128.30000000000001</v>
      </c>
      <c r="C14963">
        <v>-1.87353684779702E-3</v>
      </c>
      <c r="D14963">
        <v>42</v>
      </c>
    </row>
    <row r="14964" spans="1:4" x14ac:dyDescent="0.25">
      <c r="A14964">
        <v>37755</v>
      </c>
      <c r="B14964">
        <v>102.8</v>
      </c>
      <c r="C14964">
        <v>-4.0244691397886799E-2</v>
      </c>
      <c r="D14964">
        <v>38.299999999999997</v>
      </c>
    </row>
    <row r="14965" spans="1:4" x14ac:dyDescent="0.25">
      <c r="A14965">
        <v>37756</v>
      </c>
      <c r="B14965">
        <v>28</v>
      </c>
      <c r="C14965">
        <v>-6.6137807220368197E-3</v>
      </c>
      <c r="D14965">
        <v>38.5</v>
      </c>
    </row>
    <row r="14966" spans="1:4" x14ac:dyDescent="0.25">
      <c r="A14966">
        <v>37757</v>
      </c>
      <c r="B14966">
        <v>310.39999999999998</v>
      </c>
      <c r="C14966">
        <v>-5.2361241223831199E-2</v>
      </c>
      <c r="D14966">
        <v>39.4</v>
      </c>
    </row>
    <row r="14967" spans="1:4" x14ac:dyDescent="0.25">
      <c r="A14967">
        <v>37760</v>
      </c>
      <c r="B14967">
        <v>328.7</v>
      </c>
      <c r="C14967">
        <v>-8.3394687159890096E-2</v>
      </c>
      <c r="D14967">
        <v>35.200000000000003</v>
      </c>
    </row>
    <row r="14968" spans="1:4" x14ac:dyDescent="0.25">
      <c r="A14968">
        <v>37762</v>
      </c>
      <c r="B14968">
        <v>141.4</v>
      </c>
      <c r="C14968">
        <v>-7.7809810471620805E-2</v>
      </c>
      <c r="D14968">
        <v>43</v>
      </c>
    </row>
    <row r="14969" spans="1:4" x14ac:dyDescent="0.25">
      <c r="A14969">
        <v>37763</v>
      </c>
      <c r="B14969">
        <v>166.3</v>
      </c>
      <c r="C14969">
        <v>-2.2923280948351301E-2</v>
      </c>
      <c r="D14969">
        <v>45.1</v>
      </c>
    </row>
    <row r="14970" spans="1:4" x14ac:dyDescent="0.25">
      <c r="A14970">
        <v>37764</v>
      </c>
      <c r="B14970">
        <v>283.3</v>
      </c>
      <c r="C14970">
        <v>-1.606625701396E-2</v>
      </c>
      <c r="D14970">
        <v>40.700000000000003</v>
      </c>
    </row>
    <row r="14971" spans="1:4" x14ac:dyDescent="0.25">
      <c r="A14971">
        <v>37765</v>
      </c>
      <c r="B14971">
        <v>17.8</v>
      </c>
      <c r="C14971">
        <v>6.1321890874318899E-2</v>
      </c>
      <c r="D14971">
        <v>45.7</v>
      </c>
    </row>
    <row r="14972" spans="1:4" x14ac:dyDescent="0.25">
      <c r="A14972">
        <v>37766</v>
      </c>
      <c r="B14972">
        <v>106.2</v>
      </c>
      <c r="C14972">
        <v>-6.4682519985829204E-2</v>
      </c>
      <c r="D14972">
        <v>42.6</v>
      </c>
    </row>
    <row r="14973" spans="1:4" x14ac:dyDescent="0.25">
      <c r="A14973">
        <v>37769</v>
      </c>
      <c r="B14973">
        <v>148.4</v>
      </c>
      <c r="C14973">
        <v>-5.9621445006004803E-2</v>
      </c>
      <c r="D14973">
        <v>43.2</v>
      </c>
    </row>
    <row r="14974" spans="1:4" x14ac:dyDescent="0.25">
      <c r="A14974">
        <v>37770</v>
      </c>
      <c r="B14974">
        <v>23.3</v>
      </c>
      <c r="C14974">
        <v>-1.1628037995119101E-2</v>
      </c>
      <c r="D14974">
        <v>42.9</v>
      </c>
    </row>
    <row r="14975" spans="1:4" x14ac:dyDescent="0.25">
      <c r="A14975">
        <v>37771</v>
      </c>
      <c r="B14975">
        <v>273.5</v>
      </c>
      <c r="C14975">
        <v>-4.9417299764413398E-2</v>
      </c>
      <c r="D14975">
        <v>38.4</v>
      </c>
    </row>
    <row r="14976" spans="1:4" x14ac:dyDescent="0.25">
      <c r="A14976">
        <v>37772</v>
      </c>
      <c r="B14976">
        <v>280.7</v>
      </c>
      <c r="C14976">
        <v>-4.0153366597361099E-3</v>
      </c>
      <c r="D14976">
        <v>45.8</v>
      </c>
    </row>
    <row r="14977" spans="1:4" x14ac:dyDescent="0.25">
      <c r="A14977">
        <v>37773</v>
      </c>
      <c r="B14977">
        <v>175.9</v>
      </c>
      <c r="C14977">
        <v>-0.20067069546215099</v>
      </c>
      <c r="D14977">
        <v>40</v>
      </c>
    </row>
    <row r="14978" spans="1:4" x14ac:dyDescent="0.25">
      <c r="A14978">
        <v>37774</v>
      </c>
      <c r="B14978">
        <v>231.4</v>
      </c>
      <c r="C14978">
        <v>-5.03613564753327E-2</v>
      </c>
      <c r="D14978">
        <v>53.5</v>
      </c>
    </row>
    <row r="14979" spans="1:4" x14ac:dyDescent="0.25">
      <c r="A14979">
        <v>37777</v>
      </c>
      <c r="B14979">
        <v>323.89999999999998</v>
      </c>
      <c r="C14979">
        <v>5.8629702574327898E-3</v>
      </c>
      <c r="D14979">
        <v>41.1</v>
      </c>
    </row>
    <row r="14980" spans="1:4" x14ac:dyDescent="0.25">
      <c r="A14980">
        <v>37778</v>
      </c>
      <c r="B14980">
        <v>397.8</v>
      </c>
      <c r="C14980">
        <v>-8.0042707673536398E-2</v>
      </c>
      <c r="D14980">
        <v>40</v>
      </c>
    </row>
    <row r="14981" spans="1:4" x14ac:dyDescent="0.25">
      <c r="A14981">
        <v>37779</v>
      </c>
      <c r="B14981">
        <v>148.80000000000001</v>
      </c>
      <c r="C14981">
        <v>-2.3588317255137398E-2</v>
      </c>
      <c r="D14981">
        <v>38.299999999999997</v>
      </c>
    </row>
    <row r="14982" spans="1:4" x14ac:dyDescent="0.25">
      <c r="A14982">
        <v>37801</v>
      </c>
      <c r="B14982">
        <v>267.5</v>
      </c>
      <c r="C14982">
        <v>-6.7676638291578398E-2</v>
      </c>
      <c r="D14982">
        <v>39.6</v>
      </c>
    </row>
    <row r="14983" spans="1:4" x14ac:dyDescent="0.25">
      <c r="A14983">
        <v>37802</v>
      </c>
      <c r="B14983">
        <v>766.9</v>
      </c>
      <c r="C14983">
        <v>-2.5664368375906101E-2</v>
      </c>
      <c r="D14983">
        <v>45.2</v>
      </c>
    </row>
    <row r="14984" spans="1:4" x14ac:dyDescent="0.25">
      <c r="A14984">
        <v>37803</v>
      </c>
      <c r="B14984">
        <v>303.10000000000002</v>
      </c>
      <c r="C14984">
        <v>-7.7297232095758103E-2</v>
      </c>
      <c r="D14984">
        <v>42.2</v>
      </c>
    </row>
    <row r="14985" spans="1:4" x14ac:dyDescent="0.25">
      <c r="A14985">
        <v>37804</v>
      </c>
      <c r="B14985">
        <v>665.6</v>
      </c>
      <c r="C14985">
        <v>-9.6788590461044599E-2</v>
      </c>
      <c r="D14985">
        <v>40.200000000000003</v>
      </c>
    </row>
    <row r="14986" spans="1:4" x14ac:dyDescent="0.25">
      <c r="A14986">
        <v>37806</v>
      </c>
      <c r="B14986">
        <v>193.1</v>
      </c>
      <c r="C14986">
        <v>-4.5062568976415598E-2</v>
      </c>
      <c r="D14986">
        <v>41.4</v>
      </c>
    </row>
    <row r="14987" spans="1:4" x14ac:dyDescent="0.25">
      <c r="A14987">
        <v>37807</v>
      </c>
      <c r="B14987">
        <v>114.1</v>
      </c>
      <c r="C14987">
        <v>1.15679868795916E-2</v>
      </c>
      <c r="D14987">
        <v>39.5</v>
      </c>
    </row>
    <row r="14988" spans="1:4" x14ac:dyDescent="0.25">
      <c r="A14988">
        <v>37809</v>
      </c>
      <c r="B14988">
        <v>60.7</v>
      </c>
      <c r="C14988">
        <v>4.3337012571183497E-3</v>
      </c>
      <c r="D14988">
        <v>42.1</v>
      </c>
    </row>
    <row r="14989" spans="1:4" x14ac:dyDescent="0.25">
      <c r="A14989">
        <v>37810</v>
      </c>
      <c r="B14989">
        <v>58.6</v>
      </c>
      <c r="C14989">
        <v>9.2808090744727796E-3</v>
      </c>
      <c r="D14989">
        <v>41.1</v>
      </c>
    </row>
    <row r="14990" spans="1:4" x14ac:dyDescent="0.25">
      <c r="A14990">
        <v>37811</v>
      </c>
      <c r="B14990">
        <v>73.8</v>
      </c>
      <c r="C14990">
        <v>2.4479816386400398E-3</v>
      </c>
      <c r="D14990">
        <v>44.8</v>
      </c>
    </row>
    <row r="14991" spans="1:4" x14ac:dyDescent="0.25">
      <c r="A14991">
        <v>37813</v>
      </c>
      <c r="B14991">
        <v>296.7</v>
      </c>
      <c r="C14991">
        <v>-6.27829069702045E-2</v>
      </c>
      <c r="D14991">
        <v>38.1</v>
      </c>
    </row>
    <row r="14992" spans="1:4" x14ac:dyDescent="0.25">
      <c r="A14992">
        <v>37814</v>
      </c>
      <c r="B14992">
        <v>771.3</v>
      </c>
      <c r="C14992">
        <v>-5.5354088745223198E-2</v>
      </c>
      <c r="D14992">
        <v>39.200000000000003</v>
      </c>
    </row>
    <row r="14993" spans="1:4" x14ac:dyDescent="0.25">
      <c r="A14993">
        <v>37815</v>
      </c>
      <c r="B14993">
        <v>2783.6</v>
      </c>
      <c r="C14993">
        <v>-0.13525404593596899</v>
      </c>
      <c r="D14993">
        <v>29.1</v>
      </c>
    </row>
    <row r="14994" spans="1:4" x14ac:dyDescent="0.25">
      <c r="A14994">
        <v>37816</v>
      </c>
      <c r="B14994">
        <v>0</v>
      </c>
      <c r="C14994" t="s">
        <v>125</v>
      </c>
      <c r="D14994">
        <v>0</v>
      </c>
    </row>
    <row r="14995" spans="1:4" x14ac:dyDescent="0.25">
      <c r="A14995">
        <v>37818</v>
      </c>
      <c r="B14995">
        <v>101.3</v>
      </c>
      <c r="C14995">
        <v>-1.41595286036346E-2</v>
      </c>
      <c r="D14995">
        <v>42.6</v>
      </c>
    </row>
    <row r="14996" spans="1:4" x14ac:dyDescent="0.25">
      <c r="A14996">
        <v>37819</v>
      </c>
      <c r="B14996">
        <v>53.7</v>
      </c>
      <c r="C14996">
        <v>-4.4084273132019298E-2</v>
      </c>
      <c r="D14996">
        <v>40.799999999999997</v>
      </c>
    </row>
    <row r="14997" spans="1:4" x14ac:dyDescent="0.25">
      <c r="A14997">
        <v>37820</v>
      </c>
      <c r="B14997">
        <v>132</v>
      </c>
      <c r="C14997">
        <v>-1.84896973650127E-2</v>
      </c>
      <c r="D14997">
        <v>40.200000000000003</v>
      </c>
    </row>
    <row r="14998" spans="1:4" x14ac:dyDescent="0.25">
      <c r="A14998">
        <v>37821</v>
      </c>
      <c r="B14998">
        <v>171.6</v>
      </c>
      <c r="C14998">
        <v>-8.6158242822895803E-2</v>
      </c>
      <c r="D14998">
        <v>41.7</v>
      </c>
    </row>
    <row r="14999" spans="1:4" x14ac:dyDescent="0.25">
      <c r="A14999">
        <v>37822</v>
      </c>
      <c r="B14999">
        <v>336.7</v>
      </c>
      <c r="C14999">
        <v>-5.86835018280902E-2</v>
      </c>
      <c r="D14999">
        <v>47.6</v>
      </c>
    </row>
    <row r="15000" spans="1:4" x14ac:dyDescent="0.25">
      <c r="A15000">
        <v>37824</v>
      </c>
      <c r="B15000">
        <v>339.5</v>
      </c>
      <c r="C15000">
        <v>-5.5479152320228597E-2</v>
      </c>
      <c r="D15000">
        <v>47.4</v>
      </c>
    </row>
    <row r="15001" spans="1:4" x14ac:dyDescent="0.25">
      <c r="A15001">
        <v>37825</v>
      </c>
      <c r="B15001">
        <v>90.1</v>
      </c>
      <c r="C15001">
        <v>-3.8399132934536E-2</v>
      </c>
      <c r="D15001">
        <v>41.7</v>
      </c>
    </row>
    <row r="15002" spans="1:4" x14ac:dyDescent="0.25">
      <c r="A15002">
        <v>37826</v>
      </c>
      <c r="B15002">
        <v>82.6</v>
      </c>
      <c r="C15002">
        <v>-4.2690750903964098E-2</v>
      </c>
      <c r="D15002">
        <v>41.4</v>
      </c>
    </row>
    <row r="15003" spans="1:4" x14ac:dyDescent="0.25">
      <c r="A15003">
        <v>37828</v>
      </c>
      <c r="B15003">
        <v>505</v>
      </c>
      <c r="C15003">
        <v>-0.102930380804534</v>
      </c>
      <c r="D15003">
        <v>48.9</v>
      </c>
    </row>
    <row r="15004" spans="1:4" x14ac:dyDescent="0.25">
      <c r="A15004">
        <v>37829</v>
      </c>
      <c r="B15004">
        <v>34</v>
      </c>
      <c r="C15004">
        <v>-8.8889474172460393E-3</v>
      </c>
      <c r="D15004">
        <v>40.4</v>
      </c>
    </row>
    <row r="15005" spans="1:4" x14ac:dyDescent="0.25">
      <c r="A15005">
        <v>37830</v>
      </c>
      <c r="B15005">
        <v>827.2</v>
      </c>
      <c r="C15005">
        <v>-0.11118394135840599</v>
      </c>
      <c r="D15005">
        <v>43.4</v>
      </c>
    </row>
    <row r="15006" spans="1:4" x14ac:dyDescent="0.25">
      <c r="A15006">
        <v>37831</v>
      </c>
      <c r="B15006">
        <v>0</v>
      </c>
      <c r="C15006" t="s">
        <v>125</v>
      </c>
      <c r="D15006">
        <v>0</v>
      </c>
    </row>
    <row r="15007" spans="1:4" x14ac:dyDescent="0.25">
      <c r="A15007">
        <v>37840</v>
      </c>
      <c r="B15007">
        <v>131.9</v>
      </c>
      <c r="C15007">
        <v>-4.5395623029896498E-2</v>
      </c>
      <c r="D15007">
        <v>41.9</v>
      </c>
    </row>
    <row r="15008" spans="1:4" x14ac:dyDescent="0.25">
      <c r="A15008">
        <v>37841</v>
      </c>
      <c r="B15008">
        <v>47.7</v>
      </c>
      <c r="C15008">
        <v>-6.8493604774549202E-2</v>
      </c>
      <c r="D15008">
        <v>37.5</v>
      </c>
    </row>
    <row r="15009" spans="1:4" x14ac:dyDescent="0.25">
      <c r="A15009">
        <v>37843</v>
      </c>
      <c r="B15009">
        <v>61.6</v>
      </c>
      <c r="C15009">
        <v>-1.2226336712110999E-2</v>
      </c>
      <c r="D15009">
        <v>44.5</v>
      </c>
    </row>
    <row r="15010" spans="1:4" x14ac:dyDescent="0.25">
      <c r="A15010">
        <v>37845</v>
      </c>
      <c r="B15010">
        <v>66.8</v>
      </c>
      <c r="C15010">
        <v>2.0408871631206998E-2</v>
      </c>
      <c r="D15010">
        <v>41.1</v>
      </c>
    </row>
    <row r="15011" spans="1:4" x14ac:dyDescent="0.25">
      <c r="A15011">
        <v>37846</v>
      </c>
      <c r="B15011">
        <v>70.599999999999994</v>
      </c>
      <c r="C15011">
        <v>1.7667849118858899E-3</v>
      </c>
      <c r="D15011">
        <v>39.4</v>
      </c>
    </row>
    <row r="15012" spans="1:4" x14ac:dyDescent="0.25">
      <c r="A15012">
        <v>37847</v>
      </c>
      <c r="B15012">
        <v>27.1</v>
      </c>
      <c r="C15012">
        <v>1.51309626772968E-2</v>
      </c>
      <c r="D15012">
        <v>38.4</v>
      </c>
    </row>
    <row r="15013" spans="1:4" x14ac:dyDescent="0.25">
      <c r="A15013">
        <v>37848</v>
      </c>
      <c r="B15013">
        <v>86.5</v>
      </c>
      <c r="C15013">
        <v>-7.3562567177016702E-2</v>
      </c>
      <c r="D15013">
        <v>40.4</v>
      </c>
    </row>
    <row r="15014" spans="1:4" x14ac:dyDescent="0.25">
      <c r="A15014">
        <v>37849</v>
      </c>
      <c r="B15014">
        <v>634.79999999999995</v>
      </c>
      <c r="C15014">
        <v>-6.3702893134674393E-2</v>
      </c>
      <c r="D15014">
        <v>39.1</v>
      </c>
    </row>
    <row r="15015" spans="1:4" x14ac:dyDescent="0.25">
      <c r="A15015">
        <v>37852</v>
      </c>
      <c r="B15015">
        <v>23.1</v>
      </c>
      <c r="C15015">
        <v>1.3245226750020701E-2</v>
      </c>
      <c r="D15015">
        <v>39.700000000000003</v>
      </c>
    </row>
    <row r="15016" spans="1:4" x14ac:dyDescent="0.25">
      <c r="A15016">
        <v>37853</v>
      </c>
      <c r="B15016">
        <v>219.5</v>
      </c>
      <c r="C15016">
        <v>-1.7125800823922899E-2</v>
      </c>
      <c r="D15016">
        <v>42.9</v>
      </c>
    </row>
    <row r="15017" spans="1:4" x14ac:dyDescent="0.25">
      <c r="A15017">
        <v>37854</v>
      </c>
      <c r="B15017">
        <v>75.5</v>
      </c>
      <c r="C15017">
        <v>-4.5958878179410599E-2</v>
      </c>
      <c r="D15017">
        <v>45</v>
      </c>
    </row>
    <row r="15018" spans="1:4" x14ac:dyDescent="0.25">
      <c r="A15018">
        <v>37857</v>
      </c>
      <c r="B15018">
        <v>95.9</v>
      </c>
      <c r="C15018">
        <v>-4.14892942909297E-2</v>
      </c>
      <c r="D15018">
        <v>42.2</v>
      </c>
    </row>
    <row r="15019" spans="1:4" x14ac:dyDescent="0.25">
      <c r="A15019">
        <v>37860</v>
      </c>
      <c r="B15019">
        <v>185.2</v>
      </c>
      <c r="C15019">
        <v>1.5372471003691201E-2</v>
      </c>
      <c r="D15019">
        <v>40.299999999999997</v>
      </c>
    </row>
    <row r="15020" spans="1:4" x14ac:dyDescent="0.25">
      <c r="A15020">
        <v>37861</v>
      </c>
      <c r="B15020">
        <v>82.6</v>
      </c>
      <c r="C15020">
        <v>-2.8353653340312601E-2</v>
      </c>
      <c r="D15020">
        <v>42.5</v>
      </c>
    </row>
    <row r="15021" spans="1:4" x14ac:dyDescent="0.25">
      <c r="A15021">
        <v>37862</v>
      </c>
      <c r="B15021">
        <v>258.2</v>
      </c>
      <c r="C15021">
        <v>-6.0432958028978197E-2</v>
      </c>
      <c r="D15021">
        <v>40.6</v>
      </c>
    </row>
    <row r="15022" spans="1:4" x14ac:dyDescent="0.25">
      <c r="A15022">
        <v>37863</v>
      </c>
      <c r="B15022">
        <v>283.10000000000002</v>
      </c>
      <c r="C15022">
        <v>3.7393080475899197E-2</v>
      </c>
      <c r="D15022">
        <v>39.299999999999997</v>
      </c>
    </row>
    <row r="15023" spans="1:4" x14ac:dyDescent="0.25">
      <c r="A15023">
        <v>37864</v>
      </c>
      <c r="B15023">
        <v>0</v>
      </c>
      <c r="C15023" t="s">
        <v>125</v>
      </c>
      <c r="D15023">
        <v>0</v>
      </c>
    </row>
    <row r="15024" spans="1:4" x14ac:dyDescent="0.25">
      <c r="A15024">
        <v>37865</v>
      </c>
      <c r="B15024">
        <v>333.8</v>
      </c>
      <c r="C15024">
        <v>-3.91335379519177E-2</v>
      </c>
      <c r="D15024">
        <v>40.5</v>
      </c>
    </row>
    <row r="15025" spans="1:4" x14ac:dyDescent="0.25">
      <c r="A15025">
        <v>37866</v>
      </c>
      <c r="B15025">
        <v>29.1</v>
      </c>
      <c r="C15025">
        <v>-2.8987536873252302E-2</v>
      </c>
      <c r="D15025">
        <v>46.9</v>
      </c>
    </row>
    <row r="15026" spans="1:4" x14ac:dyDescent="0.25">
      <c r="A15026">
        <v>37867</v>
      </c>
      <c r="B15026">
        <v>20.399999999999999</v>
      </c>
      <c r="C15026">
        <v>-4.0005334613699102E-2</v>
      </c>
      <c r="D15026">
        <v>47.7</v>
      </c>
    </row>
    <row r="15027" spans="1:4" x14ac:dyDescent="0.25">
      <c r="A15027">
        <v>37868</v>
      </c>
      <c r="B15027">
        <v>0</v>
      </c>
      <c r="C15027" t="s">
        <v>125</v>
      </c>
      <c r="D15027">
        <v>0</v>
      </c>
    </row>
    <row r="15028" spans="1:4" x14ac:dyDescent="0.25">
      <c r="A15028">
        <v>37869</v>
      </c>
      <c r="B15028">
        <v>38.6</v>
      </c>
      <c r="C15028">
        <v>-2.4919322224882599E-2</v>
      </c>
      <c r="D15028">
        <v>40.9</v>
      </c>
    </row>
    <row r="15029" spans="1:4" x14ac:dyDescent="0.25">
      <c r="A15029">
        <v>37870</v>
      </c>
      <c r="B15029">
        <v>53.8</v>
      </c>
      <c r="C15029">
        <v>-4.4095319865224199E-2</v>
      </c>
      <c r="D15029">
        <v>45.1</v>
      </c>
    </row>
    <row r="15030" spans="1:4" x14ac:dyDescent="0.25">
      <c r="A15030">
        <v>37871</v>
      </c>
      <c r="B15030">
        <v>206.9</v>
      </c>
      <c r="C15030">
        <v>-2.84821610159025E-2</v>
      </c>
      <c r="D15030">
        <v>40.1</v>
      </c>
    </row>
    <row r="15031" spans="1:4" x14ac:dyDescent="0.25">
      <c r="A15031">
        <v>37872</v>
      </c>
      <c r="B15031">
        <v>23.6</v>
      </c>
      <c r="C15031">
        <v>6.7001925698195698E-3</v>
      </c>
      <c r="D15031">
        <v>42.1</v>
      </c>
    </row>
    <row r="15032" spans="1:4" x14ac:dyDescent="0.25">
      <c r="A15032">
        <v>37873</v>
      </c>
      <c r="B15032">
        <v>81.7</v>
      </c>
      <c r="C15032">
        <v>-2.2935711680733901E-2</v>
      </c>
      <c r="D15032">
        <v>41.6</v>
      </c>
    </row>
    <row r="15033" spans="1:4" x14ac:dyDescent="0.25">
      <c r="A15033">
        <v>37874</v>
      </c>
      <c r="B15033">
        <v>141.5</v>
      </c>
      <c r="C15033">
        <v>-5.5889646488524403E-2</v>
      </c>
      <c r="D15033">
        <v>40.6</v>
      </c>
    </row>
    <row r="15034" spans="1:4" x14ac:dyDescent="0.25">
      <c r="A15034">
        <v>37876</v>
      </c>
      <c r="B15034">
        <v>162.6</v>
      </c>
      <c r="C15034">
        <v>-3.2256471029142399E-2</v>
      </c>
      <c r="D15034">
        <v>41.2</v>
      </c>
    </row>
    <row r="15035" spans="1:4" x14ac:dyDescent="0.25">
      <c r="A15035">
        <v>37877</v>
      </c>
      <c r="B15035">
        <v>297</v>
      </c>
      <c r="C15035">
        <v>-4.8706972954376399E-2</v>
      </c>
      <c r="D15035">
        <v>42.7</v>
      </c>
    </row>
    <row r="15036" spans="1:4" x14ac:dyDescent="0.25">
      <c r="A15036">
        <v>37878</v>
      </c>
      <c r="B15036">
        <v>15.7</v>
      </c>
      <c r="C15036">
        <v>1.9934214900817301E-2</v>
      </c>
      <c r="D15036">
        <v>48.2</v>
      </c>
    </row>
    <row r="15037" spans="1:4" x14ac:dyDescent="0.25">
      <c r="A15037">
        <v>37879</v>
      </c>
      <c r="B15037">
        <v>63.6</v>
      </c>
      <c r="C15037">
        <v>-3.9213591939541603E-2</v>
      </c>
      <c r="D15037">
        <v>41</v>
      </c>
    </row>
    <row r="15038" spans="1:4" x14ac:dyDescent="0.25">
      <c r="A15038">
        <v>37880</v>
      </c>
      <c r="B15038">
        <v>52.3</v>
      </c>
      <c r="C15038">
        <v>2.6728915649795099E-2</v>
      </c>
      <c r="D15038">
        <v>46.1</v>
      </c>
    </row>
    <row r="15039" spans="1:4" x14ac:dyDescent="0.25">
      <c r="A15039">
        <v>37881</v>
      </c>
      <c r="B15039">
        <v>31.6</v>
      </c>
      <c r="C15039">
        <v>-3.9037134804732901E-3</v>
      </c>
      <c r="D15039">
        <v>42.4</v>
      </c>
    </row>
    <row r="15040" spans="1:4" x14ac:dyDescent="0.25">
      <c r="A15040">
        <v>37882</v>
      </c>
      <c r="B15040">
        <v>16.600000000000001</v>
      </c>
      <c r="C15040">
        <v>2.19058137981868E-3</v>
      </c>
      <c r="D15040">
        <v>51</v>
      </c>
    </row>
    <row r="15041" spans="1:4" x14ac:dyDescent="0.25">
      <c r="A15041">
        <v>37885</v>
      </c>
      <c r="B15041">
        <v>43.3</v>
      </c>
      <c r="C15041">
        <v>-3.0943810147479101E-3</v>
      </c>
      <c r="D15041">
        <v>46.3</v>
      </c>
    </row>
    <row r="15042" spans="1:4" x14ac:dyDescent="0.25">
      <c r="A15042">
        <v>37886</v>
      </c>
      <c r="B15042">
        <v>114.3</v>
      </c>
      <c r="C15042">
        <v>-2.5224910032622901E-2</v>
      </c>
      <c r="D15042">
        <v>43.9</v>
      </c>
    </row>
    <row r="15043" spans="1:4" x14ac:dyDescent="0.25">
      <c r="A15043">
        <v>37887</v>
      </c>
      <c r="B15043">
        <v>97.2</v>
      </c>
      <c r="C15043">
        <v>0.55808057366344899</v>
      </c>
      <c r="D15043">
        <v>37.5</v>
      </c>
    </row>
    <row r="15044" spans="1:4" x14ac:dyDescent="0.25">
      <c r="A15044">
        <v>37888</v>
      </c>
      <c r="B15044">
        <v>48.7</v>
      </c>
      <c r="C15044">
        <v>-3.6343165265570299E-2</v>
      </c>
      <c r="D15044">
        <v>40.700000000000003</v>
      </c>
    </row>
    <row r="15045" spans="1:4" x14ac:dyDescent="0.25">
      <c r="A15045">
        <v>37890</v>
      </c>
      <c r="B15045">
        <v>183.3</v>
      </c>
      <c r="C15045">
        <v>-3.2978649437804902E-2</v>
      </c>
      <c r="D15045">
        <v>40.9</v>
      </c>
    </row>
    <row r="15046" spans="1:4" x14ac:dyDescent="0.25">
      <c r="A15046">
        <v>37891</v>
      </c>
      <c r="B15046">
        <v>116.4</v>
      </c>
      <c r="C15046">
        <v>-5.2846355413860201E-2</v>
      </c>
      <c r="D15046">
        <v>40.700000000000003</v>
      </c>
    </row>
    <row r="15047" spans="1:4" x14ac:dyDescent="0.25">
      <c r="A15047">
        <v>37892</v>
      </c>
      <c r="B15047">
        <v>47.3</v>
      </c>
      <c r="C15047">
        <v>-2.8075004285543301E-2</v>
      </c>
      <c r="D15047">
        <v>37</v>
      </c>
    </row>
    <row r="15048" spans="1:4" x14ac:dyDescent="0.25">
      <c r="A15048">
        <v>37901</v>
      </c>
      <c r="B15048">
        <v>0</v>
      </c>
      <c r="C15048" t="s">
        <v>125</v>
      </c>
      <c r="D15048">
        <v>0</v>
      </c>
    </row>
    <row r="15049" spans="1:4" x14ac:dyDescent="0.25">
      <c r="A15049">
        <v>37902</v>
      </c>
      <c r="B15049">
        <v>2900.8</v>
      </c>
      <c r="C15049">
        <v>-1.8717123952937901E-2</v>
      </c>
      <c r="D15049">
        <v>32.700000000000003</v>
      </c>
    </row>
    <row r="15050" spans="1:4" x14ac:dyDescent="0.25">
      <c r="A15050">
        <v>37909</v>
      </c>
      <c r="B15050">
        <v>2313.4</v>
      </c>
      <c r="C15050">
        <v>-0.10680346681283701</v>
      </c>
      <c r="D15050">
        <v>32.1</v>
      </c>
    </row>
    <row r="15051" spans="1:4" x14ac:dyDescent="0.25">
      <c r="A15051">
        <v>37912</v>
      </c>
      <c r="B15051">
        <v>2031.3</v>
      </c>
      <c r="C15051">
        <v>-9.6388637714190206E-2</v>
      </c>
      <c r="D15051">
        <v>36.200000000000003</v>
      </c>
    </row>
    <row r="15052" spans="1:4" x14ac:dyDescent="0.25">
      <c r="A15052">
        <v>37914</v>
      </c>
      <c r="B15052">
        <v>512.79999999999995</v>
      </c>
      <c r="C15052">
        <v>-9.7326212743669205E-2</v>
      </c>
      <c r="D15052">
        <v>42.4</v>
      </c>
    </row>
    <row r="15053" spans="1:4" x14ac:dyDescent="0.25">
      <c r="A15053">
        <v>37915</v>
      </c>
      <c r="B15053">
        <v>2641.5</v>
      </c>
      <c r="C15053">
        <v>-0.18574776157018</v>
      </c>
      <c r="D15053">
        <v>34.1</v>
      </c>
    </row>
    <row r="15054" spans="1:4" x14ac:dyDescent="0.25">
      <c r="A15054">
        <v>37916</v>
      </c>
      <c r="B15054">
        <v>8617.6</v>
      </c>
      <c r="C15054">
        <v>0.106004430683295</v>
      </c>
      <c r="D15054">
        <v>21.9</v>
      </c>
    </row>
    <row r="15055" spans="1:4" x14ac:dyDescent="0.25">
      <c r="A15055">
        <v>37917</v>
      </c>
      <c r="B15055">
        <v>2493.5</v>
      </c>
      <c r="C15055">
        <v>-5.0242789053456499E-2</v>
      </c>
      <c r="D15055">
        <v>38.6</v>
      </c>
    </row>
    <row r="15056" spans="1:4" x14ac:dyDescent="0.25">
      <c r="A15056">
        <v>37918</v>
      </c>
      <c r="B15056">
        <v>1236.4000000000001</v>
      </c>
      <c r="C15056">
        <v>-5.90960110257207E-2</v>
      </c>
      <c r="D15056">
        <v>37.700000000000003</v>
      </c>
    </row>
    <row r="15057" spans="1:4" x14ac:dyDescent="0.25">
      <c r="A15057">
        <v>37919</v>
      </c>
      <c r="B15057">
        <v>1420.7</v>
      </c>
      <c r="C15057">
        <v>-5.9969745804713502E-2</v>
      </c>
      <c r="D15057">
        <v>38.1</v>
      </c>
    </row>
    <row r="15058" spans="1:4" x14ac:dyDescent="0.25">
      <c r="A15058">
        <v>37920</v>
      </c>
      <c r="B15058">
        <v>536.29999999999995</v>
      </c>
      <c r="C15058">
        <v>-4.3083586136311698E-2</v>
      </c>
      <c r="D15058">
        <v>36.799999999999997</v>
      </c>
    </row>
    <row r="15059" spans="1:4" x14ac:dyDescent="0.25">
      <c r="A15059">
        <v>37921</v>
      </c>
      <c r="B15059">
        <v>1794.2</v>
      </c>
      <c r="C15059">
        <v>-9.8501106106933203E-2</v>
      </c>
      <c r="D15059">
        <v>32.9</v>
      </c>
    </row>
    <row r="15060" spans="1:4" x14ac:dyDescent="0.25">
      <c r="A15060">
        <v>37922</v>
      </c>
      <c r="B15060">
        <v>1223.2</v>
      </c>
      <c r="C15060">
        <v>-3.1846740263156099E-2</v>
      </c>
      <c r="D15060">
        <v>39.700000000000003</v>
      </c>
    </row>
    <row r="15061" spans="1:4" x14ac:dyDescent="0.25">
      <c r="A15061">
        <v>37923</v>
      </c>
      <c r="B15061">
        <v>2449.6999999999998</v>
      </c>
      <c r="C15061">
        <v>-3.2660837522529601E-2</v>
      </c>
      <c r="D15061">
        <v>35.799999999999997</v>
      </c>
    </row>
    <row r="15062" spans="1:4" x14ac:dyDescent="0.25">
      <c r="A15062">
        <v>37924</v>
      </c>
      <c r="B15062">
        <v>357.7</v>
      </c>
      <c r="C15062">
        <v>-6.8591257724456595E-2</v>
      </c>
      <c r="D15062">
        <v>40.4</v>
      </c>
    </row>
    <row r="15063" spans="1:4" x14ac:dyDescent="0.25">
      <c r="A15063">
        <v>37927</v>
      </c>
      <c r="B15063">
        <v>4273</v>
      </c>
      <c r="C15063">
        <v>-0.12285367310534399</v>
      </c>
      <c r="D15063">
        <v>41.8</v>
      </c>
    </row>
    <row r="15064" spans="1:4" x14ac:dyDescent="0.25">
      <c r="A15064">
        <v>37928</v>
      </c>
      <c r="B15064">
        <v>0</v>
      </c>
      <c r="C15064" t="s">
        <v>125</v>
      </c>
      <c r="D15064">
        <v>0</v>
      </c>
    </row>
    <row r="15065" spans="1:4" x14ac:dyDescent="0.25">
      <c r="A15065">
        <v>37929</v>
      </c>
      <c r="B15065">
        <v>0</v>
      </c>
      <c r="C15065" t="s">
        <v>125</v>
      </c>
      <c r="D15065">
        <v>0</v>
      </c>
    </row>
    <row r="15066" spans="1:4" x14ac:dyDescent="0.25">
      <c r="A15066">
        <v>37930</v>
      </c>
      <c r="B15066">
        <v>0</v>
      </c>
      <c r="C15066" t="s">
        <v>125</v>
      </c>
      <c r="D15066">
        <v>0</v>
      </c>
    </row>
    <row r="15067" spans="1:4" x14ac:dyDescent="0.25">
      <c r="A15067">
        <v>37931</v>
      </c>
      <c r="B15067">
        <v>984.7</v>
      </c>
      <c r="C15067">
        <v>-4.5386954512543799E-2</v>
      </c>
      <c r="D15067">
        <v>37.5</v>
      </c>
    </row>
    <row r="15068" spans="1:4" x14ac:dyDescent="0.25">
      <c r="A15068">
        <v>37932</v>
      </c>
      <c r="B15068">
        <v>495.7</v>
      </c>
      <c r="C15068">
        <v>-2.9131019189303001E-2</v>
      </c>
      <c r="D15068">
        <v>38.700000000000003</v>
      </c>
    </row>
    <row r="15069" spans="1:4" x14ac:dyDescent="0.25">
      <c r="A15069">
        <v>37933</v>
      </c>
      <c r="B15069">
        <v>0</v>
      </c>
      <c r="C15069" t="s">
        <v>125</v>
      </c>
      <c r="D15069">
        <v>0</v>
      </c>
    </row>
    <row r="15070" spans="1:4" x14ac:dyDescent="0.25">
      <c r="A15070">
        <v>37934</v>
      </c>
      <c r="B15070">
        <v>1382.3</v>
      </c>
      <c r="C15070">
        <v>-5.1927610932764497E-2</v>
      </c>
      <c r="D15070">
        <v>44</v>
      </c>
    </row>
    <row r="15071" spans="1:4" x14ac:dyDescent="0.25">
      <c r="A15071">
        <v>37938</v>
      </c>
      <c r="B15071">
        <v>515.20000000000005</v>
      </c>
      <c r="C15071">
        <v>-3.7394127529328698E-2</v>
      </c>
      <c r="D15071">
        <v>40.799999999999997</v>
      </c>
    </row>
    <row r="15072" spans="1:4" x14ac:dyDescent="0.25">
      <c r="A15072">
        <v>37939</v>
      </c>
      <c r="B15072">
        <v>0</v>
      </c>
      <c r="C15072" t="s">
        <v>125</v>
      </c>
      <c r="D15072">
        <v>0</v>
      </c>
    </row>
    <row r="15073" spans="1:4" x14ac:dyDescent="0.25">
      <c r="A15073">
        <v>37940</v>
      </c>
      <c r="B15073">
        <v>518.79999999999995</v>
      </c>
      <c r="C15073">
        <v>-5.6961038925659298E-2</v>
      </c>
      <c r="D15073">
        <v>42.8</v>
      </c>
    </row>
    <row r="15074" spans="1:4" x14ac:dyDescent="0.25">
      <c r="A15074">
        <v>37950</v>
      </c>
      <c r="B15074">
        <v>0</v>
      </c>
      <c r="C15074" t="s">
        <v>125</v>
      </c>
      <c r="D15074">
        <v>0</v>
      </c>
    </row>
    <row r="15075" spans="1:4" x14ac:dyDescent="0.25">
      <c r="A15075">
        <v>37996</v>
      </c>
      <c r="B15075">
        <v>0</v>
      </c>
      <c r="C15075" t="s">
        <v>125</v>
      </c>
      <c r="D15075">
        <v>0</v>
      </c>
    </row>
    <row r="15076" spans="1:4" x14ac:dyDescent="0.25">
      <c r="A15076">
        <v>37998</v>
      </c>
      <c r="B15076">
        <v>0</v>
      </c>
      <c r="C15076" t="s">
        <v>125</v>
      </c>
      <c r="D15076">
        <v>0</v>
      </c>
    </row>
    <row r="15077" spans="1:4" x14ac:dyDescent="0.25">
      <c r="A15077">
        <v>38001</v>
      </c>
      <c r="B15077">
        <v>58.8</v>
      </c>
      <c r="C15077">
        <v>-0.111273655470867</v>
      </c>
      <c r="D15077">
        <v>40.299999999999997</v>
      </c>
    </row>
    <row r="15078" spans="1:4" x14ac:dyDescent="0.25">
      <c r="A15078">
        <v>38002</v>
      </c>
      <c r="B15078">
        <v>363.6</v>
      </c>
      <c r="C15078">
        <v>-2.4406336512809299E-2</v>
      </c>
      <c r="D15078">
        <v>36.1</v>
      </c>
    </row>
    <row r="15079" spans="1:4" x14ac:dyDescent="0.25">
      <c r="A15079">
        <v>38004</v>
      </c>
      <c r="B15079">
        <v>326.89999999999998</v>
      </c>
      <c r="C15079">
        <v>-4.0049437505753502E-2</v>
      </c>
      <c r="D15079">
        <v>35.6</v>
      </c>
    </row>
    <row r="15080" spans="1:4" x14ac:dyDescent="0.25">
      <c r="A15080">
        <v>38006</v>
      </c>
      <c r="B15080">
        <v>60.3</v>
      </c>
      <c r="C15080">
        <v>-9.6953377147518005E-2</v>
      </c>
      <c r="D15080">
        <v>37.200000000000003</v>
      </c>
    </row>
    <row r="15081" spans="1:4" x14ac:dyDescent="0.25">
      <c r="A15081">
        <v>38007</v>
      </c>
      <c r="B15081">
        <v>36.799999999999997</v>
      </c>
      <c r="C15081">
        <v>-3.6634133179780398E-2</v>
      </c>
      <c r="D15081">
        <v>40.299999999999997</v>
      </c>
    </row>
    <row r="15082" spans="1:4" x14ac:dyDescent="0.25">
      <c r="A15082">
        <v>38008</v>
      </c>
      <c r="B15082">
        <v>64.5</v>
      </c>
      <c r="C15082">
        <v>-0.12752095828879301</v>
      </c>
      <c r="D15082">
        <v>39.9</v>
      </c>
    </row>
    <row r="15083" spans="1:4" x14ac:dyDescent="0.25">
      <c r="A15083">
        <v>38010</v>
      </c>
      <c r="B15083">
        <v>90.4</v>
      </c>
      <c r="C15083">
        <v>0.405465108108164</v>
      </c>
      <c r="D15083">
        <v>38.799999999999997</v>
      </c>
    </row>
    <row r="15084" spans="1:4" x14ac:dyDescent="0.25">
      <c r="A15084">
        <v>38011</v>
      </c>
      <c r="B15084">
        <v>151.5</v>
      </c>
      <c r="C15084">
        <v>-2.9980832211935801E-2</v>
      </c>
      <c r="D15084">
        <v>36.5</v>
      </c>
    </row>
    <row r="15085" spans="1:4" x14ac:dyDescent="0.25">
      <c r="A15085">
        <v>38012</v>
      </c>
      <c r="B15085">
        <v>53.3</v>
      </c>
      <c r="C15085">
        <v>-0.14053645215555699</v>
      </c>
      <c r="D15085">
        <v>37.799999999999997</v>
      </c>
    </row>
    <row r="15086" spans="1:4" x14ac:dyDescent="0.25">
      <c r="A15086">
        <v>38014</v>
      </c>
      <c r="B15086">
        <v>0</v>
      </c>
      <c r="C15086" t="s">
        <v>125</v>
      </c>
      <c r="D15086">
        <v>0</v>
      </c>
    </row>
    <row r="15087" spans="1:4" x14ac:dyDescent="0.25">
      <c r="A15087">
        <v>38015</v>
      </c>
      <c r="B15087">
        <v>69.900000000000006</v>
      </c>
      <c r="C15087">
        <v>-1.8616482607765099E-2</v>
      </c>
      <c r="D15087">
        <v>39.200000000000003</v>
      </c>
    </row>
    <row r="15088" spans="1:4" x14ac:dyDescent="0.25">
      <c r="A15088">
        <v>38016</v>
      </c>
      <c r="B15088">
        <v>1516.4</v>
      </c>
      <c r="C15088">
        <v>-0.107124061658336</v>
      </c>
      <c r="D15088">
        <v>34.4</v>
      </c>
    </row>
    <row r="15089" spans="1:4" x14ac:dyDescent="0.25">
      <c r="A15089">
        <v>38017</v>
      </c>
      <c r="B15089">
        <v>542.6</v>
      </c>
      <c r="C15089">
        <v>-4.3282318574115401E-2</v>
      </c>
      <c r="D15089">
        <v>38.799999999999997</v>
      </c>
    </row>
    <row r="15090" spans="1:4" x14ac:dyDescent="0.25">
      <c r="A15090">
        <v>38018</v>
      </c>
      <c r="B15090">
        <v>1159</v>
      </c>
      <c r="C15090">
        <v>-0.110856571612673</v>
      </c>
      <c r="D15090">
        <v>35.4</v>
      </c>
    </row>
    <row r="15091" spans="1:4" x14ac:dyDescent="0.25">
      <c r="A15091">
        <v>38019</v>
      </c>
      <c r="B15091">
        <v>117</v>
      </c>
      <c r="C15091">
        <v>-0.10906412699594201</v>
      </c>
      <c r="D15091">
        <v>36.6</v>
      </c>
    </row>
    <row r="15092" spans="1:4" x14ac:dyDescent="0.25">
      <c r="A15092">
        <v>38021</v>
      </c>
      <c r="B15092">
        <v>77.7</v>
      </c>
      <c r="C15092">
        <v>-3.5506688456909803E-2</v>
      </c>
      <c r="D15092">
        <v>38.299999999999997</v>
      </c>
    </row>
    <row r="15093" spans="1:4" x14ac:dyDescent="0.25">
      <c r="A15093">
        <v>38023</v>
      </c>
      <c r="B15093">
        <v>101.9</v>
      </c>
      <c r="C15093">
        <v>-5.0637955694434099E-2</v>
      </c>
      <c r="D15093">
        <v>38.1</v>
      </c>
    </row>
    <row r="15094" spans="1:4" x14ac:dyDescent="0.25">
      <c r="A15094">
        <v>38024</v>
      </c>
      <c r="B15094">
        <v>102</v>
      </c>
      <c r="C15094">
        <v>-8.6871193348831102E-2</v>
      </c>
      <c r="D15094">
        <v>39.200000000000003</v>
      </c>
    </row>
    <row r="15095" spans="1:4" x14ac:dyDescent="0.25">
      <c r="A15095">
        <v>38025</v>
      </c>
      <c r="B15095">
        <v>0</v>
      </c>
      <c r="C15095" t="s">
        <v>125</v>
      </c>
      <c r="D15095">
        <v>0</v>
      </c>
    </row>
    <row r="15096" spans="1:4" x14ac:dyDescent="0.25">
      <c r="A15096">
        <v>38027</v>
      </c>
      <c r="B15096">
        <v>0</v>
      </c>
      <c r="C15096" t="s">
        <v>125</v>
      </c>
      <c r="D15096">
        <v>0</v>
      </c>
    </row>
    <row r="15097" spans="1:4" x14ac:dyDescent="0.25">
      <c r="A15097">
        <v>38028</v>
      </c>
      <c r="B15097">
        <v>190.2</v>
      </c>
      <c r="C15097">
        <v>2.3198022002312801E-3</v>
      </c>
      <c r="D15097">
        <v>40</v>
      </c>
    </row>
    <row r="15098" spans="1:4" x14ac:dyDescent="0.25">
      <c r="A15098">
        <v>38029</v>
      </c>
      <c r="B15098">
        <v>0</v>
      </c>
      <c r="C15098" t="s">
        <v>125</v>
      </c>
      <c r="D15098">
        <v>0</v>
      </c>
    </row>
    <row r="15099" spans="1:4" x14ac:dyDescent="0.25">
      <c r="A15099">
        <v>38030</v>
      </c>
      <c r="B15099">
        <v>38.6</v>
      </c>
      <c r="C15099">
        <v>-4.1067819526533602E-3</v>
      </c>
      <c r="D15099">
        <v>41.1</v>
      </c>
    </row>
    <row r="15100" spans="1:4" x14ac:dyDescent="0.25">
      <c r="A15100">
        <v>38034</v>
      </c>
      <c r="B15100">
        <v>36.6</v>
      </c>
      <c r="C15100">
        <v>7.7437908969032604E-3</v>
      </c>
      <c r="D15100">
        <v>40.700000000000003</v>
      </c>
    </row>
    <row r="15101" spans="1:4" x14ac:dyDescent="0.25">
      <c r="A15101">
        <v>38036</v>
      </c>
      <c r="B15101">
        <v>0</v>
      </c>
      <c r="C15101" t="s">
        <v>125</v>
      </c>
      <c r="D15101">
        <v>0</v>
      </c>
    </row>
    <row r="15102" spans="1:4" x14ac:dyDescent="0.25">
      <c r="A15102">
        <v>38037</v>
      </c>
      <c r="B15102">
        <v>43.6</v>
      </c>
      <c r="C15102">
        <v>-3.8168635202477597E-2</v>
      </c>
      <c r="D15102">
        <v>38.5</v>
      </c>
    </row>
    <row r="15103" spans="1:4" x14ac:dyDescent="0.25">
      <c r="A15103">
        <v>38039</v>
      </c>
      <c r="B15103">
        <v>24.9</v>
      </c>
      <c r="C15103">
        <v>-9.5196678867820295E-2</v>
      </c>
      <c r="D15103">
        <v>38.6</v>
      </c>
    </row>
    <row r="15104" spans="1:4" x14ac:dyDescent="0.25">
      <c r="A15104">
        <v>38040</v>
      </c>
      <c r="B15104">
        <v>50.9</v>
      </c>
      <c r="C15104">
        <v>-7.1825734571255503E-2</v>
      </c>
      <c r="D15104">
        <v>38.799999999999997</v>
      </c>
    </row>
    <row r="15105" spans="1:4" x14ac:dyDescent="0.25">
      <c r="A15105">
        <v>38041</v>
      </c>
      <c r="B15105">
        <v>41.3</v>
      </c>
      <c r="C15105">
        <v>1.1956833823302799</v>
      </c>
      <c r="D15105">
        <v>35.6</v>
      </c>
    </row>
    <row r="15106" spans="1:4" x14ac:dyDescent="0.25">
      <c r="A15106">
        <v>38042</v>
      </c>
      <c r="B15106">
        <v>21.5</v>
      </c>
      <c r="C15106">
        <v>-0.116724274308141</v>
      </c>
      <c r="D15106">
        <v>39.9</v>
      </c>
    </row>
    <row r="15107" spans="1:4" x14ac:dyDescent="0.25">
      <c r="A15107">
        <v>38044</v>
      </c>
      <c r="B15107">
        <v>20</v>
      </c>
      <c r="C15107">
        <v>-5.3945662891714798E-2</v>
      </c>
      <c r="D15107">
        <v>43.1</v>
      </c>
    </row>
    <row r="15108" spans="1:4" x14ac:dyDescent="0.25">
      <c r="A15108">
        <v>38046</v>
      </c>
      <c r="B15108">
        <v>0</v>
      </c>
      <c r="C15108" t="s">
        <v>125</v>
      </c>
      <c r="D15108">
        <v>0</v>
      </c>
    </row>
    <row r="15109" spans="1:4" x14ac:dyDescent="0.25">
      <c r="A15109">
        <v>38047</v>
      </c>
      <c r="B15109">
        <v>10</v>
      </c>
      <c r="C15109">
        <v>-1.3986241974739799E-2</v>
      </c>
      <c r="D15109">
        <v>41.4</v>
      </c>
    </row>
    <row r="15110" spans="1:4" x14ac:dyDescent="0.25">
      <c r="A15110">
        <v>38048</v>
      </c>
      <c r="B15110">
        <v>58.7</v>
      </c>
      <c r="C15110">
        <v>5.40672212702758E-2</v>
      </c>
      <c r="D15110">
        <v>41</v>
      </c>
    </row>
    <row r="15111" spans="1:4" x14ac:dyDescent="0.25">
      <c r="A15111">
        <v>38049</v>
      </c>
      <c r="B15111">
        <v>50.2</v>
      </c>
      <c r="C15111">
        <v>0.15524337707675601</v>
      </c>
      <c r="D15111">
        <v>36.9</v>
      </c>
    </row>
    <row r="15112" spans="1:4" x14ac:dyDescent="0.25">
      <c r="A15112">
        <v>38050</v>
      </c>
      <c r="B15112">
        <v>0</v>
      </c>
      <c r="C15112" t="s">
        <v>125</v>
      </c>
      <c r="D15112">
        <v>0</v>
      </c>
    </row>
    <row r="15113" spans="1:4" x14ac:dyDescent="0.25">
      <c r="A15113">
        <v>38052</v>
      </c>
      <c r="B15113">
        <v>33.299999999999997</v>
      </c>
      <c r="C15113">
        <v>-4.15302782496818E-2</v>
      </c>
      <c r="D15113">
        <v>41.7</v>
      </c>
    </row>
    <row r="15114" spans="1:4" x14ac:dyDescent="0.25">
      <c r="A15114">
        <v>38053</v>
      </c>
      <c r="B15114">
        <v>131.4</v>
      </c>
      <c r="C15114">
        <v>-2.4161670083942901E-2</v>
      </c>
      <c r="D15114">
        <v>38.9</v>
      </c>
    </row>
    <row r="15115" spans="1:4" x14ac:dyDescent="0.25">
      <c r="A15115">
        <v>38054</v>
      </c>
      <c r="B15115">
        <v>50</v>
      </c>
      <c r="C15115">
        <v>1.45861502269952</v>
      </c>
      <c r="D15115">
        <v>23.4</v>
      </c>
    </row>
    <row r="15116" spans="1:4" x14ac:dyDescent="0.25">
      <c r="A15116">
        <v>38055</v>
      </c>
      <c r="B15116">
        <v>0</v>
      </c>
      <c r="C15116" t="s">
        <v>125</v>
      </c>
      <c r="D15116">
        <v>0</v>
      </c>
    </row>
    <row r="15117" spans="1:4" x14ac:dyDescent="0.25">
      <c r="A15117">
        <v>38057</v>
      </c>
      <c r="B15117">
        <v>26.6</v>
      </c>
      <c r="C15117">
        <v>-5.0348928570067501E-2</v>
      </c>
      <c r="D15117">
        <v>42.4</v>
      </c>
    </row>
    <row r="15118" spans="1:4" x14ac:dyDescent="0.25">
      <c r="A15118">
        <v>38058</v>
      </c>
      <c r="B15118">
        <v>305.39999999999998</v>
      </c>
      <c r="C15118">
        <v>-4.4558846149669297E-2</v>
      </c>
      <c r="D15118">
        <v>36.6</v>
      </c>
    </row>
    <row r="15119" spans="1:4" x14ac:dyDescent="0.25">
      <c r="A15119">
        <v>38059</v>
      </c>
      <c r="B15119">
        <v>81.599999999999994</v>
      </c>
      <c r="C15119">
        <v>-6.0441354153500902E-2</v>
      </c>
      <c r="D15119">
        <v>37.799999999999997</v>
      </c>
    </row>
    <row r="15120" spans="1:4" x14ac:dyDescent="0.25">
      <c r="A15120">
        <v>38060</v>
      </c>
      <c r="B15120">
        <v>180</v>
      </c>
      <c r="C15120">
        <v>-1.6989153578184899E-2</v>
      </c>
      <c r="D15120">
        <v>37.1</v>
      </c>
    </row>
    <row r="15121" spans="1:4" x14ac:dyDescent="0.25">
      <c r="A15121">
        <v>38061</v>
      </c>
      <c r="B15121">
        <v>23.2</v>
      </c>
      <c r="C15121">
        <v>1.73160216427789E-3</v>
      </c>
      <c r="D15121">
        <v>41</v>
      </c>
    </row>
    <row r="15122" spans="1:4" x14ac:dyDescent="0.25">
      <c r="A15122">
        <v>38063</v>
      </c>
      <c r="B15122">
        <v>58.3</v>
      </c>
      <c r="C15122">
        <v>-9.8184461224622405E-2</v>
      </c>
      <c r="D15122">
        <v>36.299999999999997</v>
      </c>
    </row>
    <row r="15123" spans="1:4" x14ac:dyDescent="0.25">
      <c r="A15123">
        <v>38066</v>
      </c>
      <c r="B15123">
        <v>47.5</v>
      </c>
      <c r="C15123">
        <v>1.7056401628154499E-2</v>
      </c>
      <c r="D15123">
        <v>45.4</v>
      </c>
    </row>
    <row r="15124" spans="1:4" x14ac:dyDescent="0.25">
      <c r="A15124">
        <v>38067</v>
      </c>
      <c r="B15124">
        <v>22.1</v>
      </c>
      <c r="C15124">
        <v>-1.17648415795864E-2</v>
      </c>
      <c r="D15124">
        <v>40.9</v>
      </c>
    </row>
    <row r="15125" spans="1:4" x14ac:dyDescent="0.25">
      <c r="A15125">
        <v>38068</v>
      </c>
      <c r="B15125">
        <v>46.2</v>
      </c>
      <c r="C15125">
        <v>-4.6372345136728797E-2</v>
      </c>
      <c r="D15125">
        <v>41.2</v>
      </c>
    </row>
    <row r="15126" spans="1:4" x14ac:dyDescent="0.25">
      <c r="A15126">
        <v>38069</v>
      </c>
      <c r="B15126">
        <v>17.7</v>
      </c>
      <c r="C15126">
        <v>-2.9285828581807401E-2</v>
      </c>
      <c r="D15126">
        <v>42.9</v>
      </c>
    </row>
    <row r="15127" spans="1:4" x14ac:dyDescent="0.25">
      <c r="A15127">
        <v>38070</v>
      </c>
      <c r="B15127">
        <v>28.5</v>
      </c>
      <c r="C15127">
        <v>8.3881483980701999E-2</v>
      </c>
      <c r="D15127">
        <v>41.9</v>
      </c>
    </row>
    <row r="15128" spans="1:4" x14ac:dyDescent="0.25">
      <c r="A15128">
        <v>38071</v>
      </c>
      <c r="B15128">
        <v>0</v>
      </c>
      <c r="C15128" t="s">
        <v>125</v>
      </c>
      <c r="D15128">
        <v>0</v>
      </c>
    </row>
    <row r="15129" spans="1:4" x14ac:dyDescent="0.25">
      <c r="A15129">
        <v>38075</v>
      </c>
      <c r="B15129">
        <v>53.1</v>
      </c>
      <c r="C15129">
        <v>1.0391033191116099</v>
      </c>
      <c r="D15129">
        <v>36.1</v>
      </c>
    </row>
    <row r="15130" spans="1:4" x14ac:dyDescent="0.25">
      <c r="A15130">
        <v>38076</v>
      </c>
      <c r="B15130">
        <v>34.299999999999997</v>
      </c>
      <c r="C15130">
        <v>-2.11169234409227E-2</v>
      </c>
      <c r="D15130">
        <v>45.4</v>
      </c>
    </row>
    <row r="15131" spans="1:4" x14ac:dyDescent="0.25">
      <c r="A15131">
        <v>38077</v>
      </c>
      <c r="B15131">
        <v>0</v>
      </c>
      <c r="C15131" t="s">
        <v>125</v>
      </c>
      <c r="D15131">
        <v>0</v>
      </c>
    </row>
    <row r="15132" spans="1:4" x14ac:dyDescent="0.25">
      <c r="A15132">
        <v>38079</v>
      </c>
      <c r="B15132">
        <v>61.8</v>
      </c>
      <c r="C15132">
        <v>0.81837739484433603</v>
      </c>
      <c r="D15132">
        <v>37.4</v>
      </c>
    </row>
    <row r="15133" spans="1:4" x14ac:dyDescent="0.25">
      <c r="A15133">
        <v>38080</v>
      </c>
      <c r="B15133">
        <v>20.3</v>
      </c>
      <c r="C15133">
        <v>-6.3501253503634406E-2</v>
      </c>
      <c r="D15133">
        <v>41.2</v>
      </c>
    </row>
    <row r="15134" spans="1:4" x14ac:dyDescent="0.25">
      <c r="A15134">
        <v>38083</v>
      </c>
      <c r="B15134">
        <v>3208.7</v>
      </c>
      <c r="C15134">
        <v>-0.123978074673897</v>
      </c>
      <c r="D15134">
        <v>35.200000000000003</v>
      </c>
    </row>
    <row r="15135" spans="1:4" x14ac:dyDescent="0.25">
      <c r="A15135">
        <v>38088</v>
      </c>
      <c r="B15135">
        <v>0</v>
      </c>
      <c r="C15135" t="s">
        <v>125</v>
      </c>
      <c r="D15135">
        <v>0</v>
      </c>
    </row>
    <row r="15136" spans="1:4" x14ac:dyDescent="0.25">
      <c r="A15136">
        <v>38101</v>
      </c>
      <c r="B15136">
        <v>2588.6999999999998</v>
      </c>
      <c r="C15136">
        <v>3.4542348680876001E-3</v>
      </c>
      <c r="D15136">
        <v>38.700000000000003</v>
      </c>
    </row>
    <row r="15137" spans="1:4" x14ac:dyDescent="0.25">
      <c r="A15137">
        <v>38103</v>
      </c>
      <c r="B15137">
        <v>3438.4</v>
      </c>
      <c r="C15137">
        <v>0.457008267153659</v>
      </c>
      <c r="D15137">
        <v>32.6</v>
      </c>
    </row>
    <row r="15138" spans="1:4" x14ac:dyDescent="0.25">
      <c r="A15138">
        <v>38104</v>
      </c>
      <c r="B15138">
        <v>4445.6000000000004</v>
      </c>
      <c r="C15138">
        <v>1.9105988913436799E-2</v>
      </c>
      <c r="D15138">
        <v>37.9</v>
      </c>
    </row>
    <row r="15139" spans="1:4" x14ac:dyDescent="0.25">
      <c r="A15139">
        <v>38105</v>
      </c>
      <c r="B15139">
        <v>3598.2</v>
      </c>
      <c r="C15139">
        <v>0.122313855004426</v>
      </c>
      <c r="D15139">
        <v>37.299999999999997</v>
      </c>
    </row>
    <row r="15140" spans="1:4" x14ac:dyDescent="0.25">
      <c r="A15140">
        <v>38106</v>
      </c>
      <c r="B15140">
        <v>2779</v>
      </c>
      <c r="C15140">
        <v>-0.125730776505037</v>
      </c>
      <c r="D15140">
        <v>38.200000000000003</v>
      </c>
    </row>
    <row r="15141" spans="1:4" x14ac:dyDescent="0.25">
      <c r="A15141">
        <v>38107</v>
      </c>
      <c r="B15141">
        <v>2711.4</v>
      </c>
      <c r="C15141">
        <v>-0.125326904048296</v>
      </c>
      <c r="D15141">
        <v>35</v>
      </c>
    </row>
    <row r="15142" spans="1:4" x14ac:dyDescent="0.25">
      <c r="A15142">
        <v>38108</v>
      </c>
      <c r="B15142">
        <v>2834.5</v>
      </c>
      <c r="C15142">
        <v>-2.37009119051339E-2</v>
      </c>
      <c r="D15142">
        <v>33.4</v>
      </c>
    </row>
    <row r="15143" spans="1:4" x14ac:dyDescent="0.25">
      <c r="A15143">
        <v>38109</v>
      </c>
      <c r="B15143">
        <v>1685.9</v>
      </c>
      <c r="C15143">
        <v>-0.18409558454088201</v>
      </c>
      <c r="D15143">
        <v>37.200000000000003</v>
      </c>
    </row>
    <row r="15144" spans="1:4" x14ac:dyDescent="0.25">
      <c r="A15144">
        <v>38111</v>
      </c>
      <c r="B15144">
        <v>4213</v>
      </c>
      <c r="C15144">
        <v>-9.2233384832829196E-2</v>
      </c>
      <c r="D15144">
        <v>31.9</v>
      </c>
    </row>
    <row r="15145" spans="1:4" x14ac:dyDescent="0.25">
      <c r="A15145">
        <v>38112</v>
      </c>
      <c r="B15145">
        <v>3865.2</v>
      </c>
      <c r="C15145">
        <v>-0.10244325581121699</v>
      </c>
      <c r="D15145">
        <v>33</v>
      </c>
    </row>
    <row r="15146" spans="1:4" x14ac:dyDescent="0.25">
      <c r="A15146">
        <v>38113</v>
      </c>
      <c r="B15146">
        <v>6.5</v>
      </c>
      <c r="C15146">
        <v>-0.19845093872383801</v>
      </c>
      <c r="D15146">
        <v>36.700000000000003</v>
      </c>
    </row>
    <row r="15147" spans="1:4" x14ac:dyDescent="0.25">
      <c r="A15147">
        <v>38114</v>
      </c>
      <c r="B15147">
        <v>3533.6</v>
      </c>
      <c r="C15147">
        <v>-0.13812703035910101</v>
      </c>
      <c r="D15147">
        <v>35.6</v>
      </c>
    </row>
    <row r="15148" spans="1:4" x14ac:dyDescent="0.25">
      <c r="A15148">
        <v>38115</v>
      </c>
      <c r="B15148">
        <v>4636.6000000000004</v>
      </c>
      <c r="C15148">
        <v>-0.16868313600503099</v>
      </c>
      <c r="D15148">
        <v>28.8</v>
      </c>
    </row>
    <row r="15149" spans="1:4" x14ac:dyDescent="0.25">
      <c r="A15149">
        <v>38116</v>
      </c>
      <c r="B15149">
        <v>2167.5</v>
      </c>
      <c r="C15149">
        <v>-0.16336484576901</v>
      </c>
      <c r="D15149">
        <v>32.9</v>
      </c>
    </row>
    <row r="15150" spans="1:4" x14ac:dyDescent="0.25">
      <c r="A15150">
        <v>38117</v>
      </c>
      <c r="B15150">
        <v>2759.1</v>
      </c>
      <c r="C15150">
        <v>-0.110748755257876</v>
      </c>
      <c r="D15150">
        <v>40</v>
      </c>
    </row>
    <row r="15151" spans="1:4" x14ac:dyDescent="0.25">
      <c r="A15151">
        <v>38118</v>
      </c>
      <c r="B15151">
        <v>1411.3</v>
      </c>
      <c r="C15151">
        <v>-0.112830608426843</v>
      </c>
      <c r="D15151">
        <v>29.1</v>
      </c>
    </row>
    <row r="15152" spans="1:4" x14ac:dyDescent="0.25">
      <c r="A15152">
        <v>38119</v>
      </c>
      <c r="B15152">
        <v>2437</v>
      </c>
      <c r="C15152">
        <v>-0.180541990383663</v>
      </c>
      <c r="D15152">
        <v>39.700000000000003</v>
      </c>
    </row>
    <row r="15153" spans="1:4" x14ac:dyDescent="0.25">
      <c r="A15153">
        <v>38120</v>
      </c>
      <c r="B15153">
        <v>1206.4000000000001</v>
      </c>
      <c r="C15153">
        <v>-0.13269893062097499</v>
      </c>
      <c r="D15153">
        <v>44.6</v>
      </c>
    </row>
    <row r="15154" spans="1:4" x14ac:dyDescent="0.25">
      <c r="A15154">
        <v>38122</v>
      </c>
      <c r="B15154">
        <v>3467.4</v>
      </c>
      <c r="C15154">
        <v>2.1950623987959099E-2</v>
      </c>
      <c r="D15154">
        <v>32.799999999999997</v>
      </c>
    </row>
    <row r="15155" spans="1:4" x14ac:dyDescent="0.25">
      <c r="A15155">
        <v>38124</v>
      </c>
      <c r="B15155">
        <v>0</v>
      </c>
      <c r="C15155" t="s">
        <v>125</v>
      </c>
      <c r="D15155">
        <v>0</v>
      </c>
    </row>
    <row r="15156" spans="1:4" x14ac:dyDescent="0.25">
      <c r="A15156">
        <v>38125</v>
      </c>
      <c r="B15156">
        <v>1923.2</v>
      </c>
      <c r="C15156">
        <v>-0.12417159171492501</v>
      </c>
      <c r="D15156">
        <v>34.5</v>
      </c>
    </row>
    <row r="15157" spans="1:4" x14ac:dyDescent="0.25">
      <c r="A15157">
        <v>38126</v>
      </c>
      <c r="B15157">
        <v>3820.6</v>
      </c>
      <c r="C15157">
        <v>-0.15920868311085801</v>
      </c>
      <c r="D15157">
        <v>28.9</v>
      </c>
    </row>
    <row r="15158" spans="1:4" x14ac:dyDescent="0.25">
      <c r="A15158">
        <v>38127</v>
      </c>
      <c r="B15158">
        <v>991.1</v>
      </c>
      <c r="C15158">
        <v>-0.18264279430243099</v>
      </c>
      <c r="D15158">
        <v>29.4</v>
      </c>
    </row>
    <row r="15159" spans="1:4" x14ac:dyDescent="0.25">
      <c r="A15159">
        <v>38128</v>
      </c>
      <c r="B15159">
        <v>1767.2</v>
      </c>
      <c r="C15159">
        <v>-0.15487768821987599</v>
      </c>
      <c r="D15159">
        <v>29.7</v>
      </c>
    </row>
    <row r="15160" spans="1:4" x14ac:dyDescent="0.25">
      <c r="A15160">
        <v>38130</v>
      </c>
      <c r="B15160">
        <v>0</v>
      </c>
      <c r="C15160" t="s">
        <v>125</v>
      </c>
      <c r="D15160">
        <v>0</v>
      </c>
    </row>
    <row r="15161" spans="1:4" x14ac:dyDescent="0.25">
      <c r="A15161">
        <v>38131</v>
      </c>
      <c r="B15161">
        <v>0</v>
      </c>
      <c r="C15161" t="s">
        <v>125</v>
      </c>
      <c r="D15161">
        <v>0</v>
      </c>
    </row>
    <row r="15162" spans="1:4" x14ac:dyDescent="0.25">
      <c r="A15162">
        <v>38132</v>
      </c>
      <c r="B15162">
        <v>361.7</v>
      </c>
      <c r="C15162" t="e">
        <v>#NAME?</v>
      </c>
      <c r="D15162">
        <v>40</v>
      </c>
    </row>
    <row r="15163" spans="1:4" x14ac:dyDescent="0.25">
      <c r="A15163">
        <v>38133</v>
      </c>
      <c r="B15163">
        <v>1647</v>
      </c>
      <c r="C15163">
        <v>-5.7496259833654098E-2</v>
      </c>
      <c r="D15163">
        <v>34.9</v>
      </c>
    </row>
    <row r="15164" spans="1:4" x14ac:dyDescent="0.25">
      <c r="A15164">
        <v>38134</v>
      </c>
      <c r="B15164">
        <v>2459.3000000000002</v>
      </c>
      <c r="C15164">
        <v>4.0590026585833099E-2</v>
      </c>
      <c r="D15164">
        <v>33.799999999999997</v>
      </c>
    </row>
    <row r="15165" spans="1:4" x14ac:dyDescent="0.25">
      <c r="A15165">
        <v>38135</v>
      </c>
      <c r="B15165">
        <v>2255.6</v>
      </c>
      <c r="C15165">
        <v>-8.0000278159560206E-2</v>
      </c>
      <c r="D15165">
        <v>38.1</v>
      </c>
    </row>
    <row r="15166" spans="1:4" x14ac:dyDescent="0.25">
      <c r="A15166">
        <v>38137</v>
      </c>
      <c r="B15166">
        <v>0</v>
      </c>
      <c r="C15166" t="s">
        <v>125</v>
      </c>
      <c r="D15166">
        <v>0</v>
      </c>
    </row>
    <row r="15167" spans="1:4" x14ac:dyDescent="0.25">
      <c r="A15167">
        <v>38138</v>
      </c>
      <c r="B15167">
        <v>2166.1</v>
      </c>
      <c r="C15167">
        <v>-8.5485384438634696E-2</v>
      </c>
      <c r="D15167">
        <v>46.3</v>
      </c>
    </row>
    <row r="15168" spans="1:4" x14ac:dyDescent="0.25">
      <c r="A15168">
        <v>38139</v>
      </c>
      <c r="B15168">
        <v>1829.7</v>
      </c>
      <c r="C15168">
        <v>-4.1235035106057201E-2</v>
      </c>
      <c r="D15168">
        <v>44.1</v>
      </c>
    </row>
    <row r="15169" spans="1:4" x14ac:dyDescent="0.25">
      <c r="A15169">
        <v>38141</v>
      </c>
      <c r="B15169">
        <v>2113.6</v>
      </c>
      <c r="C15169">
        <v>-0.13542809247377499</v>
      </c>
      <c r="D15169">
        <v>30.9</v>
      </c>
    </row>
    <row r="15170" spans="1:4" x14ac:dyDescent="0.25">
      <c r="A15170">
        <v>38150</v>
      </c>
      <c r="B15170">
        <v>0</v>
      </c>
      <c r="C15170" t="s">
        <v>125</v>
      </c>
      <c r="D15170">
        <v>0</v>
      </c>
    </row>
    <row r="15171" spans="1:4" x14ac:dyDescent="0.25">
      <c r="A15171">
        <v>38151</v>
      </c>
      <c r="B15171">
        <v>0</v>
      </c>
      <c r="C15171" t="s">
        <v>125</v>
      </c>
      <c r="D15171">
        <v>0</v>
      </c>
    </row>
    <row r="15172" spans="1:4" x14ac:dyDescent="0.25">
      <c r="A15172">
        <v>38152</v>
      </c>
      <c r="B15172">
        <v>0</v>
      </c>
      <c r="C15172" t="s">
        <v>125</v>
      </c>
      <c r="D15172">
        <v>0</v>
      </c>
    </row>
    <row r="15173" spans="1:4" x14ac:dyDescent="0.25">
      <c r="A15173">
        <v>38157</v>
      </c>
      <c r="B15173">
        <v>0</v>
      </c>
      <c r="C15173" t="s">
        <v>125</v>
      </c>
      <c r="D15173">
        <v>0</v>
      </c>
    </row>
    <row r="15174" spans="1:4" x14ac:dyDescent="0.25">
      <c r="A15174">
        <v>38159</v>
      </c>
      <c r="B15174">
        <v>0</v>
      </c>
      <c r="C15174" t="s">
        <v>125</v>
      </c>
      <c r="D15174">
        <v>0</v>
      </c>
    </row>
    <row r="15175" spans="1:4" x14ac:dyDescent="0.25">
      <c r="A15175">
        <v>38163</v>
      </c>
      <c r="B15175">
        <v>0</v>
      </c>
      <c r="C15175" t="s">
        <v>125</v>
      </c>
      <c r="D15175">
        <v>0</v>
      </c>
    </row>
    <row r="15176" spans="1:4" x14ac:dyDescent="0.25">
      <c r="A15176">
        <v>38167</v>
      </c>
      <c r="B15176">
        <v>311.60000000000002</v>
      </c>
      <c r="C15176">
        <v>-8.3837778642087996E-2</v>
      </c>
      <c r="D15176">
        <v>30.7</v>
      </c>
    </row>
    <row r="15177" spans="1:4" x14ac:dyDescent="0.25">
      <c r="A15177">
        <v>38168</v>
      </c>
      <c r="B15177">
        <v>0</v>
      </c>
      <c r="C15177" t="s">
        <v>125</v>
      </c>
      <c r="D15177">
        <v>0</v>
      </c>
    </row>
    <row r="15178" spans="1:4" x14ac:dyDescent="0.25">
      <c r="A15178">
        <v>38173</v>
      </c>
      <c r="B15178">
        <v>0</v>
      </c>
      <c r="C15178" t="s">
        <v>125</v>
      </c>
      <c r="D15178">
        <v>0</v>
      </c>
    </row>
    <row r="15179" spans="1:4" x14ac:dyDescent="0.25">
      <c r="A15179">
        <v>38174</v>
      </c>
      <c r="B15179">
        <v>0</v>
      </c>
      <c r="C15179" t="s">
        <v>125</v>
      </c>
      <c r="D15179">
        <v>0</v>
      </c>
    </row>
    <row r="15180" spans="1:4" x14ac:dyDescent="0.25">
      <c r="A15180">
        <v>38175</v>
      </c>
      <c r="B15180">
        <v>0</v>
      </c>
      <c r="C15180" t="s">
        <v>125</v>
      </c>
      <c r="D15180">
        <v>0</v>
      </c>
    </row>
    <row r="15181" spans="1:4" x14ac:dyDescent="0.25">
      <c r="A15181">
        <v>38177</v>
      </c>
      <c r="B15181">
        <v>0</v>
      </c>
      <c r="C15181" t="s">
        <v>125</v>
      </c>
      <c r="D15181">
        <v>0</v>
      </c>
    </row>
    <row r="15182" spans="1:4" x14ac:dyDescent="0.25">
      <c r="A15182">
        <v>38181</v>
      </c>
      <c r="B15182">
        <v>0</v>
      </c>
      <c r="C15182" t="s">
        <v>125</v>
      </c>
      <c r="D15182">
        <v>0</v>
      </c>
    </row>
    <row r="15183" spans="1:4" x14ac:dyDescent="0.25">
      <c r="A15183">
        <v>38182</v>
      </c>
      <c r="B15183">
        <v>0</v>
      </c>
      <c r="C15183" t="s">
        <v>125</v>
      </c>
      <c r="D15183">
        <v>0</v>
      </c>
    </row>
    <row r="15184" spans="1:4" x14ac:dyDescent="0.25">
      <c r="A15184">
        <v>38183</v>
      </c>
      <c r="B15184">
        <v>0</v>
      </c>
      <c r="C15184" t="s">
        <v>125</v>
      </c>
      <c r="D15184">
        <v>0</v>
      </c>
    </row>
    <row r="15185" spans="1:4" x14ac:dyDescent="0.25">
      <c r="A15185">
        <v>38184</v>
      </c>
      <c r="B15185">
        <v>0</v>
      </c>
      <c r="C15185" t="s">
        <v>125</v>
      </c>
      <c r="D15185">
        <v>0</v>
      </c>
    </row>
    <row r="15186" spans="1:4" x14ac:dyDescent="0.25">
      <c r="A15186">
        <v>38186</v>
      </c>
      <c r="B15186">
        <v>6581.5</v>
      </c>
      <c r="C15186">
        <v>-0.51141891954132901</v>
      </c>
      <c r="D15186">
        <v>23.1</v>
      </c>
    </row>
    <row r="15187" spans="1:4" x14ac:dyDescent="0.25">
      <c r="A15187">
        <v>38187</v>
      </c>
      <c r="B15187">
        <v>0</v>
      </c>
      <c r="C15187" t="s">
        <v>125</v>
      </c>
      <c r="D15187">
        <v>0</v>
      </c>
    </row>
    <row r="15188" spans="1:4" x14ac:dyDescent="0.25">
      <c r="A15188">
        <v>38190</v>
      </c>
      <c r="B15188">
        <v>429.9</v>
      </c>
      <c r="C15188">
        <v>-0.164684415307848</v>
      </c>
      <c r="D15188">
        <v>39.6</v>
      </c>
    </row>
    <row r="15189" spans="1:4" x14ac:dyDescent="0.25">
      <c r="A15189">
        <v>38193</v>
      </c>
      <c r="B15189">
        <v>0</v>
      </c>
      <c r="C15189" t="s">
        <v>125</v>
      </c>
      <c r="D15189">
        <v>0</v>
      </c>
    </row>
    <row r="15190" spans="1:4" x14ac:dyDescent="0.25">
      <c r="A15190">
        <v>38194</v>
      </c>
      <c r="B15190">
        <v>0</v>
      </c>
      <c r="C15190" t="s">
        <v>125</v>
      </c>
      <c r="D15190">
        <v>0</v>
      </c>
    </row>
    <row r="15191" spans="1:4" x14ac:dyDescent="0.25">
      <c r="A15191">
        <v>38197</v>
      </c>
      <c r="B15191">
        <v>0</v>
      </c>
      <c r="C15191" t="s">
        <v>125</v>
      </c>
      <c r="D15191">
        <v>0</v>
      </c>
    </row>
    <row r="15192" spans="1:4" x14ac:dyDescent="0.25">
      <c r="A15192">
        <v>38201</v>
      </c>
      <c r="B15192">
        <v>72.8</v>
      </c>
      <c r="C15192">
        <v>-6.3989358596623802E-2</v>
      </c>
      <c r="D15192">
        <v>39.4</v>
      </c>
    </row>
    <row r="15193" spans="1:4" x14ac:dyDescent="0.25">
      <c r="A15193">
        <v>38220</v>
      </c>
      <c r="B15193">
        <v>59.4</v>
      </c>
      <c r="C15193">
        <v>-5.8361849245842097E-2</v>
      </c>
      <c r="D15193">
        <v>43.9</v>
      </c>
    </row>
    <row r="15194" spans="1:4" x14ac:dyDescent="0.25">
      <c r="A15194">
        <v>38221</v>
      </c>
      <c r="B15194">
        <v>27.2</v>
      </c>
      <c r="C15194">
        <v>-7.2464085207672004E-3</v>
      </c>
      <c r="D15194">
        <v>49.2</v>
      </c>
    </row>
    <row r="15195" spans="1:4" x14ac:dyDescent="0.25">
      <c r="A15195">
        <v>38222</v>
      </c>
      <c r="B15195">
        <v>39.200000000000003</v>
      </c>
      <c r="C15195">
        <v>5.2546308429568998E-2</v>
      </c>
      <c r="D15195">
        <v>50.1</v>
      </c>
    </row>
    <row r="15196" spans="1:4" x14ac:dyDescent="0.25">
      <c r="A15196">
        <v>38223</v>
      </c>
      <c r="B15196">
        <v>15.3</v>
      </c>
      <c r="C15196">
        <v>-0.105360515657826</v>
      </c>
      <c r="D15196">
        <v>37.5</v>
      </c>
    </row>
    <row r="15197" spans="1:4" x14ac:dyDescent="0.25">
      <c r="A15197">
        <v>38224</v>
      </c>
      <c r="B15197">
        <v>19.7</v>
      </c>
      <c r="C15197">
        <v>-1.9185240721348602E-2</v>
      </c>
      <c r="D15197">
        <v>41.4</v>
      </c>
    </row>
    <row r="15198" spans="1:4" x14ac:dyDescent="0.25">
      <c r="A15198">
        <v>38225</v>
      </c>
      <c r="B15198">
        <v>53.4</v>
      </c>
      <c r="C15198">
        <v>-5.7378339066258402E-2</v>
      </c>
      <c r="D15198">
        <v>42.2</v>
      </c>
    </row>
    <row r="15199" spans="1:4" x14ac:dyDescent="0.25">
      <c r="A15199">
        <v>38226</v>
      </c>
      <c r="B15199">
        <v>15.3</v>
      </c>
      <c r="C15199">
        <v>-2.1506205220963599E-2</v>
      </c>
      <c r="D15199">
        <v>43.6</v>
      </c>
    </row>
    <row r="15200" spans="1:4" x14ac:dyDescent="0.25">
      <c r="A15200">
        <v>38229</v>
      </c>
      <c r="B15200">
        <v>42.5</v>
      </c>
      <c r="C15200">
        <v>-6.0295449520418305E-4</v>
      </c>
      <c r="D15200">
        <v>41.2</v>
      </c>
    </row>
    <row r="15201" spans="1:4" x14ac:dyDescent="0.25">
      <c r="A15201">
        <v>38230</v>
      </c>
      <c r="B15201">
        <v>50.2</v>
      </c>
      <c r="C15201">
        <v>-7.7741833680187E-2</v>
      </c>
      <c r="D15201">
        <v>41.8</v>
      </c>
    </row>
    <row r="15202" spans="1:4" x14ac:dyDescent="0.25">
      <c r="A15202">
        <v>38231</v>
      </c>
      <c r="B15202">
        <v>28.9</v>
      </c>
      <c r="C15202">
        <v>-3.6456041960987597E-2</v>
      </c>
      <c r="D15202">
        <v>41.8</v>
      </c>
    </row>
    <row r="15203" spans="1:4" x14ac:dyDescent="0.25">
      <c r="A15203">
        <v>38232</v>
      </c>
      <c r="B15203">
        <v>37.9</v>
      </c>
      <c r="C15203">
        <v>4.9379202714938099E-2</v>
      </c>
      <c r="D15203">
        <v>43.8</v>
      </c>
    </row>
    <row r="15204" spans="1:4" x14ac:dyDescent="0.25">
      <c r="A15204">
        <v>38233</v>
      </c>
      <c r="B15204">
        <v>28.1</v>
      </c>
      <c r="C15204">
        <v>-5.0715092579016401E-2</v>
      </c>
      <c r="D15204">
        <v>42</v>
      </c>
    </row>
    <row r="15205" spans="1:4" x14ac:dyDescent="0.25">
      <c r="A15205">
        <v>38235</v>
      </c>
      <c r="B15205">
        <v>0</v>
      </c>
      <c r="C15205" t="s">
        <v>125</v>
      </c>
      <c r="D15205">
        <v>0</v>
      </c>
    </row>
    <row r="15206" spans="1:4" x14ac:dyDescent="0.25">
      <c r="A15206">
        <v>38236</v>
      </c>
      <c r="B15206">
        <v>23.6</v>
      </c>
      <c r="C15206">
        <v>2.1353124470569099E-2</v>
      </c>
      <c r="D15206">
        <v>41.4</v>
      </c>
    </row>
    <row r="15207" spans="1:4" x14ac:dyDescent="0.25">
      <c r="A15207">
        <v>38237</v>
      </c>
      <c r="B15207">
        <v>118.4</v>
      </c>
      <c r="C15207">
        <v>-3.9601919676529103E-2</v>
      </c>
      <c r="D15207">
        <v>29.3</v>
      </c>
    </row>
    <row r="15208" spans="1:4" x14ac:dyDescent="0.25">
      <c r="A15208">
        <v>38238</v>
      </c>
      <c r="B15208">
        <v>0</v>
      </c>
      <c r="C15208" t="s">
        <v>125</v>
      </c>
      <c r="D15208">
        <v>0</v>
      </c>
    </row>
    <row r="15209" spans="1:4" x14ac:dyDescent="0.25">
      <c r="A15209">
        <v>38240</v>
      </c>
      <c r="B15209">
        <v>29.4</v>
      </c>
      <c r="C15209">
        <v>-2.0465830592290998E-2</v>
      </c>
      <c r="D15209">
        <v>41.7</v>
      </c>
    </row>
    <row r="15210" spans="1:4" x14ac:dyDescent="0.25">
      <c r="A15210">
        <v>38241</v>
      </c>
      <c r="B15210">
        <v>18.2</v>
      </c>
      <c r="C15210">
        <v>2.67330621970687E-2</v>
      </c>
      <c r="D15210">
        <v>45.3</v>
      </c>
    </row>
    <row r="15211" spans="1:4" x14ac:dyDescent="0.25">
      <c r="A15211">
        <v>38242</v>
      </c>
      <c r="B15211">
        <v>103.3</v>
      </c>
      <c r="C15211">
        <v>-0.107364710673563</v>
      </c>
      <c r="D15211">
        <v>42</v>
      </c>
    </row>
    <row r="15212" spans="1:4" x14ac:dyDescent="0.25">
      <c r="A15212">
        <v>38251</v>
      </c>
      <c r="B15212">
        <v>29</v>
      </c>
      <c r="C15212">
        <v>2.5975486403260702E-2</v>
      </c>
      <c r="D15212">
        <v>45.1</v>
      </c>
    </row>
    <row r="15213" spans="1:4" x14ac:dyDescent="0.25">
      <c r="A15213">
        <v>38253</v>
      </c>
      <c r="B15213">
        <v>21.6</v>
      </c>
      <c r="C15213">
        <v>6.8728792877620496E-3</v>
      </c>
      <c r="D15213">
        <v>40.9</v>
      </c>
    </row>
    <row r="15214" spans="1:4" x14ac:dyDescent="0.25">
      <c r="A15214">
        <v>38254</v>
      </c>
      <c r="B15214">
        <v>43.5</v>
      </c>
      <c r="C15214">
        <v>0</v>
      </c>
      <c r="D15214">
        <v>44.7</v>
      </c>
    </row>
    <row r="15215" spans="1:4" x14ac:dyDescent="0.25">
      <c r="A15215">
        <v>38255</v>
      </c>
      <c r="B15215">
        <v>46.8</v>
      </c>
      <c r="C15215">
        <v>-1.5037877364540601E-2</v>
      </c>
      <c r="D15215">
        <v>42.6</v>
      </c>
    </row>
    <row r="15216" spans="1:4" x14ac:dyDescent="0.25">
      <c r="A15216">
        <v>38256</v>
      </c>
      <c r="B15216">
        <v>43.9</v>
      </c>
      <c r="C15216">
        <v>-1.08592571433502E-2</v>
      </c>
      <c r="D15216">
        <v>52.9</v>
      </c>
    </row>
    <row r="15217" spans="1:4" x14ac:dyDescent="0.25">
      <c r="A15217">
        <v>38257</v>
      </c>
      <c r="B15217">
        <v>70.8</v>
      </c>
      <c r="C15217">
        <v>-0.10370625556180001</v>
      </c>
      <c r="D15217">
        <v>44</v>
      </c>
    </row>
    <row r="15218" spans="1:4" x14ac:dyDescent="0.25">
      <c r="A15218">
        <v>38258</v>
      </c>
      <c r="B15218">
        <v>43</v>
      </c>
      <c r="C15218">
        <v>-5.2446475372542503E-2</v>
      </c>
      <c r="D15218">
        <v>43.5</v>
      </c>
    </row>
    <row r="15219" spans="1:4" x14ac:dyDescent="0.25">
      <c r="A15219">
        <v>38259</v>
      </c>
      <c r="B15219">
        <v>36.4</v>
      </c>
      <c r="C15219">
        <v>-8.6957069675539303E-3</v>
      </c>
      <c r="D15219">
        <v>42.9</v>
      </c>
    </row>
    <row r="15220" spans="1:4" x14ac:dyDescent="0.25">
      <c r="A15220">
        <v>38260</v>
      </c>
      <c r="B15220">
        <v>37</v>
      </c>
      <c r="C15220">
        <v>-1.9685045726721999E-3</v>
      </c>
      <c r="D15220">
        <v>41.2</v>
      </c>
    </row>
    <row r="15221" spans="1:4" x14ac:dyDescent="0.25">
      <c r="A15221">
        <v>38261</v>
      </c>
      <c r="B15221">
        <v>105.6</v>
      </c>
      <c r="C15221">
        <v>-0.105680771865527</v>
      </c>
      <c r="D15221">
        <v>40.4</v>
      </c>
    </row>
    <row r="15222" spans="1:4" x14ac:dyDescent="0.25">
      <c r="A15222">
        <v>38271</v>
      </c>
      <c r="B15222">
        <v>0</v>
      </c>
      <c r="C15222" t="s">
        <v>125</v>
      </c>
      <c r="D15222">
        <v>0</v>
      </c>
    </row>
    <row r="15223" spans="1:4" x14ac:dyDescent="0.25">
      <c r="A15223">
        <v>38281</v>
      </c>
      <c r="B15223">
        <v>96.8</v>
      </c>
      <c r="C15223">
        <v>-8.7775610882385696E-2</v>
      </c>
      <c r="D15223">
        <v>38.5</v>
      </c>
    </row>
    <row r="15224" spans="1:4" x14ac:dyDescent="0.25">
      <c r="A15224">
        <v>38301</v>
      </c>
      <c r="B15224">
        <v>221.1</v>
      </c>
      <c r="C15224">
        <v>-9.6013845409778906E-2</v>
      </c>
      <c r="D15224">
        <v>35.4</v>
      </c>
    </row>
    <row r="15225" spans="1:4" x14ac:dyDescent="0.25">
      <c r="A15225">
        <v>38302</v>
      </c>
      <c r="B15225">
        <v>57.8</v>
      </c>
      <c r="C15225">
        <v>-4.8574670148557202E-2</v>
      </c>
      <c r="D15225">
        <v>46.1</v>
      </c>
    </row>
    <row r="15226" spans="1:4" x14ac:dyDescent="0.25">
      <c r="A15226">
        <v>38303</v>
      </c>
      <c r="B15226">
        <v>4194.5</v>
      </c>
      <c r="C15226">
        <v>-8.9298137647697104E-2</v>
      </c>
      <c r="D15226">
        <v>38.5</v>
      </c>
    </row>
    <row r="15227" spans="1:4" x14ac:dyDescent="0.25">
      <c r="A15227">
        <v>38305</v>
      </c>
      <c r="B15227">
        <v>354.9</v>
      </c>
      <c r="C15227">
        <v>-0.129247465547083</v>
      </c>
      <c r="D15227">
        <v>36.200000000000003</v>
      </c>
    </row>
    <row r="15228" spans="1:4" x14ac:dyDescent="0.25">
      <c r="A15228">
        <v>38308</v>
      </c>
      <c r="B15228">
        <v>0</v>
      </c>
      <c r="C15228" t="s">
        <v>125</v>
      </c>
      <c r="D15228">
        <v>0</v>
      </c>
    </row>
    <row r="15229" spans="1:4" x14ac:dyDescent="0.25">
      <c r="A15229">
        <v>38310</v>
      </c>
      <c r="B15229">
        <v>58.4</v>
      </c>
      <c r="C15229">
        <v>-3.6269925892593202E-2</v>
      </c>
      <c r="D15229">
        <v>42.9</v>
      </c>
    </row>
    <row r="15230" spans="1:4" x14ac:dyDescent="0.25">
      <c r="A15230">
        <v>38311</v>
      </c>
      <c r="B15230">
        <v>16.8</v>
      </c>
      <c r="C15230">
        <v>-2.8208763416413402E-3</v>
      </c>
      <c r="D15230">
        <v>48</v>
      </c>
    </row>
    <row r="15231" spans="1:4" x14ac:dyDescent="0.25">
      <c r="A15231">
        <v>38313</v>
      </c>
      <c r="B15231">
        <v>43.8</v>
      </c>
      <c r="C15231">
        <v>-3.1027018375108899E-3</v>
      </c>
      <c r="D15231">
        <v>40.200000000000003</v>
      </c>
    </row>
    <row r="15232" spans="1:4" x14ac:dyDescent="0.25">
      <c r="A15232">
        <v>38314</v>
      </c>
      <c r="B15232">
        <v>580.20000000000005</v>
      </c>
      <c r="C15232">
        <v>-0.13657553500575101</v>
      </c>
      <c r="D15232">
        <v>38.1</v>
      </c>
    </row>
    <row r="15233" spans="1:4" x14ac:dyDescent="0.25">
      <c r="A15233">
        <v>38315</v>
      </c>
      <c r="B15233">
        <v>38.1</v>
      </c>
      <c r="C15233">
        <v>-1.5926357696794E-2</v>
      </c>
      <c r="D15233">
        <v>40</v>
      </c>
    </row>
    <row r="15234" spans="1:4" x14ac:dyDescent="0.25">
      <c r="A15234">
        <v>38316</v>
      </c>
      <c r="B15234">
        <v>46.4</v>
      </c>
      <c r="C15234">
        <v>-4.9201771501853703E-2</v>
      </c>
      <c r="D15234">
        <v>42.1</v>
      </c>
    </row>
    <row r="15235" spans="1:4" x14ac:dyDescent="0.25">
      <c r="A15235">
        <v>38317</v>
      </c>
      <c r="B15235">
        <v>64.900000000000006</v>
      </c>
      <c r="C15235">
        <v>-9.2512373179977306E-2</v>
      </c>
      <c r="D15235">
        <v>43.2</v>
      </c>
    </row>
    <row r="15236" spans="1:4" x14ac:dyDescent="0.25">
      <c r="A15236">
        <v>38318</v>
      </c>
      <c r="B15236">
        <v>23.4</v>
      </c>
      <c r="C15236">
        <v>6.1349885675159302E-3</v>
      </c>
      <c r="D15236">
        <v>42.5</v>
      </c>
    </row>
    <row r="15237" spans="1:4" x14ac:dyDescent="0.25">
      <c r="A15237">
        <v>38320</v>
      </c>
      <c r="B15237">
        <v>71.5</v>
      </c>
      <c r="C15237">
        <v>-7.0492953294417293E-2</v>
      </c>
      <c r="D15237">
        <v>43.9</v>
      </c>
    </row>
    <row r="15238" spans="1:4" x14ac:dyDescent="0.25">
      <c r="A15238">
        <v>38321</v>
      </c>
      <c r="B15238">
        <v>29.4</v>
      </c>
      <c r="C15238">
        <v>-6.8386013978694399E-2</v>
      </c>
      <c r="D15238">
        <v>43.3</v>
      </c>
    </row>
    <row r="15239" spans="1:4" x14ac:dyDescent="0.25">
      <c r="A15239">
        <v>38324</v>
      </c>
      <c r="B15239">
        <v>35.1</v>
      </c>
      <c r="C15239">
        <v>-2.17399866364059E-2</v>
      </c>
      <c r="D15239">
        <v>41.2</v>
      </c>
    </row>
    <row r="15240" spans="1:4" x14ac:dyDescent="0.25">
      <c r="A15240">
        <v>38326</v>
      </c>
      <c r="B15240">
        <v>49.4</v>
      </c>
      <c r="C15240">
        <v>1.25113338891079E-2</v>
      </c>
      <c r="D15240">
        <v>50</v>
      </c>
    </row>
    <row r="15241" spans="1:4" x14ac:dyDescent="0.25">
      <c r="A15241">
        <v>38327</v>
      </c>
      <c r="B15241">
        <v>74.400000000000006</v>
      </c>
      <c r="C15241">
        <v>-1.9672765598704799E-2</v>
      </c>
      <c r="D15241">
        <v>44.1</v>
      </c>
    </row>
    <row r="15242" spans="1:4" x14ac:dyDescent="0.25">
      <c r="A15242">
        <v>38328</v>
      </c>
      <c r="B15242">
        <v>30.3</v>
      </c>
      <c r="C15242">
        <v>-1.2004946096823401E-2</v>
      </c>
      <c r="D15242">
        <v>41.1</v>
      </c>
    </row>
    <row r="15243" spans="1:4" x14ac:dyDescent="0.25">
      <c r="A15243">
        <v>38329</v>
      </c>
      <c r="B15243">
        <v>32</v>
      </c>
      <c r="C15243">
        <v>-1.9687954972219399E-2</v>
      </c>
      <c r="D15243">
        <v>44.5</v>
      </c>
    </row>
    <row r="15244" spans="1:4" x14ac:dyDescent="0.25">
      <c r="A15244">
        <v>38330</v>
      </c>
      <c r="B15244">
        <v>52.6</v>
      </c>
      <c r="C15244">
        <v>-0.12124924363287</v>
      </c>
      <c r="D15244">
        <v>41.5</v>
      </c>
    </row>
    <row r="15245" spans="1:4" x14ac:dyDescent="0.25">
      <c r="A15245">
        <v>38332</v>
      </c>
      <c r="B15245">
        <v>27.5</v>
      </c>
      <c r="C15245">
        <v>1.7969456767016299E-3</v>
      </c>
      <c r="D15245">
        <v>42.8</v>
      </c>
    </row>
    <row r="15246" spans="1:4" x14ac:dyDescent="0.25">
      <c r="A15246">
        <v>38333</v>
      </c>
      <c r="B15246">
        <v>48.8</v>
      </c>
      <c r="C15246">
        <v>2.4434025337281999E-2</v>
      </c>
      <c r="D15246">
        <v>48.3</v>
      </c>
    </row>
    <row r="15247" spans="1:4" x14ac:dyDescent="0.25">
      <c r="A15247">
        <v>38334</v>
      </c>
      <c r="B15247">
        <v>33.6</v>
      </c>
      <c r="C15247">
        <v>-6.4655397646418604E-3</v>
      </c>
      <c r="D15247">
        <v>40.5</v>
      </c>
    </row>
    <row r="15248" spans="1:4" x14ac:dyDescent="0.25">
      <c r="A15248">
        <v>38337</v>
      </c>
      <c r="B15248">
        <v>44</v>
      </c>
      <c r="C15248">
        <v>-5.3435081456025497E-2</v>
      </c>
      <c r="D15248">
        <v>42.5</v>
      </c>
    </row>
    <row r="15249" spans="1:4" x14ac:dyDescent="0.25">
      <c r="A15249">
        <v>38338</v>
      </c>
      <c r="B15249">
        <v>0</v>
      </c>
      <c r="C15249" t="s">
        <v>125</v>
      </c>
      <c r="D15249">
        <v>0</v>
      </c>
    </row>
    <row r="15250" spans="1:4" x14ac:dyDescent="0.25">
      <c r="A15250">
        <v>38339</v>
      </c>
      <c r="B15250">
        <v>43.2</v>
      </c>
      <c r="C15250">
        <v>-3.3060862260888099E-2</v>
      </c>
      <c r="D15250">
        <v>40.299999999999997</v>
      </c>
    </row>
    <row r="15251" spans="1:4" x14ac:dyDescent="0.25">
      <c r="A15251">
        <v>38340</v>
      </c>
      <c r="B15251">
        <v>74.599999999999994</v>
      </c>
      <c r="C15251">
        <v>-0.10189970583571099</v>
      </c>
      <c r="D15251">
        <v>34.299999999999997</v>
      </c>
    </row>
    <row r="15252" spans="1:4" x14ac:dyDescent="0.25">
      <c r="A15252">
        <v>38341</v>
      </c>
      <c r="B15252">
        <v>17.8</v>
      </c>
      <c r="C15252">
        <v>4.0595980280396002E-2</v>
      </c>
      <c r="D15252">
        <v>45.6</v>
      </c>
    </row>
    <row r="15253" spans="1:4" x14ac:dyDescent="0.25">
      <c r="A15253">
        <v>38342</v>
      </c>
      <c r="B15253">
        <v>32.1</v>
      </c>
      <c r="C15253">
        <v>-1.34861787129353E-3</v>
      </c>
      <c r="D15253">
        <v>41.8</v>
      </c>
    </row>
    <row r="15254" spans="1:4" x14ac:dyDescent="0.25">
      <c r="A15254">
        <v>38343</v>
      </c>
      <c r="B15254">
        <v>118.1</v>
      </c>
      <c r="C15254">
        <v>-9.8205523732782393E-2</v>
      </c>
      <c r="D15254">
        <v>41.8</v>
      </c>
    </row>
    <row r="15255" spans="1:4" x14ac:dyDescent="0.25">
      <c r="A15255">
        <v>38344</v>
      </c>
      <c r="B15255">
        <v>49.6</v>
      </c>
      <c r="C15255">
        <v>-9.3418114909686004E-2</v>
      </c>
      <c r="D15255">
        <v>42.3</v>
      </c>
    </row>
    <row r="15256" spans="1:4" x14ac:dyDescent="0.25">
      <c r="A15256">
        <v>38345</v>
      </c>
      <c r="B15256">
        <v>45.1</v>
      </c>
      <c r="C15256">
        <v>-3.7100174324113201E-2</v>
      </c>
      <c r="D15256">
        <v>38.700000000000003</v>
      </c>
    </row>
    <row r="15257" spans="1:4" x14ac:dyDescent="0.25">
      <c r="A15257">
        <v>38346</v>
      </c>
      <c r="B15257">
        <v>0</v>
      </c>
      <c r="C15257" t="s">
        <v>125</v>
      </c>
      <c r="D15257">
        <v>0</v>
      </c>
    </row>
    <row r="15258" spans="1:4" x14ac:dyDescent="0.25">
      <c r="A15258">
        <v>38347</v>
      </c>
      <c r="B15258">
        <v>44</v>
      </c>
      <c r="C15258">
        <v>4.5351551653913602E-3</v>
      </c>
      <c r="D15258">
        <v>38.700000000000003</v>
      </c>
    </row>
    <row r="15259" spans="1:4" x14ac:dyDescent="0.25">
      <c r="A15259">
        <v>38348</v>
      </c>
      <c r="B15259">
        <v>24.7</v>
      </c>
      <c r="C15259">
        <v>-7.6082306457439394E-2</v>
      </c>
      <c r="D15259">
        <v>42.9</v>
      </c>
    </row>
    <row r="15260" spans="1:4" x14ac:dyDescent="0.25">
      <c r="A15260">
        <v>38351</v>
      </c>
      <c r="B15260">
        <v>69.8</v>
      </c>
      <c r="C15260">
        <v>-8.9015120500446701E-2</v>
      </c>
      <c r="D15260">
        <v>39.200000000000003</v>
      </c>
    </row>
    <row r="15261" spans="1:4" x14ac:dyDescent="0.25">
      <c r="A15261">
        <v>38352</v>
      </c>
      <c r="B15261">
        <v>47.3</v>
      </c>
      <c r="C15261">
        <v>6.6445427186685099E-3</v>
      </c>
      <c r="D15261">
        <v>38</v>
      </c>
    </row>
    <row r="15262" spans="1:4" x14ac:dyDescent="0.25">
      <c r="A15262">
        <v>38355</v>
      </c>
      <c r="B15262">
        <v>163.5</v>
      </c>
      <c r="C15262">
        <v>-6.0624621816434902E-2</v>
      </c>
      <c r="D15262">
        <v>34.200000000000003</v>
      </c>
    </row>
    <row r="15263" spans="1:4" x14ac:dyDescent="0.25">
      <c r="A15263">
        <v>38356</v>
      </c>
      <c r="B15263">
        <v>31.3</v>
      </c>
      <c r="C15263">
        <v>-4.0341604709005899E-2</v>
      </c>
      <c r="D15263">
        <v>42.3</v>
      </c>
    </row>
    <row r="15264" spans="1:4" x14ac:dyDescent="0.25">
      <c r="A15264">
        <v>38357</v>
      </c>
      <c r="B15264">
        <v>40.4</v>
      </c>
      <c r="C15264">
        <v>-3.7103750203377098E-2</v>
      </c>
      <c r="D15264">
        <v>42.9</v>
      </c>
    </row>
    <row r="15265" spans="1:4" x14ac:dyDescent="0.25">
      <c r="A15265">
        <v>38358</v>
      </c>
      <c r="B15265">
        <v>132.5</v>
      </c>
      <c r="C15265">
        <v>-0.122622312297133</v>
      </c>
      <c r="D15265">
        <v>39</v>
      </c>
    </row>
    <row r="15266" spans="1:4" x14ac:dyDescent="0.25">
      <c r="A15266">
        <v>38359</v>
      </c>
      <c r="B15266">
        <v>23.2</v>
      </c>
      <c r="C15266">
        <v>-1.3245226750020701E-2</v>
      </c>
      <c r="D15266">
        <v>43.8</v>
      </c>
    </row>
    <row r="15267" spans="1:4" x14ac:dyDescent="0.25">
      <c r="A15267">
        <v>38361</v>
      </c>
      <c r="B15267">
        <v>23.4</v>
      </c>
      <c r="C15267">
        <v>-6.2913825410569293E-2</v>
      </c>
      <c r="D15267">
        <v>45</v>
      </c>
    </row>
    <row r="15268" spans="1:4" x14ac:dyDescent="0.25">
      <c r="A15268">
        <v>38362</v>
      </c>
      <c r="B15268">
        <v>98.4</v>
      </c>
      <c r="C15268">
        <v>-3.3846905373856297E-2</v>
      </c>
      <c r="D15268">
        <v>37.299999999999997</v>
      </c>
    </row>
    <row r="15269" spans="1:4" x14ac:dyDescent="0.25">
      <c r="A15269">
        <v>38363</v>
      </c>
      <c r="B15269">
        <v>62.8</v>
      </c>
      <c r="C15269">
        <v>-5.0768864692811201E-2</v>
      </c>
      <c r="D15269">
        <v>42.3</v>
      </c>
    </row>
    <row r="15270" spans="1:4" x14ac:dyDescent="0.25">
      <c r="A15270">
        <v>38365</v>
      </c>
      <c r="B15270">
        <v>29.2</v>
      </c>
      <c r="C15270">
        <v>-5.45589842504344E-2</v>
      </c>
      <c r="D15270">
        <v>43.2</v>
      </c>
    </row>
    <row r="15271" spans="1:4" x14ac:dyDescent="0.25">
      <c r="A15271">
        <v>38366</v>
      </c>
      <c r="B15271">
        <v>60</v>
      </c>
      <c r="C15271">
        <v>1.51968567174319E-2</v>
      </c>
      <c r="D15271">
        <v>42.3</v>
      </c>
    </row>
    <row r="15272" spans="1:4" x14ac:dyDescent="0.25">
      <c r="A15272">
        <v>38367</v>
      </c>
      <c r="B15272">
        <v>28.1</v>
      </c>
      <c r="C15272">
        <v>2.2884293833587799E-2</v>
      </c>
      <c r="D15272">
        <v>40.799999999999997</v>
      </c>
    </row>
    <row r="15273" spans="1:4" x14ac:dyDescent="0.25">
      <c r="A15273">
        <v>38368</v>
      </c>
      <c r="B15273">
        <v>34.1</v>
      </c>
      <c r="C15273">
        <v>-4.7299456769239502E-2</v>
      </c>
      <c r="D15273">
        <v>41.1</v>
      </c>
    </row>
    <row r="15274" spans="1:4" x14ac:dyDescent="0.25">
      <c r="A15274">
        <v>38369</v>
      </c>
      <c r="B15274">
        <v>55.8</v>
      </c>
      <c r="C15274">
        <v>-8.1156913916939896E-2</v>
      </c>
      <c r="D15274">
        <v>42.1</v>
      </c>
    </row>
    <row r="15275" spans="1:4" x14ac:dyDescent="0.25">
      <c r="A15275">
        <v>38370</v>
      </c>
      <c r="B15275">
        <v>26.2</v>
      </c>
      <c r="C15275">
        <v>-2.1353124470568901E-2</v>
      </c>
      <c r="D15275">
        <v>49.2</v>
      </c>
    </row>
    <row r="15276" spans="1:4" x14ac:dyDescent="0.25">
      <c r="A15276">
        <v>38371</v>
      </c>
      <c r="B15276">
        <v>33</v>
      </c>
      <c r="C15276">
        <v>-7.2383007662753601E-2</v>
      </c>
      <c r="D15276">
        <v>45.2</v>
      </c>
    </row>
    <row r="15277" spans="1:4" x14ac:dyDescent="0.25">
      <c r="A15277">
        <v>38372</v>
      </c>
      <c r="B15277">
        <v>50.2</v>
      </c>
      <c r="C15277">
        <v>-6.9211785673465004E-2</v>
      </c>
      <c r="D15277">
        <v>41.8</v>
      </c>
    </row>
    <row r="15278" spans="1:4" x14ac:dyDescent="0.25">
      <c r="A15278">
        <v>38374</v>
      </c>
      <c r="B15278">
        <v>29.6</v>
      </c>
      <c r="C15278">
        <v>-5.0995985034981497E-2</v>
      </c>
      <c r="D15278">
        <v>43.9</v>
      </c>
    </row>
    <row r="15279" spans="1:4" x14ac:dyDescent="0.25">
      <c r="A15279">
        <v>38375</v>
      </c>
      <c r="B15279">
        <v>74.5</v>
      </c>
      <c r="C15279">
        <v>-6.8799960232949403E-2</v>
      </c>
      <c r="D15279">
        <v>41.4</v>
      </c>
    </row>
    <row r="15280" spans="1:4" x14ac:dyDescent="0.25">
      <c r="A15280">
        <v>38376</v>
      </c>
      <c r="B15280">
        <v>33.1</v>
      </c>
      <c r="C15280">
        <v>-6.0624621816434902E-2</v>
      </c>
      <c r="D15280">
        <v>42.8</v>
      </c>
    </row>
    <row r="15281" spans="1:4" x14ac:dyDescent="0.25">
      <c r="A15281">
        <v>38378</v>
      </c>
      <c r="B15281">
        <v>60.7</v>
      </c>
      <c r="C15281">
        <v>-5.1293294387550599E-2</v>
      </c>
      <c r="D15281">
        <v>39.4</v>
      </c>
    </row>
    <row r="15282" spans="1:4" x14ac:dyDescent="0.25">
      <c r="A15282">
        <v>38379</v>
      </c>
      <c r="B15282">
        <v>45.4</v>
      </c>
      <c r="C15282">
        <v>1.0108389320761101E-2</v>
      </c>
      <c r="D15282">
        <v>45.3</v>
      </c>
    </row>
    <row r="15283" spans="1:4" x14ac:dyDescent="0.25">
      <c r="A15283">
        <v>38380</v>
      </c>
      <c r="B15283">
        <v>15.6</v>
      </c>
      <c r="C15283">
        <v>5.4509405668371702E-2</v>
      </c>
      <c r="D15283">
        <v>50.2</v>
      </c>
    </row>
    <row r="15284" spans="1:4" x14ac:dyDescent="0.25">
      <c r="A15284">
        <v>38381</v>
      </c>
      <c r="B15284">
        <v>23.5</v>
      </c>
      <c r="C15284">
        <v>-6.0218859993054701E-2</v>
      </c>
      <c r="D15284">
        <v>41.8</v>
      </c>
    </row>
    <row r="15285" spans="1:4" x14ac:dyDescent="0.25">
      <c r="A15285">
        <v>38382</v>
      </c>
      <c r="B15285">
        <v>57</v>
      </c>
      <c r="C15285">
        <v>-6.2815984650294907E-2</v>
      </c>
      <c r="D15285">
        <v>41.5</v>
      </c>
    </row>
    <row r="15286" spans="1:4" x14ac:dyDescent="0.25">
      <c r="A15286">
        <v>38387</v>
      </c>
      <c r="B15286">
        <v>15</v>
      </c>
      <c r="C15286">
        <v>5.1557809664850102E-2</v>
      </c>
      <c r="D15286">
        <v>42.7</v>
      </c>
    </row>
    <row r="15287" spans="1:4" x14ac:dyDescent="0.25">
      <c r="A15287">
        <v>38388</v>
      </c>
      <c r="B15287">
        <v>32.700000000000003</v>
      </c>
      <c r="C15287">
        <v>-3.0948028620825602E-2</v>
      </c>
      <c r="D15287">
        <v>38.799999999999997</v>
      </c>
    </row>
    <row r="15288" spans="1:4" x14ac:dyDescent="0.25">
      <c r="A15288">
        <v>38389</v>
      </c>
      <c r="B15288">
        <v>0</v>
      </c>
      <c r="C15288" t="s">
        <v>125</v>
      </c>
      <c r="D15288">
        <v>0</v>
      </c>
    </row>
    <row r="15289" spans="1:4" x14ac:dyDescent="0.25">
      <c r="A15289">
        <v>38390</v>
      </c>
      <c r="B15289">
        <v>25.2</v>
      </c>
      <c r="C15289">
        <v>-2.32568621642672E-2</v>
      </c>
      <c r="D15289">
        <v>41.7</v>
      </c>
    </row>
    <row r="15290" spans="1:4" x14ac:dyDescent="0.25">
      <c r="A15290">
        <v>38391</v>
      </c>
      <c r="B15290">
        <v>20.2</v>
      </c>
      <c r="C15290">
        <v>2.0690393257446201E-2</v>
      </c>
      <c r="D15290">
        <v>43.8</v>
      </c>
    </row>
    <row r="15291" spans="1:4" x14ac:dyDescent="0.25">
      <c r="A15291">
        <v>38392</v>
      </c>
      <c r="B15291">
        <v>21.2</v>
      </c>
      <c r="C15291">
        <v>-6.2696130135953699E-3</v>
      </c>
      <c r="D15291">
        <v>42.8</v>
      </c>
    </row>
    <row r="15292" spans="1:4" x14ac:dyDescent="0.25">
      <c r="A15292">
        <v>38393</v>
      </c>
      <c r="B15292">
        <v>0</v>
      </c>
      <c r="C15292" t="s">
        <v>125</v>
      </c>
      <c r="D15292">
        <v>0</v>
      </c>
    </row>
    <row r="15293" spans="1:4" x14ac:dyDescent="0.25">
      <c r="A15293">
        <v>38401</v>
      </c>
      <c r="B15293">
        <v>181.4</v>
      </c>
      <c r="C15293">
        <v>-8.4092113443047803E-2</v>
      </c>
      <c r="D15293">
        <v>38.5</v>
      </c>
    </row>
    <row r="15294" spans="1:4" x14ac:dyDescent="0.25">
      <c r="A15294">
        <v>38402</v>
      </c>
      <c r="B15294">
        <v>822.1</v>
      </c>
      <c r="C15294">
        <v>-7.7525716664382294E-2</v>
      </c>
      <c r="D15294">
        <v>40.4</v>
      </c>
    </row>
    <row r="15295" spans="1:4" x14ac:dyDescent="0.25">
      <c r="A15295">
        <v>38425</v>
      </c>
      <c r="B15295">
        <v>28.5</v>
      </c>
      <c r="C15295">
        <v>1.1079375096183299</v>
      </c>
      <c r="D15295">
        <v>37.9</v>
      </c>
    </row>
    <row r="15296" spans="1:4" x14ac:dyDescent="0.25">
      <c r="A15296">
        <v>38449</v>
      </c>
      <c r="B15296">
        <v>53.6</v>
      </c>
      <c r="C15296">
        <v>-2.6959270717046201E-2</v>
      </c>
      <c r="D15296">
        <v>43.8</v>
      </c>
    </row>
    <row r="15297" spans="1:4" x14ac:dyDescent="0.25">
      <c r="A15297">
        <v>38450</v>
      </c>
      <c r="B15297">
        <v>25</v>
      </c>
      <c r="C15297">
        <v>-2.2425606921056902E-2</v>
      </c>
      <c r="D15297">
        <v>40.1</v>
      </c>
    </row>
    <row r="15298" spans="1:4" x14ac:dyDescent="0.25">
      <c r="A15298">
        <v>38451</v>
      </c>
      <c r="B15298">
        <v>63.6</v>
      </c>
      <c r="C15298">
        <v>-5.9397713877841702E-3</v>
      </c>
      <c r="D15298">
        <v>40.700000000000003</v>
      </c>
    </row>
    <row r="15299" spans="1:4" x14ac:dyDescent="0.25">
      <c r="A15299">
        <v>38452</v>
      </c>
      <c r="B15299">
        <v>18</v>
      </c>
      <c r="C15299">
        <v>3.3387016032736999E-2</v>
      </c>
      <c r="D15299">
        <v>42.4</v>
      </c>
    </row>
    <row r="15300" spans="1:4" x14ac:dyDescent="0.25">
      <c r="A15300">
        <v>38453</v>
      </c>
      <c r="B15300">
        <v>19.600000000000001</v>
      </c>
      <c r="C15300">
        <v>3.09303006913586E-2</v>
      </c>
      <c r="D15300">
        <v>45.4</v>
      </c>
    </row>
    <row r="15301" spans="1:4" x14ac:dyDescent="0.25">
      <c r="A15301">
        <v>38454</v>
      </c>
      <c r="B15301">
        <v>17.399999999999999</v>
      </c>
      <c r="C15301">
        <v>1.56117654721134E-2</v>
      </c>
      <c r="D15301">
        <v>42.4</v>
      </c>
    </row>
    <row r="15302" spans="1:4" x14ac:dyDescent="0.25">
      <c r="A15302">
        <v>38455</v>
      </c>
      <c r="B15302">
        <v>0</v>
      </c>
      <c r="C15302" t="s">
        <v>125</v>
      </c>
      <c r="D15302">
        <v>0</v>
      </c>
    </row>
    <row r="15303" spans="1:4" x14ac:dyDescent="0.25">
      <c r="A15303">
        <v>38456</v>
      </c>
      <c r="B15303">
        <v>59.7</v>
      </c>
      <c r="C15303">
        <v>-9.7977354595573593E-3</v>
      </c>
      <c r="D15303">
        <v>32.6</v>
      </c>
    </row>
    <row r="15304" spans="1:4" x14ac:dyDescent="0.25">
      <c r="A15304">
        <v>38457</v>
      </c>
      <c r="B15304">
        <v>30.8</v>
      </c>
      <c r="C15304">
        <v>-2.7474255552248399E-2</v>
      </c>
      <c r="D15304">
        <v>40.6</v>
      </c>
    </row>
    <row r="15305" spans="1:4" x14ac:dyDescent="0.25">
      <c r="A15305">
        <v>38459</v>
      </c>
      <c r="B15305">
        <v>22.9</v>
      </c>
      <c r="C15305">
        <v>2.46926125903714E-2</v>
      </c>
      <c r="D15305">
        <v>45.1</v>
      </c>
    </row>
    <row r="15306" spans="1:4" x14ac:dyDescent="0.25">
      <c r="A15306">
        <v>38460</v>
      </c>
      <c r="B15306">
        <v>35.700000000000003</v>
      </c>
      <c r="C15306">
        <v>3.0862111382658101E-2</v>
      </c>
      <c r="D15306">
        <v>41.3</v>
      </c>
    </row>
    <row r="15307" spans="1:4" x14ac:dyDescent="0.25">
      <c r="A15307">
        <v>38461</v>
      </c>
      <c r="B15307">
        <v>36.299999999999997</v>
      </c>
      <c r="C15307">
        <v>4.4451762570833803E-2</v>
      </c>
      <c r="D15307">
        <v>40</v>
      </c>
    </row>
    <row r="15308" spans="1:4" x14ac:dyDescent="0.25">
      <c r="A15308">
        <v>38462</v>
      </c>
      <c r="B15308">
        <v>51.2</v>
      </c>
      <c r="C15308">
        <v>-5.48813647384611E-2</v>
      </c>
      <c r="D15308">
        <v>41.2</v>
      </c>
    </row>
    <row r="15309" spans="1:4" x14ac:dyDescent="0.25">
      <c r="A15309">
        <v>38463</v>
      </c>
      <c r="B15309">
        <v>31.3</v>
      </c>
      <c r="C15309">
        <v>2.4391453124159301E-2</v>
      </c>
      <c r="D15309">
        <v>43</v>
      </c>
    </row>
    <row r="15310" spans="1:4" x14ac:dyDescent="0.25">
      <c r="A15310">
        <v>38464</v>
      </c>
      <c r="B15310">
        <v>84.1</v>
      </c>
      <c r="C15310">
        <v>-7.7771970005968402E-2</v>
      </c>
      <c r="D15310">
        <v>41.1</v>
      </c>
    </row>
    <row r="15311" spans="1:4" x14ac:dyDescent="0.25">
      <c r="A15311">
        <v>38468</v>
      </c>
      <c r="B15311">
        <v>51.7</v>
      </c>
      <c r="C15311">
        <v>-1.1215070820140101E-2</v>
      </c>
      <c r="D15311">
        <v>40.299999999999997</v>
      </c>
    </row>
    <row r="15312" spans="1:4" x14ac:dyDescent="0.25">
      <c r="A15312">
        <v>38469</v>
      </c>
      <c r="B15312">
        <v>59.8</v>
      </c>
      <c r="C15312">
        <v>-3.2199751531470998E-2</v>
      </c>
      <c r="D15312">
        <v>41.4</v>
      </c>
    </row>
    <row r="15313" spans="1:4" x14ac:dyDescent="0.25">
      <c r="A15313">
        <v>38471</v>
      </c>
      <c r="B15313">
        <v>7.8</v>
      </c>
      <c r="C15313">
        <v>-1.0050335853501499E-2</v>
      </c>
      <c r="D15313">
        <v>44.7</v>
      </c>
    </row>
    <row r="15314" spans="1:4" x14ac:dyDescent="0.25">
      <c r="A15314">
        <v>38472</v>
      </c>
      <c r="B15314">
        <v>30</v>
      </c>
      <c r="C15314">
        <v>-6.4725145056174797E-3</v>
      </c>
      <c r="D15314">
        <v>42.1</v>
      </c>
    </row>
    <row r="15315" spans="1:4" x14ac:dyDescent="0.25">
      <c r="A15315">
        <v>38473</v>
      </c>
      <c r="B15315">
        <v>40.6</v>
      </c>
      <c r="C15315">
        <v>-2.0429016298002898E-3</v>
      </c>
      <c r="D15315">
        <v>40.6</v>
      </c>
    </row>
    <row r="15316" spans="1:4" x14ac:dyDescent="0.25">
      <c r="A15316">
        <v>38474</v>
      </c>
      <c r="B15316">
        <v>66.599999999999994</v>
      </c>
      <c r="C15316">
        <v>-5.8274031087917899E-2</v>
      </c>
      <c r="D15316">
        <v>39.9</v>
      </c>
    </row>
    <row r="15317" spans="1:4" x14ac:dyDescent="0.25">
      <c r="A15317">
        <v>38475</v>
      </c>
      <c r="B15317">
        <v>22.1</v>
      </c>
      <c r="C15317">
        <v>0.155292884406035</v>
      </c>
      <c r="D15317">
        <v>40.200000000000003</v>
      </c>
    </row>
    <row r="15318" spans="1:4" x14ac:dyDescent="0.25">
      <c r="A15318">
        <v>38476</v>
      </c>
      <c r="B15318">
        <v>35.9</v>
      </c>
      <c r="C15318">
        <v>1.7683470567419501E-3</v>
      </c>
      <c r="D15318">
        <v>43.1</v>
      </c>
    </row>
    <row r="15319" spans="1:4" x14ac:dyDescent="0.25">
      <c r="A15319">
        <v>38477</v>
      </c>
      <c r="B15319">
        <v>31.9</v>
      </c>
      <c r="C15319">
        <v>1.8003759611252099E-2</v>
      </c>
      <c r="D15319">
        <v>44.7</v>
      </c>
    </row>
    <row r="15320" spans="1:4" x14ac:dyDescent="0.25">
      <c r="A15320">
        <v>38478</v>
      </c>
      <c r="B15320">
        <v>63.8</v>
      </c>
      <c r="C15320">
        <v>-7.9642958177893797E-2</v>
      </c>
      <c r="D15320">
        <v>41.2</v>
      </c>
    </row>
    <row r="15321" spans="1:4" x14ac:dyDescent="0.25">
      <c r="A15321">
        <v>38481</v>
      </c>
      <c r="B15321">
        <v>58.8</v>
      </c>
      <c r="C15321">
        <v>3.2986498996306499E-2</v>
      </c>
      <c r="D15321">
        <v>43.1</v>
      </c>
    </row>
    <row r="15322" spans="1:4" x14ac:dyDescent="0.25">
      <c r="A15322">
        <v>38482</v>
      </c>
      <c r="B15322">
        <v>40.5</v>
      </c>
      <c r="C15322">
        <v>-1.2270092591814399E-2</v>
      </c>
      <c r="D15322">
        <v>41.3</v>
      </c>
    </row>
    <row r="15323" spans="1:4" x14ac:dyDescent="0.25">
      <c r="A15323">
        <v>38483</v>
      </c>
      <c r="B15323">
        <v>46.5</v>
      </c>
      <c r="C15323">
        <v>-1.27258811138344E-2</v>
      </c>
      <c r="D15323">
        <v>36.799999999999997</v>
      </c>
    </row>
    <row r="15324" spans="1:4" x14ac:dyDescent="0.25">
      <c r="A15324">
        <v>38485</v>
      </c>
      <c r="B15324">
        <v>26</v>
      </c>
      <c r="C15324">
        <v>0.104800134584042</v>
      </c>
      <c r="D15324">
        <v>41.6</v>
      </c>
    </row>
    <row r="15325" spans="1:4" x14ac:dyDescent="0.25">
      <c r="A15325">
        <v>38486</v>
      </c>
      <c r="B15325">
        <v>16.8</v>
      </c>
      <c r="C15325">
        <v>3.0213778596496599E-2</v>
      </c>
      <c r="D15325">
        <v>40</v>
      </c>
    </row>
    <row r="15326" spans="1:4" x14ac:dyDescent="0.25">
      <c r="A15326">
        <v>38487</v>
      </c>
      <c r="B15326">
        <v>33.5</v>
      </c>
      <c r="C15326">
        <v>1.8538120998911101E-2</v>
      </c>
      <c r="D15326">
        <v>40.1</v>
      </c>
    </row>
    <row r="15327" spans="1:4" x14ac:dyDescent="0.25">
      <c r="A15327">
        <v>38488</v>
      </c>
      <c r="B15327">
        <v>45.3</v>
      </c>
      <c r="C15327">
        <v>1.9928917827715099E-2</v>
      </c>
      <c r="D15327">
        <v>41.8</v>
      </c>
    </row>
    <row r="15328" spans="1:4" x14ac:dyDescent="0.25">
      <c r="A15328">
        <v>38501</v>
      </c>
      <c r="B15328">
        <v>418.7</v>
      </c>
      <c r="C15328">
        <v>8.8472569838678895E-3</v>
      </c>
      <c r="D15328">
        <v>31.5</v>
      </c>
    </row>
    <row r="15329" spans="1:4" x14ac:dyDescent="0.25">
      <c r="A15329">
        <v>38502</v>
      </c>
      <c r="B15329">
        <v>189.6</v>
      </c>
      <c r="C15329">
        <v>-2.7893522922483101E-2</v>
      </c>
      <c r="D15329">
        <v>41.5</v>
      </c>
    </row>
    <row r="15330" spans="1:4" x14ac:dyDescent="0.25">
      <c r="A15330">
        <v>38503</v>
      </c>
      <c r="B15330">
        <v>0</v>
      </c>
      <c r="C15330" t="s">
        <v>125</v>
      </c>
      <c r="D15330">
        <v>0</v>
      </c>
    </row>
    <row r="15331" spans="1:4" x14ac:dyDescent="0.25">
      <c r="A15331">
        <v>38504</v>
      </c>
      <c r="B15331">
        <v>22.4</v>
      </c>
      <c r="C15331">
        <v>4.4353167549802397E-2</v>
      </c>
      <c r="D15331">
        <v>45.1</v>
      </c>
    </row>
    <row r="15332" spans="1:4" x14ac:dyDescent="0.25">
      <c r="A15332">
        <v>38505</v>
      </c>
      <c r="B15332">
        <v>0</v>
      </c>
      <c r="C15332" t="s">
        <v>125</v>
      </c>
      <c r="D15332">
        <v>0</v>
      </c>
    </row>
    <row r="15333" spans="1:4" x14ac:dyDescent="0.25">
      <c r="A15333">
        <v>38506</v>
      </c>
      <c r="B15333">
        <v>152.1</v>
      </c>
      <c r="C15333">
        <v>-5.9845935532024698E-2</v>
      </c>
      <c r="D15333">
        <v>40.6</v>
      </c>
    </row>
    <row r="15334" spans="1:4" x14ac:dyDescent="0.25">
      <c r="A15334">
        <v>38541</v>
      </c>
      <c r="B15334">
        <v>29.5</v>
      </c>
      <c r="C15334">
        <v>2.4511031014349802E-2</v>
      </c>
      <c r="D15334">
        <v>45.1</v>
      </c>
    </row>
    <row r="15335" spans="1:4" x14ac:dyDescent="0.25">
      <c r="A15335">
        <v>38542</v>
      </c>
      <c r="B15335">
        <v>18.8</v>
      </c>
      <c r="C15335">
        <v>-4.4451762570833803E-2</v>
      </c>
      <c r="D15335">
        <v>40.700000000000003</v>
      </c>
    </row>
    <row r="15336" spans="1:4" x14ac:dyDescent="0.25">
      <c r="A15336">
        <v>38543</v>
      </c>
      <c r="B15336">
        <v>16.8</v>
      </c>
      <c r="C15336">
        <v>-2.4466052154406399E-2</v>
      </c>
      <c r="D15336">
        <v>45.3</v>
      </c>
    </row>
    <row r="15337" spans="1:4" x14ac:dyDescent="0.25">
      <c r="A15337">
        <v>38544</v>
      </c>
      <c r="B15337">
        <v>76.8</v>
      </c>
      <c r="C15337">
        <v>-1.8674679025225099E-2</v>
      </c>
      <c r="D15337">
        <v>41.5</v>
      </c>
    </row>
    <row r="15338" spans="1:4" x14ac:dyDescent="0.25">
      <c r="A15338">
        <v>38545</v>
      </c>
      <c r="B15338">
        <v>62.5</v>
      </c>
      <c r="C15338">
        <v>8.2304991365154401E-3</v>
      </c>
      <c r="D15338">
        <v>38.700000000000003</v>
      </c>
    </row>
    <row r="15339" spans="1:4" x14ac:dyDescent="0.25">
      <c r="A15339">
        <v>38547</v>
      </c>
      <c r="B15339">
        <v>59.6</v>
      </c>
      <c r="C15339">
        <v>1.9763489118839701E-2</v>
      </c>
      <c r="D15339">
        <v>40.6</v>
      </c>
    </row>
    <row r="15340" spans="1:4" x14ac:dyDescent="0.25">
      <c r="A15340">
        <v>38548</v>
      </c>
      <c r="B15340">
        <v>33.9</v>
      </c>
      <c r="C15340">
        <v>1.3315775975772199E-2</v>
      </c>
      <c r="D15340">
        <v>42.7</v>
      </c>
    </row>
    <row r="15341" spans="1:4" x14ac:dyDescent="0.25">
      <c r="A15341">
        <v>38549</v>
      </c>
      <c r="B15341">
        <v>39.200000000000003</v>
      </c>
      <c r="C15341">
        <v>-6.4830048780782704E-3</v>
      </c>
      <c r="D15341">
        <v>48</v>
      </c>
    </row>
    <row r="15342" spans="1:4" x14ac:dyDescent="0.25">
      <c r="A15342">
        <v>38550</v>
      </c>
      <c r="B15342">
        <v>0</v>
      </c>
      <c r="C15342" t="s">
        <v>125</v>
      </c>
      <c r="D15342">
        <v>0</v>
      </c>
    </row>
    <row r="15343" spans="1:4" x14ac:dyDescent="0.25">
      <c r="A15343">
        <v>38551</v>
      </c>
      <c r="B15343">
        <v>39</v>
      </c>
      <c r="C15343">
        <v>-2.9895388483660501E-3</v>
      </c>
      <c r="D15343">
        <v>45.9</v>
      </c>
    </row>
    <row r="15344" spans="1:4" x14ac:dyDescent="0.25">
      <c r="A15344">
        <v>38552</v>
      </c>
      <c r="B15344">
        <v>37.799999999999997</v>
      </c>
      <c r="C15344">
        <v>0</v>
      </c>
      <c r="D15344">
        <v>40.299999999999997</v>
      </c>
    </row>
    <row r="15345" spans="1:4" x14ac:dyDescent="0.25">
      <c r="A15345">
        <v>38553</v>
      </c>
      <c r="B15345">
        <v>40</v>
      </c>
      <c r="C15345">
        <v>-1.79216266173556E-2</v>
      </c>
      <c r="D15345">
        <v>39.700000000000003</v>
      </c>
    </row>
    <row r="15346" spans="1:4" x14ac:dyDescent="0.25">
      <c r="A15346">
        <v>38554</v>
      </c>
      <c r="B15346">
        <v>25.4</v>
      </c>
      <c r="C15346">
        <v>2.0108952922713499E-2</v>
      </c>
      <c r="D15346">
        <v>39.6</v>
      </c>
    </row>
    <row r="15347" spans="1:4" x14ac:dyDescent="0.25">
      <c r="A15347">
        <v>38555</v>
      </c>
      <c r="B15347">
        <v>198.8</v>
      </c>
      <c r="C15347">
        <v>-7.8280690728893307E-2</v>
      </c>
      <c r="D15347">
        <v>42.3</v>
      </c>
    </row>
    <row r="15348" spans="1:4" x14ac:dyDescent="0.25">
      <c r="A15348">
        <v>38556</v>
      </c>
      <c r="B15348">
        <v>39.9</v>
      </c>
      <c r="C15348">
        <v>-4.2962915933861701E-2</v>
      </c>
      <c r="D15348">
        <v>42.7</v>
      </c>
    </row>
    <row r="15349" spans="1:4" x14ac:dyDescent="0.25">
      <c r="A15349">
        <v>38557</v>
      </c>
      <c r="B15349">
        <v>487.9</v>
      </c>
      <c r="C15349">
        <v>-0.119577677850657</v>
      </c>
      <c r="D15349">
        <v>31.1</v>
      </c>
    </row>
    <row r="15350" spans="1:4" x14ac:dyDescent="0.25">
      <c r="A15350">
        <v>38558</v>
      </c>
      <c r="B15350">
        <v>155.19999999999999</v>
      </c>
      <c r="C15350">
        <v>-7.7380636233021993E-2</v>
      </c>
      <c r="D15350">
        <v>66.8</v>
      </c>
    </row>
    <row r="15351" spans="1:4" x14ac:dyDescent="0.25">
      <c r="A15351">
        <v>38559</v>
      </c>
      <c r="B15351">
        <v>73.599999999999994</v>
      </c>
      <c r="C15351">
        <v>1.57604445546571E-3</v>
      </c>
      <c r="D15351">
        <v>42.6</v>
      </c>
    </row>
    <row r="15352" spans="1:4" x14ac:dyDescent="0.25">
      <c r="A15352">
        <v>38560</v>
      </c>
      <c r="B15352">
        <v>37.799999999999997</v>
      </c>
      <c r="C15352">
        <v>-1.4936522567832501E-3</v>
      </c>
      <c r="D15352">
        <v>40.4</v>
      </c>
    </row>
    <row r="15353" spans="1:4" x14ac:dyDescent="0.25">
      <c r="A15353">
        <v>38562</v>
      </c>
      <c r="B15353">
        <v>40.200000000000003</v>
      </c>
      <c r="C15353">
        <v>-1.5056360627946E-2</v>
      </c>
      <c r="D15353">
        <v>45</v>
      </c>
    </row>
    <row r="15354" spans="1:4" x14ac:dyDescent="0.25">
      <c r="A15354">
        <v>38563</v>
      </c>
      <c r="B15354">
        <v>63.1</v>
      </c>
      <c r="C15354">
        <v>-2.9204621428538802E-2</v>
      </c>
      <c r="D15354">
        <v>39</v>
      </c>
    </row>
    <row r="15355" spans="1:4" x14ac:dyDescent="0.25">
      <c r="A15355">
        <v>38564</v>
      </c>
      <c r="B15355">
        <v>22</v>
      </c>
      <c r="C15355">
        <v>8.7342010155147906E-2</v>
      </c>
      <c r="D15355">
        <v>49.3</v>
      </c>
    </row>
    <row r="15356" spans="1:4" x14ac:dyDescent="0.25">
      <c r="A15356">
        <v>38565</v>
      </c>
      <c r="B15356">
        <v>36.5</v>
      </c>
      <c r="C15356">
        <v>1.7070115771603701E-2</v>
      </c>
      <c r="D15356">
        <v>39</v>
      </c>
    </row>
    <row r="15357" spans="1:4" x14ac:dyDescent="0.25">
      <c r="A15357">
        <v>38567</v>
      </c>
      <c r="B15357">
        <v>62</v>
      </c>
      <c r="C15357">
        <v>-3.9777971456919102E-2</v>
      </c>
      <c r="D15357">
        <v>39.299999999999997</v>
      </c>
    </row>
    <row r="15358" spans="1:4" x14ac:dyDescent="0.25">
      <c r="A15358">
        <v>38568</v>
      </c>
      <c r="B15358">
        <v>34.1</v>
      </c>
      <c r="C15358">
        <v>3.2182201959703199E-2</v>
      </c>
      <c r="D15358">
        <v>43.1</v>
      </c>
    </row>
    <row r="15359" spans="1:4" x14ac:dyDescent="0.25">
      <c r="A15359">
        <v>38569</v>
      </c>
      <c r="B15359">
        <v>45.8</v>
      </c>
      <c r="C15359">
        <v>-5.55698511548108E-2</v>
      </c>
      <c r="D15359">
        <v>40.299999999999997</v>
      </c>
    </row>
    <row r="15360" spans="1:4" x14ac:dyDescent="0.25">
      <c r="A15360">
        <v>38570</v>
      </c>
      <c r="B15360">
        <v>88.4</v>
      </c>
      <c r="C15360">
        <v>-5.57812527481567E-2</v>
      </c>
      <c r="D15360">
        <v>42.4</v>
      </c>
    </row>
    <row r="15361" spans="1:4" x14ac:dyDescent="0.25">
      <c r="A15361">
        <v>38571</v>
      </c>
      <c r="B15361">
        <v>67.900000000000006</v>
      </c>
      <c r="C15361">
        <v>-2.9114776826769301E-2</v>
      </c>
      <c r="D15361">
        <v>46</v>
      </c>
    </row>
    <row r="15362" spans="1:4" x14ac:dyDescent="0.25">
      <c r="A15362">
        <v>38572</v>
      </c>
      <c r="B15362">
        <v>72.599999999999994</v>
      </c>
      <c r="C15362">
        <v>-2.1359851858640401E-2</v>
      </c>
      <c r="D15362">
        <v>48.3</v>
      </c>
    </row>
    <row r="15363" spans="1:4" x14ac:dyDescent="0.25">
      <c r="A15363">
        <v>38573</v>
      </c>
      <c r="B15363">
        <v>31.9</v>
      </c>
      <c r="C15363">
        <v>3.2877239231106303E-2</v>
      </c>
      <c r="D15363">
        <v>43.7</v>
      </c>
    </row>
    <row r="15364" spans="1:4" x14ac:dyDescent="0.25">
      <c r="A15364">
        <v>38574</v>
      </c>
      <c r="B15364">
        <v>48.8</v>
      </c>
      <c r="C15364">
        <v>-9.2256056130891103E-3</v>
      </c>
      <c r="D15364">
        <v>41</v>
      </c>
    </row>
    <row r="15365" spans="1:4" x14ac:dyDescent="0.25">
      <c r="A15365">
        <v>38575</v>
      </c>
      <c r="B15365">
        <v>31.8</v>
      </c>
      <c r="C15365">
        <v>-7.5767723572086304E-2</v>
      </c>
      <c r="D15365">
        <v>42</v>
      </c>
    </row>
    <row r="15366" spans="1:4" x14ac:dyDescent="0.25">
      <c r="A15366">
        <v>38577</v>
      </c>
      <c r="B15366">
        <v>14.9</v>
      </c>
      <c r="C15366">
        <v>1.1447385840351E-2</v>
      </c>
      <c r="D15366">
        <v>45.6</v>
      </c>
    </row>
    <row r="15367" spans="1:4" x14ac:dyDescent="0.25">
      <c r="A15367">
        <v>38578</v>
      </c>
      <c r="B15367">
        <v>0</v>
      </c>
      <c r="C15367" t="s">
        <v>125</v>
      </c>
      <c r="D15367">
        <v>0</v>
      </c>
    </row>
    <row r="15368" spans="1:4" x14ac:dyDescent="0.25">
      <c r="A15368">
        <v>38579</v>
      </c>
      <c r="B15368">
        <v>59.2</v>
      </c>
      <c r="C15368">
        <v>-2.44910200082958E-2</v>
      </c>
      <c r="D15368">
        <v>42.8</v>
      </c>
    </row>
    <row r="15369" spans="1:4" x14ac:dyDescent="0.25">
      <c r="A15369">
        <v>38580</v>
      </c>
      <c r="B15369">
        <v>69.7</v>
      </c>
      <c r="C15369">
        <v>-3.0855442337365299E-2</v>
      </c>
      <c r="D15369">
        <v>39.6</v>
      </c>
    </row>
    <row r="15370" spans="1:4" x14ac:dyDescent="0.25">
      <c r="A15370">
        <v>38581</v>
      </c>
      <c r="B15370">
        <v>44.8</v>
      </c>
      <c r="C15370">
        <v>2.9123711721968201E-2</v>
      </c>
      <c r="D15370">
        <v>41.6</v>
      </c>
    </row>
    <row r="15371" spans="1:4" x14ac:dyDescent="0.25">
      <c r="A15371">
        <v>38582</v>
      </c>
      <c r="B15371">
        <v>32.799999999999997</v>
      </c>
      <c r="C15371">
        <v>2.0101179321087299E-2</v>
      </c>
      <c r="D15371">
        <v>45.4</v>
      </c>
    </row>
    <row r="15372" spans="1:4" x14ac:dyDescent="0.25">
      <c r="A15372">
        <v>38583</v>
      </c>
      <c r="B15372">
        <v>65.400000000000006</v>
      </c>
      <c r="C15372">
        <v>-4.4024441485956099E-2</v>
      </c>
      <c r="D15372">
        <v>42.3</v>
      </c>
    </row>
    <row r="15373" spans="1:4" x14ac:dyDescent="0.25">
      <c r="A15373">
        <v>38585</v>
      </c>
      <c r="B15373">
        <v>20.5</v>
      </c>
      <c r="C15373">
        <v>-1.20371823776486E-2</v>
      </c>
      <c r="D15373">
        <v>44.3</v>
      </c>
    </row>
    <row r="15374" spans="1:4" x14ac:dyDescent="0.25">
      <c r="A15374">
        <v>38587</v>
      </c>
      <c r="B15374">
        <v>57.2</v>
      </c>
      <c r="C15374">
        <v>2.7137058715963301E-3</v>
      </c>
      <c r="D15374">
        <v>41.4</v>
      </c>
    </row>
    <row r="15375" spans="1:4" x14ac:dyDescent="0.25">
      <c r="A15375">
        <v>38588</v>
      </c>
      <c r="B15375">
        <v>17.7</v>
      </c>
      <c r="C15375">
        <v>-4.8790164169432097E-2</v>
      </c>
      <c r="D15375">
        <v>45.4</v>
      </c>
    </row>
    <row r="15376" spans="1:4" x14ac:dyDescent="0.25">
      <c r="A15376">
        <v>38589</v>
      </c>
      <c r="B15376">
        <v>23.1</v>
      </c>
      <c r="C15376">
        <v>0</v>
      </c>
      <c r="D15376">
        <v>40.799999999999997</v>
      </c>
    </row>
    <row r="15377" spans="1:4" x14ac:dyDescent="0.25">
      <c r="A15377">
        <v>38601</v>
      </c>
      <c r="B15377">
        <v>35.200000000000003</v>
      </c>
      <c r="C15377">
        <v>-0.11148641170439499</v>
      </c>
      <c r="D15377">
        <v>38.200000000000003</v>
      </c>
    </row>
    <row r="15378" spans="1:4" x14ac:dyDescent="0.25">
      <c r="A15378">
        <v>38602</v>
      </c>
      <c r="B15378">
        <v>44.9</v>
      </c>
      <c r="C15378">
        <v>-0.112117298120706</v>
      </c>
      <c r="D15378">
        <v>38.299999999999997</v>
      </c>
    </row>
    <row r="15379" spans="1:4" x14ac:dyDescent="0.25">
      <c r="A15379">
        <v>38603</v>
      </c>
      <c r="B15379">
        <v>24.8</v>
      </c>
      <c r="C15379">
        <v>-3.3878110238251297E-2</v>
      </c>
      <c r="D15379">
        <v>43.1</v>
      </c>
    </row>
    <row r="15380" spans="1:4" x14ac:dyDescent="0.25">
      <c r="A15380">
        <v>38606</v>
      </c>
      <c r="B15380">
        <v>63.6</v>
      </c>
      <c r="C15380">
        <v>-9.1681491369467696E-2</v>
      </c>
      <c r="D15380">
        <v>35.799999999999997</v>
      </c>
    </row>
    <row r="15381" spans="1:4" x14ac:dyDescent="0.25">
      <c r="A15381">
        <v>38610</v>
      </c>
      <c r="B15381">
        <v>39.700000000000003</v>
      </c>
      <c r="C15381">
        <v>-1.5851657417588001E-2</v>
      </c>
      <c r="D15381">
        <v>35.9</v>
      </c>
    </row>
    <row r="15382" spans="1:4" x14ac:dyDescent="0.25">
      <c r="A15382">
        <v>38611</v>
      </c>
      <c r="B15382">
        <v>85.3</v>
      </c>
      <c r="C15382">
        <v>-2.4949070844353102E-2</v>
      </c>
      <c r="D15382">
        <v>39.700000000000003</v>
      </c>
    </row>
    <row r="15383" spans="1:4" x14ac:dyDescent="0.25">
      <c r="A15383">
        <v>38614</v>
      </c>
      <c r="B15383">
        <v>82.1</v>
      </c>
      <c r="C15383">
        <v>-0.171393634658115</v>
      </c>
      <c r="D15383">
        <v>32.6</v>
      </c>
    </row>
    <row r="15384" spans="1:4" x14ac:dyDescent="0.25">
      <c r="A15384">
        <v>38617</v>
      </c>
      <c r="B15384">
        <v>18.100000000000001</v>
      </c>
      <c r="C15384">
        <v>-0.195152526730696</v>
      </c>
      <c r="D15384">
        <v>30.3</v>
      </c>
    </row>
    <row r="15385" spans="1:4" x14ac:dyDescent="0.25">
      <c r="A15385">
        <v>38618</v>
      </c>
      <c r="B15385">
        <v>61.8</v>
      </c>
      <c r="C15385">
        <v>-5.1651872498012799E-2</v>
      </c>
      <c r="D15385">
        <v>38.9</v>
      </c>
    </row>
    <row r="15386" spans="1:4" x14ac:dyDescent="0.25">
      <c r="A15386">
        <v>38619</v>
      </c>
      <c r="B15386">
        <v>35.700000000000003</v>
      </c>
      <c r="C15386">
        <v>-1.9152432214756099E-2</v>
      </c>
      <c r="D15386">
        <v>40.799999999999997</v>
      </c>
    </row>
    <row r="15387" spans="1:4" x14ac:dyDescent="0.25">
      <c r="A15387">
        <v>38620</v>
      </c>
      <c r="B15387">
        <v>54.2</v>
      </c>
      <c r="C15387">
        <v>-6.02866749937589E-2</v>
      </c>
      <c r="D15387">
        <v>35.9</v>
      </c>
    </row>
    <row r="15388" spans="1:4" x14ac:dyDescent="0.25">
      <c r="A15388">
        <v>38621</v>
      </c>
      <c r="B15388">
        <v>25.4</v>
      </c>
      <c r="C15388">
        <v>-2.0534602441707898E-2</v>
      </c>
      <c r="D15388">
        <v>33.9</v>
      </c>
    </row>
    <row r="15389" spans="1:4" x14ac:dyDescent="0.25">
      <c r="A15389">
        <v>38622</v>
      </c>
      <c r="B15389">
        <v>0</v>
      </c>
      <c r="C15389" t="s">
        <v>125</v>
      </c>
      <c r="D15389">
        <v>0</v>
      </c>
    </row>
    <row r="15390" spans="1:4" x14ac:dyDescent="0.25">
      <c r="A15390">
        <v>38623</v>
      </c>
      <c r="B15390">
        <v>0</v>
      </c>
      <c r="C15390" t="s">
        <v>125</v>
      </c>
      <c r="D15390">
        <v>0</v>
      </c>
    </row>
    <row r="15391" spans="1:4" x14ac:dyDescent="0.25">
      <c r="A15391">
        <v>38625</v>
      </c>
      <c r="B15391">
        <v>30.6</v>
      </c>
      <c r="C15391">
        <v>4.3249983793816699E-2</v>
      </c>
      <c r="D15391">
        <v>39.1</v>
      </c>
    </row>
    <row r="15392" spans="1:4" x14ac:dyDescent="0.25">
      <c r="A15392">
        <v>38626</v>
      </c>
      <c r="B15392">
        <v>7.4</v>
      </c>
      <c r="C15392">
        <v>-7.9355658522497999E-2</v>
      </c>
      <c r="D15392">
        <v>37.200000000000003</v>
      </c>
    </row>
    <row r="15393" spans="1:4" x14ac:dyDescent="0.25">
      <c r="A15393">
        <v>38627</v>
      </c>
      <c r="B15393">
        <v>32.799999999999997</v>
      </c>
      <c r="C15393">
        <v>-2.7499441360550301E-2</v>
      </c>
      <c r="D15393">
        <v>37.5</v>
      </c>
    </row>
    <row r="15394" spans="1:4" x14ac:dyDescent="0.25">
      <c r="A15394">
        <v>38629</v>
      </c>
      <c r="B15394">
        <v>34.799999999999997</v>
      </c>
      <c r="C15394">
        <v>-6.2196207869905797E-2</v>
      </c>
      <c r="D15394">
        <v>37.1</v>
      </c>
    </row>
    <row r="15395" spans="1:4" x14ac:dyDescent="0.25">
      <c r="A15395">
        <v>38631</v>
      </c>
      <c r="B15395">
        <v>0</v>
      </c>
      <c r="C15395" t="s">
        <v>125</v>
      </c>
      <c r="D15395">
        <v>0</v>
      </c>
    </row>
    <row r="15396" spans="1:4" x14ac:dyDescent="0.25">
      <c r="A15396">
        <v>38632</v>
      </c>
      <c r="B15396">
        <v>139</v>
      </c>
      <c r="C15396">
        <v>-7.4718125569834702E-3</v>
      </c>
      <c r="D15396">
        <v>38</v>
      </c>
    </row>
    <row r="15397" spans="1:4" x14ac:dyDescent="0.25">
      <c r="A15397">
        <v>38633</v>
      </c>
      <c r="B15397">
        <v>26.8</v>
      </c>
      <c r="C15397">
        <v>-1.1311174581523E-2</v>
      </c>
      <c r="D15397">
        <v>35.9</v>
      </c>
    </row>
    <row r="15398" spans="1:4" x14ac:dyDescent="0.25">
      <c r="A15398">
        <v>38634</v>
      </c>
      <c r="B15398">
        <v>393.8</v>
      </c>
      <c r="C15398">
        <v>-0.22992323829958899</v>
      </c>
      <c r="D15398">
        <v>35.700000000000003</v>
      </c>
    </row>
    <row r="15399" spans="1:4" x14ac:dyDescent="0.25">
      <c r="A15399">
        <v>38635</v>
      </c>
      <c r="B15399">
        <v>53.4</v>
      </c>
      <c r="C15399">
        <v>6.9305888502067502E-3</v>
      </c>
      <c r="D15399">
        <v>35.700000000000003</v>
      </c>
    </row>
    <row r="15400" spans="1:4" x14ac:dyDescent="0.25">
      <c r="A15400">
        <v>38637</v>
      </c>
      <c r="B15400">
        <v>1378.8</v>
      </c>
      <c r="C15400">
        <v>-6.4877862160825903E-2</v>
      </c>
      <c r="D15400">
        <v>31</v>
      </c>
    </row>
    <row r="15401" spans="1:4" x14ac:dyDescent="0.25">
      <c r="A15401">
        <v>38638</v>
      </c>
      <c r="B15401">
        <v>0</v>
      </c>
      <c r="C15401" t="s">
        <v>125</v>
      </c>
      <c r="D15401">
        <v>0</v>
      </c>
    </row>
    <row r="15402" spans="1:4" x14ac:dyDescent="0.25">
      <c r="A15402">
        <v>38639</v>
      </c>
      <c r="B15402">
        <v>18.8</v>
      </c>
      <c r="C15402">
        <v>-0.11839001594816</v>
      </c>
      <c r="D15402">
        <v>35.299999999999997</v>
      </c>
    </row>
    <row r="15403" spans="1:4" x14ac:dyDescent="0.25">
      <c r="A15403">
        <v>38641</v>
      </c>
      <c r="B15403">
        <v>57</v>
      </c>
      <c r="C15403">
        <v>-9.7216850509003697E-3</v>
      </c>
      <c r="D15403">
        <v>38.4</v>
      </c>
    </row>
    <row r="15404" spans="1:4" x14ac:dyDescent="0.25">
      <c r="A15404">
        <v>38642</v>
      </c>
      <c r="B15404">
        <v>26.8</v>
      </c>
      <c r="C15404">
        <v>-4.2904192486365803E-2</v>
      </c>
      <c r="D15404">
        <v>37.5</v>
      </c>
    </row>
    <row r="15405" spans="1:4" x14ac:dyDescent="0.25">
      <c r="A15405">
        <v>38643</v>
      </c>
      <c r="B15405">
        <v>27.1</v>
      </c>
      <c r="C15405">
        <v>-8.5630733390502298E-2</v>
      </c>
      <c r="D15405">
        <v>36.200000000000003</v>
      </c>
    </row>
    <row r="15406" spans="1:4" x14ac:dyDescent="0.25">
      <c r="A15406">
        <v>38644</v>
      </c>
      <c r="B15406">
        <v>18.399999999999999</v>
      </c>
      <c r="C15406">
        <v>-0.120534069028273</v>
      </c>
      <c r="D15406">
        <v>35.5</v>
      </c>
    </row>
    <row r="15407" spans="1:4" x14ac:dyDescent="0.25">
      <c r="A15407">
        <v>38645</v>
      </c>
      <c r="B15407">
        <v>24.7</v>
      </c>
      <c r="C15407">
        <v>-0.15093524297328401</v>
      </c>
      <c r="D15407">
        <v>39.700000000000003</v>
      </c>
    </row>
    <row r="15408" spans="1:4" x14ac:dyDescent="0.25">
      <c r="A15408">
        <v>38646</v>
      </c>
      <c r="B15408">
        <v>24.1</v>
      </c>
      <c r="C15408">
        <v>-0.103916851124657</v>
      </c>
      <c r="D15408">
        <v>41</v>
      </c>
    </row>
    <row r="15409" spans="1:4" x14ac:dyDescent="0.25">
      <c r="A15409">
        <v>38647</v>
      </c>
      <c r="B15409">
        <v>17.7</v>
      </c>
      <c r="C15409">
        <v>-4.12429585340491E-2</v>
      </c>
      <c r="D15409">
        <v>37.700000000000003</v>
      </c>
    </row>
    <row r="15410" spans="1:4" x14ac:dyDescent="0.25">
      <c r="A15410">
        <v>38649</v>
      </c>
      <c r="B15410">
        <v>0</v>
      </c>
      <c r="C15410" t="s">
        <v>125</v>
      </c>
      <c r="D15410">
        <v>0</v>
      </c>
    </row>
    <row r="15411" spans="1:4" x14ac:dyDescent="0.25">
      <c r="A15411">
        <v>38650</v>
      </c>
      <c r="B15411">
        <v>47.6</v>
      </c>
      <c r="C15411">
        <v>1.4058338374211299E-2</v>
      </c>
      <c r="D15411">
        <v>36.299999999999997</v>
      </c>
    </row>
    <row r="15412" spans="1:4" x14ac:dyDescent="0.25">
      <c r="A15412">
        <v>38651</v>
      </c>
      <c r="B15412">
        <v>286.5</v>
      </c>
      <c r="C15412">
        <v>-5.2704063490568297E-2</v>
      </c>
      <c r="D15412">
        <v>38.9</v>
      </c>
    </row>
    <row r="15413" spans="1:4" x14ac:dyDescent="0.25">
      <c r="A15413">
        <v>38652</v>
      </c>
      <c r="B15413">
        <v>92.4</v>
      </c>
      <c r="C15413">
        <v>-6.80534632450156E-2</v>
      </c>
      <c r="D15413">
        <v>37.299999999999997</v>
      </c>
    </row>
    <row r="15414" spans="1:4" x14ac:dyDescent="0.25">
      <c r="A15414">
        <v>38654</v>
      </c>
      <c r="B15414">
        <v>506.7</v>
      </c>
      <c r="C15414">
        <v>-5.56370803053957E-2</v>
      </c>
      <c r="D15414">
        <v>36.700000000000003</v>
      </c>
    </row>
    <row r="15415" spans="1:4" x14ac:dyDescent="0.25">
      <c r="A15415">
        <v>38655</v>
      </c>
      <c r="B15415">
        <v>89.9</v>
      </c>
      <c r="C15415">
        <v>-2.4355199715165299E-2</v>
      </c>
      <c r="D15415">
        <v>27.1</v>
      </c>
    </row>
    <row r="15416" spans="1:4" x14ac:dyDescent="0.25">
      <c r="A15416">
        <v>38658</v>
      </c>
      <c r="B15416">
        <v>42.5</v>
      </c>
      <c r="C15416">
        <v>1.4038602107746601E-2</v>
      </c>
      <c r="D15416">
        <v>37.1</v>
      </c>
    </row>
    <row r="15417" spans="1:4" x14ac:dyDescent="0.25">
      <c r="A15417">
        <v>38659</v>
      </c>
      <c r="B15417">
        <v>19.2</v>
      </c>
      <c r="C15417">
        <v>-3.8750885737118899E-2</v>
      </c>
      <c r="D15417">
        <v>38.5</v>
      </c>
    </row>
    <row r="15418" spans="1:4" x14ac:dyDescent="0.25">
      <c r="A15418">
        <v>38661</v>
      </c>
      <c r="B15418">
        <v>82</v>
      </c>
      <c r="C15418">
        <v>-3.2425258473346097E-2</v>
      </c>
      <c r="D15418">
        <v>39.1</v>
      </c>
    </row>
    <row r="15419" spans="1:4" x14ac:dyDescent="0.25">
      <c r="A15419">
        <v>38663</v>
      </c>
      <c r="B15419">
        <v>56</v>
      </c>
      <c r="C15419">
        <v>-6.13755564387903E-2</v>
      </c>
      <c r="D15419">
        <v>37.799999999999997</v>
      </c>
    </row>
    <row r="15420" spans="1:4" x14ac:dyDescent="0.25">
      <c r="A15420">
        <v>38664</v>
      </c>
      <c r="B15420">
        <v>25.6</v>
      </c>
      <c r="C15420">
        <v>-8.6295813452836004E-2</v>
      </c>
      <c r="D15420">
        <v>29.7</v>
      </c>
    </row>
    <row r="15421" spans="1:4" x14ac:dyDescent="0.25">
      <c r="A15421">
        <v>38665</v>
      </c>
      <c r="B15421">
        <v>39.1</v>
      </c>
      <c r="C15421">
        <v>1.85863936294209E-2</v>
      </c>
      <c r="D15421">
        <v>35.4</v>
      </c>
    </row>
    <row r="15422" spans="1:4" x14ac:dyDescent="0.25">
      <c r="A15422">
        <v>38666</v>
      </c>
      <c r="B15422">
        <v>48</v>
      </c>
      <c r="C15422">
        <v>-0.118884522775211</v>
      </c>
      <c r="D15422">
        <v>36.6</v>
      </c>
    </row>
    <row r="15423" spans="1:4" x14ac:dyDescent="0.25">
      <c r="A15423">
        <v>38668</v>
      </c>
      <c r="B15423">
        <v>94.5</v>
      </c>
      <c r="C15423">
        <v>-9.3829695909259797E-2</v>
      </c>
      <c r="D15423">
        <v>33.299999999999997</v>
      </c>
    </row>
    <row r="15424" spans="1:4" x14ac:dyDescent="0.25">
      <c r="A15424">
        <v>38670</v>
      </c>
      <c r="B15424">
        <v>11.7</v>
      </c>
      <c r="C15424">
        <v>-0.108517582210593</v>
      </c>
      <c r="D15424">
        <v>32.9</v>
      </c>
    </row>
    <row r="15425" spans="1:4" x14ac:dyDescent="0.25">
      <c r="A15425">
        <v>38671</v>
      </c>
      <c r="B15425">
        <v>1559.6</v>
      </c>
      <c r="C15425">
        <v>-8.2305761605587904E-2</v>
      </c>
      <c r="D15425">
        <v>32.700000000000003</v>
      </c>
    </row>
    <row r="15426" spans="1:4" x14ac:dyDescent="0.25">
      <c r="A15426">
        <v>38672</v>
      </c>
      <c r="B15426">
        <v>688.6</v>
      </c>
      <c r="C15426">
        <v>-4.5951025576867699E-2</v>
      </c>
      <c r="D15426">
        <v>35.9</v>
      </c>
    </row>
    <row r="15427" spans="1:4" x14ac:dyDescent="0.25">
      <c r="A15427">
        <v>38673</v>
      </c>
      <c r="B15427">
        <v>58.4</v>
      </c>
      <c r="C15427">
        <v>3.6192128593416799E-2</v>
      </c>
      <c r="D15427">
        <v>29.5</v>
      </c>
    </row>
    <row r="15428" spans="1:4" x14ac:dyDescent="0.25">
      <c r="A15428">
        <v>38674</v>
      </c>
      <c r="B15428">
        <v>40</v>
      </c>
      <c r="C15428">
        <v>-6.8126695599102394E-2</v>
      </c>
      <c r="D15428">
        <v>38.1</v>
      </c>
    </row>
    <row r="15429" spans="1:4" x14ac:dyDescent="0.25">
      <c r="A15429">
        <v>38676</v>
      </c>
      <c r="B15429">
        <v>44.7</v>
      </c>
      <c r="C15429">
        <v>-0.129793712935382</v>
      </c>
      <c r="D15429">
        <v>33.6</v>
      </c>
    </row>
    <row r="15430" spans="1:4" x14ac:dyDescent="0.25">
      <c r="A15430">
        <v>38677</v>
      </c>
      <c r="B15430">
        <v>0</v>
      </c>
      <c r="C15430" t="s">
        <v>125</v>
      </c>
      <c r="D15430">
        <v>0</v>
      </c>
    </row>
    <row r="15431" spans="1:4" x14ac:dyDescent="0.25">
      <c r="A15431">
        <v>38679</v>
      </c>
      <c r="B15431">
        <v>25.2</v>
      </c>
      <c r="C15431">
        <v>-5.4200674693391402E-3</v>
      </c>
      <c r="D15431">
        <v>38.9</v>
      </c>
    </row>
    <row r="15432" spans="1:4" x14ac:dyDescent="0.25">
      <c r="A15432">
        <v>38680</v>
      </c>
      <c r="B15432">
        <v>127.6</v>
      </c>
      <c r="C15432">
        <v>6.1055575624850301E-3</v>
      </c>
      <c r="D15432">
        <v>32.6</v>
      </c>
    </row>
    <row r="15433" spans="1:4" x14ac:dyDescent="0.25">
      <c r="A15433">
        <v>38683</v>
      </c>
      <c r="B15433">
        <v>42.2</v>
      </c>
      <c r="C15433">
        <v>-4.04021162787747E-2</v>
      </c>
      <c r="D15433">
        <v>39.200000000000003</v>
      </c>
    </row>
    <row r="15434" spans="1:4" x14ac:dyDescent="0.25">
      <c r="A15434">
        <v>38685</v>
      </c>
      <c r="B15434">
        <v>18.2</v>
      </c>
      <c r="C15434">
        <v>-1.4637653233687899E-2</v>
      </c>
      <c r="D15434">
        <v>40.299999999999997</v>
      </c>
    </row>
    <row r="15435" spans="1:4" x14ac:dyDescent="0.25">
      <c r="A15435">
        <v>38701</v>
      </c>
      <c r="B15435">
        <v>227.2</v>
      </c>
      <c r="C15435">
        <v>-0.14188596773850601</v>
      </c>
      <c r="D15435">
        <v>35.1</v>
      </c>
    </row>
    <row r="15436" spans="1:4" x14ac:dyDescent="0.25">
      <c r="A15436">
        <v>38702</v>
      </c>
      <c r="B15436">
        <v>56.8</v>
      </c>
      <c r="C15436">
        <v>-4.6883585898850402E-2</v>
      </c>
      <c r="D15436">
        <v>41.2</v>
      </c>
    </row>
    <row r="15437" spans="1:4" x14ac:dyDescent="0.25">
      <c r="A15437">
        <v>38703</v>
      </c>
      <c r="B15437">
        <v>143.80000000000001</v>
      </c>
      <c r="C15437">
        <v>-0.159705342042647</v>
      </c>
      <c r="D15437">
        <v>34.5</v>
      </c>
    </row>
    <row r="15438" spans="1:4" x14ac:dyDescent="0.25">
      <c r="A15438">
        <v>38704</v>
      </c>
      <c r="B15438">
        <v>57.9</v>
      </c>
      <c r="C15438">
        <v>-2.9705154413915798E-2</v>
      </c>
      <c r="D15438">
        <v>41.1</v>
      </c>
    </row>
    <row r="15439" spans="1:4" x14ac:dyDescent="0.25">
      <c r="A15439">
        <v>38720</v>
      </c>
      <c r="B15439">
        <v>9.9</v>
      </c>
      <c r="C15439">
        <v>-0.105360515657826</v>
      </c>
      <c r="D15439">
        <v>37</v>
      </c>
    </row>
    <row r="15440" spans="1:4" x14ac:dyDescent="0.25">
      <c r="A15440">
        <v>38721</v>
      </c>
      <c r="B15440">
        <v>16.8</v>
      </c>
      <c r="C15440">
        <v>-0.14568053919327401</v>
      </c>
      <c r="D15440">
        <v>37.5</v>
      </c>
    </row>
    <row r="15441" spans="1:4" x14ac:dyDescent="0.25">
      <c r="A15441">
        <v>38722</v>
      </c>
      <c r="B15441">
        <v>0</v>
      </c>
      <c r="C15441" t="s">
        <v>125</v>
      </c>
      <c r="D15441">
        <v>0</v>
      </c>
    </row>
    <row r="15442" spans="1:4" x14ac:dyDescent="0.25">
      <c r="A15442">
        <v>38723</v>
      </c>
      <c r="B15442">
        <v>23.5</v>
      </c>
      <c r="C15442">
        <v>3.0771658666753701E-2</v>
      </c>
      <c r="D15442">
        <v>37.700000000000003</v>
      </c>
    </row>
    <row r="15443" spans="1:4" x14ac:dyDescent="0.25">
      <c r="A15443">
        <v>38725</v>
      </c>
      <c r="B15443">
        <v>8</v>
      </c>
      <c r="C15443">
        <v>-1.50127923891852E-2</v>
      </c>
      <c r="D15443">
        <v>36.700000000000003</v>
      </c>
    </row>
    <row r="15444" spans="1:4" x14ac:dyDescent="0.25">
      <c r="A15444">
        <v>38726</v>
      </c>
      <c r="B15444">
        <v>8.6</v>
      </c>
      <c r="C15444">
        <v>0.19301684591070301</v>
      </c>
      <c r="D15444">
        <v>37.6</v>
      </c>
    </row>
    <row r="15445" spans="1:4" x14ac:dyDescent="0.25">
      <c r="A15445">
        <v>38730</v>
      </c>
      <c r="B15445">
        <v>24.4</v>
      </c>
      <c r="C15445">
        <v>7.3259291800652604E-2</v>
      </c>
      <c r="D15445">
        <v>37.6</v>
      </c>
    </row>
    <row r="15446" spans="1:4" x14ac:dyDescent="0.25">
      <c r="A15446">
        <v>38731</v>
      </c>
      <c r="B15446">
        <v>5.5</v>
      </c>
      <c r="C15446">
        <v>-0.101782694309942</v>
      </c>
      <c r="D15446">
        <v>39.4</v>
      </c>
    </row>
    <row r="15447" spans="1:4" x14ac:dyDescent="0.25">
      <c r="A15447">
        <v>38732</v>
      </c>
      <c r="B15447">
        <v>113</v>
      </c>
      <c r="C15447">
        <v>-0.17104962940023799</v>
      </c>
      <c r="D15447">
        <v>33.200000000000003</v>
      </c>
    </row>
    <row r="15448" spans="1:4" x14ac:dyDescent="0.25">
      <c r="A15448">
        <v>38733</v>
      </c>
      <c r="B15448">
        <v>0</v>
      </c>
      <c r="C15448" t="s">
        <v>125</v>
      </c>
      <c r="D15448">
        <v>0</v>
      </c>
    </row>
    <row r="15449" spans="1:4" x14ac:dyDescent="0.25">
      <c r="A15449">
        <v>38736</v>
      </c>
      <c r="B15449">
        <v>10.9</v>
      </c>
      <c r="C15449">
        <v>5.01254182354419E-3</v>
      </c>
      <c r="D15449">
        <v>37.200000000000003</v>
      </c>
    </row>
    <row r="15450" spans="1:4" x14ac:dyDescent="0.25">
      <c r="A15450">
        <v>38737</v>
      </c>
      <c r="B15450">
        <v>41.3</v>
      </c>
      <c r="C15450">
        <v>0.76622687498810105</v>
      </c>
      <c r="D15450">
        <v>34.700000000000003</v>
      </c>
    </row>
    <row r="15451" spans="1:4" x14ac:dyDescent="0.25">
      <c r="A15451">
        <v>38738</v>
      </c>
      <c r="B15451">
        <v>29.1</v>
      </c>
      <c r="C15451">
        <v>2.1804823961931499</v>
      </c>
      <c r="D15451">
        <v>35.9</v>
      </c>
    </row>
    <row r="15452" spans="1:4" x14ac:dyDescent="0.25">
      <c r="A15452">
        <v>38739</v>
      </c>
      <c r="B15452">
        <v>33.9</v>
      </c>
      <c r="C15452">
        <v>-0.20067069546215099</v>
      </c>
      <c r="D15452">
        <v>38.299999999999997</v>
      </c>
    </row>
    <row r="15453" spans="1:4" x14ac:dyDescent="0.25">
      <c r="A15453">
        <v>38740</v>
      </c>
      <c r="B15453">
        <v>11.8</v>
      </c>
      <c r="C15453">
        <v>-0.13005312824819801</v>
      </c>
      <c r="D15453">
        <v>37.1</v>
      </c>
    </row>
    <row r="15454" spans="1:4" x14ac:dyDescent="0.25">
      <c r="A15454">
        <v>38744</v>
      </c>
      <c r="B15454">
        <v>8.1</v>
      </c>
      <c r="C15454">
        <v>-7.7513680000704605E-2</v>
      </c>
      <c r="D15454">
        <v>40.9</v>
      </c>
    </row>
    <row r="15455" spans="1:4" x14ac:dyDescent="0.25">
      <c r="A15455">
        <v>38745</v>
      </c>
      <c r="B15455">
        <v>3.1</v>
      </c>
      <c r="C15455">
        <v>0.297766191518407</v>
      </c>
      <c r="D15455">
        <v>38.5</v>
      </c>
    </row>
    <row r="15456" spans="1:4" x14ac:dyDescent="0.25">
      <c r="A15456">
        <v>38746</v>
      </c>
      <c r="B15456">
        <v>6.4</v>
      </c>
      <c r="C15456">
        <v>-4.9392755329576501E-2</v>
      </c>
      <c r="D15456">
        <v>35.9</v>
      </c>
    </row>
    <row r="15457" spans="1:4" x14ac:dyDescent="0.25">
      <c r="A15457">
        <v>38748</v>
      </c>
      <c r="B15457">
        <v>25</v>
      </c>
      <c r="C15457">
        <v>-0.121854409978689</v>
      </c>
      <c r="D15457">
        <v>36.5</v>
      </c>
    </row>
    <row r="15458" spans="1:4" x14ac:dyDescent="0.25">
      <c r="A15458">
        <v>38751</v>
      </c>
      <c r="B15458">
        <v>83.2</v>
      </c>
      <c r="C15458">
        <v>-0.13973865433705801</v>
      </c>
      <c r="D15458">
        <v>33.200000000000003</v>
      </c>
    </row>
    <row r="15459" spans="1:4" x14ac:dyDescent="0.25">
      <c r="A15459">
        <v>38753</v>
      </c>
      <c r="B15459">
        <v>16.600000000000001</v>
      </c>
      <c r="C15459">
        <v>-8.9948236662939496E-2</v>
      </c>
      <c r="D15459">
        <v>34.5</v>
      </c>
    </row>
    <row r="15460" spans="1:4" x14ac:dyDescent="0.25">
      <c r="A15460">
        <v>38754</v>
      </c>
      <c r="B15460">
        <v>23.4</v>
      </c>
      <c r="C15460">
        <v>-0.17144005660642</v>
      </c>
      <c r="D15460">
        <v>30.9</v>
      </c>
    </row>
    <row r="15461" spans="1:4" x14ac:dyDescent="0.25">
      <c r="A15461">
        <v>38756</v>
      </c>
      <c r="B15461">
        <v>24.8</v>
      </c>
      <c r="C15461">
        <v>-0.11659581915632899</v>
      </c>
      <c r="D15461">
        <v>36.5</v>
      </c>
    </row>
    <row r="15462" spans="1:4" x14ac:dyDescent="0.25">
      <c r="A15462">
        <v>38759</v>
      </c>
      <c r="B15462">
        <v>24</v>
      </c>
      <c r="C15462">
        <v>-6.4124528169538703E-2</v>
      </c>
      <c r="D15462">
        <v>36</v>
      </c>
    </row>
    <row r="15463" spans="1:4" x14ac:dyDescent="0.25">
      <c r="A15463">
        <v>38760</v>
      </c>
      <c r="B15463">
        <v>67.8</v>
      </c>
      <c r="C15463">
        <v>-0.20319914181550999</v>
      </c>
      <c r="D15463">
        <v>29.9</v>
      </c>
    </row>
    <row r="15464" spans="1:4" x14ac:dyDescent="0.25">
      <c r="A15464">
        <v>38761</v>
      </c>
      <c r="B15464">
        <v>42.5</v>
      </c>
      <c r="C15464">
        <v>-0.130138405185102</v>
      </c>
      <c r="D15464">
        <v>26.8</v>
      </c>
    </row>
    <row r="15465" spans="1:4" x14ac:dyDescent="0.25">
      <c r="A15465">
        <v>38762</v>
      </c>
      <c r="B15465">
        <v>58</v>
      </c>
      <c r="C15465">
        <v>-0.196373310249605</v>
      </c>
      <c r="D15465">
        <v>35.4</v>
      </c>
    </row>
    <row r="15466" spans="1:4" x14ac:dyDescent="0.25">
      <c r="A15466">
        <v>38764</v>
      </c>
      <c r="B15466">
        <v>14.8</v>
      </c>
      <c r="C15466">
        <v>-0.19189100781010501</v>
      </c>
      <c r="D15466">
        <v>37.4</v>
      </c>
    </row>
    <row r="15467" spans="1:4" x14ac:dyDescent="0.25">
      <c r="A15467">
        <v>38765</v>
      </c>
      <c r="B15467">
        <v>0</v>
      </c>
      <c r="C15467" t="s">
        <v>125</v>
      </c>
      <c r="D15467">
        <v>0</v>
      </c>
    </row>
    <row r="15468" spans="1:4" x14ac:dyDescent="0.25">
      <c r="A15468">
        <v>38767</v>
      </c>
      <c r="B15468">
        <v>8.6999999999999993</v>
      </c>
      <c r="C15468">
        <v>-5.8624843347523603E-2</v>
      </c>
      <c r="D15468">
        <v>38.6</v>
      </c>
    </row>
    <row r="15469" spans="1:4" x14ac:dyDescent="0.25">
      <c r="A15469">
        <v>38768</v>
      </c>
      <c r="B15469">
        <v>122</v>
      </c>
      <c r="C15469">
        <v>2.1861899826125102</v>
      </c>
      <c r="D15469">
        <v>35.6</v>
      </c>
    </row>
    <row r="15470" spans="1:4" x14ac:dyDescent="0.25">
      <c r="A15470">
        <v>38769</v>
      </c>
      <c r="B15470">
        <v>31.9</v>
      </c>
      <c r="C15470">
        <v>-0.18969206490558799</v>
      </c>
      <c r="D15470">
        <v>33.4</v>
      </c>
    </row>
    <row r="15471" spans="1:4" x14ac:dyDescent="0.25">
      <c r="A15471">
        <v>38771</v>
      </c>
      <c r="B15471">
        <v>52.5</v>
      </c>
      <c r="C15471">
        <v>-0.13534134786976201</v>
      </c>
      <c r="D15471">
        <v>33.9</v>
      </c>
    </row>
    <row r="15472" spans="1:4" x14ac:dyDescent="0.25">
      <c r="A15472">
        <v>38772</v>
      </c>
      <c r="B15472">
        <v>0</v>
      </c>
      <c r="C15472" t="s">
        <v>125</v>
      </c>
      <c r="D15472">
        <v>0</v>
      </c>
    </row>
    <row r="15473" spans="1:4" x14ac:dyDescent="0.25">
      <c r="A15473">
        <v>38773</v>
      </c>
      <c r="B15473">
        <v>26.3</v>
      </c>
      <c r="C15473">
        <v>-5.9366320357155999E-2</v>
      </c>
      <c r="D15473">
        <v>36.9</v>
      </c>
    </row>
    <row r="15474" spans="1:4" x14ac:dyDescent="0.25">
      <c r="A15474">
        <v>38774</v>
      </c>
      <c r="B15474">
        <v>34</v>
      </c>
      <c r="C15474">
        <v>-0.20074472292637399</v>
      </c>
      <c r="D15474">
        <v>32.799999999999997</v>
      </c>
    </row>
    <row r="15475" spans="1:4" x14ac:dyDescent="0.25">
      <c r="A15475">
        <v>38776</v>
      </c>
      <c r="B15475">
        <v>0</v>
      </c>
      <c r="C15475" t="s">
        <v>125</v>
      </c>
      <c r="D15475">
        <v>0</v>
      </c>
    </row>
    <row r="15476" spans="1:4" x14ac:dyDescent="0.25">
      <c r="A15476">
        <v>38778</v>
      </c>
      <c r="B15476">
        <v>22.4</v>
      </c>
      <c r="C15476">
        <v>-0.14370672066617499</v>
      </c>
      <c r="D15476">
        <v>32.1</v>
      </c>
    </row>
    <row r="15477" spans="1:4" x14ac:dyDescent="0.25">
      <c r="A15477">
        <v>38780</v>
      </c>
      <c r="B15477">
        <v>20.399999999999999</v>
      </c>
      <c r="C15477">
        <v>-8.5106896679086191E-3</v>
      </c>
      <c r="D15477">
        <v>43.6</v>
      </c>
    </row>
    <row r="15478" spans="1:4" x14ac:dyDescent="0.25">
      <c r="A15478">
        <v>38781</v>
      </c>
      <c r="B15478">
        <v>17.600000000000001</v>
      </c>
      <c r="C15478">
        <v>-0.233093882167378</v>
      </c>
      <c r="D15478">
        <v>42.6</v>
      </c>
    </row>
    <row r="15479" spans="1:4" x14ac:dyDescent="0.25">
      <c r="A15479">
        <v>38782</v>
      </c>
      <c r="B15479">
        <v>0</v>
      </c>
      <c r="C15479" t="s">
        <v>125</v>
      </c>
      <c r="D15479">
        <v>0</v>
      </c>
    </row>
    <row r="15480" spans="1:4" x14ac:dyDescent="0.25">
      <c r="A15480">
        <v>38801</v>
      </c>
      <c r="B15480">
        <v>379.6</v>
      </c>
      <c r="C15480">
        <v>-0.13878661800251499</v>
      </c>
      <c r="D15480">
        <v>35.4</v>
      </c>
    </row>
    <row r="15481" spans="1:4" x14ac:dyDescent="0.25">
      <c r="A15481">
        <v>38802</v>
      </c>
      <c r="B15481">
        <v>654.6</v>
      </c>
      <c r="C15481">
        <v>-4.28401586764924E-2</v>
      </c>
      <c r="D15481">
        <v>36.9</v>
      </c>
    </row>
    <row r="15482" spans="1:4" x14ac:dyDescent="0.25">
      <c r="A15482">
        <v>38803</v>
      </c>
      <c r="B15482">
        <v>0</v>
      </c>
      <c r="C15482" t="s">
        <v>125</v>
      </c>
      <c r="D15482">
        <v>0</v>
      </c>
    </row>
    <row r="15483" spans="1:4" x14ac:dyDescent="0.25">
      <c r="A15483">
        <v>38804</v>
      </c>
      <c r="B15483">
        <v>214</v>
      </c>
      <c r="C15483">
        <v>-5.0372924589945897E-2</v>
      </c>
      <c r="D15483">
        <v>37.200000000000003</v>
      </c>
    </row>
    <row r="15484" spans="1:4" x14ac:dyDescent="0.25">
      <c r="A15484">
        <v>38820</v>
      </c>
      <c r="B15484">
        <v>0</v>
      </c>
      <c r="C15484" t="s">
        <v>125</v>
      </c>
      <c r="D15484">
        <v>0</v>
      </c>
    </row>
    <row r="15485" spans="1:4" x14ac:dyDescent="0.25">
      <c r="A15485">
        <v>38821</v>
      </c>
      <c r="B15485">
        <v>100.8</v>
      </c>
      <c r="C15485">
        <v>-0.13598660792864201</v>
      </c>
      <c r="D15485">
        <v>40.700000000000003</v>
      </c>
    </row>
    <row r="15486" spans="1:4" x14ac:dyDescent="0.25">
      <c r="A15486">
        <v>38824</v>
      </c>
      <c r="B15486">
        <v>61.4</v>
      </c>
      <c r="C15486">
        <v>-5.33459807052927E-2</v>
      </c>
      <c r="D15486">
        <v>38.5</v>
      </c>
    </row>
    <row r="15487" spans="1:4" x14ac:dyDescent="0.25">
      <c r="A15487">
        <v>38825</v>
      </c>
      <c r="B15487">
        <v>41.9</v>
      </c>
      <c r="C15487">
        <v>-6.4124528169538703E-2</v>
      </c>
      <c r="D15487">
        <v>40.6</v>
      </c>
    </row>
    <row r="15488" spans="1:4" x14ac:dyDescent="0.25">
      <c r="A15488">
        <v>38826</v>
      </c>
      <c r="B15488">
        <v>166.5</v>
      </c>
      <c r="C15488">
        <v>-6.0717253005422397E-2</v>
      </c>
      <c r="D15488">
        <v>39.5</v>
      </c>
    </row>
    <row r="15489" spans="1:4" x14ac:dyDescent="0.25">
      <c r="A15489">
        <v>38827</v>
      </c>
      <c r="B15489">
        <v>97.8</v>
      </c>
      <c r="C15489">
        <v>-7.0395396261036997E-2</v>
      </c>
      <c r="D15489">
        <v>37</v>
      </c>
    </row>
    <row r="15490" spans="1:4" x14ac:dyDescent="0.25">
      <c r="A15490">
        <v>38828</v>
      </c>
      <c r="B15490">
        <v>52.7</v>
      </c>
      <c r="C15490">
        <v>-3.82486698842157E-2</v>
      </c>
      <c r="D15490">
        <v>39.1</v>
      </c>
    </row>
    <row r="15491" spans="1:4" x14ac:dyDescent="0.25">
      <c r="A15491">
        <v>38829</v>
      </c>
      <c r="B15491">
        <v>67.400000000000006</v>
      </c>
      <c r="C15491">
        <v>-4.4290360307623698E-2</v>
      </c>
      <c r="D15491">
        <v>38</v>
      </c>
    </row>
    <row r="15492" spans="1:4" x14ac:dyDescent="0.25">
      <c r="A15492">
        <v>38833</v>
      </c>
      <c r="B15492">
        <v>49.5</v>
      </c>
      <c r="C15492">
        <v>-1.9147669414134101E-2</v>
      </c>
      <c r="D15492">
        <v>39.9</v>
      </c>
    </row>
    <row r="15493" spans="1:4" x14ac:dyDescent="0.25">
      <c r="A15493">
        <v>38834</v>
      </c>
      <c r="B15493">
        <v>127.6</v>
      </c>
      <c r="C15493">
        <v>-6.1904530214463301E-2</v>
      </c>
      <c r="D15493">
        <v>39.299999999999997</v>
      </c>
    </row>
    <row r="15494" spans="1:4" x14ac:dyDescent="0.25">
      <c r="A15494">
        <v>38835</v>
      </c>
      <c r="B15494">
        <v>1680.3</v>
      </c>
      <c r="C15494">
        <v>-0.13585068241561399</v>
      </c>
      <c r="D15494">
        <v>38.799999999999997</v>
      </c>
    </row>
    <row r="15495" spans="1:4" x14ac:dyDescent="0.25">
      <c r="A15495">
        <v>38838</v>
      </c>
      <c r="B15495">
        <v>31.9</v>
      </c>
      <c r="C15495">
        <v>-2.3556894126444201E-2</v>
      </c>
      <c r="D15495">
        <v>40.200000000000003</v>
      </c>
    </row>
    <row r="15496" spans="1:4" x14ac:dyDescent="0.25">
      <c r="A15496">
        <v>38839</v>
      </c>
      <c r="B15496">
        <v>0</v>
      </c>
      <c r="C15496" t="s">
        <v>125</v>
      </c>
      <c r="D15496">
        <v>0</v>
      </c>
    </row>
    <row r="15497" spans="1:4" x14ac:dyDescent="0.25">
      <c r="A15497">
        <v>38841</v>
      </c>
      <c r="B15497">
        <v>93.6</v>
      </c>
      <c r="C15497">
        <v>4.2535147491963E-2</v>
      </c>
      <c r="D15497">
        <v>34.5</v>
      </c>
    </row>
    <row r="15498" spans="1:4" x14ac:dyDescent="0.25">
      <c r="A15498">
        <v>38843</v>
      </c>
      <c r="B15498">
        <v>59</v>
      </c>
      <c r="C15498">
        <v>-8.8221649932847895E-2</v>
      </c>
      <c r="D15498">
        <v>38.4</v>
      </c>
    </row>
    <row r="15499" spans="1:4" x14ac:dyDescent="0.25">
      <c r="A15499">
        <v>38844</v>
      </c>
      <c r="B15499">
        <v>20.100000000000001</v>
      </c>
      <c r="C15499">
        <v>-4.6520015634892803E-2</v>
      </c>
      <c r="D15499">
        <v>39.200000000000003</v>
      </c>
    </row>
    <row r="15500" spans="1:4" x14ac:dyDescent="0.25">
      <c r="A15500">
        <v>38846</v>
      </c>
      <c r="B15500">
        <v>57.7</v>
      </c>
      <c r="C15500">
        <v>4.7424354715137097E-2</v>
      </c>
      <c r="D15500">
        <v>37.799999999999997</v>
      </c>
    </row>
    <row r="15501" spans="1:4" x14ac:dyDescent="0.25">
      <c r="A15501">
        <v>38847</v>
      </c>
      <c r="B15501">
        <v>36.6</v>
      </c>
      <c r="C15501">
        <v>-2.2684236854667299E-2</v>
      </c>
      <c r="D15501">
        <v>39.4</v>
      </c>
    </row>
    <row r="15502" spans="1:4" x14ac:dyDescent="0.25">
      <c r="A15502">
        <v>38848</v>
      </c>
      <c r="B15502">
        <v>21.2</v>
      </c>
      <c r="C15502">
        <v>-6.8886609951852697E-3</v>
      </c>
      <c r="D15502">
        <v>39.700000000000003</v>
      </c>
    </row>
    <row r="15503" spans="1:4" x14ac:dyDescent="0.25">
      <c r="A15503">
        <v>38849</v>
      </c>
      <c r="B15503">
        <v>68.5</v>
      </c>
      <c r="C15503">
        <v>-2.7873020179452E-2</v>
      </c>
      <c r="D15503">
        <v>35.299999999999997</v>
      </c>
    </row>
    <row r="15504" spans="1:4" x14ac:dyDescent="0.25">
      <c r="A15504">
        <v>38850</v>
      </c>
      <c r="B15504">
        <v>30.1</v>
      </c>
      <c r="C15504">
        <v>-3.8969746359433802E-2</v>
      </c>
      <c r="D15504">
        <v>37.700000000000003</v>
      </c>
    </row>
    <row r="15505" spans="1:4" x14ac:dyDescent="0.25">
      <c r="A15505">
        <v>38851</v>
      </c>
      <c r="B15505">
        <v>35.700000000000003</v>
      </c>
      <c r="C15505">
        <v>-9.0092293971805196E-2</v>
      </c>
      <c r="D15505">
        <v>36.700000000000003</v>
      </c>
    </row>
    <row r="15506" spans="1:4" x14ac:dyDescent="0.25">
      <c r="A15506">
        <v>38852</v>
      </c>
      <c r="B15506">
        <v>46.8</v>
      </c>
      <c r="C15506">
        <v>-8.5283721208768398E-2</v>
      </c>
      <c r="D15506">
        <v>44.8</v>
      </c>
    </row>
    <row r="15507" spans="1:4" x14ac:dyDescent="0.25">
      <c r="A15507">
        <v>38855</v>
      </c>
      <c r="B15507">
        <v>76</v>
      </c>
      <c r="C15507">
        <v>-1.77378650168875E-2</v>
      </c>
      <c r="D15507">
        <v>37.700000000000003</v>
      </c>
    </row>
    <row r="15508" spans="1:4" x14ac:dyDescent="0.25">
      <c r="A15508">
        <v>38856</v>
      </c>
      <c r="B15508">
        <v>32.9</v>
      </c>
      <c r="C15508">
        <v>3.2704026417807598E-2</v>
      </c>
      <c r="D15508">
        <v>40.1</v>
      </c>
    </row>
    <row r="15509" spans="1:4" x14ac:dyDescent="0.25">
      <c r="A15509">
        <v>38857</v>
      </c>
      <c r="B15509">
        <v>150.19999999999999</v>
      </c>
      <c r="C15509">
        <v>-2.9661959424527901E-2</v>
      </c>
      <c r="D15509">
        <v>37.700000000000003</v>
      </c>
    </row>
    <row r="15510" spans="1:4" x14ac:dyDescent="0.25">
      <c r="A15510">
        <v>38858</v>
      </c>
      <c r="B15510">
        <v>55.9</v>
      </c>
      <c r="C15510">
        <v>-5.4529809459396797E-2</v>
      </c>
      <c r="D15510">
        <v>37.5</v>
      </c>
    </row>
    <row r="15511" spans="1:4" x14ac:dyDescent="0.25">
      <c r="A15511">
        <v>38859</v>
      </c>
      <c r="B15511">
        <v>18.8</v>
      </c>
      <c r="C15511">
        <v>0.113500373864383</v>
      </c>
      <c r="D15511">
        <v>42.1</v>
      </c>
    </row>
    <row r="15512" spans="1:4" x14ac:dyDescent="0.25">
      <c r="A15512">
        <v>38860</v>
      </c>
      <c r="B15512">
        <v>44.1</v>
      </c>
      <c r="C15512">
        <v>-0.13094039280483599</v>
      </c>
      <c r="D15512">
        <v>38.4</v>
      </c>
    </row>
    <row r="15513" spans="1:4" x14ac:dyDescent="0.25">
      <c r="A15513">
        <v>38862</v>
      </c>
      <c r="B15513">
        <v>93.9</v>
      </c>
      <c r="C15513">
        <v>-2.4891475457002401E-2</v>
      </c>
      <c r="D15513">
        <v>39.5</v>
      </c>
    </row>
    <row r="15514" spans="1:4" x14ac:dyDescent="0.25">
      <c r="A15514">
        <v>38863</v>
      </c>
      <c r="B15514">
        <v>62.7</v>
      </c>
      <c r="C15514">
        <v>-3.70007181243035E-2</v>
      </c>
      <c r="D15514">
        <v>36.1</v>
      </c>
    </row>
    <row r="15515" spans="1:4" x14ac:dyDescent="0.25">
      <c r="A15515">
        <v>38864</v>
      </c>
      <c r="B15515">
        <v>23.2</v>
      </c>
      <c r="C15515">
        <v>-9.9080782246961895E-3</v>
      </c>
      <c r="D15515">
        <v>36.700000000000003</v>
      </c>
    </row>
    <row r="15516" spans="1:4" x14ac:dyDescent="0.25">
      <c r="A15516">
        <v>38865</v>
      </c>
      <c r="B15516">
        <v>40.6</v>
      </c>
      <c r="C15516">
        <v>1.7773599083964101E-2</v>
      </c>
      <c r="D15516">
        <v>39.299999999999997</v>
      </c>
    </row>
    <row r="15517" spans="1:4" x14ac:dyDescent="0.25">
      <c r="A15517">
        <v>38866</v>
      </c>
      <c r="B15517">
        <v>173</v>
      </c>
      <c r="C15517">
        <v>-7.1160076876898404E-2</v>
      </c>
      <c r="D15517">
        <v>36.5</v>
      </c>
    </row>
    <row r="15518" spans="1:4" x14ac:dyDescent="0.25">
      <c r="A15518">
        <v>38868</v>
      </c>
      <c r="B15518">
        <v>70</v>
      </c>
      <c r="C15518">
        <v>-3.7527855869012597E-2</v>
      </c>
      <c r="D15518">
        <v>36.9</v>
      </c>
    </row>
    <row r="15519" spans="1:4" x14ac:dyDescent="0.25">
      <c r="A15519">
        <v>38869</v>
      </c>
      <c r="B15519">
        <v>85.5</v>
      </c>
      <c r="C15519">
        <v>-0.11450971031141401</v>
      </c>
      <c r="D15519">
        <v>40.6</v>
      </c>
    </row>
    <row r="15520" spans="1:4" x14ac:dyDescent="0.25">
      <c r="A15520">
        <v>38870</v>
      </c>
      <c r="B15520">
        <v>37.4</v>
      </c>
      <c r="C15520">
        <v>-2.1870360233636501E-2</v>
      </c>
      <c r="D15520">
        <v>40.200000000000003</v>
      </c>
    </row>
    <row r="15521" spans="1:4" x14ac:dyDescent="0.25">
      <c r="A15521">
        <v>38871</v>
      </c>
      <c r="B15521">
        <v>36.5</v>
      </c>
      <c r="C15521">
        <v>-3.45523815066597E-2</v>
      </c>
      <c r="D15521">
        <v>38.1</v>
      </c>
    </row>
    <row r="15522" spans="1:4" x14ac:dyDescent="0.25">
      <c r="A15522">
        <v>38873</v>
      </c>
      <c r="B15522">
        <v>31.4</v>
      </c>
      <c r="C15522">
        <v>-6.7456009095224298E-2</v>
      </c>
      <c r="D15522">
        <v>41.6</v>
      </c>
    </row>
    <row r="15523" spans="1:4" x14ac:dyDescent="0.25">
      <c r="A15523">
        <v>38874</v>
      </c>
      <c r="B15523">
        <v>23.7</v>
      </c>
      <c r="C15523">
        <v>3.50913198112702E-2</v>
      </c>
      <c r="D15523">
        <v>35.4</v>
      </c>
    </row>
    <row r="15524" spans="1:4" x14ac:dyDescent="0.25">
      <c r="A15524">
        <v>38875</v>
      </c>
      <c r="B15524">
        <v>0</v>
      </c>
      <c r="C15524" t="s">
        <v>125</v>
      </c>
      <c r="D15524">
        <v>0</v>
      </c>
    </row>
    <row r="15525" spans="1:4" x14ac:dyDescent="0.25">
      <c r="A15525">
        <v>38876</v>
      </c>
      <c r="B15525">
        <v>15.3</v>
      </c>
      <c r="C15525">
        <v>-3.0630265948243099E-2</v>
      </c>
      <c r="D15525">
        <v>39.5</v>
      </c>
    </row>
    <row r="15526" spans="1:4" x14ac:dyDescent="0.25">
      <c r="A15526">
        <v>38877</v>
      </c>
      <c r="B15526">
        <v>35.9</v>
      </c>
      <c r="C15526">
        <v>-6.3851471986532807E-2</v>
      </c>
      <c r="D15526">
        <v>36.200000000000003</v>
      </c>
    </row>
    <row r="15527" spans="1:4" x14ac:dyDescent="0.25">
      <c r="A15527">
        <v>38878</v>
      </c>
      <c r="B15527">
        <v>31.6</v>
      </c>
      <c r="C15527">
        <v>1.45080264895786E-2</v>
      </c>
      <c r="D15527">
        <v>35.9</v>
      </c>
    </row>
    <row r="15528" spans="1:4" x14ac:dyDescent="0.25">
      <c r="A15528">
        <v>38879</v>
      </c>
      <c r="B15528">
        <v>524.79999999999995</v>
      </c>
      <c r="C15528">
        <v>-0.157003748809665</v>
      </c>
      <c r="D15528">
        <v>25.4</v>
      </c>
    </row>
    <row r="15529" spans="1:4" x14ac:dyDescent="0.25">
      <c r="A15529">
        <v>38880</v>
      </c>
      <c r="B15529">
        <v>57.2</v>
      </c>
      <c r="C15529">
        <v>-1.7391742711869201E-2</v>
      </c>
      <c r="D15529">
        <v>40.6</v>
      </c>
    </row>
    <row r="15530" spans="1:4" x14ac:dyDescent="0.25">
      <c r="A15530">
        <v>38901</v>
      </c>
      <c r="B15530">
        <v>84.4</v>
      </c>
      <c r="C15530">
        <v>-0.118969900273119</v>
      </c>
      <c r="D15530">
        <v>38.799999999999997</v>
      </c>
    </row>
    <row r="15531" spans="1:4" x14ac:dyDescent="0.25">
      <c r="A15531">
        <v>38902</v>
      </c>
      <c r="B15531">
        <v>3984.7</v>
      </c>
      <c r="C15531">
        <v>-0.16268558227709601</v>
      </c>
      <c r="D15531">
        <v>32.9</v>
      </c>
    </row>
    <row r="15532" spans="1:4" x14ac:dyDescent="0.25">
      <c r="A15532">
        <v>38913</v>
      </c>
      <c r="B15532">
        <v>12.4</v>
      </c>
      <c r="C15532">
        <v>7.4349784875179896E-3</v>
      </c>
      <c r="D15532">
        <v>41.2</v>
      </c>
    </row>
    <row r="15533" spans="1:4" x14ac:dyDescent="0.25">
      <c r="A15533">
        <v>38914</v>
      </c>
      <c r="B15533">
        <v>16.600000000000001</v>
      </c>
      <c r="C15533">
        <v>-2.5317807984289901E-2</v>
      </c>
      <c r="D15533">
        <v>42.4</v>
      </c>
    </row>
    <row r="15534" spans="1:4" x14ac:dyDescent="0.25">
      <c r="A15534">
        <v>38915</v>
      </c>
      <c r="B15534">
        <v>29.3</v>
      </c>
      <c r="C15534">
        <v>-0.133597076226635</v>
      </c>
      <c r="D15534">
        <v>39.9</v>
      </c>
    </row>
    <row r="15535" spans="1:4" x14ac:dyDescent="0.25">
      <c r="A15535">
        <v>38916</v>
      </c>
      <c r="B15535">
        <v>30.9</v>
      </c>
      <c r="C15535">
        <v>-0.15294270706108201</v>
      </c>
      <c r="D15535">
        <v>39.9</v>
      </c>
    </row>
    <row r="15536" spans="1:4" x14ac:dyDescent="0.25">
      <c r="A15536">
        <v>38917</v>
      </c>
      <c r="B15536">
        <v>23.7</v>
      </c>
      <c r="C15536">
        <v>-4.54950372702407E-2</v>
      </c>
      <c r="D15536">
        <v>44.4</v>
      </c>
    </row>
    <row r="15537" spans="1:4" x14ac:dyDescent="0.25">
      <c r="A15537">
        <v>38920</v>
      </c>
      <c r="B15537">
        <v>15.7</v>
      </c>
      <c r="C15537">
        <v>-1.8904154639152699E-2</v>
      </c>
      <c r="D15537">
        <v>41</v>
      </c>
    </row>
    <row r="15538" spans="1:4" x14ac:dyDescent="0.25">
      <c r="A15538">
        <v>38921</v>
      </c>
      <c r="B15538">
        <v>26.2</v>
      </c>
      <c r="C15538">
        <v>-0.150396569364771</v>
      </c>
      <c r="D15538">
        <v>36.6</v>
      </c>
    </row>
    <row r="15539" spans="1:4" x14ac:dyDescent="0.25">
      <c r="A15539">
        <v>38922</v>
      </c>
      <c r="B15539">
        <v>17.7</v>
      </c>
      <c r="C15539">
        <v>-9.9090902644230899E-2</v>
      </c>
      <c r="D15539">
        <v>40.9</v>
      </c>
    </row>
    <row r="15540" spans="1:4" x14ac:dyDescent="0.25">
      <c r="A15540">
        <v>38923</v>
      </c>
      <c r="B15540">
        <v>11.8</v>
      </c>
      <c r="C15540">
        <v>-7.4784150420069501E-2</v>
      </c>
      <c r="D15540">
        <v>43.6</v>
      </c>
    </row>
    <row r="15541" spans="1:4" x14ac:dyDescent="0.25">
      <c r="A15541">
        <v>38924</v>
      </c>
      <c r="B15541">
        <v>7.8</v>
      </c>
      <c r="C15541">
        <v>-0.113023388403395</v>
      </c>
      <c r="D15541">
        <v>39.200000000000003</v>
      </c>
    </row>
    <row r="15542" spans="1:4" x14ac:dyDescent="0.25">
      <c r="A15542">
        <v>38925</v>
      </c>
      <c r="B15542">
        <v>15.3</v>
      </c>
      <c r="C15542">
        <v>-5.9002561444566802E-2</v>
      </c>
      <c r="D15542">
        <v>43.8</v>
      </c>
    </row>
    <row r="15543" spans="1:4" x14ac:dyDescent="0.25">
      <c r="A15543">
        <v>38926</v>
      </c>
      <c r="B15543">
        <v>0</v>
      </c>
      <c r="C15543" t="s">
        <v>125</v>
      </c>
      <c r="D15543">
        <v>0</v>
      </c>
    </row>
    <row r="15544" spans="1:4" x14ac:dyDescent="0.25">
      <c r="A15544">
        <v>38927</v>
      </c>
      <c r="B15544">
        <v>16.3</v>
      </c>
      <c r="C15544">
        <v>5.7357161728906599E-2</v>
      </c>
      <c r="D15544">
        <v>39.9</v>
      </c>
    </row>
    <row r="15545" spans="1:4" x14ac:dyDescent="0.25">
      <c r="A15545">
        <v>38928</v>
      </c>
      <c r="B15545">
        <v>10.199999999999999</v>
      </c>
      <c r="C15545">
        <v>-0.12744494656812</v>
      </c>
      <c r="D15545">
        <v>33.4</v>
      </c>
    </row>
    <row r="15546" spans="1:4" x14ac:dyDescent="0.25">
      <c r="A15546">
        <v>38929</v>
      </c>
      <c r="B15546">
        <v>15.4</v>
      </c>
      <c r="C15546">
        <v>-4.6297174408344001E-2</v>
      </c>
      <c r="D15546">
        <v>43.5</v>
      </c>
    </row>
    <row r="15547" spans="1:4" x14ac:dyDescent="0.25">
      <c r="A15547">
        <v>38930</v>
      </c>
      <c r="B15547">
        <v>144.9</v>
      </c>
      <c r="C15547">
        <v>-0.114554697290107</v>
      </c>
      <c r="D15547">
        <v>34</v>
      </c>
    </row>
    <row r="15548" spans="1:4" x14ac:dyDescent="0.25">
      <c r="A15548">
        <v>38935</v>
      </c>
      <c r="B15548">
        <v>833.5</v>
      </c>
      <c r="C15548">
        <v>-0.115465537516021</v>
      </c>
      <c r="D15548">
        <v>42.6</v>
      </c>
    </row>
    <row r="15549" spans="1:4" x14ac:dyDescent="0.25">
      <c r="A15549">
        <v>38940</v>
      </c>
      <c r="B15549">
        <v>15.6</v>
      </c>
      <c r="C15549">
        <v>-3.2032533881082098E-2</v>
      </c>
      <c r="D15549">
        <v>40.6</v>
      </c>
    </row>
    <row r="15550" spans="1:4" x14ac:dyDescent="0.25">
      <c r="A15550">
        <v>38941</v>
      </c>
      <c r="B15550">
        <v>57</v>
      </c>
      <c r="C15550">
        <v>-4.4070779084580798E-2</v>
      </c>
      <c r="D15550">
        <v>26.7</v>
      </c>
    </row>
    <row r="15551" spans="1:4" x14ac:dyDescent="0.25">
      <c r="A15551">
        <v>38943</v>
      </c>
      <c r="B15551">
        <v>15.3</v>
      </c>
      <c r="C15551">
        <v>-6.7194565195687395E-2</v>
      </c>
      <c r="D15551">
        <v>41.9</v>
      </c>
    </row>
    <row r="15552" spans="1:4" x14ac:dyDescent="0.25">
      <c r="A15552">
        <v>38944</v>
      </c>
      <c r="B15552">
        <v>4.9000000000000004</v>
      </c>
      <c r="C15552">
        <v>8.2753961028912304E-2</v>
      </c>
      <c r="D15552">
        <v>41</v>
      </c>
    </row>
    <row r="15553" spans="1:4" x14ac:dyDescent="0.25">
      <c r="A15553">
        <v>38946</v>
      </c>
      <c r="B15553">
        <v>6.1</v>
      </c>
      <c r="C15553">
        <v>-0.27466670433971102</v>
      </c>
      <c r="D15553">
        <v>33.9</v>
      </c>
    </row>
    <row r="15554" spans="1:4" x14ac:dyDescent="0.25">
      <c r="A15554">
        <v>38947</v>
      </c>
      <c r="B15554">
        <v>0</v>
      </c>
      <c r="C15554" t="s">
        <v>125</v>
      </c>
      <c r="D15554">
        <v>0</v>
      </c>
    </row>
    <row r="15555" spans="1:4" x14ac:dyDescent="0.25">
      <c r="A15555">
        <v>38948</v>
      </c>
      <c r="B15555">
        <v>31</v>
      </c>
      <c r="C15555">
        <v>-7.7248852333970594E-2</v>
      </c>
      <c r="D15555">
        <v>43.4</v>
      </c>
    </row>
    <row r="15556" spans="1:4" x14ac:dyDescent="0.25">
      <c r="A15556">
        <v>38949</v>
      </c>
      <c r="B15556">
        <v>24.2</v>
      </c>
      <c r="C15556">
        <v>-8.4260343617739805E-2</v>
      </c>
      <c r="D15556">
        <v>39.9</v>
      </c>
    </row>
    <row r="15557" spans="1:4" x14ac:dyDescent="0.25">
      <c r="A15557">
        <v>38950</v>
      </c>
      <c r="B15557">
        <v>6.4</v>
      </c>
      <c r="C15557">
        <v>-0.175890666463664</v>
      </c>
      <c r="D15557">
        <v>47.2</v>
      </c>
    </row>
    <row r="15558" spans="1:4" x14ac:dyDescent="0.25">
      <c r="A15558">
        <v>38951</v>
      </c>
      <c r="B15558">
        <v>20.5</v>
      </c>
      <c r="C15558">
        <v>-5.50020787726027E-2</v>
      </c>
      <c r="D15558">
        <v>42.1</v>
      </c>
    </row>
    <row r="15559" spans="1:4" x14ac:dyDescent="0.25">
      <c r="A15559">
        <v>38952</v>
      </c>
      <c r="B15559">
        <v>7.3</v>
      </c>
      <c r="C15559">
        <v>2.45712607305053E-2</v>
      </c>
      <c r="D15559">
        <v>35.799999999999997</v>
      </c>
    </row>
    <row r="15560" spans="1:4" x14ac:dyDescent="0.25">
      <c r="A15560">
        <v>38953</v>
      </c>
      <c r="B15560">
        <v>17.399999999999999</v>
      </c>
      <c r="C15560">
        <v>-2.28320420426458E-2</v>
      </c>
      <c r="D15560">
        <v>40.4</v>
      </c>
    </row>
    <row r="15561" spans="1:4" x14ac:dyDescent="0.25">
      <c r="A15561">
        <v>38954</v>
      </c>
      <c r="B15561">
        <v>26.3</v>
      </c>
      <c r="C15561">
        <v>0.23974261016266199</v>
      </c>
      <c r="D15561">
        <v>32.700000000000003</v>
      </c>
    </row>
    <row r="15562" spans="1:4" x14ac:dyDescent="0.25">
      <c r="A15562">
        <v>38957</v>
      </c>
      <c r="B15562">
        <v>0</v>
      </c>
      <c r="C15562" t="s">
        <v>125</v>
      </c>
      <c r="D15562">
        <v>0</v>
      </c>
    </row>
    <row r="15563" spans="1:4" x14ac:dyDescent="0.25">
      <c r="A15563">
        <v>38960</v>
      </c>
      <c r="B15563">
        <v>0</v>
      </c>
      <c r="C15563" t="s">
        <v>125</v>
      </c>
      <c r="D15563">
        <v>0</v>
      </c>
    </row>
    <row r="15564" spans="1:4" x14ac:dyDescent="0.25">
      <c r="A15564">
        <v>38961</v>
      </c>
      <c r="B15564">
        <v>14</v>
      </c>
      <c r="C15564">
        <v>-3.6128724088505502E-2</v>
      </c>
      <c r="D15564">
        <v>40</v>
      </c>
    </row>
    <row r="15565" spans="1:4" x14ac:dyDescent="0.25">
      <c r="A15565">
        <v>38962</v>
      </c>
      <c r="B15565">
        <v>13.1</v>
      </c>
      <c r="C15565">
        <v>8.2691715845113395E-2</v>
      </c>
      <c r="D15565">
        <v>40.4</v>
      </c>
    </row>
    <row r="15566" spans="1:4" x14ac:dyDescent="0.25">
      <c r="A15566">
        <v>38963</v>
      </c>
      <c r="B15566">
        <v>33.799999999999997</v>
      </c>
      <c r="C15566">
        <v>0.69665859625722204</v>
      </c>
      <c r="D15566">
        <v>32.200000000000003</v>
      </c>
    </row>
    <row r="15567" spans="1:4" x14ac:dyDescent="0.25">
      <c r="A15567">
        <v>38964</v>
      </c>
      <c r="B15567">
        <v>4.9000000000000004</v>
      </c>
      <c r="C15567">
        <v>6.6139802504545001E-2</v>
      </c>
      <c r="D15567">
        <v>43.1</v>
      </c>
    </row>
    <row r="15568" spans="1:4" x14ac:dyDescent="0.25">
      <c r="A15568">
        <v>38965</v>
      </c>
      <c r="B15568">
        <v>42</v>
      </c>
      <c r="C15568">
        <v>-9.1492340424665794E-2</v>
      </c>
      <c r="D15568">
        <v>39.9</v>
      </c>
    </row>
    <row r="15569" spans="1:4" x14ac:dyDescent="0.25">
      <c r="A15569">
        <v>38966</v>
      </c>
      <c r="B15569">
        <v>1591.2</v>
      </c>
      <c r="C15569">
        <v>-0.21622310846963599</v>
      </c>
      <c r="D15569">
        <v>33.700000000000003</v>
      </c>
    </row>
    <row r="15570" spans="1:4" x14ac:dyDescent="0.25">
      <c r="A15570">
        <v>38967</v>
      </c>
      <c r="B15570">
        <v>60.9</v>
      </c>
      <c r="C15570">
        <v>-0.141928731402331</v>
      </c>
      <c r="D15570">
        <v>38.9</v>
      </c>
    </row>
    <row r="15571" spans="1:4" x14ac:dyDescent="0.25">
      <c r="A15571">
        <v>39038</v>
      </c>
      <c r="B15571">
        <v>26</v>
      </c>
      <c r="C15571">
        <v>-0.13613829819204701</v>
      </c>
      <c r="D15571">
        <v>33.700000000000003</v>
      </c>
    </row>
    <row r="15572" spans="1:4" x14ac:dyDescent="0.25">
      <c r="A15572">
        <v>39039</v>
      </c>
      <c r="B15572">
        <v>16.100000000000001</v>
      </c>
      <c r="C15572">
        <v>1.11733005981253E-2</v>
      </c>
      <c r="D15572">
        <v>41.2</v>
      </c>
    </row>
    <row r="15573" spans="1:4" x14ac:dyDescent="0.25">
      <c r="A15573">
        <v>39040</v>
      </c>
      <c r="B15573">
        <v>12.3</v>
      </c>
      <c r="C15573">
        <v>-3.4507428701183E-2</v>
      </c>
      <c r="D15573">
        <v>40</v>
      </c>
    </row>
    <row r="15574" spans="1:4" x14ac:dyDescent="0.25">
      <c r="A15574">
        <v>39041</v>
      </c>
      <c r="B15574">
        <v>30.7</v>
      </c>
      <c r="C15574">
        <v>-5.8879005250022702E-2</v>
      </c>
      <c r="D15574">
        <v>41.1</v>
      </c>
    </row>
    <row r="15575" spans="1:4" x14ac:dyDescent="0.25">
      <c r="A15575">
        <v>39042</v>
      </c>
      <c r="B15575">
        <v>146.1</v>
      </c>
      <c r="C15575">
        <v>-9.1996683491712E-2</v>
      </c>
      <c r="D15575">
        <v>37.5</v>
      </c>
    </row>
    <row r="15576" spans="1:4" x14ac:dyDescent="0.25">
      <c r="A15576">
        <v>39043</v>
      </c>
      <c r="B15576">
        <v>2054.1999999999998</v>
      </c>
      <c r="C15576">
        <v>-0.141484266023575</v>
      </c>
      <c r="D15576">
        <v>38.9</v>
      </c>
    </row>
    <row r="15577" spans="1:4" x14ac:dyDescent="0.25">
      <c r="A15577">
        <v>39044</v>
      </c>
      <c r="B15577">
        <v>40.9</v>
      </c>
      <c r="C15577">
        <v>-2.52655872996649E-2</v>
      </c>
      <c r="D15577">
        <v>39.799999999999997</v>
      </c>
    </row>
    <row r="15578" spans="1:4" x14ac:dyDescent="0.25">
      <c r="A15578">
        <v>39045</v>
      </c>
      <c r="B15578">
        <v>10.9</v>
      </c>
      <c r="C15578">
        <v>-0.108465346977917</v>
      </c>
      <c r="D15578">
        <v>37.700000000000003</v>
      </c>
    </row>
    <row r="15579" spans="1:4" x14ac:dyDescent="0.25">
      <c r="A15579">
        <v>39046</v>
      </c>
      <c r="B15579">
        <v>88.1</v>
      </c>
      <c r="C15579">
        <v>-6.5129319470980399E-2</v>
      </c>
      <c r="D15579">
        <v>33.1</v>
      </c>
    </row>
    <row r="15580" spans="1:4" x14ac:dyDescent="0.25">
      <c r="A15580">
        <v>39047</v>
      </c>
      <c r="B15580">
        <v>306.39999999999998</v>
      </c>
      <c r="C15580">
        <v>-6.3415621391759699E-2</v>
      </c>
      <c r="D15580">
        <v>36.4</v>
      </c>
    </row>
    <row r="15581" spans="1:4" x14ac:dyDescent="0.25">
      <c r="A15581">
        <v>39051</v>
      </c>
      <c r="B15581">
        <v>43.6</v>
      </c>
      <c r="C15581">
        <v>-2.2694240797945901E-2</v>
      </c>
      <c r="D15581">
        <v>34.5</v>
      </c>
    </row>
    <row r="15582" spans="1:4" x14ac:dyDescent="0.25">
      <c r="A15582">
        <v>39054</v>
      </c>
      <c r="B15582">
        <v>3.8</v>
      </c>
      <c r="C15582">
        <v>-0.10641259360862999</v>
      </c>
      <c r="D15582">
        <v>41.1</v>
      </c>
    </row>
    <row r="15583" spans="1:4" x14ac:dyDescent="0.25">
      <c r="A15583">
        <v>39056</v>
      </c>
      <c r="B15583">
        <v>355.6</v>
      </c>
      <c r="C15583">
        <v>-0.150084384241118</v>
      </c>
      <c r="D15583">
        <v>36.5</v>
      </c>
    </row>
    <row r="15584" spans="1:4" x14ac:dyDescent="0.25">
      <c r="A15584">
        <v>39057</v>
      </c>
      <c r="B15584">
        <v>41.1</v>
      </c>
      <c r="C15584">
        <v>-5.3430543725934199E-2</v>
      </c>
      <c r="D15584">
        <v>28.8</v>
      </c>
    </row>
    <row r="15585" spans="1:4" x14ac:dyDescent="0.25">
      <c r="A15585">
        <v>39058</v>
      </c>
      <c r="B15585">
        <v>0</v>
      </c>
      <c r="C15585" t="s">
        <v>125</v>
      </c>
      <c r="D15585">
        <v>0</v>
      </c>
    </row>
    <row r="15586" spans="1:4" x14ac:dyDescent="0.25">
      <c r="A15586">
        <v>39059</v>
      </c>
      <c r="B15586">
        <v>70.900000000000006</v>
      </c>
      <c r="C15586">
        <v>-7.2508739444416298E-2</v>
      </c>
      <c r="D15586">
        <v>37.700000000000003</v>
      </c>
    </row>
    <row r="15587" spans="1:4" x14ac:dyDescent="0.25">
      <c r="A15587">
        <v>39060</v>
      </c>
      <c r="B15587">
        <v>0</v>
      </c>
      <c r="C15587" t="s">
        <v>125</v>
      </c>
      <c r="D15587">
        <v>0</v>
      </c>
    </row>
    <row r="15588" spans="1:4" x14ac:dyDescent="0.25">
      <c r="A15588">
        <v>39061</v>
      </c>
      <c r="B15588">
        <v>4.0999999999999996</v>
      </c>
      <c r="C15588">
        <v>-0.273293334999681</v>
      </c>
      <c r="D15588">
        <v>41.7</v>
      </c>
    </row>
    <row r="15589" spans="1:4" x14ac:dyDescent="0.25">
      <c r="A15589">
        <v>39062</v>
      </c>
      <c r="B15589">
        <v>134.4</v>
      </c>
      <c r="C15589">
        <v>-5.98469160092523E-2</v>
      </c>
      <c r="D15589">
        <v>36.799999999999997</v>
      </c>
    </row>
    <row r="15590" spans="1:4" x14ac:dyDescent="0.25">
      <c r="A15590">
        <v>39063</v>
      </c>
      <c r="B15590">
        <v>55.4</v>
      </c>
      <c r="C15590">
        <v>-0.141689153704735</v>
      </c>
      <c r="D15590">
        <v>33.6</v>
      </c>
    </row>
    <row r="15591" spans="1:4" x14ac:dyDescent="0.25">
      <c r="A15591">
        <v>39066</v>
      </c>
      <c r="B15591">
        <v>30.3</v>
      </c>
      <c r="C15591">
        <v>-9.3609499122307496E-2</v>
      </c>
      <c r="D15591">
        <v>39.200000000000003</v>
      </c>
    </row>
    <row r="15592" spans="1:4" x14ac:dyDescent="0.25">
      <c r="A15592">
        <v>39067</v>
      </c>
      <c r="B15592">
        <v>14.9</v>
      </c>
      <c r="C15592">
        <v>-1.63242279889486E-2</v>
      </c>
      <c r="D15592">
        <v>42.2</v>
      </c>
    </row>
    <row r="15593" spans="1:4" x14ac:dyDescent="0.25">
      <c r="A15593">
        <v>39069</v>
      </c>
      <c r="B15593">
        <v>33.9</v>
      </c>
      <c r="C15593">
        <v>-2.60379220165547E-2</v>
      </c>
      <c r="D15593">
        <v>35.299999999999997</v>
      </c>
    </row>
    <row r="15594" spans="1:4" x14ac:dyDescent="0.25">
      <c r="A15594">
        <v>39071</v>
      </c>
      <c r="B15594">
        <v>48.5</v>
      </c>
      <c r="C15594">
        <v>-5.0482689256123203E-2</v>
      </c>
      <c r="D15594">
        <v>37.9</v>
      </c>
    </row>
    <row r="15595" spans="1:4" x14ac:dyDescent="0.25">
      <c r="A15595">
        <v>39073</v>
      </c>
      <c r="B15595">
        <v>127.5</v>
      </c>
      <c r="C15595">
        <v>-4.9555790238116897E-2</v>
      </c>
      <c r="D15595">
        <v>36.799999999999997</v>
      </c>
    </row>
    <row r="15596" spans="1:4" x14ac:dyDescent="0.25">
      <c r="A15596">
        <v>39074</v>
      </c>
      <c r="B15596">
        <v>59.1</v>
      </c>
      <c r="C15596">
        <v>-5.1859532297639198E-2</v>
      </c>
      <c r="D15596">
        <v>33.700000000000003</v>
      </c>
    </row>
    <row r="15597" spans="1:4" x14ac:dyDescent="0.25">
      <c r="A15597">
        <v>39077</v>
      </c>
      <c r="B15597">
        <v>39.299999999999997</v>
      </c>
      <c r="C15597">
        <v>-6.7822596338761101E-2</v>
      </c>
      <c r="D15597">
        <v>41.4</v>
      </c>
    </row>
    <row r="15598" spans="1:4" x14ac:dyDescent="0.25">
      <c r="A15598">
        <v>39078</v>
      </c>
      <c r="B15598">
        <v>27.1</v>
      </c>
      <c r="C15598">
        <v>-0.125317119395915</v>
      </c>
      <c r="D15598">
        <v>39.9</v>
      </c>
    </row>
    <row r="15599" spans="1:4" x14ac:dyDescent="0.25">
      <c r="A15599">
        <v>39079</v>
      </c>
      <c r="B15599">
        <v>22.3</v>
      </c>
      <c r="C15599">
        <v>-8.6746371025444705E-2</v>
      </c>
      <c r="D15599">
        <v>27.8</v>
      </c>
    </row>
    <row r="15600" spans="1:4" x14ac:dyDescent="0.25">
      <c r="A15600">
        <v>39080</v>
      </c>
      <c r="B15600">
        <v>0</v>
      </c>
      <c r="C15600" t="s">
        <v>125</v>
      </c>
      <c r="D15600">
        <v>0</v>
      </c>
    </row>
    <row r="15601" spans="1:4" x14ac:dyDescent="0.25">
      <c r="A15601">
        <v>39082</v>
      </c>
      <c r="B15601">
        <v>25.9</v>
      </c>
      <c r="C15601">
        <v>-3.88858854933887E-2</v>
      </c>
      <c r="D15601">
        <v>38.799999999999997</v>
      </c>
    </row>
    <row r="15602" spans="1:4" x14ac:dyDescent="0.25">
      <c r="A15602">
        <v>39083</v>
      </c>
      <c r="B15602">
        <v>37.200000000000003</v>
      </c>
      <c r="C15602">
        <v>-7.9833574529652396E-2</v>
      </c>
      <c r="D15602">
        <v>36.6</v>
      </c>
    </row>
    <row r="15603" spans="1:4" x14ac:dyDescent="0.25">
      <c r="A15603">
        <v>39086</v>
      </c>
      <c r="B15603">
        <v>7.6</v>
      </c>
      <c r="C15603">
        <v>-4.7195691336274499E-2</v>
      </c>
      <c r="D15603">
        <v>39.799999999999997</v>
      </c>
    </row>
    <row r="15604" spans="1:4" x14ac:dyDescent="0.25">
      <c r="A15604">
        <v>39087</v>
      </c>
      <c r="B15604">
        <v>80.7</v>
      </c>
      <c r="C15604">
        <v>-0.13815033848081701</v>
      </c>
      <c r="D15604">
        <v>37.5</v>
      </c>
    </row>
    <row r="15605" spans="1:4" x14ac:dyDescent="0.25">
      <c r="A15605">
        <v>39088</v>
      </c>
      <c r="B15605">
        <v>8.9</v>
      </c>
      <c r="C15605">
        <v>-4.0491361354736903E-2</v>
      </c>
      <c r="D15605">
        <v>37.5</v>
      </c>
    </row>
    <row r="15606" spans="1:4" x14ac:dyDescent="0.25">
      <c r="A15606">
        <v>39090</v>
      </c>
      <c r="B15606">
        <v>38.1</v>
      </c>
      <c r="C15606">
        <v>-0.115325237381426</v>
      </c>
      <c r="D15606">
        <v>38.5</v>
      </c>
    </row>
    <row r="15607" spans="1:4" x14ac:dyDescent="0.25">
      <c r="A15607">
        <v>39092</v>
      </c>
      <c r="B15607">
        <v>26.6</v>
      </c>
      <c r="C15607">
        <v>-5.23828169213311E-2</v>
      </c>
      <c r="D15607">
        <v>37.200000000000003</v>
      </c>
    </row>
    <row r="15608" spans="1:4" x14ac:dyDescent="0.25">
      <c r="A15608">
        <v>39094</v>
      </c>
      <c r="B15608">
        <v>25.1</v>
      </c>
      <c r="C15608">
        <v>-2.6529814294903701E-2</v>
      </c>
      <c r="D15608">
        <v>40.1</v>
      </c>
    </row>
    <row r="15609" spans="1:4" x14ac:dyDescent="0.25">
      <c r="A15609">
        <v>39095</v>
      </c>
      <c r="B15609">
        <v>23.1</v>
      </c>
      <c r="C15609">
        <v>-0.151833396498984</v>
      </c>
      <c r="D15609">
        <v>35.799999999999997</v>
      </c>
    </row>
    <row r="15610" spans="1:4" x14ac:dyDescent="0.25">
      <c r="A15610">
        <v>39096</v>
      </c>
      <c r="B15610">
        <v>13.9</v>
      </c>
      <c r="C15610">
        <v>-5.0772325373423299E-2</v>
      </c>
      <c r="D15610">
        <v>24.6</v>
      </c>
    </row>
    <row r="15611" spans="1:4" x14ac:dyDescent="0.25">
      <c r="A15611">
        <v>39097</v>
      </c>
      <c r="B15611">
        <v>15.1</v>
      </c>
      <c r="C15611">
        <v>-8.5653628589230507E-3</v>
      </c>
      <c r="D15611">
        <v>38.799999999999997</v>
      </c>
    </row>
    <row r="15612" spans="1:4" x14ac:dyDescent="0.25">
      <c r="A15612">
        <v>39098</v>
      </c>
      <c r="B15612">
        <v>0</v>
      </c>
      <c r="C15612" t="s">
        <v>125</v>
      </c>
      <c r="D15612">
        <v>0</v>
      </c>
    </row>
    <row r="15613" spans="1:4" x14ac:dyDescent="0.25">
      <c r="A15613">
        <v>39107</v>
      </c>
      <c r="B15613">
        <v>6.2</v>
      </c>
      <c r="C15613">
        <v>-6.0624621816434902E-2</v>
      </c>
      <c r="D15613">
        <v>50</v>
      </c>
    </row>
    <row r="15614" spans="1:4" x14ac:dyDescent="0.25">
      <c r="A15614">
        <v>39108</v>
      </c>
      <c r="B15614">
        <v>11.6</v>
      </c>
      <c r="C15614">
        <v>-2.1858793812499101E-2</v>
      </c>
      <c r="D15614">
        <v>45.3</v>
      </c>
    </row>
    <row r="15615" spans="1:4" x14ac:dyDescent="0.25">
      <c r="A15615">
        <v>39109</v>
      </c>
      <c r="B15615">
        <v>29.4</v>
      </c>
      <c r="C15615">
        <v>-3.1252543504104398E-2</v>
      </c>
      <c r="D15615">
        <v>38</v>
      </c>
    </row>
    <row r="15616" spans="1:4" x14ac:dyDescent="0.25">
      <c r="A15616">
        <v>39110</v>
      </c>
      <c r="B15616">
        <v>336.4</v>
      </c>
      <c r="C15616">
        <v>-4.1728044877668798E-2</v>
      </c>
      <c r="D15616">
        <v>38.700000000000003</v>
      </c>
    </row>
    <row r="15617" spans="1:4" x14ac:dyDescent="0.25">
      <c r="A15617">
        <v>39111</v>
      </c>
      <c r="B15617">
        <v>89.2</v>
      </c>
      <c r="C15617">
        <v>-6.8119127438354701E-2</v>
      </c>
      <c r="D15617">
        <v>35.5</v>
      </c>
    </row>
    <row r="15618" spans="1:4" x14ac:dyDescent="0.25">
      <c r="A15618">
        <v>39113</v>
      </c>
      <c r="B15618">
        <v>3.1</v>
      </c>
      <c r="C15618">
        <v>0.49661727776382603</v>
      </c>
      <c r="D15618">
        <v>35.6</v>
      </c>
    </row>
    <row r="15619" spans="1:4" x14ac:dyDescent="0.25">
      <c r="A15619">
        <v>39114</v>
      </c>
      <c r="B15619">
        <v>47.7</v>
      </c>
      <c r="C15619">
        <v>-5.8450120434828001E-2</v>
      </c>
      <c r="D15619">
        <v>38.4</v>
      </c>
    </row>
    <row r="15620" spans="1:4" x14ac:dyDescent="0.25">
      <c r="A15620">
        <v>39115</v>
      </c>
      <c r="B15620">
        <v>10</v>
      </c>
      <c r="C15620">
        <v>2.8530689824064798E-3</v>
      </c>
      <c r="D15620">
        <v>40.799999999999997</v>
      </c>
    </row>
    <row r="15621" spans="1:4" x14ac:dyDescent="0.25">
      <c r="A15621">
        <v>39116</v>
      </c>
      <c r="B15621">
        <v>33.200000000000003</v>
      </c>
      <c r="C15621">
        <v>-5.8576853794082402E-2</v>
      </c>
      <c r="D15621">
        <v>36.5</v>
      </c>
    </row>
    <row r="15622" spans="1:4" x14ac:dyDescent="0.25">
      <c r="A15622">
        <v>39117</v>
      </c>
      <c r="B15622">
        <v>48.3</v>
      </c>
      <c r="C15622">
        <v>-1.08083758958931E-2</v>
      </c>
      <c r="D15622">
        <v>36.299999999999997</v>
      </c>
    </row>
    <row r="15623" spans="1:4" x14ac:dyDescent="0.25">
      <c r="A15623">
        <v>39119</v>
      </c>
      <c r="B15623">
        <v>37.799999999999997</v>
      </c>
      <c r="C15623">
        <v>-5.5587209403016799E-2</v>
      </c>
      <c r="D15623">
        <v>38.1</v>
      </c>
    </row>
    <row r="15624" spans="1:4" x14ac:dyDescent="0.25">
      <c r="A15624">
        <v>39120</v>
      </c>
      <c r="B15624">
        <v>63.6</v>
      </c>
      <c r="C15624">
        <v>-3.1815773598481298E-2</v>
      </c>
      <c r="D15624">
        <v>41.2</v>
      </c>
    </row>
    <row r="15625" spans="1:4" x14ac:dyDescent="0.25">
      <c r="A15625">
        <v>39121</v>
      </c>
      <c r="B15625">
        <v>0</v>
      </c>
      <c r="C15625" t="s">
        <v>125</v>
      </c>
      <c r="D15625">
        <v>0</v>
      </c>
    </row>
    <row r="15626" spans="1:4" x14ac:dyDescent="0.25">
      <c r="A15626">
        <v>39122</v>
      </c>
      <c r="B15626">
        <v>0</v>
      </c>
      <c r="C15626" t="s">
        <v>125</v>
      </c>
      <c r="D15626">
        <v>0</v>
      </c>
    </row>
    <row r="15627" spans="1:4" x14ac:dyDescent="0.25">
      <c r="A15627">
        <v>39130</v>
      </c>
      <c r="B15627">
        <v>1932.7</v>
      </c>
      <c r="C15627">
        <v>-9.0909717012519608E-3</v>
      </c>
      <c r="D15627">
        <v>37.4</v>
      </c>
    </row>
    <row r="15628" spans="1:4" x14ac:dyDescent="0.25">
      <c r="A15628">
        <v>39140</v>
      </c>
      <c r="B15628">
        <v>37.700000000000003</v>
      </c>
      <c r="C15628">
        <v>-5.0804575635459398E-2</v>
      </c>
      <c r="D15628">
        <v>40.1</v>
      </c>
    </row>
    <row r="15629" spans="1:4" x14ac:dyDescent="0.25">
      <c r="A15629">
        <v>39144</v>
      </c>
      <c r="B15629">
        <v>9.6999999999999993</v>
      </c>
      <c r="C15629">
        <v>-5.1211189210773E-2</v>
      </c>
      <c r="D15629">
        <v>38.799999999999997</v>
      </c>
    </row>
    <row r="15630" spans="1:4" x14ac:dyDescent="0.25">
      <c r="A15630">
        <v>39145</v>
      </c>
      <c r="B15630">
        <v>41.5</v>
      </c>
      <c r="C15630">
        <v>-2.00273716504238E-2</v>
      </c>
      <c r="D15630">
        <v>37.9</v>
      </c>
    </row>
    <row r="15631" spans="1:4" x14ac:dyDescent="0.25">
      <c r="A15631">
        <v>39146</v>
      </c>
      <c r="B15631">
        <v>23.6</v>
      </c>
      <c r="C15631">
        <v>-7.9084700255543594E-2</v>
      </c>
      <c r="D15631">
        <v>35.6</v>
      </c>
    </row>
    <row r="15632" spans="1:4" x14ac:dyDescent="0.25">
      <c r="A15632">
        <v>39148</v>
      </c>
      <c r="B15632">
        <v>29.3</v>
      </c>
      <c r="C15632">
        <v>0.154150679827258</v>
      </c>
      <c r="D15632">
        <v>47</v>
      </c>
    </row>
    <row r="15633" spans="1:4" x14ac:dyDescent="0.25">
      <c r="A15633">
        <v>39149</v>
      </c>
      <c r="B15633">
        <v>16.899999999999999</v>
      </c>
      <c r="C15633">
        <v>-9.76384695639161E-2</v>
      </c>
      <c r="D15633">
        <v>40.1</v>
      </c>
    </row>
    <row r="15634" spans="1:4" x14ac:dyDescent="0.25">
      <c r="A15634">
        <v>39150</v>
      </c>
      <c r="B15634">
        <v>27.3</v>
      </c>
      <c r="C15634">
        <v>-0.15342069130619901</v>
      </c>
      <c r="D15634">
        <v>37.9</v>
      </c>
    </row>
    <row r="15635" spans="1:4" x14ac:dyDescent="0.25">
      <c r="A15635">
        <v>39151</v>
      </c>
      <c r="B15635">
        <v>23.2</v>
      </c>
      <c r="C15635">
        <v>-2.3419214450811402E-3</v>
      </c>
      <c r="D15635">
        <v>39.299999999999997</v>
      </c>
    </row>
    <row r="15636" spans="1:4" x14ac:dyDescent="0.25">
      <c r="A15636">
        <v>39152</v>
      </c>
      <c r="B15636">
        <v>17.2</v>
      </c>
      <c r="C15636">
        <v>-8.7278008107060601E-2</v>
      </c>
      <c r="D15636">
        <v>37.299999999999997</v>
      </c>
    </row>
    <row r="15637" spans="1:4" x14ac:dyDescent="0.25">
      <c r="A15637">
        <v>39153</v>
      </c>
      <c r="B15637">
        <v>26.3</v>
      </c>
      <c r="C15637">
        <v>-0.106035312039532</v>
      </c>
      <c r="D15637">
        <v>40.6</v>
      </c>
    </row>
    <row r="15638" spans="1:4" x14ac:dyDescent="0.25">
      <c r="A15638">
        <v>39154</v>
      </c>
      <c r="B15638">
        <v>83.2</v>
      </c>
      <c r="C15638">
        <v>0.10368909949900899</v>
      </c>
      <c r="D15638">
        <v>38.200000000000003</v>
      </c>
    </row>
    <row r="15639" spans="1:4" x14ac:dyDescent="0.25">
      <c r="A15639">
        <v>39156</v>
      </c>
      <c r="B15639">
        <v>8.1999999999999993</v>
      </c>
      <c r="C15639">
        <v>5.3621091439097601E-2</v>
      </c>
      <c r="D15639">
        <v>45.9</v>
      </c>
    </row>
    <row r="15640" spans="1:4" x14ac:dyDescent="0.25">
      <c r="A15640">
        <v>39157</v>
      </c>
      <c r="B15640">
        <v>912.5</v>
      </c>
      <c r="C15640">
        <v>-0.15617239193854299</v>
      </c>
      <c r="D15640">
        <v>34.4</v>
      </c>
    </row>
    <row r="15641" spans="1:4" x14ac:dyDescent="0.25">
      <c r="A15641">
        <v>39158</v>
      </c>
      <c r="B15641">
        <v>0</v>
      </c>
      <c r="C15641" t="s">
        <v>125</v>
      </c>
      <c r="D15641">
        <v>0</v>
      </c>
    </row>
    <row r="15642" spans="1:4" x14ac:dyDescent="0.25">
      <c r="A15642">
        <v>39159</v>
      </c>
      <c r="B15642">
        <v>20.9</v>
      </c>
      <c r="C15642">
        <v>-0.17484954195525401</v>
      </c>
      <c r="D15642">
        <v>39.9</v>
      </c>
    </row>
    <row r="15643" spans="1:4" x14ac:dyDescent="0.25">
      <c r="A15643">
        <v>39160</v>
      </c>
      <c r="B15643">
        <v>14.2</v>
      </c>
      <c r="C15643">
        <v>-8.5547201281639201E-2</v>
      </c>
      <c r="D15643">
        <v>39.9</v>
      </c>
    </row>
    <row r="15644" spans="1:4" x14ac:dyDescent="0.25">
      <c r="A15644">
        <v>39161</v>
      </c>
      <c r="B15644">
        <v>27.7</v>
      </c>
      <c r="C15644">
        <v>-1.7391742711869201E-2</v>
      </c>
      <c r="D15644">
        <v>38.6</v>
      </c>
    </row>
    <row r="15645" spans="1:4" x14ac:dyDescent="0.25">
      <c r="A15645">
        <v>39162</v>
      </c>
      <c r="B15645">
        <v>5.0999999999999996</v>
      </c>
      <c r="C15645">
        <v>-1.65293019512106E-2</v>
      </c>
      <c r="D15645">
        <v>43.8</v>
      </c>
    </row>
    <row r="15646" spans="1:4" x14ac:dyDescent="0.25">
      <c r="A15646">
        <v>39163</v>
      </c>
      <c r="B15646">
        <v>771.9</v>
      </c>
      <c r="C15646">
        <v>0</v>
      </c>
      <c r="D15646">
        <v>40</v>
      </c>
    </row>
    <row r="15647" spans="1:4" x14ac:dyDescent="0.25">
      <c r="A15647">
        <v>39165</v>
      </c>
      <c r="B15647">
        <v>204.6</v>
      </c>
      <c r="C15647">
        <v>-0.220061884776802</v>
      </c>
      <c r="D15647">
        <v>32.1</v>
      </c>
    </row>
    <row r="15648" spans="1:4" x14ac:dyDescent="0.25">
      <c r="A15648">
        <v>39166</v>
      </c>
      <c r="B15648">
        <v>10.5</v>
      </c>
      <c r="C15648">
        <v>-4.4700178917906903E-2</v>
      </c>
      <c r="D15648">
        <v>40.4</v>
      </c>
    </row>
    <row r="15649" spans="1:4" x14ac:dyDescent="0.25">
      <c r="A15649">
        <v>39167</v>
      </c>
      <c r="B15649">
        <v>0</v>
      </c>
      <c r="C15649" t="s">
        <v>125</v>
      </c>
      <c r="D15649">
        <v>0</v>
      </c>
    </row>
    <row r="15650" spans="1:4" x14ac:dyDescent="0.25">
      <c r="A15650">
        <v>39168</v>
      </c>
      <c r="B15650">
        <v>37.4</v>
      </c>
      <c r="C15650">
        <v>-5.29187156133165E-2</v>
      </c>
      <c r="D15650">
        <v>39.5</v>
      </c>
    </row>
    <row r="15651" spans="1:4" x14ac:dyDescent="0.25">
      <c r="A15651">
        <v>39169</v>
      </c>
      <c r="B15651">
        <v>23.4</v>
      </c>
      <c r="C15651">
        <v>-0.16502931026965401</v>
      </c>
      <c r="D15651">
        <v>30.2</v>
      </c>
    </row>
    <row r="15652" spans="1:4" x14ac:dyDescent="0.25">
      <c r="A15652">
        <v>39170</v>
      </c>
      <c r="B15652">
        <v>92.3</v>
      </c>
      <c r="C15652">
        <v>-2.6833853082208599E-2</v>
      </c>
      <c r="D15652">
        <v>42.9</v>
      </c>
    </row>
    <row r="15653" spans="1:4" x14ac:dyDescent="0.25">
      <c r="A15653">
        <v>39171</v>
      </c>
      <c r="B15653">
        <v>23.6</v>
      </c>
      <c r="C15653">
        <v>-0.109698917256424</v>
      </c>
      <c r="D15653">
        <v>36.6</v>
      </c>
    </row>
    <row r="15654" spans="1:4" x14ac:dyDescent="0.25">
      <c r="A15654">
        <v>39173</v>
      </c>
      <c r="B15654">
        <v>21.1</v>
      </c>
      <c r="C15654">
        <v>0</v>
      </c>
      <c r="D15654">
        <v>41.7</v>
      </c>
    </row>
    <row r="15655" spans="1:4" x14ac:dyDescent="0.25">
      <c r="A15655">
        <v>39174</v>
      </c>
      <c r="B15655">
        <v>0</v>
      </c>
      <c r="C15655" t="s">
        <v>125</v>
      </c>
      <c r="D15655">
        <v>0</v>
      </c>
    </row>
    <row r="15656" spans="1:4" x14ac:dyDescent="0.25">
      <c r="A15656">
        <v>39175</v>
      </c>
      <c r="B15656">
        <v>22.2</v>
      </c>
      <c r="C15656">
        <v>-4.3353328247273198E-2</v>
      </c>
      <c r="D15656">
        <v>40.799999999999997</v>
      </c>
    </row>
    <row r="15657" spans="1:4" x14ac:dyDescent="0.25">
      <c r="A15657">
        <v>39176</v>
      </c>
      <c r="B15657">
        <v>14</v>
      </c>
      <c r="C15657">
        <v>0.124893273838888</v>
      </c>
      <c r="D15657">
        <v>41.7</v>
      </c>
    </row>
    <row r="15658" spans="1:4" x14ac:dyDescent="0.25">
      <c r="A15658">
        <v>39177</v>
      </c>
      <c r="B15658">
        <v>6.3</v>
      </c>
      <c r="C15658">
        <v>-8.9127779896007397E-2</v>
      </c>
      <c r="D15658">
        <v>44.4</v>
      </c>
    </row>
    <row r="15659" spans="1:4" x14ac:dyDescent="0.25">
      <c r="A15659">
        <v>39179</v>
      </c>
      <c r="B15659">
        <v>13.8</v>
      </c>
      <c r="C15659">
        <v>-1.6832838150232499E-2</v>
      </c>
      <c r="D15659">
        <v>39.6</v>
      </c>
    </row>
    <row r="15660" spans="1:4" x14ac:dyDescent="0.25">
      <c r="A15660">
        <v>39180</v>
      </c>
      <c r="B15660">
        <v>120.3</v>
      </c>
      <c r="C15660">
        <v>-0.10919929196499201</v>
      </c>
      <c r="D15660">
        <v>37.6</v>
      </c>
    </row>
    <row r="15661" spans="1:4" x14ac:dyDescent="0.25">
      <c r="A15661">
        <v>39181</v>
      </c>
      <c r="B15661">
        <v>849.8</v>
      </c>
      <c r="C15661">
        <v>-0.13005312824819801</v>
      </c>
      <c r="D15661">
        <v>39.1</v>
      </c>
    </row>
    <row r="15662" spans="1:4" x14ac:dyDescent="0.25">
      <c r="A15662">
        <v>39182</v>
      </c>
      <c r="B15662">
        <v>1001.7</v>
      </c>
      <c r="C15662">
        <v>-9.1275775776087295E-2</v>
      </c>
      <c r="D15662">
        <v>39.200000000000003</v>
      </c>
    </row>
    <row r="15663" spans="1:4" x14ac:dyDescent="0.25">
      <c r="A15663">
        <v>39183</v>
      </c>
      <c r="B15663">
        <v>59.8</v>
      </c>
      <c r="C15663">
        <v>-8.6989737354473101E-2</v>
      </c>
      <c r="D15663">
        <v>37.4</v>
      </c>
    </row>
    <row r="15664" spans="1:4" x14ac:dyDescent="0.25">
      <c r="A15664">
        <v>39189</v>
      </c>
      <c r="B15664">
        <v>65.8</v>
      </c>
      <c r="C15664">
        <v>0.46008619258839001</v>
      </c>
      <c r="D15664">
        <v>23.7</v>
      </c>
    </row>
    <row r="15665" spans="1:4" x14ac:dyDescent="0.25">
      <c r="A15665">
        <v>39190</v>
      </c>
      <c r="B15665">
        <v>93.8</v>
      </c>
      <c r="C15665">
        <v>-8.5212815353714902E-2</v>
      </c>
      <c r="D15665">
        <v>46.3</v>
      </c>
    </row>
    <row r="15666" spans="1:4" x14ac:dyDescent="0.25">
      <c r="A15666">
        <v>39191</v>
      </c>
      <c r="B15666">
        <v>32</v>
      </c>
      <c r="C15666">
        <v>-4.3252611555594303E-2</v>
      </c>
      <c r="D15666">
        <v>35.299999999999997</v>
      </c>
    </row>
    <row r="15667" spans="1:4" x14ac:dyDescent="0.25">
      <c r="A15667">
        <v>39192</v>
      </c>
      <c r="B15667">
        <v>41.7</v>
      </c>
      <c r="C15667">
        <v>-8.4260343617739805E-2</v>
      </c>
      <c r="D15667">
        <v>25.3</v>
      </c>
    </row>
    <row r="15668" spans="1:4" x14ac:dyDescent="0.25">
      <c r="A15668">
        <v>39193</v>
      </c>
      <c r="B15668">
        <v>897.1</v>
      </c>
      <c r="C15668">
        <v>0.42076071636151602</v>
      </c>
      <c r="D15668">
        <v>39.4</v>
      </c>
    </row>
    <row r="15669" spans="1:4" x14ac:dyDescent="0.25">
      <c r="A15669">
        <v>39194</v>
      </c>
      <c r="B15669">
        <v>59.8</v>
      </c>
      <c r="C15669">
        <v>0.24827873489625399</v>
      </c>
      <c r="D15669">
        <v>33.9</v>
      </c>
    </row>
    <row r="15670" spans="1:4" x14ac:dyDescent="0.25">
      <c r="A15670">
        <v>39201</v>
      </c>
      <c r="B15670">
        <v>208</v>
      </c>
      <c r="C15670">
        <v>0.40032370860774602</v>
      </c>
      <c r="D15670">
        <v>39.200000000000003</v>
      </c>
    </row>
    <row r="15671" spans="1:4" x14ac:dyDescent="0.25">
      <c r="A15671">
        <v>39202</v>
      </c>
      <c r="B15671">
        <v>2183.3000000000002</v>
      </c>
      <c r="C15671">
        <v>-2.0947942676164202E-2</v>
      </c>
      <c r="D15671">
        <v>30.9</v>
      </c>
    </row>
    <row r="15672" spans="1:4" x14ac:dyDescent="0.25">
      <c r="A15672">
        <v>39203</v>
      </c>
      <c r="B15672">
        <v>3356.3</v>
      </c>
      <c r="C15672">
        <v>-8.0408838429379001E-2</v>
      </c>
      <c r="D15672">
        <v>24.4</v>
      </c>
    </row>
    <row r="15673" spans="1:4" x14ac:dyDescent="0.25">
      <c r="A15673">
        <v>39204</v>
      </c>
      <c r="B15673">
        <v>1867.1</v>
      </c>
      <c r="C15673">
        <v>-0.165446755600832</v>
      </c>
      <c r="D15673">
        <v>27.3</v>
      </c>
    </row>
    <row r="15674" spans="1:4" x14ac:dyDescent="0.25">
      <c r="A15674">
        <v>39205</v>
      </c>
      <c r="B15674">
        <v>0</v>
      </c>
      <c r="C15674" t="s">
        <v>125</v>
      </c>
      <c r="D15674">
        <v>0</v>
      </c>
    </row>
    <row r="15675" spans="1:4" x14ac:dyDescent="0.25">
      <c r="A15675">
        <v>39206</v>
      </c>
      <c r="B15675">
        <v>2663.4</v>
      </c>
      <c r="C15675">
        <v>-0.197870304425417</v>
      </c>
      <c r="D15675">
        <v>32.6</v>
      </c>
    </row>
    <row r="15676" spans="1:4" x14ac:dyDescent="0.25">
      <c r="A15676">
        <v>39207</v>
      </c>
      <c r="B15676">
        <v>0</v>
      </c>
      <c r="C15676" t="s">
        <v>125</v>
      </c>
      <c r="D15676">
        <v>0</v>
      </c>
    </row>
    <row r="15677" spans="1:4" x14ac:dyDescent="0.25">
      <c r="A15677">
        <v>39208</v>
      </c>
      <c r="B15677">
        <v>655.8</v>
      </c>
      <c r="C15677">
        <v>-0.10865941612332</v>
      </c>
      <c r="D15677">
        <v>34.299999999999997</v>
      </c>
    </row>
    <row r="15678" spans="1:4" x14ac:dyDescent="0.25">
      <c r="A15678">
        <v>39209</v>
      </c>
      <c r="B15678">
        <v>559.6</v>
      </c>
      <c r="C15678">
        <v>-0.14137394171168299</v>
      </c>
      <c r="D15678">
        <v>31.2</v>
      </c>
    </row>
    <row r="15679" spans="1:4" x14ac:dyDescent="0.25">
      <c r="A15679">
        <v>39210</v>
      </c>
      <c r="B15679">
        <v>0</v>
      </c>
      <c r="C15679" t="s">
        <v>125</v>
      </c>
      <c r="D15679">
        <v>0</v>
      </c>
    </row>
    <row r="15680" spans="1:4" x14ac:dyDescent="0.25">
      <c r="A15680">
        <v>39211</v>
      </c>
      <c r="B15680">
        <v>1844.3</v>
      </c>
      <c r="C15680">
        <v>-0.101152607944963</v>
      </c>
      <c r="D15680">
        <v>36.200000000000003</v>
      </c>
    </row>
    <row r="15681" spans="1:4" x14ac:dyDescent="0.25">
      <c r="A15681">
        <v>39212</v>
      </c>
      <c r="B15681">
        <v>1092.5999999999999</v>
      </c>
      <c r="C15681">
        <v>-0.1347672321227</v>
      </c>
      <c r="D15681">
        <v>29.8</v>
      </c>
    </row>
    <row r="15682" spans="1:4" x14ac:dyDescent="0.25">
      <c r="A15682">
        <v>39213</v>
      </c>
      <c r="B15682">
        <v>682.4</v>
      </c>
      <c r="C15682">
        <v>-0.16432763762619301</v>
      </c>
      <c r="D15682">
        <v>37.1</v>
      </c>
    </row>
    <row r="15683" spans="1:4" x14ac:dyDescent="0.25">
      <c r="A15683">
        <v>39215</v>
      </c>
      <c r="B15683">
        <v>0</v>
      </c>
      <c r="C15683" t="s">
        <v>125</v>
      </c>
      <c r="D15683">
        <v>0</v>
      </c>
    </row>
    <row r="15684" spans="1:4" x14ac:dyDescent="0.25">
      <c r="A15684">
        <v>39216</v>
      </c>
      <c r="B15684">
        <v>1587.1</v>
      </c>
      <c r="C15684">
        <v>-0.10395640028969599</v>
      </c>
      <c r="D15684">
        <v>37.9</v>
      </c>
    </row>
    <row r="15685" spans="1:4" x14ac:dyDescent="0.25">
      <c r="A15685">
        <v>39217</v>
      </c>
      <c r="B15685">
        <v>0</v>
      </c>
      <c r="C15685" t="s">
        <v>125</v>
      </c>
      <c r="D15685">
        <v>0</v>
      </c>
    </row>
    <row r="15686" spans="1:4" x14ac:dyDescent="0.25">
      <c r="A15686">
        <v>39218</v>
      </c>
      <c r="B15686">
        <v>330.4</v>
      </c>
      <c r="C15686">
        <v>-5.0872330373756498E-2</v>
      </c>
      <c r="D15686">
        <v>33.799999999999997</v>
      </c>
    </row>
    <row r="15687" spans="1:4" x14ac:dyDescent="0.25">
      <c r="A15687">
        <v>39225</v>
      </c>
      <c r="B15687">
        <v>0</v>
      </c>
      <c r="C15687" t="s">
        <v>125</v>
      </c>
      <c r="D15687">
        <v>0</v>
      </c>
    </row>
    <row r="15688" spans="1:4" x14ac:dyDescent="0.25">
      <c r="A15688">
        <v>39232</v>
      </c>
      <c r="B15688">
        <v>361.1</v>
      </c>
      <c r="C15688">
        <v>-0.14401159051601201</v>
      </c>
      <c r="D15688">
        <v>33</v>
      </c>
    </row>
    <row r="15689" spans="1:4" x14ac:dyDescent="0.25">
      <c r="A15689">
        <v>39236</v>
      </c>
      <c r="B15689">
        <v>0</v>
      </c>
      <c r="C15689" t="s">
        <v>125</v>
      </c>
      <c r="D15689">
        <v>0</v>
      </c>
    </row>
    <row r="15690" spans="1:4" x14ac:dyDescent="0.25">
      <c r="A15690">
        <v>39269</v>
      </c>
      <c r="B15690">
        <v>0</v>
      </c>
      <c r="C15690" t="s">
        <v>125</v>
      </c>
      <c r="D15690">
        <v>0</v>
      </c>
    </row>
    <row r="15691" spans="1:4" x14ac:dyDescent="0.25">
      <c r="A15691">
        <v>39272</v>
      </c>
      <c r="B15691">
        <v>491.3</v>
      </c>
      <c r="C15691">
        <v>-0.14530934909111601</v>
      </c>
      <c r="D15691">
        <v>32.299999999999997</v>
      </c>
    </row>
    <row r="15692" spans="1:4" x14ac:dyDescent="0.25">
      <c r="A15692">
        <v>39282</v>
      </c>
      <c r="B15692">
        <v>1339.8</v>
      </c>
      <c r="C15692">
        <v>-0.141650517063027</v>
      </c>
      <c r="D15692">
        <v>33.700000000000003</v>
      </c>
    </row>
    <row r="15693" spans="1:4" x14ac:dyDescent="0.25">
      <c r="A15693">
        <v>39283</v>
      </c>
      <c r="B15693">
        <v>1023.2</v>
      </c>
      <c r="C15693">
        <v>-0.33823435161461202</v>
      </c>
      <c r="D15693">
        <v>21.3</v>
      </c>
    </row>
    <row r="15694" spans="1:4" x14ac:dyDescent="0.25">
      <c r="A15694">
        <v>39284</v>
      </c>
      <c r="B15694">
        <v>3680.5</v>
      </c>
      <c r="C15694">
        <v>-0.199776840654034</v>
      </c>
      <c r="D15694">
        <v>26.9</v>
      </c>
    </row>
    <row r="15695" spans="1:4" x14ac:dyDescent="0.25">
      <c r="A15695">
        <v>39286</v>
      </c>
      <c r="B15695">
        <v>0</v>
      </c>
      <c r="C15695" t="s">
        <v>125</v>
      </c>
      <c r="D15695">
        <v>0</v>
      </c>
    </row>
    <row r="15696" spans="1:4" x14ac:dyDescent="0.25">
      <c r="A15696">
        <v>39288</v>
      </c>
      <c r="B15696">
        <v>4351.1000000000004</v>
      </c>
      <c r="C15696">
        <v>-0.22009940893298199</v>
      </c>
      <c r="D15696">
        <v>35.200000000000003</v>
      </c>
    </row>
    <row r="15697" spans="1:4" x14ac:dyDescent="0.25">
      <c r="A15697">
        <v>39289</v>
      </c>
      <c r="B15697">
        <v>2511.5</v>
      </c>
      <c r="C15697">
        <v>-0.13858616328614701</v>
      </c>
      <c r="D15697">
        <v>33.299999999999997</v>
      </c>
    </row>
    <row r="15698" spans="1:4" x14ac:dyDescent="0.25">
      <c r="A15698">
        <v>39296</v>
      </c>
      <c r="B15698">
        <v>0</v>
      </c>
      <c r="C15698" t="s">
        <v>125</v>
      </c>
      <c r="D15698">
        <v>0</v>
      </c>
    </row>
    <row r="15699" spans="1:4" x14ac:dyDescent="0.25">
      <c r="A15699">
        <v>39298</v>
      </c>
      <c r="B15699">
        <v>446.6</v>
      </c>
      <c r="C15699">
        <v>-0.22314355131420999</v>
      </c>
      <c r="D15699">
        <v>30</v>
      </c>
    </row>
    <row r="15700" spans="1:4" x14ac:dyDescent="0.25">
      <c r="A15700">
        <v>39301</v>
      </c>
      <c r="B15700">
        <v>92.8</v>
      </c>
      <c r="C15700">
        <v>-0.104165430099723</v>
      </c>
      <c r="D15700">
        <v>36.200000000000003</v>
      </c>
    </row>
    <row r="15701" spans="1:4" x14ac:dyDescent="0.25">
      <c r="A15701">
        <v>39302</v>
      </c>
      <c r="B15701">
        <v>152.19999999999999</v>
      </c>
      <c r="C15701">
        <v>-7.0257893793538098E-2</v>
      </c>
      <c r="D15701">
        <v>41.7</v>
      </c>
    </row>
    <row r="15702" spans="1:4" x14ac:dyDescent="0.25">
      <c r="A15702">
        <v>39303</v>
      </c>
      <c r="B15702">
        <v>557.5</v>
      </c>
      <c r="C15702">
        <v>0.104442663367597</v>
      </c>
      <c r="D15702">
        <v>43.8</v>
      </c>
    </row>
    <row r="15703" spans="1:4" x14ac:dyDescent="0.25">
      <c r="A15703">
        <v>39304</v>
      </c>
      <c r="B15703">
        <v>520.4</v>
      </c>
      <c r="C15703">
        <v>0.112267301871081</v>
      </c>
      <c r="D15703">
        <v>44.4</v>
      </c>
    </row>
    <row r="15704" spans="1:4" x14ac:dyDescent="0.25">
      <c r="A15704">
        <v>39305</v>
      </c>
      <c r="B15704">
        <v>179.9</v>
      </c>
      <c r="C15704">
        <v>-0.101939601006818</v>
      </c>
      <c r="D15704">
        <v>38.700000000000003</v>
      </c>
    </row>
    <row r="15705" spans="1:4" x14ac:dyDescent="0.25">
      <c r="A15705">
        <v>39307</v>
      </c>
      <c r="B15705">
        <v>170.2</v>
      </c>
      <c r="C15705">
        <v>-7.04771114499357E-3</v>
      </c>
      <c r="D15705">
        <v>34.9</v>
      </c>
    </row>
    <row r="15706" spans="1:4" x14ac:dyDescent="0.25">
      <c r="A15706">
        <v>39309</v>
      </c>
      <c r="B15706">
        <v>0</v>
      </c>
      <c r="C15706" t="s">
        <v>125</v>
      </c>
      <c r="D15706">
        <v>0</v>
      </c>
    </row>
    <row r="15707" spans="1:4" x14ac:dyDescent="0.25">
      <c r="A15707">
        <v>39320</v>
      </c>
      <c r="B15707">
        <v>36.799999999999997</v>
      </c>
      <c r="C15707">
        <v>-8.07797179022052E-2</v>
      </c>
      <c r="D15707">
        <v>40.4</v>
      </c>
    </row>
    <row r="15708" spans="1:4" x14ac:dyDescent="0.25">
      <c r="A15708">
        <v>39322</v>
      </c>
      <c r="B15708">
        <v>29.2</v>
      </c>
      <c r="C15708">
        <v>-8.2189091841627704E-2</v>
      </c>
      <c r="D15708">
        <v>36.200000000000003</v>
      </c>
    </row>
    <row r="15709" spans="1:4" x14ac:dyDescent="0.25">
      <c r="A15709">
        <v>39323</v>
      </c>
      <c r="B15709">
        <v>20.8</v>
      </c>
      <c r="C15709">
        <v>-1.44348937836026E-2</v>
      </c>
      <c r="D15709">
        <v>39.299999999999997</v>
      </c>
    </row>
    <row r="15710" spans="1:4" x14ac:dyDescent="0.25">
      <c r="A15710">
        <v>39324</v>
      </c>
      <c r="B15710">
        <v>704.5</v>
      </c>
      <c r="C15710">
        <v>-0.27311365662349002</v>
      </c>
      <c r="D15710">
        <v>45.6</v>
      </c>
    </row>
    <row r="15711" spans="1:4" x14ac:dyDescent="0.25">
      <c r="A15711">
        <v>39325</v>
      </c>
      <c r="B15711">
        <v>42.9</v>
      </c>
      <c r="C15711">
        <v>-3.09879450307417E-2</v>
      </c>
      <c r="D15711">
        <v>40.5</v>
      </c>
    </row>
    <row r="15712" spans="1:4" x14ac:dyDescent="0.25">
      <c r="A15712">
        <v>39326</v>
      </c>
      <c r="B15712">
        <v>21.8</v>
      </c>
      <c r="C15712">
        <v>-6.2710128307456203E-2</v>
      </c>
      <c r="D15712">
        <v>39.799999999999997</v>
      </c>
    </row>
    <row r="15713" spans="1:4" x14ac:dyDescent="0.25">
      <c r="A15713">
        <v>39327</v>
      </c>
      <c r="B15713">
        <v>40.4</v>
      </c>
      <c r="C15713">
        <v>-7.7425590241515393E-2</v>
      </c>
      <c r="D15713">
        <v>33.200000000000003</v>
      </c>
    </row>
    <row r="15714" spans="1:4" x14ac:dyDescent="0.25">
      <c r="A15714">
        <v>39328</v>
      </c>
      <c r="B15714">
        <v>21.7</v>
      </c>
      <c r="C15714">
        <v>-1.0121543898006E-2</v>
      </c>
      <c r="D15714">
        <v>38.200000000000003</v>
      </c>
    </row>
    <row r="15715" spans="1:4" x14ac:dyDescent="0.25">
      <c r="A15715">
        <v>39330</v>
      </c>
      <c r="B15715">
        <v>26.1</v>
      </c>
      <c r="C15715">
        <v>-6.3125707774274106E-2</v>
      </c>
      <c r="D15715">
        <v>40.4</v>
      </c>
    </row>
    <row r="15716" spans="1:4" x14ac:dyDescent="0.25">
      <c r="A15716">
        <v>39332</v>
      </c>
      <c r="B15716">
        <v>33.200000000000003</v>
      </c>
      <c r="C15716">
        <v>2.98232838346775E-2</v>
      </c>
      <c r="D15716">
        <v>37.299999999999997</v>
      </c>
    </row>
    <row r="15717" spans="1:4" x14ac:dyDescent="0.25">
      <c r="A15717">
        <v>39335</v>
      </c>
      <c r="B15717">
        <v>36.5</v>
      </c>
      <c r="C15717">
        <v>2.1149688021379402E-2</v>
      </c>
      <c r="D15717">
        <v>37.9</v>
      </c>
    </row>
    <row r="15718" spans="1:4" x14ac:dyDescent="0.25">
      <c r="A15718">
        <v>39336</v>
      </c>
      <c r="B15718">
        <v>21.4</v>
      </c>
      <c r="C15718">
        <v>-5.8166173675312502E-2</v>
      </c>
      <c r="D15718">
        <v>39.9</v>
      </c>
    </row>
    <row r="15719" spans="1:4" x14ac:dyDescent="0.25">
      <c r="A15719">
        <v>39337</v>
      </c>
      <c r="B15719">
        <v>24.6</v>
      </c>
      <c r="C15719">
        <v>2.32869513787907E-2</v>
      </c>
      <c r="D15719">
        <v>41.7</v>
      </c>
    </row>
    <row r="15720" spans="1:4" x14ac:dyDescent="0.25">
      <c r="A15720">
        <v>39338</v>
      </c>
      <c r="B15720">
        <v>14</v>
      </c>
      <c r="C15720">
        <v>-6.26073683581264E-2</v>
      </c>
      <c r="D15720">
        <v>39.299999999999997</v>
      </c>
    </row>
    <row r="15721" spans="1:4" x14ac:dyDescent="0.25">
      <c r="A15721">
        <v>39339</v>
      </c>
      <c r="B15721">
        <v>38</v>
      </c>
      <c r="C15721">
        <v>-8.8461316636183507E-2</v>
      </c>
      <c r="D15721">
        <v>38.799999999999997</v>
      </c>
    </row>
    <row r="15722" spans="1:4" x14ac:dyDescent="0.25">
      <c r="A15722">
        <v>39341</v>
      </c>
      <c r="B15722">
        <v>18</v>
      </c>
      <c r="C15722">
        <v>-7.7590452657154599E-2</v>
      </c>
      <c r="D15722">
        <v>35.6</v>
      </c>
    </row>
    <row r="15723" spans="1:4" x14ac:dyDescent="0.25">
      <c r="A15723">
        <v>39342</v>
      </c>
      <c r="B15723">
        <v>205.6</v>
      </c>
      <c r="C15723">
        <v>-0.13985195542711201</v>
      </c>
      <c r="D15723">
        <v>34.700000000000003</v>
      </c>
    </row>
    <row r="15724" spans="1:4" x14ac:dyDescent="0.25">
      <c r="A15724">
        <v>39345</v>
      </c>
      <c r="B15724">
        <v>51.1</v>
      </c>
      <c r="C15724">
        <v>-0.18421572096866901</v>
      </c>
      <c r="D15724">
        <v>38.799999999999997</v>
      </c>
    </row>
    <row r="15725" spans="1:4" x14ac:dyDescent="0.25">
      <c r="A15725">
        <v>39346</v>
      </c>
      <c r="B15725">
        <v>30.5</v>
      </c>
      <c r="C15725">
        <v>-6.4482263929601602E-2</v>
      </c>
      <c r="D15725">
        <v>40.200000000000003</v>
      </c>
    </row>
    <row r="15726" spans="1:4" x14ac:dyDescent="0.25">
      <c r="A15726">
        <v>39347</v>
      </c>
      <c r="B15726">
        <v>18</v>
      </c>
      <c r="C15726">
        <v>-8.2056593562728403E-2</v>
      </c>
      <c r="D15726">
        <v>41.8</v>
      </c>
    </row>
    <row r="15727" spans="1:4" x14ac:dyDescent="0.25">
      <c r="A15727">
        <v>39348</v>
      </c>
      <c r="B15727">
        <v>18.100000000000001</v>
      </c>
      <c r="C15727">
        <v>-9.09717782057268E-2</v>
      </c>
      <c r="D15727">
        <v>40.200000000000003</v>
      </c>
    </row>
    <row r="15728" spans="1:4" x14ac:dyDescent="0.25">
      <c r="A15728">
        <v>39350</v>
      </c>
      <c r="B15728">
        <v>59.4</v>
      </c>
      <c r="C15728">
        <v>-8.8090042630853196E-2</v>
      </c>
      <c r="D15728">
        <v>34.6</v>
      </c>
    </row>
    <row r="15729" spans="1:4" x14ac:dyDescent="0.25">
      <c r="A15729">
        <v>39352</v>
      </c>
      <c r="B15729">
        <v>6.6</v>
      </c>
      <c r="C15729">
        <v>-5.39699308095287E-2</v>
      </c>
      <c r="D15729">
        <v>39.5</v>
      </c>
    </row>
    <row r="15730" spans="1:4" x14ac:dyDescent="0.25">
      <c r="A15730">
        <v>39354</v>
      </c>
      <c r="B15730">
        <v>17</v>
      </c>
      <c r="C15730">
        <v>-6.19245425598949E-2</v>
      </c>
      <c r="D15730">
        <v>40.299999999999997</v>
      </c>
    </row>
    <row r="15731" spans="1:4" x14ac:dyDescent="0.25">
      <c r="A15731">
        <v>39355</v>
      </c>
      <c r="B15731">
        <v>23.8</v>
      </c>
      <c r="C15731">
        <v>-0.10311710473374799</v>
      </c>
      <c r="D15731">
        <v>41</v>
      </c>
    </row>
    <row r="15732" spans="1:4" x14ac:dyDescent="0.25">
      <c r="A15732">
        <v>39356</v>
      </c>
      <c r="B15732">
        <v>13.2</v>
      </c>
      <c r="C15732">
        <v>-2.7651531330510001E-2</v>
      </c>
      <c r="D15732">
        <v>46.7</v>
      </c>
    </row>
    <row r="15733" spans="1:4" x14ac:dyDescent="0.25">
      <c r="A15733">
        <v>39358</v>
      </c>
      <c r="B15733">
        <v>10.3</v>
      </c>
      <c r="C15733">
        <v>-5.80574146266125E-2</v>
      </c>
      <c r="D15733">
        <v>31.5</v>
      </c>
    </row>
    <row r="15734" spans="1:4" x14ac:dyDescent="0.25">
      <c r="A15734">
        <v>39359</v>
      </c>
      <c r="B15734">
        <v>34.9</v>
      </c>
      <c r="C15734">
        <v>-0.12014431184206301</v>
      </c>
      <c r="D15734">
        <v>36.799999999999997</v>
      </c>
    </row>
    <row r="15735" spans="1:4" x14ac:dyDescent="0.25">
      <c r="A15735">
        <v>39360</v>
      </c>
      <c r="B15735">
        <v>19.899999999999999</v>
      </c>
      <c r="C15735">
        <v>-0.10479856003753101</v>
      </c>
      <c r="D15735">
        <v>39.5</v>
      </c>
    </row>
    <row r="15736" spans="1:4" x14ac:dyDescent="0.25">
      <c r="A15736">
        <v>39361</v>
      </c>
      <c r="B15736">
        <v>9.1999999999999993</v>
      </c>
      <c r="C15736">
        <v>-2.6702158606996301E-2</v>
      </c>
      <c r="D15736">
        <v>40.299999999999997</v>
      </c>
    </row>
    <row r="15737" spans="1:4" x14ac:dyDescent="0.25">
      <c r="A15737">
        <v>39362</v>
      </c>
      <c r="B15737">
        <v>17.2</v>
      </c>
      <c r="C15737">
        <v>0.16185070361256901</v>
      </c>
      <c r="D15737">
        <v>35.200000000000003</v>
      </c>
    </row>
    <row r="15738" spans="1:4" x14ac:dyDescent="0.25">
      <c r="A15738">
        <v>39363</v>
      </c>
      <c r="B15738">
        <v>72.7</v>
      </c>
      <c r="C15738">
        <v>-9.4807793458666606E-2</v>
      </c>
      <c r="D15738">
        <v>40.6</v>
      </c>
    </row>
    <row r="15739" spans="1:4" x14ac:dyDescent="0.25">
      <c r="A15739">
        <v>39364</v>
      </c>
      <c r="B15739">
        <v>40.200000000000003</v>
      </c>
      <c r="C15739">
        <v>-9.8354511315874096E-2</v>
      </c>
      <c r="D15739">
        <v>37.1</v>
      </c>
    </row>
    <row r="15740" spans="1:4" x14ac:dyDescent="0.25">
      <c r="A15740">
        <v>39365</v>
      </c>
      <c r="B15740">
        <v>38.5</v>
      </c>
      <c r="C15740">
        <v>-7.5385519437031395E-2</v>
      </c>
      <c r="D15740">
        <v>38.5</v>
      </c>
    </row>
    <row r="15741" spans="1:4" x14ac:dyDescent="0.25">
      <c r="A15741">
        <v>39366</v>
      </c>
      <c r="B15741">
        <v>18</v>
      </c>
      <c r="C15741">
        <v>-0.111822573685917</v>
      </c>
      <c r="D15741">
        <v>38.799999999999997</v>
      </c>
    </row>
    <row r="15742" spans="1:4" x14ac:dyDescent="0.25">
      <c r="A15742">
        <v>39367</v>
      </c>
      <c r="B15742">
        <v>26.4</v>
      </c>
      <c r="C15742">
        <v>-9.4081102052514007E-2</v>
      </c>
      <c r="D15742">
        <v>36.9</v>
      </c>
    </row>
    <row r="15743" spans="1:4" x14ac:dyDescent="0.25">
      <c r="A15743">
        <v>39401</v>
      </c>
      <c r="B15743">
        <v>238.8</v>
      </c>
      <c r="C15743">
        <v>-9.3685090540225294E-2</v>
      </c>
      <c r="D15743">
        <v>28.8</v>
      </c>
    </row>
    <row r="15744" spans="1:4" x14ac:dyDescent="0.25">
      <c r="A15744">
        <v>39402</v>
      </c>
      <c r="B15744">
        <v>332.6</v>
      </c>
      <c r="C15744">
        <v>-9.0718271153704094E-2</v>
      </c>
      <c r="D15744">
        <v>33.200000000000003</v>
      </c>
    </row>
    <row r="15745" spans="1:4" x14ac:dyDescent="0.25">
      <c r="A15745">
        <v>39403</v>
      </c>
      <c r="B15745">
        <v>596.70000000000005</v>
      </c>
      <c r="C15745">
        <v>-3.2857165157775099E-2</v>
      </c>
      <c r="D15745">
        <v>36</v>
      </c>
    </row>
    <row r="15746" spans="1:4" x14ac:dyDescent="0.25">
      <c r="A15746">
        <v>39404</v>
      </c>
      <c r="B15746">
        <v>0</v>
      </c>
      <c r="C15746" t="s">
        <v>125</v>
      </c>
      <c r="D15746">
        <v>0</v>
      </c>
    </row>
    <row r="15747" spans="1:4" x14ac:dyDescent="0.25">
      <c r="A15747">
        <v>39406</v>
      </c>
      <c r="B15747">
        <v>0</v>
      </c>
      <c r="C15747" t="s">
        <v>125</v>
      </c>
      <c r="D15747">
        <v>0</v>
      </c>
    </row>
    <row r="15748" spans="1:4" x14ac:dyDescent="0.25">
      <c r="A15748">
        <v>39407</v>
      </c>
      <c r="B15748">
        <v>0</v>
      </c>
      <c r="C15748" t="s">
        <v>125</v>
      </c>
      <c r="D15748">
        <v>0</v>
      </c>
    </row>
    <row r="15749" spans="1:4" x14ac:dyDescent="0.25">
      <c r="A15749">
        <v>39421</v>
      </c>
      <c r="B15749">
        <v>38.4</v>
      </c>
      <c r="C15749">
        <v>-8.7379497737390802E-2</v>
      </c>
      <c r="D15749">
        <v>38.200000000000003</v>
      </c>
    </row>
    <row r="15750" spans="1:4" x14ac:dyDescent="0.25">
      <c r="A15750">
        <v>39422</v>
      </c>
      <c r="B15750">
        <v>48.1</v>
      </c>
      <c r="C15750">
        <v>-0.10186706232326601</v>
      </c>
      <c r="D15750">
        <v>37.9</v>
      </c>
    </row>
    <row r="15751" spans="1:4" x14ac:dyDescent="0.25">
      <c r="A15751">
        <v>39423</v>
      </c>
      <c r="B15751">
        <v>14.7</v>
      </c>
      <c r="C15751">
        <v>-4.5614474795380701E-2</v>
      </c>
      <c r="D15751">
        <v>39.299999999999997</v>
      </c>
    </row>
    <row r="15752" spans="1:4" x14ac:dyDescent="0.25">
      <c r="A15752">
        <v>39425</v>
      </c>
      <c r="B15752">
        <v>11.4</v>
      </c>
      <c r="C15752">
        <v>-2.59169435352288E-2</v>
      </c>
      <c r="D15752">
        <v>39.700000000000003</v>
      </c>
    </row>
    <row r="15753" spans="1:4" x14ac:dyDescent="0.25">
      <c r="A15753">
        <v>39426</v>
      </c>
      <c r="B15753">
        <v>88.1</v>
      </c>
      <c r="C15753">
        <v>-3.9080974206974302E-3</v>
      </c>
      <c r="D15753">
        <v>39.9</v>
      </c>
    </row>
    <row r="15754" spans="1:4" x14ac:dyDescent="0.25">
      <c r="A15754">
        <v>39427</v>
      </c>
      <c r="B15754">
        <v>22.3</v>
      </c>
      <c r="C15754">
        <v>-4.1158072493507399E-2</v>
      </c>
      <c r="D15754">
        <v>45.3</v>
      </c>
    </row>
    <row r="15755" spans="1:4" x14ac:dyDescent="0.25">
      <c r="A15755">
        <v>39428</v>
      </c>
      <c r="B15755">
        <v>51.8</v>
      </c>
      <c r="C15755">
        <v>-8.0790517114527394E-2</v>
      </c>
      <c r="D15755">
        <v>37.200000000000003</v>
      </c>
    </row>
    <row r="15756" spans="1:4" x14ac:dyDescent="0.25">
      <c r="A15756">
        <v>39429</v>
      </c>
      <c r="B15756">
        <v>59.2</v>
      </c>
      <c r="C15756">
        <v>-7.1714481303076102E-2</v>
      </c>
      <c r="D15756">
        <v>38.200000000000003</v>
      </c>
    </row>
    <row r="15757" spans="1:4" x14ac:dyDescent="0.25">
      <c r="A15757">
        <v>39436</v>
      </c>
      <c r="B15757">
        <v>0</v>
      </c>
      <c r="C15757" t="s">
        <v>125</v>
      </c>
      <c r="D15757">
        <v>0</v>
      </c>
    </row>
    <row r="15758" spans="1:4" x14ac:dyDescent="0.25">
      <c r="A15758">
        <v>39437</v>
      </c>
      <c r="B15758">
        <v>66.2</v>
      </c>
      <c r="C15758">
        <v>-3.4109122065028002E-2</v>
      </c>
      <c r="D15758">
        <v>36.700000000000003</v>
      </c>
    </row>
    <row r="15759" spans="1:4" x14ac:dyDescent="0.25">
      <c r="A15759">
        <v>39439</v>
      </c>
      <c r="B15759">
        <v>33.6</v>
      </c>
      <c r="C15759">
        <v>-7.2480482580445801E-2</v>
      </c>
      <c r="D15759">
        <v>40.9</v>
      </c>
    </row>
    <row r="15760" spans="1:4" x14ac:dyDescent="0.25">
      <c r="A15760">
        <v>39440</v>
      </c>
      <c r="B15760">
        <v>842.7</v>
      </c>
      <c r="C15760">
        <v>-8.6055954896988196E-2</v>
      </c>
      <c r="D15760">
        <v>33.299999999999997</v>
      </c>
    </row>
    <row r="15761" spans="1:4" x14ac:dyDescent="0.25">
      <c r="A15761">
        <v>39441</v>
      </c>
      <c r="B15761">
        <v>136.4</v>
      </c>
      <c r="C15761">
        <v>1.9048194970694401E-2</v>
      </c>
      <c r="D15761">
        <v>41.5</v>
      </c>
    </row>
    <row r="15762" spans="1:4" x14ac:dyDescent="0.25">
      <c r="A15762">
        <v>39442</v>
      </c>
      <c r="B15762">
        <v>144.80000000000001</v>
      </c>
      <c r="C15762">
        <v>0</v>
      </c>
      <c r="D15762">
        <v>41.2</v>
      </c>
    </row>
    <row r="15763" spans="1:4" x14ac:dyDescent="0.25">
      <c r="A15763">
        <v>39443</v>
      </c>
      <c r="B15763">
        <v>82.7</v>
      </c>
      <c r="C15763">
        <v>-3.8501870459015E-2</v>
      </c>
      <c r="D15763">
        <v>39.1</v>
      </c>
    </row>
    <row r="15764" spans="1:4" x14ac:dyDescent="0.25">
      <c r="A15764">
        <v>39451</v>
      </c>
      <c r="B15764">
        <v>29.5</v>
      </c>
      <c r="C15764">
        <v>0.87000424288182099</v>
      </c>
      <c r="D15764">
        <v>36.5</v>
      </c>
    </row>
    <row r="15765" spans="1:4" x14ac:dyDescent="0.25">
      <c r="A15765">
        <v>39452</v>
      </c>
      <c r="B15765">
        <v>42.7</v>
      </c>
      <c r="C15765">
        <v>1.23225682184542E-2</v>
      </c>
      <c r="D15765">
        <v>36.299999999999997</v>
      </c>
    </row>
    <row r="15766" spans="1:4" x14ac:dyDescent="0.25">
      <c r="A15766">
        <v>39455</v>
      </c>
      <c r="B15766">
        <v>28</v>
      </c>
      <c r="C15766">
        <v>-3.1443638478888099E-2</v>
      </c>
      <c r="D15766">
        <v>38.4</v>
      </c>
    </row>
    <row r="15767" spans="1:4" x14ac:dyDescent="0.25">
      <c r="A15767">
        <v>39456</v>
      </c>
      <c r="B15767">
        <v>20.9</v>
      </c>
      <c r="C15767">
        <v>-1.6172859245600999E-2</v>
      </c>
      <c r="D15767">
        <v>37</v>
      </c>
    </row>
    <row r="15768" spans="1:4" x14ac:dyDescent="0.25">
      <c r="A15768">
        <v>39457</v>
      </c>
      <c r="B15768">
        <v>72.8</v>
      </c>
      <c r="C15768">
        <v>8.0000426670763704E-3</v>
      </c>
      <c r="D15768">
        <v>37.4</v>
      </c>
    </row>
    <row r="15769" spans="1:4" x14ac:dyDescent="0.25">
      <c r="A15769">
        <v>39459</v>
      </c>
      <c r="B15769">
        <v>53.4</v>
      </c>
      <c r="C15769">
        <v>-9.4742537196819895E-3</v>
      </c>
      <c r="D15769">
        <v>37.6</v>
      </c>
    </row>
    <row r="15770" spans="1:4" x14ac:dyDescent="0.25">
      <c r="A15770">
        <v>39460</v>
      </c>
      <c r="B15770">
        <v>27.8</v>
      </c>
      <c r="C15770">
        <v>-3.2789822822990797E-2</v>
      </c>
      <c r="D15770">
        <v>40.6</v>
      </c>
    </row>
    <row r="15771" spans="1:4" x14ac:dyDescent="0.25">
      <c r="A15771">
        <v>39461</v>
      </c>
      <c r="B15771">
        <v>12.9</v>
      </c>
      <c r="C15771">
        <v>-5.79872576503494E-2</v>
      </c>
      <c r="D15771">
        <v>36.799999999999997</v>
      </c>
    </row>
    <row r="15772" spans="1:4" x14ac:dyDescent="0.25">
      <c r="A15772">
        <v>39462</v>
      </c>
      <c r="B15772">
        <v>24.3</v>
      </c>
      <c r="C15772">
        <v>3.18471606751992E-3</v>
      </c>
      <c r="D15772">
        <v>37.4</v>
      </c>
    </row>
    <row r="15773" spans="1:4" x14ac:dyDescent="0.25">
      <c r="A15773">
        <v>39463</v>
      </c>
      <c r="B15773">
        <v>0</v>
      </c>
      <c r="C15773" t="s">
        <v>125</v>
      </c>
      <c r="D15773">
        <v>0</v>
      </c>
    </row>
    <row r="15774" spans="1:4" x14ac:dyDescent="0.25">
      <c r="A15774">
        <v>39464</v>
      </c>
      <c r="B15774">
        <v>24.9</v>
      </c>
      <c r="C15774">
        <v>-3.9856569302035598E-3</v>
      </c>
      <c r="D15774">
        <v>38.4</v>
      </c>
    </row>
    <row r="15775" spans="1:4" x14ac:dyDescent="0.25">
      <c r="A15775">
        <v>39465</v>
      </c>
      <c r="B15775">
        <v>133.6</v>
      </c>
      <c r="C15775">
        <v>-5.8377862085676399E-2</v>
      </c>
      <c r="D15775">
        <v>36</v>
      </c>
    </row>
    <row r="15776" spans="1:4" x14ac:dyDescent="0.25">
      <c r="A15776">
        <v>39466</v>
      </c>
      <c r="B15776">
        <v>238.6</v>
      </c>
      <c r="C15776">
        <v>-5.6514936835836201E-2</v>
      </c>
      <c r="D15776">
        <v>38.1</v>
      </c>
    </row>
    <row r="15777" spans="1:4" x14ac:dyDescent="0.25">
      <c r="A15777">
        <v>39470</v>
      </c>
      <c r="B15777">
        <v>31.9</v>
      </c>
      <c r="C15777">
        <v>2.2130897429749599E-3</v>
      </c>
      <c r="D15777">
        <v>38</v>
      </c>
    </row>
    <row r="15778" spans="1:4" x14ac:dyDescent="0.25">
      <c r="A15778">
        <v>39474</v>
      </c>
      <c r="B15778">
        <v>35.200000000000003</v>
      </c>
      <c r="C15778">
        <v>-9.4202419213476205E-2</v>
      </c>
      <c r="D15778">
        <v>41.2</v>
      </c>
    </row>
    <row r="15779" spans="1:4" x14ac:dyDescent="0.25">
      <c r="A15779">
        <v>39475</v>
      </c>
      <c r="B15779">
        <v>88.9</v>
      </c>
      <c r="C15779">
        <v>-5.0566581403277501E-2</v>
      </c>
      <c r="D15779">
        <v>35.1</v>
      </c>
    </row>
    <row r="15780" spans="1:4" x14ac:dyDescent="0.25">
      <c r="A15780">
        <v>39476</v>
      </c>
      <c r="B15780">
        <v>22.1</v>
      </c>
      <c r="C15780">
        <v>-7.9437889268620304E-2</v>
      </c>
      <c r="D15780">
        <v>37.700000000000003</v>
      </c>
    </row>
    <row r="15781" spans="1:4" x14ac:dyDescent="0.25">
      <c r="A15781">
        <v>39477</v>
      </c>
      <c r="B15781">
        <v>399.6</v>
      </c>
      <c r="C15781">
        <v>0</v>
      </c>
      <c r="D15781">
        <v>37.4</v>
      </c>
    </row>
    <row r="15782" spans="1:4" x14ac:dyDescent="0.25">
      <c r="A15782">
        <v>39478</v>
      </c>
      <c r="B15782">
        <v>27</v>
      </c>
      <c r="C15782">
        <v>-3.0688328805449701E-2</v>
      </c>
      <c r="D15782">
        <v>40</v>
      </c>
    </row>
    <row r="15783" spans="1:4" x14ac:dyDescent="0.25">
      <c r="A15783">
        <v>39479</v>
      </c>
      <c r="B15783">
        <v>43.6</v>
      </c>
      <c r="C15783">
        <v>-1.18204686004261E-2</v>
      </c>
      <c r="D15783">
        <v>37.9</v>
      </c>
    </row>
    <row r="15784" spans="1:4" x14ac:dyDescent="0.25">
      <c r="A15784">
        <v>39480</v>
      </c>
      <c r="B15784">
        <v>60</v>
      </c>
      <c r="C15784">
        <v>-4.7498751880481097E-2</v>
      </c>
      <c r="D15784">
        <v>38.9</v>
      </c>
    </row>
    <row r="15785" spans="1:4" x14ac:dyDescent="0.25">
      <c r="A15785">
        <v>39481</v>
      </c>
      <c r="B15785">
        <v>41.1</v>
      </c>
      <c r="C15785">
        <v>6.0938640743228101E-3</v>
      </c>
      <c r="D15785">
        <v>40.200000000000003</v>
      </c>
    </row>
    <row r="15786" spans="1:4" x14ac:dyDescent="0.25">
      <c r="A15786">
        <v>39482</v>
      </c>
      <c r="B15786">
        <v>54.8</v>
      </c>
      <c r="C15786">
        <v>-4.4415859151029302E-2</v>
      </c>
      <c r="D15786">
        <v>35.700000000000003</v>
      </c>
    </row>
    <row r="15787" spans="1:4" x14ac:dyDescent="0.25">
      <c r="A15787">
        <v>39483</v>
      </c>
      <c r="B15787">
        <v>43.1</v>
      </c>
      <c r="C15787">
        <v>-6.5164695234424294E-2</v>
      </c>
      <c r="D15787">
        <v>36.1</v>
      </c>
    </row>
    <row r="15788" spans="1:4" x14ac:dyDescent="0.25">
      <c r="A15788">
        <v>39501</v>
      </c>
      <c r="B15788">
        <v>1314.7</v>
      </c>
      <c r="C15788">
        <v>-6.1887281307649603E-2</v>
      </c>
      <c r="D15788">
        <v>33.200000000000003</v>
      </c>
    </row>
    <row r="15789" spans="1:4" x14ac:dyDescent="0.25">
      <c r="A15789">
        <v>39502</v>
      </c>
      <c r="B15789">
        <v>0</v>
      </c>
      <c r="C15789" t="s">
        <v>125</v>
      </c>
      <c r="D15789">
        <v>0</v>
      </c>
    </row>
    <row r="15790" spans="1:4" x14ac:dyDescent="0.25">
      <c r="A15790">
        <v>39503</v>
      </c>
      <c r="B15790">
        <v>356.6</v>
      </c>
      <c r="C15790">
        <v>-1.7679537343607801E-2</v>
      </c>
      <c r="D15790">
        <v>33.9</v>
      </c>
    </row>
    <row r="15791" spans="1:4" x14ac:dyDescent="0.25">
      <c r="A15791">
        <v>39505</v>
      </c>
      <c r="B15791">
        <v>873.4</v>
      </c>
      <c r="C15791">
        <v>-0.23219338683412799</v>
      </c>
      <c r="D15791">
        <v>23.5</v>
      </c>
    </row>
    <row r="15792" spans="1:4" x14ac:dyDescent="0.25">
      <c r="A15792">
        <v>39506</v>
      </c>
      <c r="B15792">
        <v>0</v>
      </c>
      <c r="C15792" t="s">
        <v>125</v>
      </c>
      <c r="D15792">
        <v>0</v>
      </c>
    </row>
    <row r="15793" spans="1:4" x14ac:dyDescent="0.25">
      <c r="A15793">
        <v>39507</v>
      </c>
      <c r="B15793">
        <v>1622.6</v>
      </c>
      <c r="C15793">
        <v>-1.4198406109104E-2</v>
      </c>
      <c r="D15793">
        <v>38.6</v>
      </c>
    </row>
    <row r="15794" spans="1:4" x14ac:dyDescent="0.25">
      <c r="A15794">
        <v>39520</v>
      </c>
      <c r="B15794">
        <v>308.7</v>
      </c>
      <c r="C15794">
        <v>-5.4865860994712298E-3</v>
      </c>
      <c r="D15794">
        <v>39.1</v>
      </c>
    </row>
    <row r="15795" spans="1:4" x14ac:dyDescent="0.25">
      <c r="A15795">
        <v>39521</v>
      </c>
      <c r="B15795">
        <v>23.2</v>
      </c>
      <c r="C15795">
        <v>7.4941421292118698E-2</v>
      </c>
      <c r="D15795">
        <v>44.7</v>
      </c>
    </row>
    <row r="15796" spans="1:4" x14ac:dyDescent="0.25">
      <c r="A15796">
        <v>39522</v>
      </c>
      <c r="B15796">
        <v>0</v>
      </c>
      <c r="C15796" t="s">
        <v>125</v>
      </c>
      <c r="D15796">
        <v>0</v>
      </c>
    </row>
    <row r="15797" spans="1:4" x14ac:dyDescent="0.25">
      <c r="A15797">
        <v>39525</v>
      </c>
      <c r="B15797">
        <v>760.4</v>
      </c>
      <c r="C15797">
        <v>-7.7692620871587806E-2</v>
      </c>
      <c r="D15797">
        <v>48.3</v>
      </c>
    </row>
    <row r="15798" spans="1:4" x14ac:dyDescent="0.25">
      <c r="A15798">
        <v>39529</v>
      </c>
      <c r="B15798">
        <v>0</v>
      </c>
      <c r="C15798" t="s">
        <v>125</v>
      </c>
      <c r="D15798">
        <v>0</v>
      </c>
    </row>
    <row r="15799" spans="1:4" x14ac:dyDescent="0.25">
      <c r="A15799">
        <v>39530</v>
      </c>
      <c r="B15799">
        <v>842.2</v>
      </c>
      <c r="C15799">
        <v>0.165959166483856</v>
      </c>
      <c r="D15799">
        <v>35.299999999999997</v>
      </c>
    </row>
    <row r="15800" spans="1:4" x14ac:dyDescent="0.25">
      <c r="A15800">
        <v>39531</v>
      </c>
      <c r="B15800">
        <v>2505.6999999999998</v>
      </c>
      <c r="C15800">
        <v>-8.1026027397307094E-3</v>
      </c>
      <c r="D15800">
        <v>32.9</v>
      </c>
    </row>
    <row r="15801" spans="1:4" x14ac:dyDescent="0.25">
      <c r="A15801">
        <v>39532</v>
      </c>
      <c r="B15801">
        <v>365.2</v>
      </c>
      <c r="C15801">
        <v>-1.8955904458555099E-2</v>
      </c>
      <c r="D15801">
        <v>36.1</v>
      </c>
    </row>
    <row r="15802" spans="1:4" x14ac:dyDescent="0.25">
      <c r="A15802">
        <v>39533</v>
      </c>
      <c r="B15802">
        <v>0</v>
      </c>
      <c r="C15802" t="s">
        <v>125</v>
      </c>
      <c r="D15802">
        <v>0</v>
      </c>
    </row>
    <row r="15803" spans="1:4" x14ac:dyDescent="0.25">
      <c r="A15803">
        <v>39534</v>
      </c>
      <c r="B15803">
        <v>1404.2</v>
      </c>
      <c r="C15803">
        <v>1.3294902431206701</v>
      </c>
      <c r="D15803">
        <v>21.9</v>
      </c>
    </row>
    <row r="15804" spans="1:4" x14ac:dyDescent="0.25">
      <c r="A15804">
        <v>39535</v>
      </c>
      <c r="B15804">
        <v>0</v>
      </c>
      <c r="C15804" t="s">
        <v>125</v>
      </c>
      <c r="D15804">
        <v>0</v>
      </c>
    </row>
    <row r="15805" spans="1:4" x14ac:dyDescent="0.25">
      <c r="A15805">
        <v>39540</v>
      </c>
      <c r="B15805">
        <v>1836.3</v>
      </c>
      <c r="C15805">
        <v>-7.0899449757532998E-2</v>
      </c>
      <c r="D15805">
        <v>33</v>
      </c>
    </row>
    <row r="15806" spans="1:4" x14ac:dyDescent="0.25">
      <c r="A15806">
        <v>39552</v>
      </c>
      <c r="B15806">
        <v>0</v>
      </c>
      <c r="C15806" t="s">
        <v>125</v>
      </c>
      <c r="D15806">
        <v>0</v>
      </c>
    </row>
    <row r="15807" spans="1:4" x14ac:dyDescent="0.25">
      <c r="A15807">
        <v>39553</v>
      </c>
      <c r="B15807">
        <v>454.4</v>
      </c>
      <c r="C15807">
        <v>-5.0478859510502197E-2</v>
      </c>
      <c r="D15807">
        <v>35.700000000000003</v>
      </c>
    </row>
    <row r="15808" spans="1:4" x14ac:dyDescent="0.25">
      <c r="A15808">
        <v>39555</v>
      </c>
      <c r="B15808">
        <v>63.5</v>
      </c>
      <c r="C15808">
        <v>2.3775265493658299E-2</v>
      </c>
      <c r="D15808">
        <v>35.1</v>
      </c>
    </row>
    <row r="15809" spans="1:4" x14ac:dyDescent="0.25">
      <c r="A15809">
        <v>39556</v>
      </c>
      <c r="B15809">
        <v>38</v>
      </c>
      <c r="C15809">
        <v>3.9126920920062098E-2</v>
      </c>
      <c r="D15809">
        <v>38.1</v>
      </c>
    </row>
    <row r="15810" spans="1:4" x14ac:dyDescent="0.25">
      <c r="A15810">
        <v>39558</v>
      </c>
      <c r="B15810">
        <v>0</v>
      </c>
      <c r="C15810" t="s">
        <v>125</v>
      </c>
      <c r="D15810">
        <v>0</v>
      </c>
    </row>
    <row r="15811" spans="1:4" x14ac:dyDescent="0.25">
      <c r="A15811">
        <v>39560</v>
      </c>
      <c r="B15811">
        <v>697.5</v>
      </c>
      <c r="C15811">
        <v>-8.1923964458276502E-2</v>
      </c>
      <c r="D15811">
        <v>39</v>
      </c>
    </row>
    <row r="15812" spans="1:4" x14ac:dyDescent="0.25">
      <c r="A15812">
        <v>39561</v>
      </c>
      <c r="B15812">
        <v>31.4</v>
      </c>
      <c r="C15812">
        <v>3.00375939545365E-2</v>
      </c>
      <c r="D15812">
        <v>29.6</v>
      </c>
    </row>
    <row r="15813" spans="1:4" x14ac:dyDescent="0.25">
      <c r="A15813">
        <v>39562</v>
      </c>
      <c r="B15813">
        <v>85.1</v>
      </c>
      <c r="C15813">
        <v>-2.7866983563618599E-3</v>
      </c>
      <c r="D15813">
        <v>39.299999999999997</v>
      </c>
    </row>
    <row r="15814" spans="1:4" x14ac:dyDescent="0.25">
      <c r="A15814">
        <v>39563</v>
      </c>
      <c r="B15814">
        <v>583.4</v>
      </c>
      <c r="C15814">
        <v>-7.3782355922132101E-2</v>
      </c>
      <c r="D15814">
        <v>42.5</v>
      </c>
    </row>
    <row r="15815" spans="1:4" x14ac:dyDescent="0.25">
      <c r="A15815">
        <v>39564</v>
      </c>
      <c r="B15815">
        <v>732.6</v>
      </c>
      <c r="C15815">
        <v>-6.1741197055548799E-2</v>
      </c>
      <c r="D15815">
        <v>37.700000000000003</v>
      </c>
    </row>
    <row r="15816" spans="1:4" x14ac:dyDescent="0.25">
      <c r="A15816">
        <v>39565</v>
      </c>
      <c r="B15816">
        <v>73.3</v>
      </c>
      <c r="C15816">
        <v>3.2154326235592501E-2</v>
      </c>
      <c r="D15816">
        <v>36.700000000000003</v>
      </c>
    </row>
    <row r="15817" spans="1:4" x14ac:dyDescent="0.25">
      <c r="A15817">
        <v>39566</v>
      </c>
      <c r="B15817">
        <v>872.3</v>
      </c>
      <c r="C15817">
        <v>-4.8620687006074102E-2</v>
      </c>
      <c r="D15817">
        <v>47.8</v>
      </c>
    </row>
    <row r="15818" spans="1:4" x14ac:dyDescent="0.25">
      <c r="A15818">
        <v>39567</v>
      </c>
      <c r="B15818">
        <v>256.7</v>
      </c>
      <c r="C15818">
        <v>-3.45026219215267E-3</v>
      </c>
      <c r="D15818">
        <v>37.200000000000003</v>
      </c>
    </row>
    <row r="15819" spans="1:4" x14ac:dyDescent="0.25">
      <c r="A15819">
        <v>39568</v>
      </c>
      <c r="B15819">
        <v>123.6</v>
      </c>
      <c r="C15819">
        <v>7.67107595680592E-2</v>
      </c>
      <c r="D15819">
        <v>35.6</v>
      </c>
    </row>
    <row r="15820" spans="1:4" x14ac:dyDescent="0.25">
      <c r="A15820">
        <v>39569</v>
      </c>
      <c r="B15820">
        <v>0</v>
      </c>
      <c r="C15820" t="s">
        <v>125</v>
      </c>
      <c r="D15820">
        <v>0</v>
      </c>
    </row>
    <row r="15821" spans="1:4" x14ac:dyDescent="0.25">
      <c r="A15821">
        <v>39571</v>
      </c>
      <c r="B15821">
        <v>162</v>
      </c>
      <c r="C15821">
        <v>-1.8963028727605E-2</v>
      </c>
      <c r="D15821">
        <v>41.5</v>
      </c>
    </row>
    <row r="15822" spans="1:4" x14ac:dyDescent="0.25">
      <c r="A15822">
        <v>39572</v>
      </c>
      <c r="B15822">
        <v>32</v>
      </c>
      <c r="C15822">
        <v>-1.7474630523264E-2</v>
      </c>
      <c r="D15822">
        <v>44.8</v>
      </c>
    </row>
    <row r="15823" spans="1:4" x14ac:dyDescent="0.25">
      <c r="A15823">
        <v>39573</v>
      </c>
      <c r="B15823">
        <v>34.799999999999997</v>
      </c>
      <c r="C15823">
        <v>5.1112274075583398E-3</v>
      </c>
      <c r="D15823">
        <v>37.200000000000003</v>
      </c>
    </row>
    <row r="15824" spans="1:4" x14ac:dyDescent="0.25">
      <c r="A15824">
        <v>39574</v>
      </c>
      <c r="B15824">
        <v>61.6</v>
      </c>
      <c r="C15824">
        <v>1.88898703328912E-2</v>
      </c>
      <c r="D15824">
        <v>37.1</v>
      </c>
    </row>
    <row r="15825" spans="1:4" x14ac:dyDescent="0.25">
      <c r="A15825">
        <v>39576</v>
      </c>
      <c r="B15825">
        <v>717.4</v>
      </c>
      <c r="C15825">
        <v>-5.5220177028104299E-2</v>
      </c>
      <c r="D15825">
        <v>36.799999999999997</v>
      </c>
    </row>
    <row r="15826" spans="1:4" x14ac:dyDescent="0.25">
      <c r="A15826">
        <v>39577</v>
      </c>
      <c r="B15826">
        <v>36.5</v>
      </c>
      <c r="C15826">
        <v>-1.17097356729081E-2</v>
      </c>
      <c r="D15826">
        <v>37.200000000000003</v>
      </c>
    </row>
    <row r="15827" spans="1:4" x14ac:dyDescent="0.25">
      <c r="A15827">
        <v>39581</v>
      </c>
      <c r="B15827">
        <v>1333.1</v>
      </c>
      <c r="C15827">
        <v>-1.33991834371768E-2</v>
      </c>
      <c r="D15827">
        <v>33.6</v>
      </c>
    </row>
    <row r="15828" spans="1:4" x14ac:dyDescent="0.25">
      <c r="A15828">
        <v>39595</v>
      </c>
      <c r="B15828">
        <v>0</v>
      </c>
      <c r="C15828" t="s">
        <v>125</v>
      </c>
      <c r="D15828">
        <v>0</v>
      </c>
    </row>
    <row r="15829" spans="1:4" x14ac:dyDescent="0.25">
      <c r="A15829">
        <v>39601</v>
      </c>
      <c r="B15829">
        <v>81.2</v>
      </c>
      <c r="C15829">
        <v>-0.113221155446998</v>
      </c>
      <c r="D15829">
        <v>37.9</v>
      </c>
    </row>
    <row r="15830" spans="1:4" x14ac:dyDescent="0.25">
      <c r="A15830">
        <v>39602</v>
      </c>
      <c r="B15830">
        <v>0</v>
      </c>
      <c r="C15830" t="s">
        <v>125</v>
      </c>
      <c r="D15830">
        <v>0</v>
      </c>
    </row>
    <row r="15831" spans="1:4" x14ac:dyDescent="0.25">
      <c r="A15831">
        <v>39603</v>
      </c>
      <c r="B15831">
        <v>0</v>
      </c>
      <c r="C15831" t="s">
        <v>125</v>
      </c>
      <c r="D15831">
        <v>0</v>
      </c>
    </row>
    <row r="15832" spans="1:4" x14ac:dyDescent="0.25">
      <c r="A15832">
        <v>39629</v>
      </c>
      <c r="B15832">
        <v>42.7</v>
      </c>
      <c r="C15832">
        <v>-2.69729187162039E-2</v>
      </c>
      <c r="D15832">
        <v>37.5</v>
      </c>
    </row>
    <row r="15833" spans="1:4" x14ac:dyDescent="0.25">
      <c r="A15833">
        <v>39630</v>
      </c>
      <c r="B15833">
        <v>101.7</v>
      </c>
      <c r="C15833">
        <v>-7.5475876365029698E-2</v>
      </c>
      <c r="D15833">
        <v>36</v>
      </c>
    </row>
    <row r="15834" spans="1:4" x14ac:dyDescent="0.25">
      <c r="A15834">
        <v>39631</v>
      </c>
      <c r="B15834">
        <v>19.3</v>
      </c>
      <c r="C15834">
        <v>-0.118770202567744</v>
      </c>
      <c r="D15834">
        <v>36.5</v>
      </c>
    </row>
    <row r="15835" spans="1:4" x14ac:dyDescent="0.25">
      <c r="A15835">
        <v>39632</v>
      </c>
      <c r="B15835">
        <v>0</v>
      </c>
      <c r="C15835" t="s">
        <v>125</v>
      </c>
      <c r="D15835">
        <v>0</v>
      </c>
    </row>
    <row r="15836" spans="1:4" x14ac:dyDescent="0.25">
      <c r="A15836">
        <v>39633</v>
      </c>
      <c r="B15836">
        <v>10</v>
      </c>
      <c r="C15836">
        <v>-4.8620687006074102E-2</v>
      </c>
      <c r="D15836">
        <v>42.5</v>
      </c>
    </row>
    <row r="15837" spans="1:4" x14ac:dyDescent="0.25">
      <c r="A15837">
        <v>39635</v>
      </c>
      <c r="B15837">
        <v>324.2</v>
      </c>
      <c r="C15837">
        <v>8.3381608939051E-2</v>
      </c>
      <c r="D15837">
        <v>37.799999999999997</v>
      </c>
    </row>
    <row r="15838" spans="1:4" x14ac:dyDescent="0.25">
      <c r="A15838">
        <v>39638</v>
      </c>
      <c r="B15838">
        <v>23.9</v>
      </c>
      <c r="C15838">
        <v>-8.5645256558586305E-2</v>
      </c>
      <c r="D15838">
        <v>42.2</v>
      </c>
    </row>
    <row r="15839" spans="1:4" x14ac:dyDescent="0.25">
      <c r="A15839">
        <v>39641</v>
      </c>
      <c r="B15839">
        <v>30.4</v>
      </c>
      <c r="C15839">
        <v>-1.7603136857038602E-2</v>
      </c>
      <c r="D15839">
        <v>37.4</v>
      </c>
    </row>
    <row r="15840" spans="1:4" x14ac:dyDescent="0.25">
      <c r="A15840">
        <v>39643</v>
      </c>
      <c r="B15840">
        <v>26.8</v>
      </c>
      <c r="C15840">
        <v>-7.3931153127533997E-2</v>
      </c>
      <c r="D15840">
        <v>38</v>
      </c>
    </row>
    <row r="15841" spans="1:4" x14ac:dyDescent="0.25">
      <c r="A15841">
        <v>39645</v>
      </c>
      <c r="B15841">
        <v>17.2</v>
      </c>
      <c r="C15841">
        <v>-6.6289324035924094E-2</v>
      </c>
      <c r="D15841">
        <v>44.2</v>
      </c>
    </row>
    <row r="15842" spans="1:4" x14ac:dyDescent="0.25">
      <c r="A15842">
        <v>39647</v>
      </c>
      <c r="B15842">
        <v>11.7</v>
      </c>
      <c r="C15842">
        <v>0</v>
      </c>
      <c r="D15842">
        <v>39.9</v>
      </c>
    </row>
    <row r="15843" spans="1:4" x14ac:dyDescent="0.25">
      <c r="A15843">
        <v>39648</v>
      </c>
      <c r="B15843">
        <v>208.4</v>
      </c>
      <c r="C15843">
        <v>-0.14128131466035601</v>
      </c>
      <c r="D15843">
        <v>35</v>
      </c>
    </row>
    <row r="15844" spans="1:4" x14ac:dyDescent="0.25">
      <c r="A15844">
        <v>39649</v>
      </c>
      <c r="B15844">
        <v>0</v>
      </c>
      <c r="C15844" t="s">
        <v>125</v>
      </c>
      <c r="D15844">
        <v>0</v>
      </c>
    </row>
    <row r="15845" spans="1:4" x14ac:dyDescent="0.25">
      <c r="A15845">
        <v>39652</v>
      </c>
      <c r="B15845">
        <v>43.4</v>
      </c>
      <c r="C15845">
        <v>-2.1032812511838399E-2</v>
      </c>
      <c r="D15845">
        <v>39.1</v>
      </c>
    </row>
    <row r="15846" spans="1:4" x14ac:dyDescent="0.25">
      <c r="A15846">
        <v>39653</v>
      </c>
      <c r="B15846">
        <v>16.5</v>
      </c>
      <c r="C15846">
        <v>-9.1141104709962298E-2</v>
      </c>
      <c r="D15846">
        <v>42.5</v>
      </c>
    </row>
    <row r="15847" spans="1:4" x14ac:dyDescent="0.25">
      <c r="A15847">
        <v>39654</v>
      </c>
      <c r="B15847">
        <v>40.9</v>
      </c>
      <c r="C15847">
        <v>-4.4022552225425997E-2</v>
      </c>
      <c r="D15847">
        <v>38.1</v>
      </c>
    </row>
    <row r="15848" spans="1:4" x14ac:dyDescent="0.25">
      <c r="A15848">
        <v>39656</v>
      </c>
      <c r="B15848">
        <v>18.2</v>
      </c>
      <c r="C15848">
        <v>-5.7971176843259597E-3</v>
      </c>
      <c r="D15848">
        <v>42.3</v>
      </c>
    </row>
    <row r="15849" spans="1:4" x14ac:dyDescent="0.25">
      <c r="A15849">
        <v>39657</v>
      </c>
      <c r="B15849">
        <v>27.4</v>
      </c>
      <c r="C15849">
        <v>-6.6132509861727695E-2</v>
      </c>
      <c r="D15849">
        <v>42.6</v>
      </c>
    </row>
    <row r="15850" spans="1:4" x14ac:dyDescent="0.25">
      <c r="A15850">
        <v>39661</v>
      </c>
      <c r="B15850">
        <v>14.2</v>
      </c>
      <c r="C15850">
        <v>0.255328482842749</v>
      </c>
      <c r="D15850">
        <v>38.200000000000003</v>
      </c>
    </row>
    <row r="15851" spans="1:4" x14ac:dyDescent="0.25">
      <c r="A15851">
        <v>39662</v>
      </c>
      <c r="B15851">
        <v>34.200000000000003</v>
      </c>
      <c r="C15851">
        <v>-5.0730548171236303E-2</v>
      </c>
      <c r="D15851">
        <v>36.5</v>
      </c>
    </row>
    <row r="15852" spans="1:4" x14ac:dyDescent="0.25">
      <c r="A15852">
        <v>39663</v>
      </c>
      <c r="B15852">
        <v>24.1</v>
      </c>
      <c r="C15852">
        <v>-5.2258424266465502E-3</v>
      </c>
      <c r="D15852">
        <v>41</v>
      </c>
    </row>
    <row r="15853" spans="1:4" x14ac:dyDescent="0.25">
      <c r="A15853">
        <v>39664</v>
      </c>
      <c r="B15853">
        <v>16.8</v>
      </c>
      <c r="C15853">
        <v>-7.6263477350640698E-3</v>
      </c>
      <c r="D15853">
        <v>42.8</v>
      </c>
    </row>
    <row r="15854" spans="1:4" x14ac:dyDescent="0.25">
      <c r="A15854">
        <v>39665</v>
      </c>
      <c r="B15854">
        <v>24.3</v>
      </c>
      <c r="C15854">
        <v>-6.3148666848516902E-2</v>
      </c>
      <c r="D15854">
        <v>37.6</v>
      </c>
    </row>
    <row r="15855" spans="1:4" x14ac:dyDescent="0.25">
      <c r="A15855">
        <v>39666</v>
      </c>
      <c r="B15855">
        <v>56.6</v>
      </c>
      <c r="C15855">
        <v>-6.0120161921762699E-2</v>
      </c>
      <c r="D15855">
        <v>38.799999999999997</v>
      </c>
    </row>
    <row r="15856" spans="1:4" x14ac:dyDescent="0.25">
      <c r="A15856">
        <v>39667</v>
      </c>
      <c r="B15856">
        <v>40.5</v>
      </c>
      <c r="C15856">
        <v>-7.2736727736397902E-2</v>
      </c>
      <c r="D15856">
        <v>37.799999999999997</v>
      </c>
    </row>
    <row r="15857" spans="1:4" x14ac:dyDescent="0.25">
      <c r="A15857">
        <v>39668</v>
      </c>
      <c r="B15857">
        <v>6.5</v>
      </c>
      <c r="C15857">
        <v>-6.1808287371876103E-2</v>
      </c>
      <c r="D15857">
        <v>41.4</v>
      </c>
    </row>
    <row r="15858" spans="1:4" x14ac:dyDescent="0.25">
      <c r="A15858">
        <v>39669</v>
      </c>
      <c r="B15858">
        <v>13.1</v>
      </c>
      <c r="C15858">
        <v>0.23883122682961599</v>
      </c>
      <c r="D15858">
        <v>37.9</v>
      </c>
    </row>
    <row r="15859" spans="1:4" x14ac:dyDescent="0.25">
      <c r="A15859">
        <v>39701</v>
      </c>
      <c r="B15859">
        <v>93.9</v>
      </c>
      <c r="C15859">
        <v>-0.14828151055396299</v>
      </c>
      <c r="D15859">
        <v>33.799999999999997</v>
      </c>
    </row>
    <row r="15860" spans="1:4" x14ac:dyDescent="0.25">
      <c r="A15860">
        <v>39702</v>
      </c>
      <c r="B15860">
        <v>221.8</v>
      </c>
      <c r="C15860">
        <v>-0.16113760781393799</v>
      </c>
      <c r="D15860">
        <v>36.9</v>
      </c>
    </row>
    <row r="15861" spans="1:4" x14ac:dyDescent="0.25">
      <c r="A15861">
        <v>39703</v>
      </c>
      <c r="B15861">
        <v>0</v>
      </c>
      <c r="C15861" t="s">
        <v>125</v>
      </c>
      <c r="D15861">
        <v>0</v>
      </c>
    </row>
    <row r="15862" spans="1:4" x14ac:dyDescent="0.25">
      <c r="A15862">
        <v>39704</v>
      </c>
      <c r="B15862">
        <v>676.6</v>
      </c>
      <c r="C15862">
        <v>-0.19486877284604301</v>
      </c>
      <c r="D15862">
        <v>30.8</v>
      </c>
    </row>
    <row r="15863" spans="1:4" x14ac:dyDescent="0.25">
      <c r="A15863">
        <v>39705</v>
      </c>
      <c r="B15863">
        <v>173.3</v>
      </c>
      <c r="C15863">
        <v>3.9161700640892904E-3</v>
      </c>
      <c r="D15863">
        <v>35.200000000000003</v>
      </c>
    </row>
    <row r="15864" spans="1:4" x14ac:dyDescent="0.25">
      <c r="A15864">
        <v>39710</v>
      </c>
      <c r="B15864">
        <v>0</v>
      </c>
      <c r="C15864" t="s">
        <v>125</v>
      </c>
      <c r="D15864">
        <v>0</v>
      </c>
    </row>
    <row r="15865" spans="1:4" x14ac:dyDescent="0.25">
      <c r="A15865">
        <v>39730</v>
      </c>
      <c r="B15865">
        <v>46.6</v>
      </c>
      <c r="C15865">
        <v>-0.111666322777633</v>
      </c>
      <c r="D15865">
        <v>38.299999999999997</v>
      </c>
    </row>
    <row r="15866" spans="1:4" x14ac:dyDescent="0.25">
      <c r="A15866">
        <v>39735</v>
      </c>
      <c r="B15866">
        <v>25</v>
      </c>
      <c r="C15866">
        <v>-8.4792808967984301E-2</v>
      </c>
      <c r="D15866">
        <v>42.1</v>
      </c>
    </row>
    <row r="15867" spans="1:4" x14ac:dyDescent="0.25">
      <c r="A15867">
        <v>39736</v>
      </c>
      <c r="B15867">
        <v>21.5</v>
      </c>
      <c r="C15867">
        <v>-3.5091319811270102E-2</v>
      </c>
      <c r="D15867">
        <v>43.3</v>
      </c>
    </row>
    <row r="15868" spans="1:4" x14ac:dyDescent="0.25">
      <c r="A15868">
        <v>39737</v>
      </c>
      <c r="B15868">
        <v>12</v>
      </c>
      <c r="C15868">
        <v>-2.62023723940241E-2</v>
      </c>
      <c r="D15868">
        <v>43.7</v>
      </c>
    </row>
    <row r="15869" spans="1:4" x14ac:dyDescent="0.25">
      <c r="A15869">
        <v>39739</v>
      </c>
      <c r="B15869">
        <v>23.3</v>
      </c>
      <c r="C15869">
        <v>-0.15716955004451</v>
      </c>
      <c r="D15869">
        <v>36</v>
      </c>
    </row>
    <row r="15870" spans="1:4" x14ac:dyDescent="0.25">
      <c r="A15870">
        <v>39740</v>
      </c>
      <c r="B15870">
        <v>59.8</v>
      </c>
      <c r="C15870">
        <v>-2.1723700720872499E-2</v>
      </c>
      <c r="D15870">
        <v>37.5</v>
      </c>
    </row>
    <row r="15871" spans="1:4" x14ac:dyDescent="0.25">
      <c r="A15871">
        <v>39741</v>
      </c>
      <c r="B15871">
        <v>19.600000000000001</v>
      </c>
      <c r="C15871">
        <v>-6.8569052874970796E-2</v>
      </c>
      <c r="D15871">
        <v>39.4</v>
      </c>
    </row>
    <row r="15872" spans="1:4" x14ac:dyDescent="0.25">
      <c r="A15872">
        <v>39743</v>
      </c>
      <c r="B15872">
        <v>22.6</v>
      </c>
      <c r="C15872">
        <v>-0.13584567275950099</v>
      </c>
      <c r="D15872">
        <v>38.1</v>
      </c>
    </row>
    <row r="15873" spans="1:4" x14ac:dyDescent="0.25">
      <c r="A15873">
        <v>39744</v>
      </c>
      <c r="B15873">
        <v>22.1</v>
      </c>
      <c r="C15873">
        <v>-6.7182276808301106E-2</v>
      </c>
      <c r="D15873">
        <v>40.1</v>
      </c>
    </row>
    <row r="15874" spans="1:4" x14ac:dyDescent="0.25">
      <c r="A15874">
        <v>39745</v>
      </c>
      <c r="B15874">
        <v>17.399999999999999</v>
      </c>
      <c r="C15874">
        <v>-5.6037068107711099E-2</v>
      </c>
      <c r="D15874">
        <v>40.700000000000003</v>
      </c>
    </row>
    <row r="15875" spans="1:4" x14ac:dyDescent="0.25">
      <c r="A15875">
        <v>39746</v>
      </c>
      <c r="B15875">
        <v>28.9</v>
      </c>
      <c r="C15875">
        <v>-6.6015470451311203E-2</v>
      </c>
      <c r="D15875">
        <v>39.4</v>
      </c>
    </row>
    <row r="15876" spans="1:4" x14ac:dyDescent="0.25">
      <c r="A15876">
        <v>39747</v>
      </c>
      <c r="B15876">
        <v>16.5</v>
      </c>
      <c r="C15876">
        <v>-4.2812721307185601E-2</v>
      </c>
      <c r="D15876">
        <v>43</v>
      </c>
    </row>
    <row r="15877" spans="1:4" x14ac:dyDescent="0.25">
      <c r="A15877">
        <v>39750</v>
      </c>
      <c r="B15877">
        <v>32.700000000000003</v>
      </c>
      <c r="C15877">
        <v>-3.3144731659509798E-2</v>
      </c>
      <c r="D15877">
        <v>39.4</v>
      </c>
    </row>
    <row r="15878" spans="1:4" x14ac:dyDescent="0.25">
      <c r="A15878">
        <v>39751</v>
      </c>
      <c r="B15878">
        <v>19.600000000000001</v>
      </c>
      <c r="C15878">
        <v>-4.3149991293170799E-2</v>
      </c>
      <c r="D15878">
        <v>39.1</v>
      </c>
    </row>
    <row r="15879" spans="1:4" x14ac:dyDescent="0.25">
      <c r="A15879">
        <v>39752</v>
      </c>
      <c r="B15879">
        <v>62.9</v>
      </c>
      <c r="C15879">
        <v>-9.1521984546979698E-2</v>
      </c>
      <c r="D15879">
        <v>36.700000000000003</v>
      </c>
    </row>
    <row r="15880" spans="1:4" x14ac:dyDescent="0.25">
      <c r="A15880">
        <v>39753</v>
      </c>
      <c r="B15880">
        <v>22.2</v>
      </c>
      <c r="C15880">
        <v>-8.3381608939051E-2</v>
      </c>
      <c r="D15880">
        <v>39.4</v>
      </c>
    </row>
    <row r="15881" spans="1:4" x14ac:dyDescent="0.25">
      <c r="A15881">
        <v>39754</v>
      </c>
      <c r="B15881">
        <v>0</v>
      </c>
      <c r="C15881" t="s">
        <v>125</v>
      </c>
      <c r="D15881">
        <v>0</v>
      </c>
    </row>
    <row r="15882" spans="1:4" x14ac:dyDescent="0.25">
      <c r="A15882">
        <v>39755</v>
      </c>
      <c r="B15882">
        <v>19.600000000000001</v>
      </c>
      <c r="C15882">
        <v>-0.11479706747782201</v>
      </c>
      <c r="D15882">
        <v>41.1</v>
      </c>
    </row>
    <row r="15883" spans="1:4" x14ac:dyDescent="0.25">
      <c r="A15883">
        <v>39756</v>
      </c>
      <c r="B15883">
        <v>19.3</v>
      </c>
      <c r="C15883">
        <v>-0.106934080105257</v>
      </c>
      <c r="D15883">
        <v>36.299999999999997</v>
      </c>
    </row>
    <row r="15884" spans="1:4" x14ac:dyDescent="0.25">
      <c r="A15884">
        <v>39759</v>
      </c>
      <c r="B15884">
        <v>137.1</v>
      </c>
      <c r="C15884">
        <v>-2.1383495294803701E-2</v>
      </c>
      <c r="D15884">
        <v>25.6</v>
      </c>
    </row>
    <row r="15885" spans="1:4" x14ac:dyDescent="0.25">
      <c r="A15885">
        <v>39760</v>
      </c>
      <c r="B15885">
        <v>3552.6</v>
      </c>
      <c r="C15885">
        <v>3.2897703507058999E-2</v>
      </c>
      <c r="D15885">
        <v>24.6</v>
      </c>
    </row>
    <row r="15886" spans="1:4" x14ac:dyDescent="0.25">
      <c r="A15886">
        <v>39762</v>
      </c>
      <c r="B15886">
        <v>1141.5</v>
      </c>
      <c r="C15886">
        <v>0.280902385466402</v>
      </c>
      <c r="D15886">
        <v>22.4</v>
      </c>
    </row>
    <row r="15887" spans="1:4" x14ac:dyDescent="0.25">
      <c r="A15887">
        <v>39766</v>
      </c>
      <c r="B15887">
        <v>81.599999999999994</v>
      </c>
      <c r="C15887">
        <v>-5.5253695603647499E-2</v>
      </c>
      <c r="D15887">
        <v>39.799999999999997</v>
      </c>
    </row>
    <row r="15888" spans="1:4" x14ac:dyDescent="0.25">
      <c r="A15888">
        <v>39767</v>
      </c>
      <c r="B15888">
        <v>12.2</v>
      </c>
      <c r="C15888">
        <v>-1.3817145553142E-2</v>
      </c>
      <c r="D15888">
        <v>42.5</v>
      </c>
    </row>
    <row r="15889" spans="1:4" x14ac:dyDescent="0.25">
      <c r="A15889">
        <v>39769</v>
      </c>
      <c r="B15889">
        <v>19</v>
      </c>
      <c r="C15889">
        <v>2.9631797606371101E-2</v>
      </c>
      <c r="D15889">
        <v>41.6</v>
      </c>
    </row>
    <row r="15890" spans="1:4" x14ac:dyDescent="0.25">
      <c r="A15890">
        <v>39771</v>
      </c>
      <c r="B15890">
        <v>11.8</v>
      </c>
      <c r="C15890">
        <v>-3.14161962333789E-2</v>
      </c>
      <c r="D15890">
        <v>44.2</v>
      </c>
    </row>
    <row r="15891" spans="1:4" x14ac:dyDescent="0.25">
      <c r="A15891">
        <v>39772</v>
      </c>
      <c r="B15891">
        <v>18.600000000000001</v>
      </c>
      <c r="C15891">
        <v>-8.9750442586747706E-2</v>
      </c>
      <c r="D15891">
        <v>41.7</v>
      </c>
    </row>
    <row r="15892" spans="1:4" x14ac:dyDescent="0.25">
      <c r="A15892">
        <v>39773</v>
      </c>
      <c r="B15892">
        <v>91.7</v>
      </c>
      <c r="C15892">
        <v>-0.13227489580035001</v>
      </c>
      <c r="D15892">
        <v>37.6</v>
      </c>
    </row>
    <row r="15893" spans="1:4" x14ac:dyDescent="0.25">
      <c r="A15893">
        <v>39776</v>
      </c>
      <c r="B15893">
        <v>18.2</v>
      </c>
      <c r="C15893">
        <v>-5.11014601317588E-2</v>
      </c>
      <c r="D15893">
        <v>38.5</v>
      </c>
    </row>
    <row r="15894" spans="1:4" x14ac:dyDescent="0.25">
      <c r="A15894">
        <v>39813</v>
      </c>
      <c r="B15894">
        <v>17.899999999999999</v>
      </c>
      <c r="C15894">
        <v>-6.7244031329110304E-2</v>
      </c>
      <c r="D15894">
        <v>37.200000000000003</v>
      </c>
    </row>
    <row r="15895" spans="1:4" x14ac:dyDescent="0.25">
      <c r="A15895">
        <v>39815</v>
      </c>
      <c r="B15895">
        <v>26.4</v>
      </c>
      <c r="C15895">
        <v>-8.3287707816863704E-2</v>
      </c>
      <c r="D15895">
        <v>40.5</v>
      </c>
    </row>
    <row r="15896" spans="1:4" x14ac:dyDescent="0.25">
      <c r="A15896">
        <v>39817</v>
      </c>
      <c r="B15896">
        <v>62.7</v>
      </c>
      <c r="C15896">
        <v>3.93441775648216E-2</v>
      </c>
      <c r="D15896">
        <v>34.9</v>
      </c>
    </row>
    <row r="15897" spans="1:4" x14ac:dyDescent="0.25">
      <c r="A15897">
        <v>39818</v>
      </c>
      <c r="B15897">
        <v>18.8</v>
      </c>
      <c r="C15897">
        <v>-3.6968618813260899E-3</v>
      </c>
      <c r="D15897">
        <v>42.1</v>
      </c>
    </row>
    <row r="15898" spans="1:4" x14ac:dyDescent="0.25">
      <c r="A15898">
        <v>39819</v>
      </c>
      <c r="B15898">
        <v>69.099999999999994</v>
      </c>
      <c r="C15898">
        <v>-0.13562798277792601</v>
      </c>
      <c r="D15898">
        <v>38.700000000000003</v>
      </c>
    </row>
    <row r="15899" spans="1:4" x14ac:dyDescent="0.25">
      <c r="A15899">
        <v>39823</v>
      </c>
      <c r="B15899">
        <v>25.8</v>
      </c>
      <c r="C15899">
        <v>-0.12930935729535301</v>
      </c>
      <c r="D15899">
        <v>38.5</v>
      </c>
    </row>
    <row r="15900" spans="1:4" x14ac:dyDescent="0.25">
      <c r="A15900">
        <v>39824</v>
      </c>
      <c r="B15900">
        <v>8.1999999999999993</v>
      </c>
      <c r="C15900">
        <v>-0.176456437341557</v>
      </c>
      <c r="D15900">
        <v>47.4</v>
      </c>
    </row>
    <row r="15901" spans="1:4" x14ac:dyDescent="0.25">
      <c r="A15901">
        <v>39825</v>
      </c>
      <c r="B15901">
        <v>17</v>
      </c>
      <c r="C15901">
        <v>1.5923903356723099E-2</v>
      </c>
      <c r="D15901">
        <v>41.1</v>
      </c>
    </row>
    <row r="15902" spans="1:4" x14ac:dyDescent="0.25">
      <c r="A15902">
        <v>39826</v>
      </c>
      <c r="B15902">
        <v>11.4</v>
      </c>
      <c r="C15902">
        <v>-9.6849825989917704E-2</v>
      </c>
      <c r="D15902">
        <v>45.1</v>
      </c>
    </row>
    <row r="15903" spans="1:4" x14ac:dyDescent="0.25">
      <c r="A15903">
        <v>39827</v>
      </c>
      <c r="B15903">
        <v>55.8</v>
      </c>
      <c r="C15903">
        <v>-1.9873265512493202E-2</v>
      </c>
      <c r="D15903">
        <v>37.5</v>
      </c>
    </row>
    <row r="15904" spans="1:4" x14ac:dyDescent="0.25">
      <c r="A15904">
        <v>39828</v>
      </c>
      <c r="B15904">
        <v>95.9</v>
      </c>
      <c r="C15904">
        <v>-7.8313306386142006E-2</v>
      </c>
      <c r="D15904">
        <v>35.799999999999997</v>
      </c>
    </row>
    <row r="15905" spans="1:4" x14ac:dyDescent="0.25">
      <c r="A15905">
        <v>39829</v>
      </c>
      <c r="B15905">
        <v>41.9</v>
      </c>
      <c r="C15905">
        <v>-5.5724721838099997E-2</v>
      </c>
      <c r="D15905">
        <v>44.2</v>
      </c>
    </row>
    <row r="15906" spans="1:4" x14ac:dyDescent="0.25">
      <c r="A15906">
        <v>39832</v>
      </c>
      <c r="B15906">
        <v>16.3</v>
      </c>
      <c r="C15906">
        <v>0</v>
      </c>
      <c r="D15906">
        <v>45</v>
      </c>
    </row>
    <row r="15907" spans="1:4" x14ac:dyDescent="0.25">
      <c r="A15907">
        <v>39834</v>
      </c>
      <c r="B15907">
        <v>23.2</v>
      </c>
      <c r="C15907">
        <v>-5.1293294387550599E-2</v>
      </c>
      <c r="D15907">
        <v>41.9</v>
      </c>
    </row>
    <row r="15908" spans="1:4" x14ac:dyDescent="0.25">
      <c r="A15908">
        <v>39836</v>
      </c>
      <c r="B15908">
        <v>8.6999999999999993</v>
      </c>
      <c r="C15908">
        <v>-0.10632159213737701</v>
      </c>
      <c r="D15908">
        <v>46.1</v>
      </c>
    </row>
    <row r="15909" spans="1:4" x14ac:dyDescent="0.25">
      <c r="A15909">
        <v>39837</v>
      </c>
      <c r="B15909">
        <v>19.600000000000001</v>
      </c>
      <c r="C15909">
        <v>-8.3673537126790598E-2</v>
      </c>
      <c r="D15909">
        <v>41.4</v>
      </c>
    </row>
    <row r="15910" spans="1:4" x14ac:dyDescent="0.25">
      <c r="A15910">
        <v>39840</v>
      </c>
      <c r="B15910">
        <v>29.8</v>
      </c>
      <c r="C15910">
        <v>-0.181248307428794</v>
      </c>
      <c r="D15910">
        <v>42.2</v>
      </c>
    </row>
    <row r="15911" spans="1:4" x14ac:dyDescent="0.25">
      <c r="A15911">
        <v>39841</v>
      </c>
      <c r="B15911">
        <v>12.5</v>
      </c>
      <c r="C15911">
        <v>-8.8831213706615703E-2</v>
      </c>
      <c r="D15911">
        <v>42.3</v>
      </c>
    </row>
    <row r="15912" spans="1:4" x14ac:dyDescent="0.25">
      <c r="A15912">
        <v>39842</v>
      </c>
      <c r="B15912">
        <v>35.299999999999997</v>
      </c>
      <c r="C15912">
        <v>-7.8656480028711895E-2</v>
      </c>
      <c r="D15912">
        <v>37.9</v>
      </c>
    </row>
    <row r="15913" spans="1:4" x14ac:dyDescent="0.25">
      <c r="A15913">
        <v>39845</v>
      </c>
      <c r="B15913">
        <v>38.9</v>
      </c>
      <c r="C15913">
        <v>-0.103606608452798</v>
      </c>
      <c r="D15913">
        <v>43.4</v>
      </c>
    </row>
    <row r="15914" spans="1:4" x14ac:dyDescent="0.25">
      <c r="A15914">
        <v>39846</v>
      </c>
      <c r="B15914">
        <v>35.799999999999997</v>
      </c>
      <c r="C15914">
        <v>-0.12239364821406699</v>
      </c>
      <c r="D15914">
        <v>35.9</v>
      </c>
    </row>
    <row r="15915" spans="1:4" x14ac:dyDescent="0.25">
      <c r="A15915">
        <v>39851</v>
      </c>
      <c r="B15915">
        <v>25.7</v>
      </c>
      <c r="C15915">
        <v>-0.165889262166873</v>
      </c>
      <c r="D15915">
        <v>43.5</v>
      </c>
    </row>
    <row r="15916" spans="1:4" x14ac:dyDescent="0.25">
      <c r="A15916">
        <v>39852</v>
      </c>
      <c r="B15916">
        <v>0</v>
      </c>
      <c r="C15916" t="s">
        <v>125</v>
      </c>
      <c r="D15916">
        <v>0</v>
      </c>
    </row>
    <row r="15917" spans="1:4" x14ac:dyDescent="0.25">
      <c r="A15917">
        <v>39854</v>
      </c>
      <c r="B15917">
        <v>17</v>
      </c>
      <c r="C15917">
        <v>-9.2972317479480496E-2</v>
      </c>
      <c r="D15917">
        <v>46.5</v>
      </c>
    </row>
    <row r="15918" spans="1:4" x14ac:dyDescent="0.25">
      <c r="A15918">
        <v>39859</v>
      </c>
      <c r="B15918">
        <v>31.3</v>
      </c>
      <c r="C15918">
        <v>-0.104738238101965</v>
      </c>
      <c r="D15918">
        <v>43.3</v>
      </c>
    </row>
    <row r="15919" spans="1:4" x14ac:dyDescent="0.25">
      <c r="A15919">
        <v>39861</v>
      </c>
      <c r="B15919">
        <v>18.8</v>
      </c>
      <c r="C15919">
        <v>-5.5710607014005799E-2</v>
      </c>
      <c r="D15919">
        <v>43</v>
      </c>
    </row>
    <row r="15920" spans="1:4" x14ac:dyDescent="0.25">
      <c r="A15920">
        <v>39862</v>
      </c>
      <c r="B15920">
        <v>8.4</v>
      </c>
      <c r="C15920">
        <v>-8.7951794873137798E-2</v>
      </c>
      <c r="D15920">
        <v>46.2</v>
      </c>
    </row>
    <row r="15921" spans="1:4" x14ac:dyDescent="0.25">
      <c r="A15921">
        <v>39866</v>
      </c>
      <c r="B15921">
        <v>25.9</v>
      </c>
      <c r="C15921">
        <v>1.7801023846858399</v>
      </c>
      <c r="D15921">
        <v>38.5</v>
      </c>
    </row>
    <row r="15922" spans="1:4" x14ac:dyDescent="0.25">
      <c r="A15922">
        <v>39867</v>
      </c>
      <c r="B15922">
        <v>15.5</v>
      </c>
      <c r="C15922">
        <v>0.110888915874763</v>
      </c>
      <c r="D15922">
        <v>42.6</v>
      </c>
    </row>
    <row r="15923" spans="1:4" x14ac:dyDescent="0.25">
      <c r="A15923">
        <v>39870</v>
      </c>
      <c r="B15923">
        <v>12.3</v>
      </c>
      <c r="C15923">
        <v>-0.11008081529429101</v>
      </c>
      <c r="D15923">
        <v>41</v>
      </c>
    </row>
    <row r="15924" spans="1:4" x14ac:dyDescent="0.25">
      <c r="A15924">
        <v>39877</v>
      </c>
      <c r="B15924">
        <v>10.1</v>
      </c>
      <c r="C15924">
        <v>-3.2552603037748498E-2</v>
      </c>
      <c r="D15924">
        <v>44.9</v>
      </c>
    </row>
    <row r="15925" spans="1:4" x14ac:dyDescent="0.25">
      <c r="A15925">
        <v>39885</v>
      </c>
      <c r="B15925">
        <v>21.8</v>
      </c>
      <c r="C15925">
        <v>-1.7493157447517199E-2</v>
      </c>
      <c r="D15925">
        <v>45.2</v>
      </c>
    </row>
    <row r="15926" spans="1:4" x14ac:dyDescent="0.25">
      <c r="A15926">
        <v>39886</v>
      </c>
      <c r="B15926">
        <v>9.3000000000000007</v>
      </c>
      <c r="C15926">
        <v>-0.107732699802882</v>
      </c>
      <c r="D15926">
        <v>42.7</v>
      </c>
    </row>
    <row r="15927" spans="1:4" x14ac:dyDescent="0.25">
      <c r="A15927">
        <v>39897</v>
      </c>
      <c r="B15927">
        <v>25.2</v>
      </c>
      <c r="C15927">
        <v>-5.4274410745791701E-2</v>
      </c>
      <c r="D15927">
        <v>43.5</v>
      </c>
    </row>
    <row r="15928" spans="1:4" x14ac:dyDescent="0.25">
      <c r="A15928">
        <v>40003</v>
      </c>
      <c r="B15928">
        <v>45.1</v>
      </c>
      <c r="C15928">
        <v>4.8543402909697497E-2</v>
      </c>
      <c r="D15928">
        <v>41.2</v>
      </c>
    </row>
    <row r="15929" spans="1:4" x14ac:dyDescent="0.25">
      <c r="A15929">
        <v>40004</v>
      </c>
      <c r="B15929">
        <v>185.5</v>
      </c>
      <c r="C15929">
        <v>-6.4437724384973999E-2</v>
      </c>
      <c r="D15929">
        <v>36.299999999999997</v>
      </c>
    </row>
    <row r="15930" spans="1:4" x14ac:dyDescent="0.25">
      <c r="A15930">
        <v>40006</v>
      </c>
      <c r="B15930">
        <v>53.4</v>
      </c>
      <c r="C15930">
        <v>3.1270642887820901E-2</v>
      </c>
      <c r="D15930">
        <v>39.4</v>
      </c>
    </row>
    <row r="15931" spans="1:4" x14ac:dyDescent="0.25">
      <c r="A15931">
        <v>40007</v>
      </c>
      <c r="B15931">
        <v>19.100000000000001</v>
      </c>
      <c r="C15931">
        <v>5.7158413839948602E-2</v>
      </c>
      <c r="D15931">
        <v>45.7</v>
      </c>
    </row>
    <row r="15932" spans="1:4" x14ac:dyDescent="0.25">
      <c r="A15932">
        <v>40008</v>
      </c>
      <c r="B15932">
        <v>52.8</v>
      </c>
      <c r="C15932">
        <v>5.3934918683969501E-3</v>
      </c>
      <c r="D15932">
        <v>38.200000000000003</v>
      </c>
    </row>
    <row r="15933" spans="1:4" x14ac:dyDescent="0.25">
      <c r="A15933">
        <v>40009</v>
      </c>
      <c r="B15933">
        <v>19.399999999999999</v>
      </c>
      <c r="C15933">
        <v>4.62617178160733E-2</v>
      </c>
      <c r="D15933">
        <v>39.9</v>
      </c>
    </row>
    <row r="15934" spans="1:4" x14ac:dyDescent="0.25">
      <c r="A15934">
        <v>40010</v>
      </c>
      <c r="B15934">
        <v>171.9</v>
      </c>
      <c r="C15934">
        <v>1.0781775603288401E-2</v>
      </c>
      <c r="D15934">
        <v>37.5</v>
      </c>
    </row>
    <row r="15935" spans="1:4" x14ac:dyDescent="0.25">
      <c r="A15935">
        <v>40011</v>
      </c>
      <c r="B15935">
        <v>54.8</v>
      </c>
      <c r="C15935">
        <v>-6.3317487354352206E-2</v>
      </c>
      <c r="D15935">
        <v>39.4</v>
      </c>
    </row>
    <row r="15936" spans="1:4" x14ac:dyDescent="0.25">
      <c r="A15936">
        <v>40012</v>
      </c>
      <c r="B15936">
        <v>40</v>
      </c>
      <c r="C15936">
        <v>3.0721990369700601E-3</v>
      </c>
      <c r="D15936">
        <v>40.700000000000003</v>
      </c>
    </row>
    <row r="15937" spans="1:4" x14ac:dyDescent="0.25">
      <c r="A15937">
        <v>40013</v>
      </c>
      <c r="B15937">
        <v>86.3</v>
      </c>
      <c r="C15937">
        <v>2.3899569198845502E-2</v>
      </c>
      <c r="D15937">
        <v>39.700000000000003</v>
      </c>
    </row>
    <row r="15938" spans="1:4" x14ac:dyDescent="0.25">
      <c r="A15938">
        <v>40014</v>
      </c>
      <c r="B15938">
        <v>455.3</v>
      </c>
      <c r="C15938">
        <v>-3.3309820676226398E-2</v>
      </c>
      <c r="D15938">
        <v>38.6</v>
      </c>
    </row>
    <row r="15939" spans="1:4" x14ac:dyDescent="0.25">
      <c r="A15939">
        <v>40018</v>
      </c>
      <c r="B15939">
        <v>0</v>
      </c>
      <c r="C15939" t="s">
        <v>125</v>
      </c>
      <c r="D15939">
        <v>0</v>
      </c>
    </row>
    <row r="15940" spans="1:4" x14ac:dyDescent="0.25">
      <c r="A15940">
        <v>40019</v>
      </c>
      <c r="B15940">
        <v>113.4</v>
      </c>
      <c r="C15940">
        <v>-7.3319541297683602E-2</v>
      </c>
      <c r="D15940">
        <v>37.1</v>
      </c>
    </row>
    <row r="15941" spans="1:4" x14ac:dyDescent="0.25">
      <c r="A15941">
        <v>40020</v>
      </c>
      <c r="B15941">
        <v>0</v>
      </c>
      <c r="C15941" t="s">
        <v>125</v>
      </c>
      <c r="D15941">
        <v>0</v>
      </c>
    </row>
    <row r="15942" spans="1:4" x14ac:dyDescent="0.25">
      <c r="A15942">
        <v>40022</v>
      </c>
      <c r="B15942">
        <v>54.6</v>
      </c>
      <c r="C15942">
        <v>1.1947573421118201E-2</v>
      </c>
      <c r="D15942">
        <v>45.5</v>
      </c>
    </row>
    <row r="15943" spans="1:4" x14ac:dyDescent="0.25">
      <c r="A15943">
        <v>40023</v>
      </c>
      <c r="B15943">
        <v>166.1</v>
      </c>
      <c r="C15943">
        <v>6.2238297380270702E-2</v>
      </c>
      <c r="D15943">
        <v>40.4</v>
      </c>
    </row>
    <row r="15944" spans="1:4" x14ac:dyDescent="0.25">
      <c r="A15944">
        <v>40025</v>
      </c>
      <c r="B15944">
        <v>0</v>
      </c>
      <c r="C15944" t="s">
        <v>125</v>
      </c>
      <c r="D15944">
        <v>0</v>
      </c>
    </row>
    <row r="15945" spans="1:4" x14ac:dyDescent="0.25">
      <c r="A15945">
        <v>40026</v>
      </c>
      <c r="B15945">
        <v>329</v>
      </c>
      <c r="C15945">
        <v>-4.25430007773345E-2</v>
      </c>
      <c r="D15945">
        <v>38.5</v>
      </c>
    </row>
    <row r="15946" spans="1:4" x14ac:dyDescent="0.25">
      <c r="A15946">
        <v>40027</v>
      </c>
      <c r="B15946">
        <v>705.8</v>
      </c>
      <c r="C15946">
        <v>-5.1074929936415402E-2</v>
      </c>
      <c r="D15946">
        <v>54.7</v>
      </c>
    </row>
    <row r="15947" spans="1:4" x14ac:dyDescent="0.25">
      <c r="A15947">
        <v>40031</v>
      </c>
      <c r="B15947">
        <v>264.3</v>
      </c>
      <c r="C15947">
        <v>0.327193635586295</v>
      </c>
      <c r="D15947">
        <v>38.200000000000003</v>
      </c>
    </row>
    <row r="15948" spans="1:4" x14ac:dyDescent="0.25">
      <c r="A15948">
        <v>40032</v>
      </c>
      <c r="B15948">
        <v>0</v>
      </c>
      <c r="C15948" t="s">
        <v>125</v>
      </c>
      <c r="D15948">
        <v>0</v>
      </c>
    </row>
    <row r="15949" spans="1:4" x14ac:dyDescent="0.25">
      <c r="A15949">
        <v>40033</v>
      </c>
      <c r="B15949">
        <v>89</v>
      </c>
      <c r="C15949">
        <v>7.9821427938169098E-2</v>
      </c>
      <c r="D15949">
        <v>37.299999999999997</v>
      </c>
    </row>
    <row r="15950" spans="1:4" x14ac:dyDescent="0.25">
      <c r="A15950">
        <v>40036</v>
      </c>
      <c r="B15950">
        <v>19.399999999999999</v>
      </c>
      <c r="C15950">
        <v>3.9530838756635198E-2</v>
      </c>
      <c r="D15950">
        <v>43.9</v>
      </c>
    </row>
    <row r="15951" spans="1:4" x14ac:dyDescent="0.25">
      <c r="A15951">
        <v>40037</v>
      </c>
      <c r="B15951">
        <v>54.1</v>
      </c>
      <c r="C15951">
        <v>1.9850275840525702E-2</v>
      </c>
      <c r="D15951">
        <v>37.799999999999997</v>
      </c>
    </row>
    <row r="15952" spans="1:4" x14ac:dyDescent="0.25">
      <c r="A15952">
        <v>40040</v>
      </c>
      <c r="B15952">
        <v>24.6</v>
      </c>
      <c r="C15952">
        <v>3.4367643504207797E-2</v>
      </c>
      <c r="D15952">
        <v>40.5</v>
      </c>
    </row>
    <row r="15953" spans="1:4" x14ac:dyDescent="0.25">
      <c r="A15953">
        <v>40041</v>
      </c>
      <c r="B15953">
        <v>0</v>
      </c>
      <c r="C15953" t="s">
        <v>125</v>
      </c>
      <c r="D15953">
        <v>0</v>
      </c>
    </row>
    <row r="15954" spans="1:4" x14ac:dyDescent="0.25">
      <c r="A15954">
        <v>40045</v>
      </c>
      <c r="B15954">
        <v>65.2</v>
      </c>
      <c r="C15954">
        <v>5.0515790136901703E-2</v>
      </c>
      <c r="D15954">
        <v>39.799999999999997</v>
      </c>
    </row>
    <row r="15955" spans="1:4" x14ac:dyDescent="0.25">
      <c r="A15955">
        <v>40046</v>
      </c>
      <c r="B15955">
        <v>46.5</v>
      </c>
      <c r="C15955">
        <v>3.64065902889254E-2</v>
      </c>
      <c r="D15955">
        <v>38.700000000000003</v>
      </c>
    </row>
    <row r="15956" spans="1:4" x14ac:dyDescent="0.25">
      <c r="A15956">
        <v>40047</v>
      </c>
      <c r="B15956">
        <v>635.6</v>
      </c>
      <c r="C15956">
        <v>-4.5239605728848303E-2</v>
      </c>
      <c r="D15956">
        <v>37.1</v>
      </c>
    </row>
    <row r="15957" spans="1:4" x14ac:dyDescent="0.25">
      <c r="A15957">
        <v>40048</v>
      </c>
      <c r="B15957">
        <v>0</v>
      </c>
      <c r="C15957" t="s">
        <v>125</v>
      </c>
      <c r="D15957">
        <v>0</v>
      </c>
    </row>
    <row r="15958" spans="1:4" x14ac:dyDescent="0.25">
      <c r="A15958">
        <v>40049</v>
      </c>
      <c r="B15958">
        <v>0</v>
      </c>
      <c r="C15958" t="s">
        <v>125</v>
      </c>
      <c r="D15958">
        <v>0</v>
      </c>
    </row>
    <row r="15959" spans="1:4" x14ac:dyDescent="0.25">
      <c r="A15959">
        <v>40050</v>
      </c>
      <c r="B15959">
        <v>100.7</v>
      </c>
      <c r="C15959">
        <v>-0.13093106178424399</v>
      </c>
      <c r="D15959">
        <v>42.5</v>
      </c>
    </row>
    <row r="15960" spans="1:4" x14ac:dyDescent="0.25">
      <c r="A15960">
        <v>40051</v>
      </c>
      <c r="B15960">
        <v>47.9</v>
      </c>
      <c r="C15960">
        <v>4.8852355157977902E-2</v>
      </c>
      <c r="D15960">
        <v>39</v>
      </c>
    </row>
    <row r="15961" spans="1:4" x14ac:dyDescent="0.25">
      <c r="A15961">
        <v>40052</v>
      </c>
      <c r="B15961">
        <v>31.6</v>
      </c>
      <c r="C15961">
        <v>0.110785106468739</v>
      </c>
      <c r="D15961">
        <v>39.299999999999997</v>
      </c>
    </row>
    <row r="15962" spans="1:4" x14ac:dyDescent="0.25">
      <c r="A15962">
        <v>40055</v>
      </c>
      <c r="B15962">
        <v>70.099999999999994</v>
      </c>
      <c r="C15962">
        <v>3.5258535503180102E-2</v>
      </c>
      <c r="D15962">
        <v>40.9</v>
      </c>
    </row>
    <row r="15963" spans="1:4" x14ac:dyDescent="0.25">
      <c r="A15963">
        <v>40056</v>
      </c>
      <c r="B15963">
        <v>764.8</v>
      </c>
      <c r="C15963">
        <v>-6.9318021871867794E-2</v>
      </c>
      <c r="D15963">
        <v>42</v>
      </c>
    </row>
    <row r="15964" spans="1:4" x14ac:dyDescent="0.25">
      <c r="A15964">
        <v>40057</v>
      </c>
      <c r="B15964">
        <v>33.6</v>
      </c>
      <c r="C15964">
        <v>9.8694560184841001E-3</v>
      </c>
      <c r="D15964">
        <v>40.5</v>
      </c>
    </row>
    <row r="15965" spans="1:4" x14ac:dyDescent="0.25">
      <c r="A15965">
        <v>40058</v>
      </c>
      <c r="B15965">
        <v>0</v>
      </c>
      <c r="C15965" t="s">
        <v>125</v>
      </c>
      <c r="D15965">
        <v>0</v>
      </c>
    </row>
    <row r="15966" spans="1:4" x14ac:dyDescent="0.25">
      <c r="A15966">
        <v>40059</v>
      </c>
      <c r="B15966">
        <v>457.4</v>
      </c>
      <c r="C15966">
        <v>-2.6929116228778902E-2</v>
      </c>
      <c r="D15966">
        <v>42.7</v>
      </c>
    </row>
    <row r="15967" spans="1:4" x14ac:dyDescent="0.25">
      <c r="A15967">
        <v>40060</v>
      </c>
      <c r="B15967">
        <v>27.3</v>
      </c>
      <c r="C15967">
        <v>0.177538493353355</v>
      </c>
      <c r="D15967">
        <v>39.9</v>
      </c>
    </row>
    <row r="15968" spans="1:4" x14ac:dyDescent="0.25">
      <c r="A15968">
        <v>40061</v>
      </c>
      <c r="B15968">
        <v>0</v>
      </c>
      <c r="C15968" t="s">
        <v>125</v>
      </c>
      <c r="D15968">
        <v>0</v>
      </c>
    </row>
    <row r="15969" spans="1:4" x14ac:dyDescent="0.25">
      <c r="A15969">
        <v>40062</v>
      </c>
      <c r="B15969">
        <v>33.299999999999997</v>
      </c>
      <c r="C15969">
        <v>6.9526062648610304E-2</v>
      </c>
      <c r="D15969">
        <v>37.5</v>
      </c>
    </row>
    <row r="15970" spans="1:4" x14ac:dyDescent="0.25">
      <c r="A15970">
        <v>40063</v>
      </c>
      <c r="B15970">
        <v>76</v>
      </c>
      <c r="C15970">
        <v>0.48550781578170099</v>
      </c>
      <c r="D15970">
        <v>36</v>
      </c>
    </row>
    <row r="15971" spans="1:4" x14ac:dyDescent="0.25">
      <c r="A15971">
        <v>40065</v>
      </c>
      <c r="B15971">
        <v>163.6</v>
      </c>
      <c r="C15971">
        <v>-6.8158241900202601E-2</v>
      </c>
      <c r="D15971">
        <v>36.799999999999997</v>
      </c>
    </row>
    <row r="15972" spans="1:4" x14ac:dyDescent="0.25">
      <c r="A15972">
        <v>40066</v>
      </c>
      <c r="B15972">
        <v>0</v>
      </c>
      <c r="C15972" t="s">
        <v>125</v>
      </c>
      <c r="D15972">
        <v>0</v>
      </c>
    </row>
    <row r="15973" spans="1:4" x14ac:dyDescent="0.25">
      <c r="A15973">
        <v>40067</v>
      </c>
      <c r="B15973">
        <v>129.9</v>
      </c>
      <c r="C15973">
        <v>-0.14987797801351699</v>
      </c>
      <c r="D15973">
        <v>38.4</v>
      </c>
    </row>
    <row r="15974" spans="1:4" x14ac:dyDescent="0.25">
      <c r="A15974">
        <v>40068</v>
      </c>
      <c r="B15974">
        <v>67.2</v>
      </c>
      <c r="C15974">
        <v>1.2646961700767401E-2</v>
      </c>
      <c r="D15974">
        <v>43.3</v>
      </c>
    </row>
    <row r="15975" spans="1:4" x14ac:dyDescent="0.25">
      <c r="A15975">
        <v>40069</v>
      </c>
      <c r="B15975">
        <v>48</v>
      </c>
      <c r="C15975">
        <v>-6.4636709561234906E-2</v>
      </c>
      <c r="D15975">
        <v>40.299999999999997</v>
      </c>
    </row>
    <row r="15976" spans="1:4" x14ac:dyDescent="0.25">
      <c r="A15976">
        <v>40070</v>
      </c>
      <c r="B15976">
        <v>55.3</v>
      </c>
      <c r="C15976">
        <v>-7.4349784875180902E-3</v>
      </c>
      <c r="D15976">
        <v>41.3</v>
      </c>
    </row>
    <row r="15977" spans="1:4" x14ac:dyDescent="0.25">
      <c r="A15977">
        <v>40071</v>
      </c>
      <c r="B15977">
        <v>104.3</v>
      </c>
      <c r="C15977">
        <v>2.2764230158294499E-2</v>
      </c>
      <c r="D15977">
        <v>39.200000000000003</v>
      </c>
    </row>
    <row r="15978" spans="1:4" x14ac:dyDescent="0.25">
      <c r="A15978">
        <v>40075</v>
      </c>
      <c r="B15978">
        <v>28.6</v>
      </c>
      <c r="C15978">
        <v>9.0440604964368496E-2</v>
      </c>
      <c r="D15978">
        <v>40.1</v>
      </c>
    </row>
    <row r="15979" spans="1:4" x14ac:dyDescent="0.25">
      <c r="A15979">
        <v>40076</v>
      </c>
      <c r="B15979">
        <v>45.4</v>
      </c>
      <c r="C15979">
        <v>3.4098334280734097E-2</v>
      </c>
      <c r="D15979">
        <v>41.5</v>
      </c>
    </row>
    <row r="15980" spans="1:4" x14ac:dyDescent="0.25">
      <c r="A15980">
        <v>40077</v>
      </c>
      <c r="B15980">
        <v>58.2</v>
      </c>
      <c r="C15980">
        <v>-4.47428039492108E-3</v>
      </c>
      <c r="D15980">
        <v>42.5</v>
      </c>
    </row>
    <row r="15981" spans="1:4" x14ac:dyDescent="0.25">
      <c r="A15981">
        <v>40078</v>
      </c>
      <c r="B15981">
        <v>34.200000000000003</v>
      </c>
      <c r="C15981">
        <v>-1.1560822401076001E-2</v>
      </c>
      <c r="D15981">
        <v>40.9</v>
      </c>
    </row>
    <row r="15982" spans="1:4" x14ac:dyDescent="0.25">
      <c r="A15982">
        <v>40104</v>
      </c>
      <c r="B15982">
        <v>20.7</v>
      </c>
      <c r="C15982">
        <v>1.26698527410517E-2</v>
      </c>
      <c r="D15982">
        <v>42.7</v>
      </c>
    </row>
    <row r="15983" spans="1:4" x14ac:dyDescent="0.25">
      <c r="A15983">
        <v>40107</v>
      </c>
      <c r="B15983">
        <v>39.4</v>
      </c>
      <c r="C15983">
        <v>2.8142560788246E-2</v>
      </c>
      <c r="D15983">
        <v>42</v>
      </c>
    </row>
    <row r="15984" spans="1:4" x14ac:dyDescent="0.25">
      <c r="A15984">
        <v>40108</v>
      </c>
      <c r="B15984">
        <v>117.1</v>
      </c>
      <c r="C15984">
        <v>-2.4696847734017001E-2</v>
      </c>
      <c r="D15984">
        <v>38.5</v>
      </c>
    </row>
    <row r="15985" spans="1:4" x14ac:dyDescent="0.25">
      <c r="A15985">
        <v>40109</v>
      </c>
      <c r="B15985">
        <v>178.8</v>
      </c>
      <c r="C15985">
        <v>-1.91022025611924E-3</v>
      </c>
      <c r="D15985">
        <v>45</v>
      </c>
    </row>
    <row r="15986" spans="1:4" x14ac:dyDescent="0.25">
      <c r="A15986">
        <v>40110</v>
      </c>
      <c r="B15986">
        <v>0</v>
      </c>
      <c r="C15986" t="s">
        <v>125</v>
      </c>
      <c r="D15986">
        <v>0</v>
      </c>
    </row>
    <row r="15987" spans="1:4" x14ac:dyDescent="0.25">
      <c r="A15987">
        <v>40111</v>
      </c>
      <c r="B15987">
        <v>34.299999999999997</v>
      </c>
      <c r="C15987">
        <v>1.17303397854896E-2</v>
      </c>
      <c r="D15987">
        <v>41.4</v>
      </c>
    </row>
    <row r="15988" spans="1:4" x14ac:dyDescent="0.25">
      <c r="A15988">
        <v>40115</v>
      </c>
      <c r="B15988">
        <v>34.1</v>
      </c>
      <c r="C15988">
        <v>-9.0909717012519608E-3</v>
      </c>
      <c r="D15988">
        <v>40.200000000000003</v>
      </c>
    </row>
    <row r="15989" spans="1:4" x14ac:dyDescent="0.25">
      <c r="A15989">
        <v>40117</v>
      </c>
      <c r="B15989">
        <v>114.3</v>
      </c>
      <c r="C15989">
        <v>2.6507636462440899E-3</v>
      </c>
      <c r="D15989">
        <v>37.4</v>
      </c>
    </row>
    <row r="15990" spans="1:4" x14ac:dyDescent="0.25">
      <c r="A15990">
        <v>40118</v>
      </c>
      <c r="B15990">
        <v>743.1</v>
      </c>
      <c r="C15990">
        <v>-2.8361412279304998E-2</v>
      </c>
      <c r="D15990">
        <v>35.6</v>
      </c>
    </row>
    <row r="15991" spans="1:4" x14ac:dyDescent="0.25">
      <c r="A15991">
        <v>40119</v>
      </c>
      <c r="B15991">
        <v>21.8</v>
      </c>
      <c r="C15991">
        <v>4.54403933977734E-2</v>
      </c>
      <c r="D15991">
        <v>46.4</v>
      </c>
    </row>
    <row r="15992" spans="1:4" x14ac:dyDescent="0.25">
      <c r="A15992">
        <v>40121</v>
      </c>
      <c r="B15992">
        <v>202.7</v>
      </c>
      <c r="C15992">
        <v>0.20525816009033601</v>
      </c>
      <c r="D15992">
        <v>22.3</v>
      </c>
    </row>
    <row r="15993" spans="1:4" x14ac:dyDescent="0.25">
      <c r="A15993">
        <v>40122</v>
      </c>
      <c r="B15993">
        <v>0</v>
      </c>
      <c r="C15993" t="s">
        <v>125</v>
      </c>
      <c r="D15993">
        <v>0</v>
      </c>
    </row>
    <row r="15994" spans="1:4" x14ac:dyDescent="0.25">
      <c r="A15994">
        <v>40129</v>
      </c>
      <c r="B15994">
        <v>45.3</v>
      </c>
      <c r="C15994">
        <v>-7.9776502427721094E-2</v>
      </c>
      <c r="D15994">
        <v>42.1</v>
      </c>
    </row>
    <row r="15995" spans="1:4" x14ac:dyDescent="0.25">
      <c r="A15995">
        <v>40140</v>
      </c>
      <c r="B15995">
        <v>30.1</v>
      </c>
      <c r="C15995">
        <v>-5.9464991877262998E-3</v>
      </c>
      <c r="D15995">
        <v>38.700000000000003</v>
      </c>
    </row>
    <row r="15996" spans="1:4" x14ac:dyDescent="0.25">
      <c r="A15996">
        <v>40142</v>
      </c>
      <c r="B15996">
        <v>65.3</v>
      </c>
      <c r="C15996">
        <v>2.6757449169549301E-2</v>
      </c>
      <c r="D15996">
        <v>37.299999999999997</v>
      </c>
    </row>
    <row r="15997" spans="1:4" x14ac:dyDescent="0.25">
      <c r="A15997">
        <v>40143</v>
      </c>
      <c r="B15997">
        <v>42</v>
      </c>
      <c r="C15997">
        <v>-4.5212342821547999E-2</v>
      </c>
      <c r="D15997">
        <v>41.8</v>
      </c>
    </row>
    <row r="15998" spans="1:4" x14ac:dyDescent="0.25">
      <c r="A15998">
        <v>40144</v>
      </c>
      <c r="B15998">
        <v>38.1</v>
      </c>
      <c r="C15998">
        <v>-2.06825306405907E-3</v>
      </c>
      <c r="D15998">
        <v>40.1</v>
      </c>
    </row>
    <row r="15999" spans="1:4" x14ac:dyDescent="0.25">
      <c r="A15999">
        <v>40145</v>
      </c>
      <c r="B15999">
        <v>37</v>
      </c>
      <c r="C15999">
        <v>5.3244514518812298E-2</v>
      </c>
      <c r="D15999">
        <v>42.1</v>
      </c>
    </row>
    <row r="16000" spans="1:4" x14ac:dyDescent="0.25">
      <c r="A16000">
        <v>40146</v>
      </c>
      <c r="B16000">
        <v>53.9</v>
      </c>
      <c r="C16000">
        <v>-3.36505505220401E-2</v>
      </c>
      <c r="D16000">
        <v>40.1</v>
      </c>
    </row>
    <row r="16001" spans="1:4" x14ac:dyDescent="0.25">
      <c r="A16001">
        <v>40150</v>
      </c>
      <c r="B16001">
        <v>79.900000000000006</v>
      </c>
      <c r="C16001">
        <v>3.7991904584763802E-3</v>
      </c>
      <c r="D16001">
        <v>42.1</v>
      </c>
    </row>
    <row r="16002" spans="1:4" x14ac:dyDescent="0.25">
      <c r="A16002">
        <v>40152</v>
      </c>
      <c r="B16002">
        <v>53.6</v>
      </c>
      <c r="C16002">
        <v>-1.37176362287992E-2</v>
      </c>
      <c r="D16002">
        <v>46.4</v>
      </c>
    </row>
    <row r="16003" spans="1:4" x14ac:dyDescent="0.25">
      <c r="A16003">
        <v>40153</v>
      </c>
      <c r="B16003">
        <v>29.8</v>
      </c>
      <c r="C16003">
        <v>5.55698511548108E-2</v>
      </c>
      <c r="D16003">
        <v>45</v>
      </c>
    </row>
    <row r="16004" spans="1:4" x14ac:dyDescent="0.25">
      <c r="A16004">
        <v>40155</v>
      </c>
      <c r="B16004">
        <v>1752.8</v>
      </c>
      <c r="C16004">
        <v>5.61702714670545E-2</v>
      </c>
      <c r="D16004">
        <v>32.299999999999997</v>
      </c>
    </row>
    <row r="16005" spans="1:4" x14ac:dyDescent="0.25">
      <c r="A16005">
        <v>40157</v>
      </c>
      <c r="B16005">
        <v>34.4</v>
      </c>
      <c r="C16005">
        <v>0.103885744506721</v>
      </c>
      <c r="D16005">
        <v>38.799999999999997</v>
      </c>
    </row>
    <row r="16006" spans="1:4" x14ac:dyDescent="0.25">
      <c r="A16006">
        <v>40159</v>
      </c>
      <c r="B16006">
        <v>4164.3</v>
      </c>
      <c r="C16006">
        <v>2.5105921131076299E-2</v>
      </c>
      <c r="D16006">
        <v>35</v>
      </c>
    </row>
    <row r="16007" spans="1:4" x14ac:dyDescent="0.25">
      <c r="A16007">
        <v>40160</v>
      </c>
      <c r="B16007">
        <v>1202.2</v>
      </c>
      <c r="C16007">
        <v>-5.16411996002712E-2</v>
      </c>
      <c r="D16007">
        <v>33.799999999999997</v>
      </c>
    </row>
    <row r="16008" spans="1:4" x14ac:dyDescent="0.25">
      <c r="A16008">
        <v>40161</v>
      </c>
      <c r="B16008">
        <v>31.2</v>
      </c>
      <c r="C16008">
        <v>0.12516314295400599</v>
      </c>
      <c r="D16008">
        <v>38.299999999999997</v>
      </c>
    </row>
    <row r="16009" spans="1:4" x14ac:dyDescent="0.25">
      <c r="A16009">
        <v>40162</v>
      </c>
      <c r="B16009">
        <v>96.7</v>
      </c>
      <c r="C16009">
        <v>1.2502683532208601E-2</v>
      </c>
      <c r="D16009">
        <v>38.6</v>
      </c>
    </row>
    <row r="16010" spans="1:4" x14ac:dyDescent="0.25">
      <c r="A16010">
        <v>40165</v>
      </c>
      <c r="B16010">
        <v>252.2</v>
      </c>
      <c r="C16010">
        <v>-1.10878370527472E-2</v>
      </c>
      <c r="D16010">
        <v>38.200000000000003</v>
      </c>
    </row>
    <row r="16011" spans="1:4" x14ac:dyDescent="0.25">
      <c r="A16011">
        <v>40170</v>
      </c>
      <c r="B16011">
        <v>19.3</v>
      </c>
      <c r="C16011">
        <v>6.6375068944872606E-2</v>
      </c>
      <c r="D16011">
        <v>40.299999999999997</v>
      </c>
    </row>
    <row r="16012" spans="1:4" x14ac:dyDescent="0.25">
      <c r="A16012">
        <v>40171</v>
      </c>
      <c r="B16012">
        <v>17</v>
      </c>
      <c r="C16012">
        <v>8.4218079084017003E-2</v>
      </c>
      <c r="D16012">
        <v>41</v>
      </c>
    </row>
    <row r="16013" spans="1:4" x14ac:dyDescent="0.25">
      <c r="A16013">
        <v>40175</v>
      </c>
      <c r="B16013">
        <v>135.4</v>
      </c>
      <c r="C16013">
        <v>-8.0127422431827307E-3</v>
      </c>
      <c r="D16013">
        <v>37.5</v>
      </c>
    </row>
    <row r="16014" spans="1:4" x14ac:dyDescent="0.25">
      <c r="A16014">
        <v>40176</v>
      </c>
      <c r="B16014">
        <v>24.2</v>
      </c>
      <c r="C16014">
        <v>0.113134214752473</v>
      </c>
      <c r="D16014">
        <v>38.700000000000003</v>
      </c>
    </row>
    <row r="16015" spans="1:4" x14ac:dyDescent="0.25">
      <c r="A16015">
        <v>40177</v>
      </c>
      <c r="B16015">
        <v>41.6</v>
      </c>
      <c r="C16015">
        <v>0.62285476373090798</v>
      </c>
      <c r="D16015">
        <v>28</v>
      </c>
    </row>
    <row r="16016" spans="1:4" x14ac:dyDescent="0.25">
      <c r="A16016">
        <v>40178</v>
      </c>
      <c r="B16016">
        <v>48.6</v>
      </c>
      <c r="C16016">
        <v>6.2957850152481398E-2</v>
      </c>
      <c r="D16016">
        <v>45.4</v>
      </c>
    </row>
    <row r="16017" spans="1:4" x14ac:dyDescent="0.25">
      <c r="A16017">
        <v>40201</v>
      </c>
      <c r="B16017">
        <v>0</v>
      </c>
      <c r="C16017" t="s">
        <v>125</v>
      </c>
      <c r="D16017">
        <v>0</v>
      </c>
    </row>
    <row r="16018" spans="1:4" x14ac:dyDescent="0.25">
      <c r="A16018">
        <v>40202</v>
      </c>
      <c r="B16018">
        <v>4617.8999999999996</v>
      </c>
      <c r="C16018">
        <v>0.45497807679045299</v>
      </c>
      <c r="D16018">
        <v>37.4</v>
      </c>
    </row>
    <row r="16019" spans="1:4" x14ac:dyDescent="0.25">
      <c r="A16019">
        <v>40203</v>
      </c>
      <c r="B16019">
        <v>5659.9</v>
      </c>
      <c r="C16019">
        <v>-3.6119496156610302E-2</v>
      </c>
      <c r="D16019">
        <v>32.799999999999997</v>
      </c>
    </row>
    <row r="16020" spans="1:4" x14ac:dyDescent="0.25">
      <c r="A16020">
        <v>40204</v>
      </c>
      <c r="B16020">
        <v>4883.3999999999996</v>
      </c>
      <c r="C16020">
        <v>2.8190732221886599E-2</v>
      </c>
      <c r="D16020">
        <v>36.200000000000003</v>
      </c>
    </row>
    <row r="16021" spans="1:4" x14ac:dyDescent="0.25">
      <c r="A16021">
        <v>40205</v>
      </c>
      <c r="B16021">
        <v>3784.2</v>
      </c>
      <c r="C16021">
        <v>-9.2687765520809096E-2</v>
      </c>
      <c r="D16021">
        <v>41.1</v>
      </c>
    </row>
    <row r="16022" spans="1:4" x14ac:dyDescent="0.25">
      <c r="A16022">
        <v>40206</v>
      </c>
      <c r="B16022">
        <v>3133.4</v>
      </c>
      <c r="C16022">
        <v>-5.8934759613916601E-2</v>
      </c>
      <c r="D16022">
        <v>38.200000000000003</v>
      </c>
    </row>
    <row r="16023" spans="1:4" x14ac:dyDescent="0.25">
      <c r="A16023">
        <v>40207</v>
      </c>
      <c r="B16023">
        <v>2526.1999999999998</v>
      </c>
      <c r="C16023">
        <v>-0.11984698735841599</v>
      </c>
      <c r="D16023">
        <v>43.1</v>
      </c>
    </row>
    <row r="16024" spans="1:4" x14ac:dyDescent="0.25">
      <c r="A16024">
        <v>40208</v>
      </c>
      <c r="B16024">
        <v>6233.7</v>
      </c>
      <c r="C16024">
        <v>7.09120532253978E-2</v>
      </c>
      <c r="D16024">
        <v>26.8</v>
      </c>
    </row>
    <row r="16025" spans="1:4" x14ac:dyDescent="0.25">
      <c r="A16025">
        <v>40209</v>
      </c>
      <c r="B16025">
        <v>541</v>
      </c>
      <c r="C16025">
        <v>4.9392755329576501E-2</v>
      </c>
      <c r="D16025">
        <v>34</v>
      </c>
    </row>
    <row r="16026" spans="1:4" x14ac:dyDescent="0.25">
      <c r="A16026">
        <v>40210</v>
      </c>
      <c r="B16026">
        <v>4078.9</v>
      </c>
      <c r="C16026">
        <v>-0.188030893389868</v>
      </c>
      <c r="D16026">
        <v>34.1</v>
      </c>
    </row>
    <row r="16027" spans="1:4" x14ac:dyDescent="0.25">
      <c r="A16027">
        <v>40211</v>
      </c>
      <c r="B16027">
        <v>3983.1</v>
      </c>
      <c r="C16027">
        <v>-0.20419102156996199</v>
      </c>
      <c r="D16027">
        <v>35.4</v>
      </c>
    </row>
    <row r="16028" spans="1:4" x14ac:dyDescent="0.25">
      <c r="A16028">
        <v>40212</v>
      </c>
      <c r="B16028">
        <v>4598</v>
      </c>
      <c r="C16028">
        <v>-8.8693072999057598E-2</v>
      </c>
      <c r="D16028">
        <v>35.799999999999997</v>
      </c>
    </row>
    <row r="16029" spans="1:4" x14ac:dyDescent="0.25">
      <c r="A16029">
        <v>40213</v>
      </c>
      <c r="B16029">
        <v>2336.3000000000002</v>
      </c>
      <c r="C16029">
        <v>-2.8528452738023E-2</v>
      </c>
      <c r="D16029">
        <v>36.799999999999997</v>
      </c>
    </row>
    <row r="16030" spans="1:4" x14ac:dyDescent="0.25">
      <c r="A16030">
        <v>40214</v>
      </c>
      <c r="B16030">
        <v>2988.1</v>
      </c>
      <c r="C16030">
        <v>-4.4926865221737201E-2</v>
      </c>
      <c r="D16030">
        <v>36.200000000000003</v>
      </c>
    </row>
    <row r="16031" spans="1:4" x14ac:dyDescent="0.25">
      <c r="A16031">
        <v>40215</v>
      </c>
      <c r="B16031">
        <v>5221.8999999999996</v>
      </c>
      <c r="C16031">
        <v>-9.3330956477593305E-2</v>
      </c>
      <c r="D16031">
        <v>33.700000000000003</v>
      </c>
    </row>
    <row r="16032" spans="1:4" x14ac:dyDescent="0.25">
      <c r="A16032">
        <v>40216</v>
      </c>
      <c r="B16032">
        <v>2554.6</v>
      </c>
      <c r="C16032">
        <v>-0.10070107740564301</v>
      </c>
      <c r="D16032">
        <v>39.1</v>
      </c>
    </row>
    <row r="16033" spans="1:4" x14ac:dyDescent="0.25">
      <c r="A16033">
        <v>40217</v>
      </c>
      <c r="B16033">
        <v>3858.1</v>
      </c>
      <c r="C16033">
        <v>7.3394824880457501E-3</v>
      </c>
      <c r="D16033">
        <v>36.4</v>
      </c>
    </row>
    <row r="16034" spans="1:4" x14ac:dyDescent="0.25">
      <c r="A16034">
        <v>40218</v>
      </c>
      <c r="B16034">
        <v>3151.3</v>
      </c>
      <c r="C16034">
        <v>-0.100013089406789</v>
      </c>
      <c r="D16034">
        <v>35.299999999999997</v>
      </c>
    </row>
    <row r="16035" spans="1:4" x14ac:dyDescent="0.25">
      <c r="A16035">
        <v>40219</v>
      </c>
      <c r="B16035">
        <v>2704.2</v>
      </c>
      <c r="C16035">
        <v>-6.5718637867281798E-2</v>
      </c>
      <c r="D16035">
        <v>36.799999999999997</v>
      </c>
    </row>
    <row r="16036" spans="1:4" x14ac:dyDescent="0.25">
      <c r="A16036">
        <v>40220</v>
      </c>
      <c r="B16036">
        <v>4253.6000000000004</v>
      </c>
      <c r="C16036">
        <v>-9.6757764216402697E-2</v>
      </c>
      <c r="D16036">
        <v>40.200000000000003</v>
      </c>
    </row>
    <row r="16037" spans="1:4" x14ac:dyDescent="0.25">
      <c r="A16037">
        <v>40221</v>
      </c>
      <c r="B16037">
        <v>0</v>
      </c>
      <c r="C16037" t="s">
        <v>125</v>
      </c>
      <c r="D16037">
        <v>0</v>
      </c>
    </row>
    <row r="16038" spans="1:4" x14ac:dyDescent="0.25">
      <c r="A16038">
        <v>40222</v>
      </c>
      <c r="B16038">
        <v>2269.1999999999998</v>
      </c>
      <c r="C16038">
        <v>-0.108245796465196</v>
      </c>
      <c r="D16038">
        <v>42.1</v>
      </c>
    </row>
    <row r="16039" spans="1:4" x14ac:dyDescent="0.25">
      <c r="A16039">
        <v>40223</v>
      </c>
      <c r="B16039">
        <v>1970.1</v>
      </c>
      <c r="C16039">
        <v>-0.115202249730254</v>
      </c>
      <c r="D16039">
        <v>42.1</v>
      </c>
    </row>
    <row r="16040" spans="1:4" x14ac:dyDescent="0.25">
      <c r="A16040">
        <v>40224</v>
      </c>
      <c r="B16040">
        <v>2213</v>
      </c>
      <c r="C16040">
        <v>-0.112117298120706</v>
      </c>
      <c r="D16040">
        <v>43.4</v>
      </c>
    </row>
    <row r="16041" spans="1:4" x14ac:dyDescent="0.25">
      <c r="A16041">
        <v>40225</v>
      </c>
      <c r="B16041">
        <v>0</v>
      </c>
      <c r="C16041" t="s">
        <v>125</v>
      </c>
      <c r="D16041">
        <v>0</v>
      </c>
    </row>
    <row r="16042" spans="1:4" x14ac:dyDescent="0.25">
      <c r="A16042">
        <v>40228</v>
      </c>
      <c r="B16042">
        <v>2264.3000000000002</v>
      </c>
      <c r="C16042">
        <v>-6.4644179122771706E-2</v>
      </c>
      <c r="D16042">
        <v>38.200000000000003</v>
      </c>
    </row>
    <row r="16043" spans="1:4" x14ac:dyDescent="0.25">
      <c r="A16043">
        <v>40229</v>
      </c>
      <c r="B16043">
        <v>1790</v>
      </c>
      <c r="C16043">
        <v>-2.5150233622774999E-2</v>
      </c>
      <c r="D16043">
        <v>34.9</v>
      </c>
    </row>
    <row r="16044" spans="1:4" x14ac:dyDescent="0.25">
      <c r="A16044">
        <v>40231</v>
      </c>
      <c r="B16044">
        <v>0</v>
      </c>
      <c r="C16044" t="s">
        <v>125</v>
      </c>
      <c r="D16044">
        <v>0</v>
      </c>
    </row>
    <row r="16045" spans="1:4" x14ac:dyDescent="0.25">
      <c r="A16045">
        <v>40232</v>
      </c>
      <c r="B16045">
        <v>0</v>
      </c>
      <c r="C16045" t="s">
        <v>125</v>
      </c>
      <c r="D16045">
        <v>0</v>
      </c>
    </row>
    <row r="16046" spans="1:4" x14ac:dyDescent="0.25">
      <c r="A16046">
        <v>40233</v>
      </c>
      <c r="B16046">
        <v>0</v>
      </c>
      <c r="C16046" t="s">
        <v>125</v>
      </c>
      <c r="D16046">
        <v>0</v>
      </c>
    </row>
    <row r="16047" spans="1:4" x14ac:dyDescent="0.25">
      <c r="A16047">
        <v>40241</v>
      </c>
      <c r="B16047">
        <v>2404.9</v>
      </c>
      <c r="C16047">
        <v>-7.6602433066815204E-2</v>
      </c>
      <c r="D16047">
        <v>39.799999999999997</v>
      </c>
    </row>
    <row r="16048" spans="1:4" x14ac:dyDescent="0.25">
      <c r="A16048">
        <v>40242</v>
      </c>
      <c r="B16048">
        <v>3033.2</v>
      </c>
      <c r="C16048">
        <v>-9.5690480246253901E-2</v>
      </c>
      <c r="D16048">
        <v>39.5</v>
      </c>
    </row>
    <row r="16049" spans="1:4" x14ac:dyDescent="0.25">
      <c r="A16049">
        <v>40243</v>
      </c>
      <c r="B16049">
        <v>1944.5</v>
      </c>
      <c r="C16049">
        <v>-0.116432237705271</v>
      </c>
      <c r="D16049">
        <v>44.6</v>
      </c>
    </row>
    <row r="16050" spans="1:4" x14ac:dyDescent="0.25">
      <c r="A16050">
        <v>40245</v>
      </c>
      <c r="B16050">
        <v>828.3</v>
      </c>
      <c r="C16050">
        <v>-7.8820960423214001E-2</v>
      </c>
      <c r="D16050">
        <v>37.6</v>
      </c>
    </row>
    <row r="16051" spans="1:4" x14ac:dyDescent="0.25">
      <c r="A16051">
        <v>40250</v>
      </c>
      <c r="B16051">
        <v>0</v>
      </c>
      <c r="C16051" t="s">
        <v>125</v>
      </c>
      <c r="D16051">
        <v>0</v>
      </c>
    </row>
    <row r="16052" spans="1:4" x14ac:dyDescent="0.25">
      <c r="A16052">
        <v>40251</v>
      </c>
      <c r="B16052">
        <v>0</v>
      </c>
      <c r="C16052" t="s">
        <v>125</v>
      </c>
      <c r="D16052">
        <v>0</v>
      </c>
    </row>
    <row r="16053" spans="1:4" x14ac:dyDescent="0.25">
      <c r="A16053">
        <v>40252</v>
      </c>
      <c r="B16053">
        <v>617</v>
      </c>
      <c r="C16053">
        <v>-8.5470605784584101E-3</v>
      </c>
      <c r="D16053">
        <v>33.6</v>
      </c>
    </row>
    <row r="16054" spans="1:4" x14ac:dyDescent="0.25">
      <c r="A16054">
        <v>40253</v>
      </c>
      <c r="B16054">
        <v>0</v>
      </c>
      <c r="C16054" t="s">
        <v>125</v>
      </c>
      <c r="D16054">
        <v>0</v>
      </c>
    </row>
    <row r="16055" spans="1:4" x14ac:dyDescent="0.25">
      <c r="A16055">
        <v>40255</v>
      </c>
      <c r="B16055">
        <v>0</v>
      </c>
      <c r="C16055" t="s">
        <v>125</v>
      </c>
      <c r="D16055">
        <v>0</v>
      </c>
    </row>
    <row r="16056" spans="1:4" x14ac:dyDescent="0.25">
      <c r="A16056">
        <v>40256</v>
      </c>
      <c r="B16056">
        <v>0</v>
      </c>
      <c r="C16056" t="s">
        <v>125</v>
      </c>
      <c r="D16056">
        <v>0</v>
      </c>
    </row>
    <row r="16057" spans="1:4" x14ac:dyDescent="0.25">
      <c r="A16057">
        <v>40257</v>
      </c>
      <c r="B16057">
        <v>0</v>
      </c>
      <c r="C16057" t="s">
        <v>125</v>
      </c>
      <c r="D16057">
        <v>0</v>
      </c>
    </row>
    <row r="16058" spans="1:4" x14ac:dyDescent="0.25">
      <c r="A16058">
        <v>40258</v>
      </c>
      <c r="B16058">
        <v>2194.5</v>
      </c>
      <c r="C16058">
        <v>-7.6002951028270593E-2</v>
      </c>
      <c r="D16058">
        <v>38.1</v>
      </c>
    </row>
    <row r="16059" spans="1:4" x14ac:dyDescent="0.25">
      <c r="A16059">
        <v>40259</v>
      </c>
      <c r="B16059">
        <v>0</v>
      </c>
      <c r="C16059" t="s">
        <v>125</v>
      </c>
      <c r="D16059">
        <v>0</v>
      </c>
    </row>
    <row r="16060" spans="1:4" x14ac:dyDescent="0.25">
      <c r="A16060">
        <v>40261</v>
      </c>
      <c r="B16060">
        <v>0</v>
      </c>
      <c r="C16060" t="s">
        <v>125</v>
      </c>
      <c r="D16060">
        <v>0</v>
      </c>
    </row>
    <row r="16061" spans="1:4" x14ac:dyDescent="0.25">
      <c r="A16061">
        <v>40266</v>
      </c>
      <c r="B16061">
        <v>0</v>
      </c>
      <c r="C16061" t="s">
        <v>125</v>
      </c>
      <c r="D16061">
        <v>0</v>
      </c>
    </row>
    <row r="16062" spans="1:4" x14ac:dyDescent="0.25">
      <c r="A16062">
        <v>40268</v>
      </c>
      <c r="B16062">
        <v>0</v>
      </c>
      <c r="C16062" t="s">
        <v>125</v>
      </c>
      <c r="D16062">
        <v>0</v>
      </c>
    </row>
    <row r="16063" spans="1:4" x14ac:dyDescent="0.25">
      <c r="A16063">
        <v>40269</v>
      </c>
      <c r="B16063">
        <v>0</v>
      </c>
      <c r="C16063" t="s">
        <v>125</v>
      </c>
      <c r="D16063">
        <v>0</v>
      </c>
    </row>
    <row r="16064" spans="1:4" x14ac:dyDescent="0.25">
      <c r="A16064">
        <v>40270</v>
      </c>
      <c r="B16064">
        <v>9083.5</v>
      </c>
      <c r="C16064">
        <v>0.20002113389335599</v>
      </c>
      <c r="D16064">
        <v>37.1</v>
      </c>
    </row>
    <row r="16065" spans="1:4" x14ac:dyDescent="0.25">
      <c r="A16065">
        <v>40272</v>
      </c>
      <c r="B16065">
        <v>997.8</v>
      </c>
      <c r="C16065">
        <v>-5.6881437855730098E-2</v>
      </c>
      <c r="D16065">
        <v>38</v>
      </c>
    </row>
    <row r="16066" spans="1:4" x14ac:dyDescent="0.25">
      <c r="A16066">
        <v>40280</v>
      </c>
      <c r="B16066">
        <v>0</v>
      </c>
      <c r="C16066" t="s">
        <v>125</v>
      </c>
      <c r="D16066">
        <v>0</v>
      </c>
    </row>
    <row r="16067" spans="1:4" x14ac:dyDescent="0.25">
      <c r="A16067">
        <v>40282</v>
      </c>
      <c r="B16067">
        <v>0</v>
      </c>
      <c r="C16067" t="s">
        <v>125</v>
      </c>
      <c r="D16067">
        <v>0</v>
      </c>
    </row>
    <row r="16068" spans="1:4" x14ac:dyDescent="0.25">
      <c r="A16068">
        <v>40289</v>
      </c>
      <c r="B16068">
        <v>0</v>
      </c>
      <c r="C16068" t="s">
        <v>125</v>
      </c>
      <c r="D16068">
        <v>0</v>
      </c>
    </row>
    <row r="16069" spans="1:4" x14ac:dyDescent="0.25">
      <c r="A16069">
        <v>40291</v>
      </c>
      <c r="B16069">
        <v>1334.1</v>
      </c>
      <c r="C16069">
        <v>-7.0626792506807007E-2</v>
      </c>
      <c r="D16069">
        <v>37.6</v>
      </c>
    </row>
    <row r="16070" spans="1:4" x14ac:dyDescent="0.25">
      <c r="A16070">
        <v>40292</v>
      </c>
      <c r="B16070">
        <v>0</v>
      </c>
      <c r="C16070" t="s">
        <v>125</v>
      </c>
      <c r="D16070">
        <v>0</v>
      </c>
    </row>
    <row r="16071" spans="1:4" x14ac:dyDescent="0.25">
      <c r="A16071">
        <v>40295</v>
      </c>
      <c r="B16071">
        <v>2571.8000000000002</v>
      </c>
      <c r="C16071">
        <v>1.1727202608218299</v>
      </c>
      <c r="D16071">
        <v>33.9</v>
      </c>
    </row>
    <row r="16072" spans="1:4" x14ac:dyDescent="0.25">
      <c r="A16072">
        <v>40297</v>
      </c>
      <c r="B16072">
        <v>0</v>
      </c>
      <c r="C16072" t="s">
        <v>125</v>
      </c>
      <c r="D16072">
        <v>0</v>
      </c>
    </row>
    <row r="16073" spans="1:4" x14ac:dyDescent="0.25">
      <c r="A16073">
        <v>40298</v>
      </c>
      <c r="B16073">
        <v>0</v>
      </c>
      <c r="C16073" t="s">
        <v>125</v>
      </c>
      <c r="D16073">
        <v>0</v>
      </c>
    </row>
    <row r="16074" spans="1:4" x14ac:dyDescent="0.25">
      <c r="A16074">
        <v>40299</v>
      </c>
      <c r="B16074">
        <v>776.3</v>
      </c>
      <c r="C16074">
        <v>-4.8824201508396101E-2</v>
      </c>
      <c r="D16074">
        <v>39.1</v>
      </c>
    </row>
    <row r="16075" spans="1:4" x14ac:dyDescent="0.25">
      <c r="A16075">
        <v>40310</v>
      </c>
      <c r="B16075">
        <v>0</v>
      </c>
      <c r="C16075" t="s">
        <v>125</v>
      </c>
      <c r="D16075">
        <v>0</v>
      </c>
    </row>
    <row r="16076" spans="1:4" x14ac:dyDescent="0.25">
      <c r="A16076">
        <v>40311</v>
      </c>
      <c r="B16076">
        <v>36.6</v>
      </c>
      <c r="C16076">
        <v>-1.40333484589562E-2</v>
      </c>
      <c r="D16076">
        <v>40.6</v>
      </c>
    </row>
    <row r="16077" spans="1:4" x14ac:dyDescent="0.25">
      <c r="A16077">
        <v>40312</v>
      </c>
      <c r="B16077">
        <v>93</v>
      </c>
      <c r="C16077">
        <v>1.37129334292698E-2</v>
      </c>
      <c r="D16077">
        <v>37.799999999999997</v>
      </c>
    </row>
    <row r="16078" spans="1:4" x14ac:dyDescent="0.25">
      <c r="A16078">
        <v>40313</v>
      </c>
      <c r="B16078">
        <v>65.5</v>
      </c>
      <c r="C16078">
        <v>-4.5201623881634602E-2</v>
      </c>
      <c r="D16078">
        <v>34.200000000000003</v>
      </c>
    </row>
    <row r="16079" spans="1:4" x14ac:dyDescent="0.25">
      <c r="A16079">
        <v>40316</v>
      </c>
      <c r="B16079">
        <v>33.299999999999997</v>
      </c>
      <c r="C16079">
        <v>-1.18344576470028E-2</v>
      </c>
      <c r="D16079">
        <v>44</v>
      </c>
    </row>
    <row r="16080" spans="1:4" x14ac:dyDescent="0.25">
      <c r="A16080">
        <v>40317</v>
      </c>
      <c r="B16080">
        <v>70.3</v>
      </c>
      <c r="C16080">
        <v>-3.8466280827796101E-2</v>
      </c>
      <c r="D16080">
        <v>41.1</v>
      </c>
    </row>
    <row r="16081" spans="1:4" x14ac:dyDescent="0.25">
      <c r="A16081">
        <v>40319</v>
      </c>
      <c r="B16081">
        <v>118.2</v>
      </c>
      <c r="C16081">
        <v>-0.188400602870337</v>
      </c>
      <c r="D16081">
        <v>24.1</v>
      </c>
    </row>
    <row r="16082" spans="1:4" x14ac:dyDescent="0.25">
      <c r="A16082">
        <v>40322</v>
      </c>
      <c r="B16082">
        <v>27.3</v>
      </c>
      <c r="C16082">
        <v>-1.9915309700941401E-2</v>
      </c>
      <c r="D16082">
        <v>40.200000000000003</v>
      </c>
    </row>
    <row r="16083" spans="1:4" x14ac:dyDescent="0.25">
      <c r="A16083">
        <v>40324</v>
      </c>
      <c r="B16083">
        <v>232.6</v>
      </c>
      <c r="C16083">
        <v>-3.7154364645955597E-2</v>
      </c>
      <c r="D16083">
        <v>34.299999999999997</v>
      </c>
    </row>
    <row r="16084" spans="1:4" x14ac:dyDescent="0.25">
      <c r="A16084">
        <v>40328</v>
      </c>
      <c r="B16084">
        <v>24.3</v>
      </c>
      <c r="C16084">
        <v>-4.8899852941917902E-3</v>
      </c>
      <c r="D16084">
        <v>40.1</v>
      </c>
    </row>
    <row r="16085" spans="1:4" x14ac:dyDescent="0.25">
      <c r="A16085">
        <v>40330</v>
      </c>
      <c r="B16085">
        <v>89.3</v>
      </c>
      <c r="C16085">
        <v>-5.4281617128309402E-2</v>
      </c>
      <c r="D16085">
        <v>41.2</v>
      </c>
    </row>
    <row r="16086" spans="1:4" x14ac:dyDescent="0.25">
      <c r="A16086">
        <v>40334</v>
      </c>
      <c r="B16086">
        <v>46.2</v>
      </c>
      <c r="C16086">
        <v>-5.1293294387550599E-2</v>
      </c>
      <c r="D16086">
        <v>39</v>
      </c>
    </row>
    <row r="16087" spans="1:4" x14ac:dyDescent="0.25">
      <c r="A16087">
        <v>40336</v>
      </c>
      <c r="B16087">
        <v>61.7</v>
      </c>
      <c r="C16087">
        <v>-2.5967550430687401E-2</v>
      </c>
      <c r="D16087">
        <v>40.700000000000003</v>
      </c>
    </row>
    <row r="16088" spans="1:4" x14ac:dyDescent="0.25">
      <c r="A16088">
        <v>40337</v>
      </c>
      <c r="B16088">
        <v>89.7</v>
      </c>
      <c r="C16088">
        <v>1.5481857381904199E-2</v>
      </c>
      <c r="D16088">
        <v>37.6</v>
      </c>
    </row>
    <row r="16089" spans="1:4" x14ac:dyDescent="0.25">
      <c r="A16089">
        <v>40339</v>
      </c>
      <c r="B16089">
        <v>0</v>
      </c>
      <c r="C16089" t="s">
        <v>125</v>
      </c>
      <c r="D16089">
        <v>0</v>
      </c>
    </row>
    <row r="16090" spans="1:4" x14ac:dyDescent="0.25">
      <c r="A16090">
        <v>40340</v>
      </c>
      <c r="B16090">
        <v>0</v>
      </c>
      <c r="C16090" t="s">
        <v>125</v>
      </c>
      <c r="D16090">
        <v>0</v>
      </c>
    </row>
    <row r="16091" spans="1:4" x14ac:dyDescent="0.25">
      <c r="A16091">
        <v>40342</v>
      </c>
      <c r="B16091">
        <v>109.3</v>
      </c>
      <c r="C16091">
        <v>-4.6696659750453402E-2</v>
      </c>
      <c r="D16091">
        <v>38.299999999999997</v>
      </c>
    </row>
    <row r="16092" spans="1:4" x14ac:dyDescent="0.25">
      <c r="A16092">
        <v>40346</v>
      </c>
      <c r="B16092">
        <v>34.200000000000003</v>
      </c>
      <c r="C16092">
        <v>4.4280515157320002E-3</v>
      </c>
      <c r="D16092">
        <v>38.9</v>
      </c>
    </row>
    <row r="16093" spans="1:4" x14ac:dyDescent="0.25">
      <c r="A16093">
        <v>40347</v>
      </c>
      <c r="B16093">
        <v>77.3</v>
      </c>
      <c r="C16093">
        <v>-0.21890274104957899</v>
      </c>
      <c r="D16093">
        <v>40.6</v>
      </c>
    </row>
    <row r="16094" spans="1:4" x14ac:dyDescent="0.25">
      <c r="A16094">
        <v>40348</v>
      </c>
      <c r="B16094">
        <v>0</v>
      </c>
      <c r="C16094" t="s">
        <v>125</v>
      </c>
      <c r="D16094">
        <v>0</v>
      </c>
    </row>
    <row r="16095" spans="1:4" x14ac:dyDescent="0.25">
      <c r="A16095">
        <v>40350</v>
      </c>
      <c r="B16095">
        <v>22.5</v>
      </c>
      <c r="C16095">
        <v>4.3802622658392798E-2</v>
      </c>
      <c r="D16095">
        <v>36.799999999999997</v>
      </c>
    </row>
    <row r="16096" spans="1:4" x14ac:dyDescent="0.25">
      <c r="A16096">
        <v>40351</v>
      </c>
      <c r="B16096">
        <v>83.5</v>
      </c>
      <c r="C16096">
        <v>-4.87419167566902E-2</v>
      </c>
      <c r="D16096">
        <v>32.200000000000003</v>
      </c>
    </row>
    <row r="16097" spans="1:4" x14ac:dyDescent="0.25">
      <c r="A16097">
        <v>40353</v>
      </c>
      <c r="B16097">
        <v>146.1</v>
      </c>
      <c r="C16097">
        <v>-6.1465756822098101E-2</v>
      </c>
      <c r="D16097">
        <v>38.1</v>
      </c>
    </row>
    <row r="16098" spans="1:4" x14ac:dyDescent="0.25">
      <c r="A16098">
        <v>40355</v>
      </c>
      <c r="B16098">
        <v>32</v>
      </c>
      <c r="C16098">
        <v>7.6189138357546399E-2</v>
      </c>
      <c r="D16098">
        <v>38.6</v>
      </c>
    </row>
    <row r="16099" spans="1:4" x14ac:dyDescent="0.25">
      <c r="A16099">
        <v>40356</v>
      </c>
      <c r="B16099">
        <v>297.60000000000002</v>
      </c>
      <c r="C16099">
        <v>-5.3957560563068198E-2</v>
      </c>
      <c r="D16099">
        <v>36.299999999999997</v>
      </c>
    </row>
    <row r="16100" spans="1:4" x14ac:dyDescent="0.25">
      <c r="A16100">
        <v>40357</v>
      </c>
      <c r="B16100">
        <v>0</v>
      </c>
      <c r="C16100" t="s">
        <v>125</v>
      </c>
      <c r="D16100">
        <v>0</v>
      </c>
    </row>
    <row r="16101" spans="1:4" x14ac:dyDescent="0.25">
      <c r="A16101">
        <v>40358</v>
      </c>
      <c r="B16101">
        <v>36.6</v>
      </c>
      <c r="C16101">
        <v>4.9847805727567501E-2</v>
      </c>
      <c r="D16101">
        <v>40.1</v>
      </c>
    </row>
    <row r="16102" spans="1:4" x14ac:dyDescent="0.25">
      <c r="A16102">
        <v>40359</v>
      </c>
      <c r="B16102">
        <v>33.4</v>
      </c>
      <c r="C16102">
        <v>-3.2032748877489997E-2</v>
      </c>
      <c r="D16102">
        <v>40.200000000000003</v>
      </c>
    </row>
    <row r="16103" spans="1:4" x14ac:dyDescent="0.25">
      <c r="A16103">
        <v>40360</v>
      </c>
      <c r="B16103">
        <v>46.3</v>
      </c>
      <c r="C16103">
        <v>-3.4226913643737901E-2</v>
      </c>
      <c r="D16103">
        <v>39.6</v>
      </c>
    </row>
    <row r="16104" spans="1:4" x14ac:dyDescent="0.25">
      <c r="A16104">
        <v>40361</v>
      </c>
      <c r="B16104">
        <v>71.7</v>
      </c>
      <c r="C16104">
        <v>-5.2107402708915403E-2</v>
      </c>
      <c r="D16104">
        <v>40.6</v>
      </c>
    </row>
    <row r="16105" spans="1:4" x14ac:dyDescent="0.25">
      <c r="A16105">
        <v>40362</v>
      </c>
      <c r="B16105">
        <v>1213.3</v>
      </c>
      <c r="C16105">
        <v>-5.0124387182568599E-2</v>
      </c>
      <c r="D16105">
        <v>39.5</v>
      </c>
    </row>
    <row r="16106" spans="1:4" x14ac:dyDescent="0.25">
      <c r="A16106">
        <v>40363</v>
      </c>
      <c r="B16106">
        <v>0</v>
      </c>
      <c r="C16106" t="s">
        <v>125</v>
      </c>
      <c r="D16106">
        <v>0</v>
      </c>
    </row>
    <row r="16107" spans="1:4" x14ac:dyDescent="0.25">
      <c r="A16107">
        <v>40366</v>
      </c>
      <c r="B16107">
        <v>0</v>
      </c>
      <c r="C16107" t="s">
        <v>125</v>
      </c>
      <c r="D16107">
        <v>0</v>
      </c>
    </row>
    <row r="16108" spans="1:4" x14ac:dyDescent="0.25">
      <c r="A16108">
        <v>40370</v>
      </c>
      <c r="B16108">
        <v>34.299999999999997</v>
      </c>
      <c r="C16108">
        <v>6.0188209121801402E-2</v>
      </c>
      <c r="D16108">
        <v>41.3</v>
      </c>
    </row>
    <row r="16109" spans="1:4" x14ac:dyDescent="0.25">
      <c r="A16109">
        <v>40371</v>
      </c>
      <c r="B16109">
        <v>44.1</v>
      </c>
      <c r="C16109">
        <v>1.5789801732635299E-2</v>
      </c>
      <c r="D16109">
        <v>39.200000000000003</v>
      </c>
    </row>
    <row r="16110" spans="1:4" x14ac:dyDescent="0.25">
      <c r="A16110">
        <v>40372</v>
      </c>
      <c r="B16110">
        <v>42.2</v>
      </c>
      <c r="C16110">
        <v>1.2058716320127401E-2</v>
      </c>
      <c r="D16110">
        <v>44.2</v>
      </c>
    </row>
    <row r="16111" spans="1:4" x14ac:dyDescent="0.25">
      <c r="A16111">
        <v>40374</v>
      </c>
      <c r="B16111">
        <v>28.7</v>
      </c>
      <c r="C16111">
        <v>-4.33504408736139E-2</v>
      </c>
      <c r="D16111">
        <v>40.799999999999997</v>
      </c>
    </row>
    <row r="16112" spans="1:4" x14ac:dyDescent="0.25">
      <c r="A16112">
        <v>40376</v>
      </c>
      <c r="B16112">
        <v>25.2</v>
      </c>
      <c r="C16112">
        <v>-4.4451762570833803E-2</v>
      </c>
      <c r="D16112">
        <v>41.3</v>
      </c>
    </row>
    <row r="16113" spans="1:4" x14ac:dyDescent="0.25">
      <c r="A16113">
        <v>40379</v>
      </c>
      <c r="B16113">
        <v>46.8</v>
      </c>
      <c r="C16113">
        <v>3.9106237736752002E-2</v>
      </c>
      <c r="D16113">
        <v>40.5</v>
      </c>
    </row>
    <row r="16114" spans="1:4" x14ac:dyDescent="0.25">
      <c r="A16114">
        <v>40380</v>
      </c>
      <c r="B16114">
        <v>59.2</v>
      </c>
      <c r="C16114">
        <v>-3.4609659539976897E-2</v>
      </c>
      <c r="D16114">
        <v>39.200000000000003</v>
      </c>
    </row>
    <row r="16115" spans="1:4" x14ac:dyDescent="0.25">
      <c r="A16115">
        <v>40383</v>
      </c>
      <c r="B16115">
        <v>149.19999999999999</v>
      </c>
      <c r="C16115">
        <v>-6.5880482649534694E-2</v>
      </c>
      <c r="D16115">
        <v>40.9</v>
      </c>
    </row>
    <row r="16116" spans="1:4" x14ac:dyDescent="0.25">
      <c r="A16116">
        <v>40384</v>
      </c>
      <c r="B16116">
        <v>0</v>
      </c>
      <c r="C16116" t="s">
        <v>125</v>
      </c>
      <c r="D16116">
        <v>0</v>
      </c>
    </row>
    <row r="16117" spans="1:4" x14ac:dyDescent="0.25">
      <c r="A16117">
        <v>40385</v>
      </c>
      <c r="B16117">
        <v>62.3</v>
      </c>
      <c r="C16117">
        <v>-8.2450408190368404E-3</v>
      </c>
      <c r="D16117">
        <v>41</v>
      </c>
    </row>
    <row r="16118" spans="1:4" x14ac:dyDescent="0.25">
      <c r="A16118">
        <v>40387</v>
      </c>
      <c r="B16118">
        <v>35.5</v>
      </c>
      <c r="C16118">
        <v>1.36180043684405E-2</v>
      </c>
      <c r="D16118">
        <v>42.6</v>
      </c>
    </row>
    <row r="16119" spans="1:4" x14ac:dyDescent="0.25">
      <c r="A16119">
        <v>40390</v>
      </c>
      <c r="B16119">
        <v>262.3</v>
      </c>
      <c r="C16119">
        <v>-5.2171344606119198E-2</v>
      </c>
      <c r="D16119">
        <v>31</v>
      </c>
    </row>
    <row r="16120" spans="1:4" x14ac:dyDescent="0.25">
      <c r="A16120">
        <v>40391</v>
      </c>
      <c r="B16120">
        <v>148.19999999999999</v>
      </c>
      <c r="C16120">
        <v>-4.7165309412601102E-2</v>
      </c>
      <c r="D16120">
        <v>39.799999999999997</v>
      </c>
    </row>
    <row r="16121" spans="1:4" x14ac:dyDescent="0.25">
      <c r="A16121">
        <v>40392</v>
      </c>
      <c r="B16121">
        <v>0</v>
      </c>
      <c r="C16121" t="s">
        <v>125</v>
      </c>
      <c r="D16121">
        <v>0</v>
      </c>
    </row>
    <row r="16122" spans="1:4" x14ac:dyDescent="0.25">
      <c r="A16122">
        <v>40402</v>
      </c>
      <c r="B16122">
        <v>51.4</v>
      </c>
      <c r="C16122">
        <v>-1.39937697994621E-2</v>
      </c>
      <c r="D16122">
        <v>38.9</v>
      </c>
    </row>
    <row r="16123" spans="1:4" x14ac:dyDescent="0.25">
      <c r="A16123">
        <v>40403</v>
      </c>
      <c r="B16123">
        <v>184.6</v>
      </c>
      <c r="C16123">
        <v>-7.11506053387993E-2</v>
      </c>
      <c r="D16123">
        <v>36</v>
      </c>
    </row>
    <row r="16124" spans="1:4" x14ac:dyDescent="0.25">
      <c r="A16124">
        <v>40404</v>
      </c>
      <c r="B16124">
        <v>0</v>
      </c>
      <c r="C16124" t="s">
        <v>125</v>
      </c>
      <c r="D16124">
        <v>0</v>
      </c>
    </row>
    <row r="16125" spans="1:4" x14ac:dyDescent="0.25">
      <c r="A16125">
        <v>40405</v>
      </c>
      <c r="B16125">
        <v>0</v>
      </c>
      <c r="C16125" t="s">
        <v>125</v>
      </c>
      <c r="D16125">
        <v>0</v>
      </c>
    </row>
    <row r="16126" spans="1:4" x14ac:dyDescent="0.25">
      <c r="A16126">
        <v>40409</v>
      </c>
      <c r="B16126">
        <v>78.099999999999994</v>
      </c>
      <c r="C16126">
        <v>-6.3973708922612393E-2</v>
      </c>
      <c r="D16126">
        <v>41</v>
      </c>
    </row>
    <row r="16127" spans="1:4" x14ac:dyDescent="0.25">
      <c r="A16127">
        <v>40410</v>
      </c>
      <c r="B16127">
        <v>106.4</v>
      </c>
      <c r="C16127">
        <v>-3.3336420267591801E-2</v>
      </c>
      <c r="D16127">
        <v>41</v>
      </c>
    </row>
    <row r="16128" spans="1:4" x14ac:dyDescent="0.25">
      <c r="A16128">
        <v>40419</v>
      </c>
      <c r="B16128">
        <v>53.3</v>
      </c>
      <c r="C16128">
        <v>1.7544309650909501E-2</v>
      </c>
      <c r="D16128">
        <v>38.5</v>
      </c>
    </row>
    <row r="16129" spans="1:4" x14ac:dyDescent="0.25">
      <c r="A16129">
        <v>40422</v>
      </c>
      <c r="B16129">
        <v>210.5</v>
      </c>
      <c r="C16129">
        <v>-5.3111367061781697E-2</v>
      </c>
      <c r="D16129">
        <v>40.299999999999997</v>
      </c>
    </row>
    <row r="16130" spans="1:4" x14ac:dyDescent="0.25">
      <c r="A16130">
        <v>40423</v>
      </c>
      <c r="B16130">
        <v>1728</v>
      </c>
      <c r="C16130">
        <v>-0.20935022918187399</v>
      </c>
      <c r="D16130">
        <v>37.700000000000003</v>
      </c>
    </row>
    <row r="16131" spans="1:4" x14ac:dyDescent="0.25">
      <c r="A16131">
        <v>40434</v>
      </c>
      <c r="B16131">
        <v>27.4</v>
      </c>
      <c r="C16131">
        <v>4.4233254976825703E-2</v>
      </c>
      <c r="D16131">
        <v>41.7</v>
      </c>
    </row>
    <row r="16132" spans="1:4" x14ac:dyDescent="0.25">
      <c r="A16132">
        <v>40437</v>
      </c>
      <c r="B16132">
        <v>37.4</v>
      </c>
      <c r="C16132">
        <v>-4.5248945982896902E-3</v>
      </c>
      <c r="D16132">
        <v>41.5</v>
      </c>
    </row>
    <row r="16133" spans="1:4" x14ac:dyDescent="0.25">
      <c r="A16133">
        <v>40440</v>
      </c>
      <c r="B16133">
        <v>138.19999999999999</v>
      </c>
      <c r="C16133">
        <v>-8.9813503224422594E-2</v>
      </c>
      <c r="D16133">
        <v>39.200000000000003</v>
      </c>
    </row>
    <row r="16134" spans="1:4" x14ac:dyDescent="0.25">
      <c r="A16134">
        <v>40442</v>
      </c>
      <c r="B16134">
        <v>47.8</v>
      </c>
      <c r="C16134">
        <v>-5.0804512324189501E-3</v>
      </c>
      <c r="D16134">
        <v>40.200000000000003</v>
      </c>
    </row>
    <row r="16135" spans="1:4" x14ac:dyDescent="0.25">
      <c r="A16135">
        <v>40444</v>
      </c>
      <c r="B16135">
        <v>88.7</v>
      </c>
      <c r="C16135">
        <v>-3.2676031288958199E-2</v>
      </c>
      <c r="D16135">
        <v>41.3</v>
      </c>
    </row>
    <row r="16136" spans="1:4" x14ac:dyDescent="0.25">
      <c r="A16136">
        <v>40445</v>
      </c>
      <c r="B16136">
        <v>37</v>
      </c>
      <c r="C16136">
        <v>-8.9856329121861006E-2</v>
      </c>
      <c r="D16136">
        <v>41.5</v>
      </c>
    </row>
    <row r="16137" spans="1:4" x14ac:dyDescent="0.25">
      <c r="A16137">
        <v>40446</v>
      </c>
      <c r="B16137">
        <v>0</v>
      </c>
      <c r="C16137" t="s">
        <v>125</v>
      </c>
      <c r="D16137">
        <v>0</v>
      </c>
    </row>
    <row r="16138" spans="1:4" x14ac:dyDescent="0.25">
      <c r="A16138">
        <v>40447</v>
      </c>
      <c r="B16138">
        <v>33.799999999999997</v>
      </c>
      <c r="C16138">
        <v>-1.8336676754918901E-2</v>
      </c>
      <c r="D16138">
        <v>39.799999999999997</v>
      </c>
    </row>
    <row r="16139" spans="1:4" x14ac:dyDescent="0.25">
      <c r="A16139">
        <v>40448</v>
      </c>
      <c r="B16139">
        <v>51.2</v>
      </c>
      <c r="C16139">
        <v>-5.5791359628415499E-2</v>
      </c>
      <c r="D16139">
        <v>38.799999999999997</v>
      </c>
    </row>
    <row r="16140" spans="1:4" x14ac:dyDescent="0.25">
      <c r="A16140">
        <v>40452</v>
      </c>
      <c r="B16140">
        <v>0</v>
      </c>
      <c r="C16140" t="s">
        <v>125</v>
      </c>
      <c r="D16140">
        <v>0</v>
      </c>
    </row>
    <row r="16141" spans="1:4" x14ac:dyDescent="0.25">
      <c r="A16141">
        <v>40456</v>
      </c>
      <c r="B16141">
        <v>52.6</v>
      </c>
      <c r="C16141">
        <v>-2.5129288801904799E-2</v>
      </c>
      <c r="D16141">
        <v>40.1</v>
      </c>
    </row>
    <row r="16142" spans="1:4" x14ac:dyDescent="0.25">
      <c r="A16142">
        <v>40460</v>
      </c>
      <c r="B16142">
        <v>26.8</v>
      </c>
      <c r="C16142">
        <v>-2.17104863709013E-2</v>
      </c>
      <c r="D16142">
        <v>41.7</v>
      </c>
    </row>
    <row r="16143" spans="1:4" x14ac:dyDescent="0.25">
      <c r="A16143">
        <v>40461</v>
      </c>
      <c r="B16143">
        <v>56.6</v>
      </c>
      <c r="C16143">
        <v>-1.42919624780324E-2</v>
      </c>
      <c r="D16143">
        <v>37.299999999999997</v>
      </c>
    </row>
    <row r="16144" spans="1:4" x14ac:dyDescent="0.25">
      <c r="A16144">
        <v>40464</v>
      </c>
      <c r="B16144">
        <v>39.200000000000003</v>
      </c>
      <c r="C16144">
        <v>2.08538362832058E-2</v>
      </c>
      <c r="D16144">
        <v>41.7</v>
      </c>
    </row>
    <row r="16145" spans="1:4" x14ac:dyDescent="0.25">
      <c r="A16145">
        <v>40468</v>
      </c>
      <c r="B16145">
        <v>55.5</v>
      </c>
      <c r="C16145">
        <v>-4.1651525882630498E-2</v>
      </c>
      <c r="D16145">
        <v>42.2</v>
      </c>
    </row>
    <row r="16146" spans="1:4" x14ac:dyDescent="0.25">
      <c r="A16146">
        <v>40472</v>
      </c>
      <c r="B16146">
        <v>37.299999999999997</v>
      </c>
      <c r="C16146">
        <v>-4.4617065488806701E-2</v>
      </c>
      <c r="D16146">
        <v>44</v>
      </c>
    </row>
    <row r="16147" spans="1:4" x14ac:dyDescent="0.25">
      <c r="A16147">
        <v>40473</v>
      </c>
      <c r="B16147">
        <v>0</v>
      </c>
      <c r="C16147" t="s">
        <v>125</v>
      </c>
      <c r="D16147">
        <v>0</v>
      </c>
    </row>
    <row r="16148" spans="1:4" x14ac:dyDescent="0.25">
      <c r="A16148">
        <v>40475</v>
      </c>
      <c r="B16148">
        <v>195.6</v>
      </c>
      <c r="C16148">
        <v>-5.2310362081810197E-2</v>
      </c>
      <c r="D16148">
        <v>32.6</v>
      </c>
    </row>
    <row r="16149" spans="1:4" x14ac:dyDescent="0.25">
      <c r="A16149">
        <v>40476</v>
      </c>
      <c r="B16149">
        <v>573.4</v>
      </c>
      <c r="C16149">
        <v>-6.5173643419956101E-2</v>
      </c>
      <c r="D16149">
        <v>33.700000000000003</v>
      </c>
    </row>
    <row r="16150" spans="1:4" x14ac:dyDescent="0.25">
      <c r="A16150">
        <v>40481</v>
      </c>
      <c r="B16150">
        <v>24.1</v>
      </c>
      <c r="C16150">
        <v>6.7333120068586994E-2</v>
      </c>
      <c r="D16150">
        <v>39.5</v>
      </c>
    </row>
    <row r="16151" spans="1:4" x14ac:dyDescent="0.25">
      <c r="A16151">
        <v>40484</v>
      </c>
      <c r="B16151">
        <v>97.7</v>
      </c>
      <c r="C16151">
        <v>-5.7953280295120799E-2</v>
      </c>
      <c r="D16151">
        <v>39</v>
      </c>
    </row>
    <row r="16152" spans="1:4" x14ac:dyDescent="0.25">
      <c r="A16152">
        <v>40486</v>
      </c>
      <c r="B16152">
        <v>50.2</v>
      </c>
      <c r="C16152">
        <v>-2.1006023693049401E-2</v>
      </c>
      <c r="D16152">
        <v>38.6</v>
      </c>
    </row>
    <row r="16153" spans="1:4" x14ac:dyDescent="0.25">
      <c r="A16153">
        <v>40489</v>
      </c>
      <c r="B16153">
        <v>54.8</v>
      </c>
      <c r="C16153">
        <v>2.0171358863779399E-2</v>
      </c>
      <c r="D16153">
        <v>40.4</v>
      </c>
    </row>
    <row r="16154" spans="1:4" x14ac:dyDescent="0.25">
      <c r="A16154">
        <v>40492</v>
      </c>
      <c r="B16154">
        <v>0</v>
      </c>
      <c r="C16154" t="s">
        <v>125</v>
      </c>
      <c r="D16154">
        <v>0</v>
      </c>
    </row>
    <row r="16155" spans="1:4" x14ac:dyDescent="0.25">
      <c r="A16155">
        <v>40502</v>
      </c>
      <c r="B16155">
        <v>3766.1</v>
      </c>
      <c r="C16155">
        <v>-7.2124454414416603E-2</v>
      </c>
      <c r="D16155">
        <v>38.4</v>
      </c>
    </row>
    <row r="16156" spans="1:4" x14ac:dyDescent="0.25">
      <c r="A16156">
        <v>40503</v>
      </c>
      <c r="B16156">
        <v>3120.2</v>
      </c>
      <c r="C16156">
        <v>-2.8121606902684601E-2</v>
      </c>
      <c r="D16156">
        <v>37.4</v>
      </c>
    </row>
    <row r="16157" spans="1:4" x14ac:dyDescent="0.25">
      <c r="A16157">
        <v>40504</v>
      </c>
      <c r="B16157">
        <v>4446.6000000000004</v>
      </c>
      <c r="C16157">
        <v>-3.01582906715346E-2</v>
      </c>
      <c r="D16157">
        <v>32.1</v>
      </c>
    </row>
    <row r="16158" spans="1:4" x14ac:dyDescent="0.25">
      <c r="A16158">
        <v>40505</v>
      </c>
      <c r="B16158">
        <v>2999.8</v>
      </c>
      <c r="C16158">
        <v>-8.7436405745587604E-3</v>
      </c>
      <c r="D16158">
        <v>39.1</v>
      </c>
    </row>
    <row r="16159" spans="1:4" x14ac:dyDescent="0.25">
      <c r="A16159">
        <v>40506</v>
      </c>
      <c r="B16159">
        <v>0</v>
      </c>
      <c r="C16159" t="s">
        <v>125</v>
      </c>
      <c r="D16159">
        <v>0</v>
      </c>
    </row>
    <row r="16160" spans="1:4" x14ac:dyDescent="0.25">
      <c r="A16160">
        <v>40507</v>
      </c>
      <c r="B16160">
        <v>5091.8999999999996</v>
      </c>
      <c r="C16160">
        <v>0.111225635110224</v>
      </c>
      <c r="D16160">
        <v>36.299999999999997</v>
      </c>
    </row>
    <row r="16161" spans="1:4" x14ac:dyDescent="0.25">
      <c r="A16161">
        <v>40508</v>
      </c>
      <c r="B16161">
        <v>5056.3999999999996</v>
      </c>
      <c r="C16161">
        <v>9.1831048641978098E-3</v>
      </c>
      <c r="D16161">
        <v>24</v>
      </c>
    </row>
    <row r="16162" spans="1:4" x14ac:dyDescent="0.25">
      <c r="A16162">
        <v>40509</v>
      </c>
      <c r="B16162">
        <v>708.6</v>
      </c>
      <c r="C16162">
        <v>-8.9321326845343899E-2</v>
      </c>
      <c r="D16162">
        <v>33.700000000000003</v>
      </c>
    </row>
    <row r="16163" spans="1:4" x14ac:dyDescent="0.25">
      <c r="A16163">
        <v>40510</v>
      </c>
      <c r="B16163">
        <v>62.6</v>
      </c>
      <c r="C16163">
        <v>0.27836234050297898</v>
      </c>
      <c r="D16163">
        <v>44.6</v>
      </c>
    </row>
    <row r="16164" spans="1:4" x14ac:dyDescent="0.25">
      <c r="A16164">
        <v>40511</v>
      </c>
      <c r="B16164">
        <v>500.4</v>
      </c>
      <c r="C16164">
        <v>0.127480585246841</v>
      </c>
      <c r="D16164">
        <v>33.1</v>
      </c>
    </row>
    <row r="16165" spans="1:4" x14ac:dyDescent="0.25">
      <c r="A16165">
        <v>40512</v>
      </c>
      <c r="B16165">
        <v>59.3</v>
      </c>
      <c r="C16165">
        <v>0.10919929196499201</v>
      </c>
      <c r="D16165">
        <v>41.7</v>
      </c>
    </row>
    <row r="16166" spans="1:4" x14ac:dyDescent="0.25">
      <c r="A16166">
        <v>40513</v>
      </c>
      <c r="B16166">
        <v>694.7</v>
      </c>
      <c r="C16166">
        <v>-8.9075361210481305E-2</v>
      </c>
      <c r="D16166">
        <v>41.6</v>
      </c>
    </row>
    <row r="16167" spans="1:4" x14ac:dyDescent="0.25">
      <c r="A16167">
        <v>40514</v>
      </c>
      <c r="B16167">
        <v>4663.7</v>
      </c>
      <c r="C16167">
        <v>-7.5800132728152295E-2</v>
      </c>
      <c r="D16167">
        <v>36.200000000000003</v>
      </c>
    </row>
    <row r="16168" spans="1:4" x14ac:dyDescent="0.25">
      <c r="A16168">
        <v>40515</v>
      </c>
      <c r="B16168">
        <v>601.9</v>
      </c>
      <c r="C16168">
        <v>-5.6321189511540498E-2</v>
      </c>
      <c r="D16168">
        <v>35.299999999999997</v>
      </c>
    </row>
    <row r="16169" spans="1:4" x14ac:dyDescent="0.25">
      <c r="A16169">
        <v>40516</v>
      </c>
      <c r="B16169">
        <v>71.400000000000006</v>
      </c>
      <c r="C16169">
        <v>-2.2272635609123199E-2</v>
      </c>
      <c r="D16169">
        <v>39.200000000000003</v>
      </c>
    </row>
    <row r="16170" spans="1:4" x14ac:dyDescent="0.25">
      <c r="A16170">
        <v>40517</v>
      </c>
      <c r="B16170">
        <v>5774.2</v>
      </c>
      <c r="C16170">
        <v>-9.7539823035881199E-2</v>
      </c>
      <c r="D16170">
        <v>31.5</v>
      </c>
    </row>
    <row r="16171" spans="1:4" x14ac:dyDescent="0.25">
      <c r="A16171">
        <v>40522</v>
      </c>
      <c r="B16171">
        <v>0</v>
      </c>
      <c r="C16171" t="s">
        <v>125</v>
      </c>
      <c r="D16171">
        <v>0</v>
      </c>
    </row>
    <row r="16172" spans="1:4" x14ac:dyDescent="0.25">
      <c r="A16172">
        <v>40523</v>
      </c>
      <c r="B16172">
        <v>0</v>
      </c>
      <c r="C16172" t="s">
        <v>125</v>
      </c>
      <c r="D16172">
        <v>0</v>
      </c>
    </row>
    <row r="16173" spans="1:4" x14ac:dyDescent="0.25">
      <c r="A16173">
        <v>40524</v>
      </c>
      <c r="B16173">
        <v>0</v>
      </c>
      <c r="C16173" t="s">
        <v>125</v>
      </c>
      <c r="D16173">
        <v>0</v>
      </c>
    </row>
    <row r="16174" spans="1:4" x14ac:dyDescent="0.25">
      <c r="A16174">
        <v>40533</v>
      </c>
      <c r="B16174">
        <v>0</v>
      </c>
      <c r="C16174" t="s">
        <v>125</v>
      </c>
      <c r="D16174">
        <v>0</v>
      </c>
    </row>
    <row r="16175" spans="1:4" x14ac:dyDescent="0.25">
      <c r="A16175">
        <v>40536</v>
      </c>
      <c r="B16175">
        <v>0</v>
      </c>
      <c r="C16175" t="s">
        <v>125</v>
      </c>
      <c r="D16175">
        <v>0</v>
      </c>
    </row>
    <row r="16176" spans="1:4" x14ac:dyDescent="0.25">
      <c r="A16176">
        <v>40544</v>
      </c>
      <c r="B16176">
        <v>0</v>
      </c>
      <c r="C16176" t="s">
        <v>125</v>
      </c>
      <c r="D16176">
        <v>0</v>
      </c>
    </row>
    <row r="16177" spans="1:4" x14ac:dyDescent="0.25">
      <c r="A16177">
        <v>40546</v>
      </c>
      <c r="B16177">
        <v>0</v>
      </c>
      <c r="C16177" t="s">
        <v>125</v>
      </c>
      <c r="D16177">
        <v>0</v>
      </c>
    </row>
    <row r="16178" spans="1:4" x14ac:dyDescent="0.25">
      <c r="A16178">
        <v>40550</v>
      </c>
      <c r="B16178">
        <v>0</v>
      </c>
      <c r="C16178" t="s">
        <v>125</v>
      </c>
      <c r="D16178">
        <v>0</v>
      </c>
    </row>
    <row r="16179" spans="1:4" x14ac:dyDescent="0.25">
      <c r="A16179">
        <v>40555</v>
      </c>
      <c r="B16179">
        <v>0</v>
      </c>
      <c r="C16179" t="s">
        <v>125</v>
      </c>
      <c r="D16179">
        <v>0</v>
      </c>
    </row>
    <row r="16180" spans="1:4" x14ac:dyDescent="0.25">
      <c r="A16180">
        <v>40574</v>
      </c>
      <c r="B16180">
        <v>4745.2</v>
      </c>
      <c r="C16180">
        <v>3.5718082602079197E-2</v>
      </c>
      <c r="D16180">
        <v>38.1</v>
      </c>
    </row>
    <row r="16181" spans="1:4" x14ac:dyDescent="0.25">
      <c r="A16181">
        <v>40575</v>
      </c>
      <c r="B16181">
        <v>69.099999999999994</v>
      </c>
      <c r="C16181">
        <v>8.8947486016496102E-2</v>
      </c>
      <c r="D16181">
        <v>41</v>
      </c>
    </row>
    <row r="16182" spans="1:4" x14ac:dyDescent="0.25">
      <c r="A16182">
        <v>40576</v>
      </c>
      <c r="B16182">
        <v>50.7</v>
      </c>
      <c r="C16182">
        <v>6.0624621816434798E-2</v>
      </c>
      <c r="D16182">
        <v>38.6</v>
      </c>
    </row>
    <row r="16183" spans="1:4" x14ac:dyDescent="0.25">
      <c r="A16183">
        <v>40577</v>
      </c>
      <c r="B16183">
        <v>0</v>
      </c>
      <c r="C16183" t="s">
        <v>125</v>
      </c>
      <c r="D16183">
        <v>0</v>
      </c>
    </row>
    <row r="16184" spans="1:4" x14ac:dyDescent="0.25">
      <c r="A16184">
        <v>40578</v>
      </c>
      <c r="B16184">
        <v>63.6</v>
      </c>
      <c r="C16184">
        <v>0.100083458556983</v>
      </c>
      <c r="D16184">
        <v>41</v>
      </c>
    </row>
    <row r="16185" spans="1:4" x14ac:dyDescent="0.25">
      <c r="A16185">
        <v>40579</v>
      </c>
      <c r="B16185">
        <v>59.4</v>
      </c>
      <c r="C16185">
        <v>0</v>
      </c>
      <c r="D16185">
        <v>40.6</v>
      </c>
    </row>
    <row r="16186" spans="1:4" x14ac:dyDescent="0.25">
      <c r="A16186">
        <v>40580</v>
      </c>
      <c r="B16186">
        <v>49</v>
      </c>
      <c r="C16186">
        <v>0.18232155679395501</v>
      </c>
      <c r="D16186">
        <v>37.5</v>
      </c>
    </row>
    <row r="16187" spans="1:4" x14ac:dyDescent="0.25">
      <c r="A16187">
        <v>40581</v>
      </c>
      <c r="B16187">
        <v>55.7</v>
      </c>
      <c r="C16187">
        <v>0.100083458556983</v>
      </c>
      <c r="D16187">
        <v>41</v>
      </c>
    </row>
    <row r="16188" spans="1:4" x14ac:dyDescent="0.25">
      <c r="A16188">
        <v>40582</v>
      </c>
      <c r="B16188">
        <v>62</v>
      </c>
      <c r="C16188">
        <v>5.1293294387550502E-2</v>
      </c>
      <c r="D16188">
        <v>40.5</v>
      </c>
    </row>
    <row r="16189" spans="1:4" x14ac:dyDescent="0.25">
      <c r="A16189">
        <v>40583</v>
      </c>
      <c r="B16189">
        <v>51.2</v>
      </c>
      <c r="C16189">
        <v>0.101940038342995</v>
      </c>
      <c r="D16189">
        <v>40.799999999999997</v>
      </c>
    </row>
    <row r="16190" spans="1:4" x14ac:dyDescent="0.25">
      <c r="A16190">
        <v>40588</v>
      </c>
      <c r="B16190">
        <v>0</v>
      </c>
      <c r="C16190" t="s">
        <v>125</v>
      </c>
      <c r="D16190">
        <v>0</v>
      </c>
    </row>
    <row r="16191" spans="1:4" x14ac:dyDescent="0.25">
      <c r="A16191">
        <v>40591</v>
      </c>
      <c r="B16191">
        <v>0</v>
      </c>
      <c r="C16191" t="s">
        <v>125</v>
      </c>
      <c r="D16191">
        <v>0</v>
      </c>
    </row>
    <row r="16192" spans="1:4" x14ac:dyDescent="0.25">
      <c r="A16192">
        <v>40601</v>
      </c>
      <c r="B16192">
        <v>221.4</v>
      </c>
      <c r="C16192">
        <v>-6.01550075450865E-2</v>
      </c>
      <c r="D16192">
        <v>39.799999999999997</v>
      </c>
    </row>
    <row r="16193" spans="1:4" x14ac:dyDescent="0.25">
      <c r="A16193">
        <v>40602</v>
      </c>
      <c r="B16193">
        <v>0</v>
      </c>
      <c r="C16193" t="s">
        <v>125</v>
      </c>
      <c r="D16193">
        <v>0</v>
      </c>
    </row>
    <row r="16194" spans="1:4" x14ac:dyDescent="0.25">
      <c r="A16194">
        <v>40603</v>
      </c>
      <c r="B16194">
        <v>0</v>
      </c>
      <c r="C16194" t="s">
        <v>125</v>
      </c>
      <c r="D16194">
        <v>0</v>
      </c>
    </row>
    <row r="16195" spans="1:4" x14ac:dyDescent="0.25">
      <c r="A16195">
        <v>40604</v>
      </c>
      <c r="B16195">
        <v>0</v>
      </c>
      <c r="C16195" t="s">
        <v>125</v>
      </c>
      <c r="D16195">
        <v>0</v>
      </c>
    </row>
    <row r="16196" spans="1:4" x14ac:dyDescent="0.25">
      <c r="A16196">
        <v>40701</v>
      </c>
      <c r="B16196">
        <v>192.1</v>
      </c>
      <c r="C16196">
        <v>-8.3118979485566499E-2</v>
      </c>
      <c r="D16196">
        <v>39.1</v>
      </c>
    </row>
    <row r="16197" spans="1:4" x14ac:dyDescent="0.25">
      <c r="A16197">
        <v>40702</v>
      </c>
      <c r="B16197">
        <v>486.3</v>
      </c>
      <c r="C16197">
        <v>-0.154824307336733</v>
      </c>
      <c r="D16197">
        <v>42</v>
      </c>
    </row>
    <row r="16198" spans="1:4" x14ac:dyDescent="0.25">
      <c r="A16198">
        <v>40729</v>
      </c>
      <c r="B16198">
        <v>87.9</v>
      </c>
      <c r="C16198">
        <v>1.4892307992079501E-2</v>
      </c>
      <c r="D16198">
        <v>38.799999999999997</v>
      </c>
    </row>
    <row r="16199" spans="1:4" x14ac:dyDescent="0.25">
      <c r="A16199">
        <v>40730</v>
      </c>
      <c r="B16199">
        <v>84.8</v>
      </c>
      <c r="C16199">
        <v>-4.1303806141235799E-2</v>
      </c>
      <c r="D16199">
        <v>35.4</v>
      </c>
    </row>
    <row r="16200" spans="1:4" x14ac:dyDescent="0.25">
      <c r="A16200">
        <v>40734</v>
      </c>
      <c r="B16200">
        <v>93</v>
      </c>
      <c r="C16200">
        <v>6.7873563733999304E-3</v>
      </c>
      <c r="D16200">
        <v>39.299999999999997</v>
      </c>
    </row>
    <row r="16201" spans="1:4" x14ac:dyDescent="0.25">
      <c r="A16201">
        <v>40737</v>
      </c>
      <c r="B16201">
        <v>217.1</v>
      </c>
      <c r="C16201">
        <v>-4.5408039538994999E-2</v>
      </c>
      <c r="D16201">
        <v>38.200000000000003</v>
      </c>
    </row>
    <row r="16202" spans="1:4" x14ac:dyDescent="0.25">
      <c r="A16202">
        <v>40740</v>
      </c>
      <c r="B16202">
        <v>185.8</v>
      </c>
      <c r="C16202">
        <v>-3.50288113465618E-2</v>
      </c>
      <c r="D16202">
        <v>36.299999999999997</v>
      </c>
    </row>
    <row r="16203" spans="1:4" x14ac:dyDescent="0.25">
      <c r="A16203">
        <v>40741</v>
      </c>
      <c r="B16203">
        <v>95.1</v>
      </c>
      <c r="C16203">
        <v>-3.9334740676798298E-2</v>
      </c>
      <c r="D16203">
        <v>39.1</v>
      </c>
    </row>
    <row r="16204" spans="1:4" x14ac:dyDescent="0.25">
      <c r="A16204">
        <v>40742</v>
      </c>
      <c r="B16204">
        <v>0</v>
      </c>
      <c r="C16204" t="s">
        <v>125</v>
      </c>
      <c r="D16204">
        <v>0</v>
      </c>
    </row>
    <row r="16205" spans="1:4" x14ac:dyDescent="0.25">
      <c r="A16205">
        <v>40743</v>
      </c>
      <c r="B16205">
        <v>494.1</v>
      </c>
      <c r="C16205">
        <v>-4.9059787688545201E-3</v>
      </c>
      <c r="D16205">
        <v>40</v>
      </c>
    </row>
    <row r="16206" spans="1:4" x14ac:dyDescent="0.25">
      <c r="A16206">
        <v>40744</v>
      </c>
      <c r="B16206">
        <v>181</v>
      </c>
      <c r="C16206">
        <v>-5.3731932080211001E-2</v>
      </c>
      <c r="D16206">
        <v>37.299999999999997</v>
      </c>
    </row>
    <row r="16207" spans="1:4" x14ac:dyDescent="0.25">
      <c r="A16207">
        <v>40755</v>
      </c>
      <c r="B16207">
        <v>0</v>
      </c>
      <c r="C16207" t="s">
        <v>125</v>
      </c>
      <c r="D16207">
        <v>0</v>
      </c>
    </row>
    <row r="16208" spans="1:4" x14ac:dyDescent="0.25">
      <c r="A16208">
        <v>40759</v>
      </c>
      <c r="B16208">
        <v>69.900000000000006</v>
      </c>
      <c r="C16208">
        <v>-2.9566085589262402E-2</v>
      </c>
      <c r="D16208">
        <v>38.5</v>
      </c>
    </row>
    <row r="16209" spans="1:4" x14ac:dyDescent="0.25">
      <c r="A16209">
        <v>40763</v>
      </c>
      <c r="B16209">
        <v>23.3</v>
      </c>
      <c r="C16209">
        <v>5.26317004427469E-3</v>
      </c>
      <c r="D16209">
        <v>41.5</v>
      </c>
    </row>
    <row r="16210" spans="1:4" x14ac:dyDescent="0.25">
      <c r="A16210">
        <v>40769</v>
      </c>
      <c r="B16210">
        <v>69.599999999999994</v>
      </c>
      <c r="C16210">
        <v>-4.6963454483662001E-2</v>
      </c>
      <c r="D16210">
        <v>35.799999999999997</v>
      </c>
    </row>
    <row r="16211" spans="1:4" x14ac:dyDescent="0.25">
      <c r="A16211">
        <v>40771</v>
      </c>
      <c r="B16211">
        <v>47.5</v>
      </c>
      <c r="C16211">
        <v>-4.5491924467563401E-2</v>
      </c>
      <c r="D16211">
        <v>42.5</v>
      </c>
    </row>
    <row r="16212" spans="1:4" x14ac:dyDescent="0.25">
      <c r="A16212">
        <v>40801</v>
      </c>
      <c r="B16212">
        <v>63.9</v>
      </c>
      <c r="C16212">
        <v>6.7208749693450101E-2</v>
      </c>
      <c r="D16212">
        <v>38.1</v>
      </c>
    </row>
    <row r="16213" spans="1:4" x14ac:dyDescent="0.25">
      <c r="A16213">
        <v>40803</v>
      </c>
      <c r="B16213">
        <v>18.8</v>
      </c>
      <c r="C16213">
        <v>-3.2789822822990797E-2</v>
      </c>
      <c r="D16213">
        <v>41.4</v>
      </c>
    </row>
    <row r="16214" spans="1:4" x14ac:dyDescent="0.25">
      <c r="A16214">
        <v>40806</v>
      </c>
      <c r="B16214">
        <v>72.900000000000006</v>
      </c>
      <c r="C16214">
        <v>-1.6888218028521699E-2</v>
      </c>
      <c r="D16214">
        <v>39.4</v>
      </c>
    </row>
    <row r="16215" spans="1:4" x14ac:dyDescent="0.25">
      <c r="A16215">
        <v>40807</v>
      </c>
      <c r="B16215">
        <v>0</v>
      </c>
      <c r="C16215" t="s">
        <v>125</v>
      </c>
      <c r="D16215">
        <v>0</v>
      </c>
    </row>
    <row r="16216" spans="1:4" x14ac:dyDescent="0.25">
      <c r="A16216">
        <v>40808</v>
      </c>
      <c r="B16216">
        <v>8.5</v>
      </c>
      <c r="C16216">
        <v>0</v>
      </c>
      <c r="D16216">
        <v>40</v>
      </c>
    </row>
    <row r="16217" spans="1:4" x14ac:dyDescent="0.25">
      <c r="A16217">
        <v>40810</v>
      </c>
      <c r="B16217">
        <v>23.3</v>
      </c>
      <c r="C16217">
        <v>1.7630231376270501E-2</v>
      </c>
      <c r="D16217">
        <v>39.6</v>
      </c>
    </row>
    <row r="16218" spans="1:4" x14ac:dyDescent="0.25">
      <c r="A16218">
        <v>40813</v>
      </c>
      <c r="B16218">
        <v>47.3</v>
      </c>
      <c r="C16218">
        <v>-2.7844026171173299E-2</v>
      </c>
      <c r="D16218">
        <v>42.4</v>
      </c>
    </row>
    <row r="16219" spans="1:4" x14ac:dyDescent="0.25">
      <c r="A16219">
        <v>40815</v>
      </c>
      <c r="B16219">
        <v>44.2</v>
      </c>
      <c r="C16219">
        <v>-1.4481347194710699E-2</v>
      </c>
      <c r="D16219">
        <v>39.1</v>
      </c>
    </row>
    <row r="16220" spans="1:4" x14ac:dyDescent="0.25">
      <c r="A16220">
        <v>40816</v>
      </c>
      <c r="B16220">
        <v>4.7</v>
      </c>
      <c r="C16220">
        <v>-6.0624621816434902E-2</v>
      </c>
      <c r="D16220">
        <v>41</v>
      </c>
    </row>
    <row r="16221" spans="1:4" x14ac:dyDescent="0.25">
      <c r="A16221">
        <v>40818</v>
      </c>
      <c r="B16221">
        <v>97.1</v>
      </c>
      <c r="C16221">
        <v>-2.5317807984289901E-2</v>
      </c>
      <c r="D16221">
        <v>37.5</v>
      </c>
    </row>
    <row r="16222" spans="1:4" x14ac:dyDescent="0.25">
      <c r="A16222">
        <v>40819</v>
      </c>
      <c r="B16222">
        <v>60.1</v>
      </c>
      <c r="C16222">
        <v>1.30153681120702E-2</v>
      </c>
      <c r="D16222">
        <v>41.1</v>
      </c>
    </row>
    <row r="16223" spans="1:4" x14ac:dyDescent="0.25">
      <c r="A16223">
        <v>40820</v>
      </c>
      <c r="B16223">
        <v>32</v>
      </c>
      <c r="C16223">
        <v>-4.1847109935500497E-2</v>
      </c>
      <c r="D16223">
        <v>35.5</v>
      </c>
    </row>
    <row r="16224" spans="1:4" x14ac:dyDescent="0.25">
      <c r="A16224">
        <v>40823</v>
      </c>
      <c r="B16224">
        <v>92.6</v>
      </c>
      <c r="C16224">
        <v>-6.6106329140971004E-2</v>
      </c>
      <c r="D16224">
        <v>41.1</v>
      </c>
    </row>
    <row r="16225" spans="1:4" x14ac:dyDescent="0.25">
      <c r="A16225">
        <v>40824</v>
      </c>
      <c r="B16225">
        <v>0</v>
      </c>
      <c r="C16225" t="s">
        <v>125</v>
      </c>
      <c r="D16225">
        <v>0</v>
      </c>
    </row>
    <row r="16226" spans="1:4" x14ac:dyDescent="0.25">
      <c r="A16226">
        <v>40826</v>
      </c>
      <c r="B16226">
        <v>27</v>
      </c>
      <c r="C16226">
        <v>0.14527004188821899</v>
      </c>
      <c r="D16226">
        <v>38.5</v>
      </c>
    </row>
    <row r="16227" spans="1:4" x14ac:dyDescent="0.25">
      <c r="A16227">
        <v>40827</v>
      </c>
      <c r="B16227">
        <v>24.3</v>
      </c>
      <c r="C16227">
        <v>0</v>
      </c>
      <c r="D16227">
        <v>40.4</v>
      </c>
    </row>
    <row r="16228" spans="1:4" x14ac:dyDescent="0.25">
      <c r="A16228">
        <v>40828</v>
      </c>
      <c r="B16228">
        <v>86.5</v>
      </c>
      <c r="C16228">
        <v>-2.14560469716766E-2</v>
      </c>
      <c r="D16228">
        <v>38.4</v>
      </c>
    </row>
    <row r="16229" spans="1:4" x14ac:dyDescent="0.25">
      <c r="A16229">
        <v>40829</v>
      </c>
      <c r="B16229">
        <v>0</v>
      </c>
      <c r="C16229" t="s">
        <v>125</v>
      </c>
      <c r="D16229">
        <v>0</v>
      </c>
    </row>
    <row r="16230" spans="1:4" x14ac:dyDescent="0.25">
      <c r="A16230">
        <v>40830</v>
      </c>
      <c r="B16230">
        <v>51.3</v>
      </c>
      <c r="C16230">
        <v>-0.100925918589961</v>
      </c>
      <c r="D16230">
        <v>39.700000000000003</v>
      </c>
    </row>
    <row r="16231" spans="1:4" x14ac:dyDescent="0.25">
      <c r="A16231">
        <v>40831</v>
      </c>
      <c r="B16231">
        <v>107.8</v>
      </c>
      <c r="C16231">
        <v>-9.4179455392125203E-2</v>
      </c>
      <c r="D16231">
        <v>41.5</v>
      </c>
    </row>
    <row r="16232" spans="1:4" x14ac:dyDescent="0.25">
      <c r="A16232">
        <v>40840</v>
      </c>
      <c r="B16232">
        <v>25.4</v>
      </c>
      <c r="C16232">
        <v>-3.1498667059371099E-2</v>
      </c>
      <c r="D16232">
        <v>40.1</v>
      </c>
    </row>
    <row r="16233" spans="1:4" x14ac:dyDescent="0.25">
      <c r="A16233">
        <v>40843</v>
      </c>
      <c r="B16233">
        <v>22.5</v>
      </c>
      <c r="C16233">
        <v>-6.0624621816434902E-2</v>
      </c>
      <c r="D16233">
        <v>41.5</v>
      </c>
    </row>
    <row r="16234" spans="1:4" x14ac:dyDescent="0.25">
      <c r="A16234">
        <v>40844</v>
      </c>
      <c r="B16234">
        <v>0</v>
      </c>
      <c r="C16234" t="s">
        <v>125</v>
      </c>
      <c r="D16234">
        <v>0</v>
      </c>
    </row>
    <row r="16235" spans="1:4" x14ac:dyDescent="0.25">
      <c r="A16235">
        <v>40845</v>
      </c>
      <c r="B16235">
        <v>37.1</v>
      </c>
      <c r="C16235">
        <v>2.2329476398088601E-2</v>
      </c>
      <c r="D16235">
        <v>41.6</v>
      </c>
    </row>
    <row r="16236" spans="1:4" x14ac:dyDescent="0.25">
      <c r="A16236">
        <v>40847</v>
      </c>
      <c r="B16236">
        <v>0</v>
      </c>
      <c r="C16236" t="s">
        <v>125</v>
      </c>
      <c r="D16236">
        <v>0</v>
      </c>
    </row>
    <row r="16237" spans="1:4" x14ac:dyDescent="0.25">
      <c r="A16237">
        <v>40849</v>
      </c>
      <c r="B16237">
        <v>26</v>
      </c>
      <c r="C16237">
        <v>-7.9068523475693098E-2</v>
      </c>
      <c r="D16237">
        <v>39.799999999999997</v>
      </c>
    </row>
    <row r="16238" spans="1:4" x14ac:dyDescent="0.25">
      <c r="A16238">
        <v>40854</v>
      </c>
      <c r="B16238">
        <v>397.3</v>
      </c>
      <c r="C16238">
        <v>-8.9406587715584601E-2</v>
      </c>
      <c r="D16238">
        <v>46.7</v>
      </c>
    </row>
    <row r="16239" spans="1:4" x14ac:dyDescent="0.25">
      <c r="A16239">
        <v>40855</v>
      </c>
      <c r="B16239">
        <v>59.2</v>
      </c>
      <c r="C16239">
        <v>-0.116036310321442</v>
      </c>
      <c r="D16239">
        <v>43.6</v>
      </c>
    </row>
    <row r="16240" spans="1:4" x14ac:dyDescent="0.25">
      <c r="A16240">
        <v>40856</v>
      </c>
      <c r="B16240">
        <v>26.9</v>
      </c>
      <c r="C16240">
        <v>1.18813278867527E-2</v>
      </c>
      <c r="D16240">
        <v>41.8</v>
      </c>
    </row>
    <row r="16241" spans="1:4" x14ac:dyDescent="0.25">
      <c r="A16241">
        <v>40858</v>
      </c>
      <c r="B16241">
        <v>31.7</v>
      </c>
      <c r="C16241">
        <v>-5.4413421723794202E-2</v>
      </c>
      <c r="D16241">
        <v>39.5</v>
      </c>
    </row>
    <row r="16242" spans="1:4" x14ac:dyDescent="0.25">
      <c r="A16242">
        <v>40862</v>
      </c>
      <c r="B16242">
        <v>32.6</v>
      </c>
      <c r="C16242">
        <v>-2.5284463533586398E-3</v>
      </c>
      <c r="D16242">
        <v>41.4</v>
      </c>
    </row>
    <row r="16243" spans="1:4" x14ac:dyDescent="0.25">
      <c r="A16243">
        <v>40863</v>
      </c>
      <c r="B16243">
        <v>17.3</v>
      </c>
      <c r="C16243">
        <v>-3.6266177984394403E-2</v>
      </c>
      <c r="D16243">
        <v>44.1</v>
      </c>
    </row>
    <row r="16244" spans="1:4" x14ac:dyDescent="0.25">
      <c r="A16244">
        <v>40865</v>
      </c>
      <c r="B16244">
        <v>47.2</v>
      </c>
      <c r="C16244">
        <v>-0.101921131355917</v>
      </c>
      <c r="D16244">
        <v>39.5</v>
      </c>
    </row>
    <row r="16245" spans="1:4" x14ac:dyDescent="0.25">
      <c r="A16245">
        <v>40868</v>
      </c>
      <c r="B16245">
        <v>51.9</v>
      </c>
      <c r="C16245">
        <v>-9.5920121878739203E-2</v>
      </c>
      <c r="D16245">
        <v>40.6</v>
      </c>
    </row>
    <row r="16246" spans="1:4" x14ac:dyDescent="0.25">
      <c r="A16246">
        <v>40870</v>
      </c>
      <c r="B16246">
        <v>37.299999999999997</v>
      </c>
      <c r="C16246">
        <v>-0.107888962011185</v>
      </c>
      <c r="D16246">
        <v>43.5</v>
      </c>
    </row>
    <row r="16247" spans="1:4" x14ac:dyDescent="0.25">
      <c r="A16247">
        <v>40873</v>
      </c>
      <c r="B16247">
        <v>79.3</v>
      </c>
      <c r="C16247">
        <v>-3.1568277934606703E-2</v>
      </c>
      <c r="D16247">
        <v>40.299999999999997</v>
      </c>
    </row>
    <row r="16248" spans="1:4" x14ac:dyDescent="0.25">
      <c r="A16248">
        <v>40874</v>
      </c>
      <c r="B16248">
        <v>19.399999999999999</v>
      </c>
      <c r="C16248">
        <v>4.5256591588120898E-2</v>
      </c>
      <c r="D16248">
        <v>41.3</v>
      </c>
    </row>
    <row r="16249" spans="1:4" x14ac:dyDescent="0.25">
      <c r="A16249">
        <v>40902</v>
      </c>
      <c r="B16249">
        <v>37.5</v>
      </c>
      <c r="C16249">
        <v>-1.5238390104932499E-2</v>
      </c>
      <c r="D16249">
        <v>38.799999999999997</v>
      </c>
    </row>
    <row r="16250" spans="1:4" x14ac:dyDescent="0.25">
      <c r="A16250">
        <v>40903</v>
      </c>
      <c r="B16250">
        <v>72.599999999999994</v>
      </c>
      <c r="C16250">
        <v>-4.4390089377068002E-2</v>
      </c>
      <c r="D16250">
        <v>39.9</v>
      </c>
    </row>
    <row r="16251" spans="1:4" x14ac:dyDescent="0.25">
      <c r="A16251">
        <v>40906</v>
      </c>
      <c r="B16251">
        <v>93.5</v>
      </c>
      <c r="C16251">
        <v>-6.1893016949147103E-2</v>
      </c>
      <c r="D16251">
        <v>37.4</v>
      </c>
    </row>
    <row r="16252" spans="1:4" x14ac:dyDescent="0.25">
      <c r="A16252">
        <v>40913</v>
      </c>
      <c r="B16252">
        <v>13</v>
      </c>
      <c r="C16252">
        <v>0</v>
      </c>
      <c r="D16252">
        <v>38.6</v>
      </c>
    </row>
    <row r="16253" spans="1:4" x14ac:dyDescent="0.25">
      <c r="A16253">
        <v>40914</v>
      </c>
      <c r="B16253">
        <v>37.1</v>
      </c>
      <c r="C16253">
        <v>-1.05079775984151E-2</v>
      </c>
      <c r="D16253">
        <v>39.299999999999997</v>
      </c>
    </row>
    <row r="16254" spans="1:4" x14ac:dyDescent="0.25">
      <c r="A16254">
        <v>40915</v>
      </c>
      <c r="B16254">
        <v>161.30000000000001</v>
      </c>
      <c r="C16254">
        <v>1.7143276986437701E-2</v>
      </c>
      <c r="D16254">
        <v>38.299999999999997</v>
      </c>
    </row>
    <row r="16255" spans="1:4" x14ac:dyDescent="0.25">
      <c r="A16255">
        <v>40921</v>
      </c>
      <c r="B16255">
        <v>27.3</v>
      </c>
      <c r="C16255">
        <v>-4.5462374076757302E-2</v>
      </c>
      <c r="D16255">
        <v>39.700000000000003</v>
      </c>
    </row>
    <row r="16256" spans="1:4" x14ac:dyDescent="0.25">
      <c r="A16256">
        <v>40923</v>
      </c>
      <c r="B16256">
        <v>66.099999999999994</v>
      </c>
      <c r="C16256">
        <v>-4.1753714104806198E-3</v>
      </c>
      <c r="D16256">
        <v>38.1</v>
      </c>
    </row>
    <row r="16257" spans="1:4" x14ac:dyDescent="0.25">
      <c r="A16257">
        <v>40927</v>
      </c>
      <c r="B16257">
        <v>19.5</v>
      </c>
      <c r="C16257">
        <v>-5.89983407619558E-2</v>
      </c>
      <c r="D16257">
        <v>39.1</v>
      </c>
    </row>
    <row r="16258" spans="1:4" x14ac:dyDescent="0.25">
      <c r="A16258">
        <v>40930</v>
      </c>
      <c r="B16258">
        <v>128.69999999999999</v>
      </c>
      <c r="C16258">
        <v>1.28481424778491E-2</v>
      </c>
      <c r="D16258">
        <v>38.700000000000003</v>
      </c>
    </row>
    <row r="16259" spans="1:4" x14ac:dyDescent="0.25">
      <c r="A16259">
        <v>40932</v>
      </c>
      <c r="B16259">
        <v>39.1</v>
      </c>
      <c r="C16259">
        <v>7.1174677688639497E-3</v>
      </c>
      <c r="D16259">
        <v>37.4</v>
      </c>
    </row>
    <row r="16260" spans="1:4" x14ac:dyDescent="0.25">
      <c r="A16260">
        <v>40935</v>
      </c>
      <c r="B16260">
        <v>38.4</v>
      </c>
      <c r="C16260">
        <v>3.5880913988748501E-3</v>
      </c>
      <c r="D16260">
        <v>37.1</v>
      </c>
    </row>
    <row r="16261" spans="1:4" x14ac:dyDescent="0.25">
      <c r="A16261">
        <v>40939</v>
      </c>
      <c r="B16261">
        <v>64.5</v>
      </c>
      <c r="C16261">
        <v>-2.36417630570404E-2</v>
      </c>
      <c r="D16261">
        <v>39.799999999999997</v>
      </c>
    </row>
    <row r="16262" spans="1:4" x14ac:dyDescent="0.25">
      <c r="A16262">
        <v>40940</v>
      </c>
      <c r="B16262">
        <v>31.8</v>
      </c>
      <c r="C16262">
        <v>2.44910200082957E-2</v>
      </c>
      <c r="D16262">
        <v>41.9</v>
      </c>
    </row>
    <row r="16263" spans="1:4" x14ac:dyDescent="0.25">
      <c r="A16263">
        <v>40941</v>
      </c>
      <c r="B16263">
        <v>790.3</v>
      </c>
      <c r="C16263">
        <v>-0.14269176202318701</v>
      </c>
      <c r="D16263">
        <v>38.799999999999997</v>
      </c>
    </row>
    <row r="16264" spans="1:4" x14ac:dyDescent="0.25">
      <c r="A16264">
        <v>40943</v>
      </c>
      <c r="B16264">
        <v>54.5</v>
      </c>
      <c r="C16264">
        <v>-6.3091691932647201E-3</v>
      </c>
      <c r="D16264">
        <v>38.299999999999997</v>
      </c>
    </row>
    <row r="16265" spans="1:4" x14ac:dyDescent="0.25">
      <c r="A16265">
        <v>40944</v>
      </c>
      <c r="B16265">
        <v>33.5</v>
      </c>
      <c r="C16265">
        <v>4.0005334613699199E-2</v>
      </c>
      <c r="D16265">
        <v>40.200000000000003</v>
      </c>
    </row>
    <row r="16266" spans="1:4" x14ac:dyDescent="0.25">
      <c r="A16266">
        <v>40946</v>
      </c>
      <c r="B16266">
        <v>50.6</v>
      </c>
      <c r="C16266">
        <v>0</v>
      </c>
      <c r="D16266">
        <v>36.9</v>
      </c>
    </row>
    <row r="16267" spans="1:4" x14ac:dyDescent="0.25">
      <c r="A16267">
        <v>40949</v>
      </c>
      <c r="B16267">
        <v>289.8</v>
      </c>
      <c r="C16267">
        <v>-5.6089466651043599E-2</v>
      </c>
      <c r="D16267">
        <v>39.6</v>
      </c>
    </row>
    <row r="16268" spans="1:4" x14ac:dyDescent="0.25">
      <c r="A16268">
        <v>40951</v>
      </c>
      <c r="B16268">
        <v>0</v>
      </c>
      <c r="C16268" t="s">
        <v>125</v>
      </c>
      <c r="D16268">
        <v>0</v>
      </c>
    </row>
    <row r="16269" spans="1:4" x14ac:dyDescent="0.25">
      <c r="A16269">
        <v>40953</v>
      </c>
      <c r="B16269">
        <v>51</v>
      </c>
      <c r="C16269">
        <v>1.12813444640398E-2</v>
      </c>
      <c r="D16269">
        <v>36.1</v>
      </c>
    </row>
    <row r="16270" spans="1:4" x14ac:dyDescent="0.25">
      <c r="A16270">
        <v>40955</v>
      </c>
      <c r="B16270">
        <v>77.7</v>
      </c>
      <c r="C16270">
        <v>-8.9612158689687194E-2</v>
      </c>
      <c r="D16270">
        <v>43</v>
      </c>
    </row>
    <row r="16271" spans="1:4" x14ac:dyDescent="0.25">
      <c r="A16271">
        <v>40958</v>
      </c>
      <c r="B16271">
        <v>40</v>
      </c>
      <c r="C16271">
        <v>2.2124796280635801E-2</v>
      </c>
      <c r="D16271">
        <v>38.799999999999997</v>
      </c>
    </row>
    <row r="16272" spans="1:4" x14ac:dyDescent="0.25">
      <c r="A16272">
        <v>40962</v>
      </c>
      <c r="B16272">
        <v>64</v>
      </c>
      <c r="C16272">
        <v>0.19112269969645199</v>
      </c>
      <c r="D16272">
        <v>37.1</v>
      </c>
    </row>
    <row r="16273" spans="1:4" x14ac:dyDescent="0.25">
      <c r="A16273">
        <v>40964</v>
      </c>
      <c r="B16273">
        <v>51.1</v>
      </c>
      <c r="C16273">
        <v>-0.100083458556983</v>
      </c>
      <c r="D16273">
        <v>38.6</v>
      </c>
    </row>
    <row r="16274" spans="1:4" x14ac:dyDescent="0.25">
      <c r="A16274">
        <v>40965</v>
      </c>
      <c r="B16274">
        <v>190.7</v>
      </c>
      <c r="C16274">
        <v>-0.13534734985642</v>
      </c>
      <c r="D16274">
        <v>40.799999999999997</v>
      </c>
    </row>
    <row r="16275" spans="1:4" x14ac:dyDescent="0.25">
      <c r="A16275">
        <v>40972</v>
      </c>
      <c r="B16275">
        <v>19.2</v>
      </c>
      <c r="C16275">
        <v>1.9846296371930701E-2</v>
      </c>
      <c r="D16275">
        <v>40.6</v>
      </c>
    </row>
    <row r="16276" spans="1:4" x14ac:dyDescent="0.25">
      <c r="A16276">
        <v>40977</v>
      </c>
      <c r="B16276">
        <v>80</v>
      </c>
      <c r="C16276">
        <v>2.3671053230607701E-2</v>
      </c>
      <c r="D16276">
        <v>40.9</v>
      </c>
    </row>
    <row r="16277" spans="1:4" x14ac:dyDescent="0.25">
      <c r="A16277">
        <v>40979</v>
      </c>
      <c r="B16277">
        <v>18.7</v>
      </c>
      <c r="C16277">
        <v>0.12516314295400599</v>
      </c>
      <c r="D16277">
        <v>42.5</v>
      </c>
    </row>
    <row r="16278" spans="1:4" x14ac:dyDescent="0.25">
      <c r="A16278">
        <v>40982</v>
      </c>
      <c r="B16278">
        <v>27.2</v>
      </c>
      <c r="C16278">
        <v>0</v>
      </c>
      <c r="D16278">
        <v>35.4</v>
      </c>
    </row>
    <row r="16279" spans="1:4" x14ac:dyDescent="0.25">
      <c r="A16279">
        <v>40983</v>
      </c>
      <c r="B16279">
        <v>45.6</v>
      </c>
      <c r="C16279">
        <v>4.5351551653913602E-3</v>
      </c>
      <c r="D16279">
        <v>37.700000000000003</v>
      </c>
    </row>
    <row r="16280" spans="1:4" x14ac:dyDescent="0.25">
      <c r="A16280">
        <v>40988</v>
      </c>
      <c r="B16280">
        <v>23.8</v>
      </c>
      <c r="C16280">
        <v>-3.9339414560032301E-2</v>
      </c>
      <c r="D16280">
        <v>41.6</v>
      </c>
    </row>
    <row r="16281" spans="1:4" x14ac:dyDescent="0.25">
      <c r="A16281">
        <v>40995</v>
      </c>
      <c r="B16281">
        <v>28.5</v>
      </c>
      <c r="C16281">
        <v>1.3793322132335801E-2</v>
      </c>
      <c r="D16281">
        <v>43.3</v>
      </c>
    </row>
    <row r="16282" spans="1:4" x14ac:dyDescent="0.25">
      <c r="A16282">
        <v>40997</v>
      </c>
      <c r="B16282">
        <v>19.600000000000001</v>
      </c>
      <c r="C16282">
        <v>3.09622256039669E-2</v>
      </c>
      <c r="D16282">
        <v>37.700000000000003</v>
      </c>
    </row>
    <row r="16283" spans="1:4" x14ac:dyDescent="0.25">
      <c r="A16283">
        <v>41001</v>
      </c>
      <c r="B16283">
        <v>262.7</v>
      </c>
      <c r="C16283">
        <v>-2.4549476994409399E-2</v>
      </c>
      <c r="D16283">
        <v>38.4</v>
      </c>
    </row>
    <row r="16284" spans="1:4" x14ac:dyDescent="0.25">
      <c r="A16284">
        <v>41002</v>
      </c>
      <c r="B16284">
        <v>58.4</v>
      </c>
      <c r="C16284">
        <v>-5.7676609588206702E-2</v>
      </c>
      <c r="D16284">
        <v>39.5</v>
      </c>
    </row>
    <row r="16285" spans="1:4" x14ac:dyDescent="0.25">
      <c r="A16285">
        <v>41003</v>
      </c>
      <c r="B16285">
        <v>40.5</v>
      </c>
      <c r="C16285">
        <v>5.4935653804229601E-2</v>
      </c>
      <c r="D16285">
        <v>37.700000000000003</v>
      </c>
    </row>
    <row r="16286" spans="1:4" x14ac:dyDescent="0.25">
      <c r="A16286">
        <v>41004</v>
      </c>
      <c r="B16286">
        <v>38.1</v>
      </c>
      <c r="C16286">
        <v>1.2485711333322901E-2</v>
      </c>
      <c r="D16286">
        <v>38.299999999999997</v>
      </c>
    </row>
    <row r="16287" spans="1:4" x14ac:dyDescent="0.25">
      <c r="A16287">
        <v>41005</v>
      </c>
      <c r="B16287">
        <v>400</v>
      </c>
      <c r="C16287">
        <v>1.05882368968384E-2</v>
      </c>
      <c r="D16287">
        <v>35.299999999999997</v>
      </c>
    </row>
    <row r="16288" spans="1:4" x14ac:dyDescent="0.25">
      <c r="A16288">
        <v>41006</v>
      </c>
      <c r="B16288">
        <v>73.900000000000006</v>
      </c>
      <c r="C16288">
        <v>1.74596290533785E-3</v>
      </c>
      <c r="D16288">
        <v>40.4</v>
      </c>
    </row>
    <row r="16289" spans="1:4" x14ac:dyDescent="0.25">
      <c r="A16289">
        <v>41007</v>
      </c>
      <c r="B16289">
        <v>93.8</v>
      </c>
      <c r="C16289">
        <v>1.53034181398867E-2</v>
      </c>
      <c r="D16289">
        <v>39.9</v>
      </c>
    </row>
    <row r="16290" spans="1:4" x14ac:dyDescent="0.25">
      <c r="A16290">
        <v>41008</v>
      </c>
      <c r="B16290">
        <v>147.9</v>
      </c>
      <c r="C16290">
        <v>1.1259215468814801E-2</v>
      </c>
      <c r="D16290">
        <v>37.1</v>
      </c>
    </row>
    <row r="16291" spans="1:4" x14ac:dyDescent="0.25">
      <c r="A16291">
        <v>41010</v>
      </c>
      <c r="B16291">
        <v>34</v>
      </c>
      <c r="C16291">
        <v>2.4391453124159301E-2</v>
      </c>
      <c r="D16291">
        <v>39.4</v>
      </c>
    </row>
    <row r="16292" spans="1:4" x14ac:dyDescent="0.25">
      <c r="A16292">
        <v>41011</v>
      </c>
      <c r="B16292">
        <v>3601.2</v>
      </c>
      <c r="C16292">
        <v>3.9071884073704398E-2</v>
      </c>
      <c r="D16292">
        <v>36.5</v>
      </c>
    </row>
    <row r="16293" spans="1:4" x14ac:dyDescent="0.25">
      <c r="A16293">
        <v>41012</v>
      </c>
      <c r="B16293">
        <v>3172.3</v>
      </c>
      <c r="C16293">
        <v>1.6260520871780301E-2</v>
      </c>
      <c r="D16293">
        <v>33.4</v>
      </c>
    </row>
    <row r="16294" spans="1:4" x14ac:dyDescent="0.25">
      <c r="A16294">
        <v>41014</v>
      </c>
      <c r="B16294">
        <v>6483</v>
      </c>
      <c r="C16294">
        <v>-3.8580034453815602E-2</v>
      </c>
      <c r="D16294">
        <v>35</v>
      </c>
    </row>
    <row r="16295" spans="1:4" x14ac:dyDescent="0.25">
      <c r="A16295">
        <v>41015</v>
      </c>
      <c r="B16295">
        <v>817.9</v>
      </c>
      <c r="C16295">
        <v>-4.6135882584559203E-2</v>
      </c>
      <c r="D16295">
        <v>38.1</v>
      </c>
    </row>
    <row r="16296" spans="1:4" x14ac:dyDescent="0.25">
      <c r="A16296">
        <v>41016</v>
      </c>
      <c r="B16296">
        <v>2787.7</v>
      </c>
      <c r="C16296">
        <v>1.73581019108909E-3</v>
      </c>
      <c r="D16296">
        <v>34.6</v>
      </c>
    </row>
    <row r="16297" spans="1:4" x14ac:dyDescent="0.25">
      <c r="A16297">
        <v>41017</v>
      </c>
      <c r="B16297">
        <v>2044.3</v>
      </c>
      <c r="C16297">
        <v>-5.5352520528021802E-2</v>
      </c>
      <c r="D16297">
        <v>38.4</v>
      </c>
    </row>
    <row r="16298" spans="1:4" x14ac:dyDescent="0.25">
      <c r="A16298">
        <v>41018</v>
      </c>
      <c r="B16298">
        <v>2647.5</v>
      </c>
      <c r="C16298">
        <v>-4.4633691625742503E-2</v>
      </c>
      <c r="D16298">
        <v>34.4</v>
      </c>
    </row>
    <row r="16299" spans="1:4" x14ac:dyDescent="0.25">
      <c r="A16299">
        <v>41019</v>
      </c>
      <c r="B16299">
        <v>0</v>
      </c>
      <c r="C16299" t="s">
        <v>125</v>
      </c>
      <c r="D16299">
        <v>0</v>
      </c>
    </row>
    <row r="16300" spans="1:4" x14ac:dyDescent="0.25">
      <c r="A16300">
        <v>41022</v>
      </c>
      <c r="B16300">
        <v>0</v>
      </c>
      <c r="C16300" t="s">
        <v>125</v>
      </c>
      <c r="D16300">
        <v>0</v>
      </c>
    </row>
    <row r="16301" spans="1:4" x14ac:dyDescent="0.25">
      <c r="A16301">
        <v>41030</v>
      </c>
      <c r="B16301">
        <v>196.1</v>
      </c>
      <c r="C16301">
        <v>-1.83904601285028E-2</v>
      </c>
      <c r="D16301">
        <v>34.299999999999997</v>
      </c>
    </row>
    <row r="16302" spans="1:4" x14ac:dyDescent="0.25">
      <c r="A16302">
        <v>41031</v>
      </c>
      <c r="B16302">
        <v>72.599999999999994</v>
      </c>
      <c r="C16302">
        <v>-6.2638829164204005E-2</v>
      </c>
      <c r="D16302">
        <v>40.700000000000003</v>
      </c>
    </row>
    <row r="16303" spans="1:4" x14ac:dyDescent="0.25">
      <c r="A16303">
        <v>41033</v>
      </c>
      <c r="B16303">
        <v>45.7</v>
      </c>
      <c r="C16303">
        <v>0.12608183847107801</v>
      </c>
      <c r="D16303">
        <v>38.4</v>
      </c>
    </row>
    <row r="16304" spans="1:4" x14ac:dyDescent="0.25">
      <c r="A16304">
        <v>41034</v>
      </c>
      <c r="B16304">
        <v>39.5</v>
      </c>
      <c r="C16304">
        <v>-2.43914531241591E-2</v>
      </c>
      <c r="D16304">
        <v>41.3</v>
      </c>
    </row>
    <row r="16305" spans="1:4" x14ac:dyDescent="0.25">
      <c r="A16305">
        <v>41035</v>
      </c>
      <c r="B16305">
        <v>115.7</v>
      </c>
      <c r="C16305">
        <v>-1.8578597964763299E-2</v>
      </c>
      <c r="D16305">
        <v>34.4</v>
      </c>
    </row>
    <row r="16306" spans="1:4" x14ac:dyDescent="0.25">
      <c r="A16306">
        <v>41037</v>
      </c>
      <c r="B16306">
        <v>510</v>
      </c>
      <c r="C16306">
        <v>-3.9220713153281302E-2</v>
      </c>
      <c r="D16306">
        <v>40.799999999999997</v>
      </c>
    </row>
    <row r="16307" spans="1:4" x14ac:dyDescent="0.25">
      <c r="A16307">
        <v>41039</v>
      </c>
      <c r="B16307">
        <v>34.299999999999997</v>
      </c>
      <c r="C16307">
        <v>2.4345771729041399E-2</v>
      </c>
      <c r="D16307">
        <v>40.200000000000003</v>
      </c>
    </row>
    <row r="16308" spans="1:4" x14ac:dyDescent="0.25">
      <c r="A16308">
        <v>41040</v>
      </c>
      <c r="B16308">
        <v>49</v>
      </c>
      <c r="C16308">
        <v>-3.1513265706076703E-2</v>
      </c>
      <c r="D16308">
        <v>38.4</v>
      </c>
    </row>
    <row r="16309" spans="1:4" x14ac:dyDescent="0.25">
      <c r="A16309">
        <v>41041</v>
      </c>
      <c r="B16309">
        <v>61.4</v>
      </c>
      <c r="C16309">
        <v>-9.4137762918766493E-2</v>
      </c>
      <c r="D16309">
        <v>40.5</v>
      </c>
    </row>
    <row r="16310" spans="1:4" x14ac:dyDescent="0.25">
      <c r="A16310">
        <v>41042</v>
      </c>
      <c r="B16310">
        <v>2056.8000000000002</v>
      </c>
      <c r="C16310">
        <v>-5.7612590044709103E-2</v>
      </c>
      <c r="D16310">
        <v>35.4</v>
      </c>
    </row>
    <row r="16311" spans="1:4" x14ac:dyDescent="0.25">
      <c r="A16311">
        <v>41043</v>
      </c>
      <c r="B16311">
        <v>37.9</v>
      </c>
      <c r="C16311">
        <v>1.1743982559416599E-3</v>
      </c>
      <c r="D16311">
        <v>41</v>
      </c>
    </row>
    <row r="16312" spans="1:4" x14ac:dyDescent="0.25">
      <c r="A16312">
        <v>41044</v>
      </c>
      <c r="B16312">
        <v>35.6</v>
      </c>
      <c r="C16312">
        <v>2.3857990453894001E-2</v>
      </c>
      <c r="D16312">
        <v>38.4</v>
      </c>
    </row>
    <row r="16313" spans="1:4" x14ac:dyDescent="0.25">
      <c r="A16313">
        <v>41045</v>
      </c>
      <c r="B16313">
        <v>48.5</v>
      </c>
      <c r="C16313">
        <v>0.10051495802430301</v>
      </c>
      <c r="D16313">
        <v>37.1</v>
      </c>
    </row>
    <row r="16314" spans="1:4" x14ac:dyDescent="0.25">
      <c r="A16314">
        <v>41046</v>
      </c>
      <c r="B16314">
        <v>65.7</v>
      </c>
      <c r="C16314">
        <v>3.8622686622949702E-2</v>
      </c>
      <c r="D16314">
        <v>36.4</v>
      </c>
    </row>
    <row r="16315" spans="1:4" x14ac:dyDescent="0.25">
      <c r="A16315">
        <v>41048</v>
      </c>
      <c r="B16315">
        <v>503.4</v>
      </c>
      <c r="C16315">
        <v>-7.10459618224766E-3</v>
      </c>
      <c r="D16315">
        <v>32.5</v>
      </c>
    </row>
    <row r="16316" spans="1:4" x14ac:dyDescent="0.25">
      <c r="A16316">
        <v>41049</v>
      </c>
      <c r="B16316">
        <v>29.2</v>
      </c>
      <c r="C16316">
        <v>1.4117881545784999E-2</v>
      </c>
      <c r="D16316">
        <v>37.799999999999997</v>
      </c>
    </row>
    <row r="16317" spans="1:4" x14ac:dyDescent="0.25">
      <c r="A16317">
        <v>41051</v>
      </c>
      <c r="B16317">
        <v>784.7</v>
      </c>
      <c r="C16317">
        <v>-9.9383227314395004E-3</v>
      </c>
      <c r="D16317">
        <v>33</v>
      </c>
    </row>
    <row r="16318" spans="1:4" x14ac:dyDescent="0.25">
      <c r="A16318">
        <v>41052</v>
      </c>
      <c r="B16318">
        <v>34</v>
      </c>
      <c r="C16318">
        <v>2.2472855852058601E-2</v>
      </c>
      <c r="D16318">
        <v>40.9</v>
      </c>
    </row>
    <row r="16319" spans="1:4" x14ac:dyDescent="0.25">
      <c r="A16319">
        <v>41053</v>
      </c>
      <c r="B16319">
        <v>0</v>
      </c>
      <c r="C16319" t="s">
        <v>125</v>
      </c>
      <c r="D16319">
        <v>0</v>
      </c>
    </row>
    <row r="16320" spans="1:4" x14ac:dyDescent="0.25">
      <c r="A16320">
        <v>41055</v>
      </c>
      <c r="B16320">
        <v>29.2</v>
      </c>
      <c r="C16320">
        <v>-1.9090978464829E-2</v>
      </c>
      <c r="D16320">
        <v>40.1</v>
      </c>
    </row>
    <row r="16321" spans="1:4" x14ac:dyDescent="0.25">
      <c r="A16321">
        <v>41056</v>
      </c>
      <c r="B16321">
        <v>100.1</v>
      </c>
      <c r="C16321">
        <v>-8.3674434709811105E-2</v>
      </c>
      <c r="D16321">
        <v>40</v>
      </c>
    </row>
    <row r="16322" spans="1:4" x14ac:dyDescent="0.25">
      <c r="A16322">
        <v>41059</v>
      </c>
      <c r="B16322">
        <v>270</v>
      </c>
      <c r="C16322">
        <v>2.0496585306837501E-2</v>
      </c>
      <c r="D16322">
        <v>39.700000000000003</v>
      </c>
    </row>
    <row r="16323" spans="1:4" x14ac:dyDescent="0.25">
      <c r="A16323">
        <v>41061</v>
      </c>
      <c r="B16323">
        <v>0</v>
      </c>
      <c r="C16323" t="s">
        <v>125</v>
      </c>
      <c r="D16323">
        <v>0</v>
      </c>
    </row>
    <row r="16324" spans="1:4" x14ac:dyDescent="0.25">
      <c r="A16324">
        <v>41062</v>
      </c>
      <c r="B16324">
        <v>34.700000000000003</v>
      </c>
      <c r="C16324">
        <v>-3.5091319811270102E-2</v>
      </c>
      <c r="D16324">
        <v>41.7</v>
      </c>
    </row>
    <row r="16325" spans="1:4" x14ac:dyDescent="0.25">
      <c r="A16325">
        <v>41063</v>
      </c>
      <c r="B16325">
        <v>94.4</v>
      </c>
      <c r="C16325">
        <v>2.2450431562066799E-2</v>
      </c>
      <c r="D16325">
        <v>40.5</v>
      </c>
    </row>
    <row r="16326" spans="1:4" x14ac:dyDescent="0.25">
      <c r="A16326">
        <v>41064</v>
      </c>
      <c r="B16326">
        <v>22.8</v>
      </c>
      <c r="C16326">
        <v>8.0465342512138893E-3</v>
      </c>
      <c r="D16326">
        <v>43.6</v>
      </c>
    </row>
    <row r="16327" spans="1:4" x14ac:dyDescent="0.25">
      <c r="A16327">
        <v>41065</v>
      </c>
      <c r="B16327">
        <v>0</v>
      </c>
      <c r="C16327" t="s">
        <v>125</v>
      </c>
      <c r="D16327">
        <v>0</v>
      </c>
    </row>
    <row r="16328" spans="1:4" x14ac:dyDescent="0.25">
      <c r="A16328">
        <v>41071</v>
      </c>
      <c r="B16328">
        <v>3516.1</v>
      </c>
      <c r="C16328">
        <v>5.3923786121027797E-3</v>
      </c>
      <c r="D16328">
        <v>34.200000000000003</v>
      </c>
    </row>
    <row r="16329" spans="1:4" x14ac:dyDescent="0.25">
      <c r="A16329">
        <v>41072</v>
      </c>
      <c r="B16329">
        <v>0</v>
      </c>
      <c r="C16329" t="s">
        <v>125</v>
      </c>
      <c r="D16329">
        <v>0</v>
      </c>
    </row>
    <row r="16330" spans="1:4" x14ac:dyDescent="0.25">
      <c r="A16330">
        <v>41073</v>
      </c>
      <c r="B16330">
        <v>6074.9</v>
      </c>
      <c r="C16330">
        <v>-3.09622256039669E-2</v>
      </c>
      <c r="D16330">
        <v>37</v>
      </c>
    </row>
    <row r="16331" spans="1:4" x14ac:dyDescent="0.25">
      <c r="A16331">
        <v>41074</v>
      </c>
      <c r="B16331">
        <v>3906.1</v>
      </c>
      <c r="C16331">
        <v>-2.6483988874472401E-2</v>
      </c>
      <c r="D16331">
        <v>34.9</v>
      </c>
    </row>
    <row r="16332" spans="1:4" x14ac:dyDescent="0.25">
      <c r="A16332">
        <v>41075</v>
      </c>
      <c r="B16332">
        <v>2533.8000000000002</v>
      </c>
      <c r="C16332">
        <v>-7.09303872299024E-2</v>
      </c>
      <c r="D16332">
        <v>39.200000000000003</v>
      </c>
    </row>
    <row r="16333" spans="1:4" x14ac:dyDescent="0.25">
      <c r="A16333">
        <v>41076</v>
      </c>
      <c r="B16333">
        <v>802.8</v>
      </c>
      <c r="C16333">
        <v>-0.10817412211975599</v>
      </c>
      <c r="D16333">
        <v>35.9</v>
      </c>
    </row>
    <row r="16334" spans="1:4" x14ac:dyDescent="0.25">
      <c r="A16334">
        <v>41080</v>
      </c>
      <c r="B16334">
        <v>80.400000000000006</v>
      </c>
      <c r="C16334">
        <v>0.105360515657826</v>
      </c>
      <c r="D16334">
        <v>40.6</v>
      </c>
    </row>
    <row r="16335" spans="1:4" x14ac:dyDescent="0.25">
      <c r="A16335">
        <v>41081</v>
      </c>
      <c r="B16335">
        <v>24.7</v>
      </c>
      <c r="C16335">
        <v>6.4538521137571206E-2</v>
      </c>
      <c r="D16335">
        <v>38.5</v>
      </c>
    </row>
    <row r="16336" spans="1:4" x14ac:dyDescent="0.25">
      <c r="A16336">
        <v>41083</v>
      </c>
      <c r="B16336">
        <v>41.5</v>
      </c>
      <c r="C16336">
        <v>0.104162193165718</v>
      </c>
      <c r="D16336">
        <v>38.700000000000003</v>
      </c>
    </row>
    <row r="16337" spans="1:4" x14ac:dyDescent="0.25">
      <c r="A16337">
        <v>41085</v>
      </c>
      <c r="B16337">
        <v>0</v>
      </c>
      <c r="C16337" t="s">
        <v>125</v>
      </c>
      <c r="D16337">
        <v>0</v>
      </c>
    </row>
    <row r="16338" spans="1:4" x14ac:dyDescent="0.25">
      <c r="A16338">
        <v>41086</v>
      </c>
      <c r="B16338">
        <v>36</v>
      </c>
      <c r="C16338">
        <v>3.2704026417807598E-2</v>
      </c>
      <c r="D16338">
        <v>37.799999999999997</v>
      </c>
    </row>
    <row r="16339" spans="1:4" x14ac:dyDescent="0.25">
      <c r="A16339">
        <v>41091</v>
      </c>
      <c r="B16339">
        <v>340.3</v>
      </c>
      <c r="C16339">
        <v>2.7028631531991801E-3</v>
      </c>
      <c r="D16339">
        <v>38.299999999999997</v>
      </c>
    </row>
    <row r="16340" spans="1:4" x14ac:dyDescent="0.25">
      <c r="A16340">
        <v>41092</v>
      </c>
      <c r="B16340">
        <v>79.3</v>
      </c>
      <c r="C16340">
        <v>2.89670553527035E-2</v>
      </c>
      <c r="D16340">
        <v>39.1</v>
      </c>
    </row>
    <row r="16341" spans="1:4" x14ac:dyDescent="0.25">
      <c r="A16341">
        <v>41093</v>
      </c>
      <c r="B16341">
        <v>31.1</v>
      </c>
      <c r="C16341">
        <v>1.03426907744553E-2</v>
      </c>
      <c r="D16341">
        <v>39.700000000000003</v>
      </c>
    </row>
    <row r="16342" spans="1:4" x14ac:dyDescent="0.25">
      <c r="A16342">
        <v>41094</v>
      </c>
      <c r="B16342">
        <v>263.3</v>
      </c>
      <c r="C16342">
        <v>-1.54398352292898E-2</v>
      </c>
      <c r="D16342">
        <v>36.299999999999997</v>
      </c>
    </row>
    <row r="16343" spans="1:4" x14ac:dyDescent="0.25">
      <c r="A16343">
        <v>41095</v>
      </c>
      <c r="B16343">
        <v>86.7</v>
      </c>
      <c r="C16343">
        <v>-1.2800174766961801E-2</v>
      </c>
      <c r="D16343">
        <v>37.9</v>
      </c>
    </row>
    <row r="16344" spans="1:4" x14ac:dyDescent="0.25">
      <c r="A16344">
        <v>41096</v>
      </c>
      <c r="B16344">
        <v>139.19999999999999</v>
      </c>
      <c r="C16344">
        <v>-7.6227365387884299E-2</v>
      </c>
      <c r="D16344">
        <v>41.2</v>
      </c>
    </row>
    <row r="16345" spans="1:4" x14ac:dyDescent="0.25">
      <c r="A16345">
        <v>41097</v>
      </c>
      <c r="B16345">
        <v>83</v>
      </c>
      <c r="C16345">
        <v>3.3588121176328201E-2</v>
      </c>
      <c r="D16345">
        <v>36.9</v>
      </c>
    </row>
    <row r="16346" spans="1:4" x14ac:dyDescent="0.25">
      <c r="A16346">
        <v>41098</v>
      </c>
      <c r="B16346">
        <v>36.799999999999997</v>
      </c>
      <c r="C16346">
        <v>7.5390771731659104E-3</v>
      </c>
      <c r="D16346">
        <v>40.700000000000003</v>
      </c>
    </row>
    <row r="16347" spans="1:4" x14ac:dyDescent="0.25">
      <c r="A16347">
        <v>41099</v>
      </c>
      <c r="B16347">
        <v>0</v>
      </c>
      <c r="C16347" t="s">
        <v>125</v>
      </c>
      <c r="D16347">
        <v>0</v>
      </c>
    </row>
    <row r="16348" spans="1:4" x14ac:dyDescent="0.25">
      <c r="A16348">
        <v>41101</v>
      </c>
      <c r="B16348">
        <v>1660.6</v>
      </c>
      <c r="C16348">
        <v>-0.12548464113830099</v>
      </c>
      <c r="D16348">
        <v>40.4</v>
      </c>
    </row>
    <row r="16349" spans="1:4" x14ac:dyDescent="0.25">
      <c r="A16349">
        <v>41102</v>
      </c>
      <c r="B16349">
        <v>390.8</v>
      </c>
      <c r="C16349">
        <v>8.3933650182232006E-2</v>
      </c>
      <c r="D16349">
        <v>42.8</v>
      </c>
    </row>
    <row r="16350" spans="1:4" x14ac:dyDescent="0.25">
      <c r="A16350">
        <v>41105</v>
      </c>
      <c r="B16350">
        <v>0</v>
      </c>
      <c r="C16350" t="s">
        <v>125</v>
      </c>
      <c r="D16350">
        <v>0</v>
      </c>
    </row>
    <row r="16351" spans="1:4" x14ac:dyDescent="0.25">
      <c r="A16351">
        <v>41121</v>
      </c>
      <c r="B16351">
        <v>27.6</v>
      </c>
      <c r="C16351">
        <v>-4.0961357631065301E-2</v>
      </c>
      <c r="D16351">
        <v>41.6</v>
      </c>
    </row>
    <row r="16352" spans="1:4" x14ac:dyDescent="0.25">
      <c r="A16352">
        <v>41124</v>
      </c>
      <c r="B16352">
        <v>20.7</v>
      </c>
      <c r="C16352">
        <v>5.4641815991605003E-2</v>
      </c>
      <c r="D16352">
        <v>39.4</v>
      </c>
    </row>
    <row r="16353" spans="1:4" x14ac:dyDescent="0.25">
      <c r="A16353">
        <v>41129</v>
      </c>
      <c r="B16353">
        <v>119.7</v>
      </c>
      <c r="C16353">
        <v>-1.5445851629108E-2</v>
      </c>
      <c r="D16353">
        <v>42</v>
      </c>
    </row>
    <row r="16354" spans="1:4" x14ac:dyDescent="0.25">
      <c r="A16354">
        <v>41132</v>
      </c>
      <c r="B16354">
        <v>35.6</v>
      </c>
      <c r="C16354">
        <v>-4.2283361095210598E-3</v>
      </c>
      <c r="D16354">
        <v>39.9</v>
      </c>
    </row>
    <row r="16355" spans="1:4" x14ac:dyDescent="0.25">
      <c r="A16355">
        <v>41135</v>
      </c>
      <c r="B16355">
        <v>14.3</v>
      </c>
      <c r="C16355">
        <v>2.1599111803461701E-2</v>
      </c>
      <c r="D16355">
        <v>41.3</v>
      </c>
    </row>
    <row r="16356" spans="1:4" x14ac:dyDescent="0.25">
      <c r="A16356">
        <v>41139</v>
      </c>
      <c r="B16356">
        <v>831.4</v>
      </c>
      <c r="C16356">
        <v>-0.121733520693938</v>
      </c>
      <c r="D16356">
        <v>42.6</v>
      </c>
    </row>
    <row r="16357" spans="1:4" x14ac:dyDescent="0.25">
      <c r="A16357">
        <v>41141</v>
      </c>
      <c r="B16357">
        <v>34.299999999999997</v>
      </c>
      <c r="C16357">
        <v>8.4061277410122596E-3</v>
      </c>
      <c r="D16357">
        <v>38.1</v>
      </c>
    </row>
    <row r="16358" spans="1:4" x14ac:dyDescent="0.25">
      <c r="A16358">
        <v>41142</v>
      </c>
      <c r="B16358">
        <v>36.9</v>
      </c>
      <c r="C16358">
        <v>3.9530838756635198E-2</v>
      </c>
      <c r="D16358">
        <v>41.1</v>
      </c>
    </row>
    <row r="16359" spans="1:4" x14ac:dyDescent="0.25">
      <c r="A16359">
        <v>41143</v>
      </c>
      <c r="B16359">
        <v>77.5</v>
      </c>
      <c r="C16359">
        <v>-1.8933439931592799E-2</v>
      </c>
      <c r="D16359">
        <v>38.799999999999997</v>
      </c>
    </row>
    <row r="16360" spans="1:4" x14ac:dyDescent="0.25">
      <c r="A16360">
        <v>41144</v>
      </c>
      <c r="B16360">
        <v>88.8</v>
      </c>
      <c r="C16360">
        <v>-2.0965128465044999E-2</v>
      </c>
      <c r="D16360">
        <v>40.9</v>
      </c>
    </row>
    <row r="16361" spans="1:4" x14ac:dyDescent="0.25">
      <c r="A16361">
        <v>41146</v>
      </c>
      <c r="B16361">
        <v>48.4</v>
      </c>
      <c r="C16361">
        <v>-1.9048194970694501E-2</v>
      </c>
      <c r="D16361">
        <v>38.6</v>
      </c>
    </row>
    <row r="16362" spans="1:4" x14ac:dyDescent="0.25">
      <c r="A16362">
        <v>41149</v>
      </c>
      <c r="B16362">
        <v>19.3</v>
      </c>
      <c r="C16362">
        <v>-2.90641329439114E-2</v>
      </c>
      <c r="D16362">
        <v>40.6</v>
      </c>
    </row>
    <row r="16363" spans="1:4" x14ac:dyDescent="0.25">
      <c r="A16363">
        <v>41159</v>
      </c>
      <c r="B16363">
        <v>16.5</v>
      </c>
      <c r="C16363">
        <v>1.85190477672375E-2</v>
      </c>
      <c r="D16363">
        <v>40.700000000000003</v>
      </c>
    </row>
    <row r="16364" spans="1:4" x14ac:dyDescent="0.25">
      <c r="A16364">
        <v>41160</v>
      </c>
      <c r="B16364">
        <v>24.6</v>
      </c>
      <c r="C16364">
        <v>7.0204258673248601E-2</v>
      </c>
      <c r="D16364">
        <v>38.5</v>
      </c>
    </row>
    <row r="16365" spans="1:4" x14ac:dyDescent="0.25">
      <c r="A16365">
        <v>41164</v>
      </c>
      <c r="B16365">
        <v>57</v>
      </c>
      <c r="C16365">
        <v>1.6798475236679E-2</v>
      </c>
      <c r="D16365">
        <v>39.5</v>
      </c>
    </row>
    <row r="16366" spans="1:4" x14ac:dyDescent="0.25">
      <c r="A16366">
        <v>41166</v>
      </c>
      <c r="B16366">
        <v>45.7</v>
      </c>
      <c r="C16366">
        <v>1.55041865359653E-2</v>
      </c>
      <c r="D16366">
        <v>40.6</v>
      </c>
    </row>
    <row r="16367" spans="1:4" x14ac:dyDescent="0.25">
      <c r="A16367">
        <v>41168</v>
      </c>
      <c r="B16367">
        <v>55.6</v>
      </c>
      <c r="C16367">
        <v>-1.12220629062639E-2</v>
      </c>
      <c r="D16367">
        <v>40.6</v>
      </c>
    </row>
    <row r="16368" spans="1:4" x14ac:dyDescent="0.25">
      <c r="A16368">
        <v>41169</v>
      </c>
      <c r="B16368">
        <v>602.70000000000005</v>
      </c>
      <c r="C16368">
        <v>-8.1785603006926902E-2</v>
      </c>
      <c r="D16368">
        <v>43.1</v>
      </c>
    </row>
    <row r="16369" spans="1:4" x14ac:dyDescent="0.25">
      <c r="A16369">
        <v>41171</v>
      </c>
      <c r="B16369">
        <v>37.700000000000003</v>
      </c>
      <c r="C16369">
        <v>0.32028407878537701</v>
      </c>
      <c r="D16369">
        <v>39.799999999999997</v>
      </c>
    </row>
    <row r="16370" spans="1:4" x14ac:dyDescent="0.25">
      <c r="A16370">
        <v>41173</v>
      </c>
      <c r="B16370">
        <v>10.3</v>
      </c>
      <c r="C16370">
        <v>3.5932009226063398E-2</v>
      </c>
      <c r="D16370">
        <v>40.299999999999997</v>
      </c>
    </row>
    <row r="16371" spans="1:4" x14ac:dyDescent="0.25">
      <c r="A16371">
        <v>41174</v>
      </c>
      <c r="B16371">
        <v>80.3</v>
      </c>
      <c r="C16371">
        <v>-1.8169612360698799E-2</v>
      </c>
      <c r="D16371">
        <v>42.2</v>
      </c>
    </row>
    <row r="16372" spans="1:4" x14ac:dyDescent="0.25">
      <c r="A16372">
        <v>41175</v>
      </c>
      <c r="B16372">
        <v>70</v>
      </c>
      <c r="C16372">
        <v>-7.2774576604441601E-2</v>
      </c>
      <c r="D16372">
        <v>41.8</v>
      </c>
    </row>
    <row r="16373" spans="1:4" x14ac:dyDescent="0.25">
      <c r="A16373">
        <v>41179</v>
      </c>
      <c r="B16373">
        <v>27.8</v>
      </c>
      <c r="C16373">
        <v>-5.7891271259696503E-3</v>
      </c>
      <c r="D16373">
        <v>40.299999999999997</v>
      </c>
    </row>
    <row r="16374" spans="1:4" x14ac:dyDescent="0.25">
      <c r="A16374">
        <v>41180</v>
      </c>
      <c r="B16374">
        <v>19.2</v>
      </c>
      <c r="C16374">
        <v>7.1622376025976306E-2</v>
      </c>
      <c r="D16374">
        <v>42.5</v>
      </c>
    </row>
    <row r="16375" spans="1:4" x14ac:dyDescent="0.25">
      <c r="A16375">
        <v>41181</v>
      </c>
      <c r="B16375">
        <v>43.1</v>
      </c>
      <c r="C16375">
        <v>-3.4094211342976001E-2</v>
      </c>
      <c r="D16375">
        <v>39.799999999999997</v>
      </c>
    </row>
    <row r="16376" spans="1:4" x14ac:dyDescent="0.25">
      <c r="A16376">
        <v>41183</v>
      </c>
      <c r="B16376">
        <v>795.1</v>
      </c>
      <c r="C16376">
        <v>-0.108682777849804</v>
      </c>
      <c r="D16376">
        <v>43.3</v>
      </c>
    </row>
    <row r="16377" spans="1:4" x14ac:dyDescent="0.25">
      <c r="A16377">
        <v>41189</v>
      </c>
      <c r="B16377">
        <v>33.9</v>
      </c>
      <c r="C16377">
        <v>-1.1015060230677399E-2</v>
      </c>
      <c r="D16377">
        <v>40.9</v>
      </c>
    </row>
    <row r="16378" spans="1:4" x14ac:dyDescent="0.25">
      <c r="A16378">
        <v>41201</v>
      </c>
      <c r="B16378">
        <v>21</v>
      </c>
      <c r="C16378">
        <v>8.7011376989629699E-2</v>
      </c>
      <c r="D16378">
        <v>43.3</v>
      </c>
    </row>
    <row r="16379" spans="1:4" x14ac:dyDescent="0.25">
      <c r="A16379">
        <v>41203</v>
      </c>
      <c r="B16379">
        <v>81.099999999999994</v>
      </c>
      <c r="C16379">
        <v>-1.17234636960593E-2</v>
      </c>
      <c r="D16379">
        <v>40</v>
      </c>
    </row>
    <row r="16380" spans="1:4" x14ac:dyDescent="0.25">
      <c r="A16380">
        <v>41204</v>
      </c>
      <c r="B16380">
        <v>45.5</v>
      </c>
      <c r="C16380">
        <v>3.2909734088798E-2</v>
      </c>
      <c r="D16380">
        <v>37</v>
      </c>
    </row>
    <row r="16381" spans="1:4" x14ac:dyDescent="0.25">
      <c r="A16381">
        <v>41214</v>
      </c>
      <c r="B16381">
        <v>58.5</v>
      </c>
      <c r="C16381">
        <v>0.68524200105283195</v>
      </c>
      <c r="D16381">
        <v>34.4</v>
      </c>
    </row>
    <row r="16382" spans="1:4" x14ac:dyDescent="0.25">
      <c r="A16382">
        <v>41216</v>
      </c>
      <c r="B16382">
        <v>98.6</v>
      </c>
      <c r="C16382">
        <v>-4.1321869561906199E-2</v>
      </c>
      <c r="D16382">
        <v>40.299999999999997</v>
      </c>
    </row>
    <row r="16383" spans="1:4" x14ac:dyDescent="0.25">
      <c r="A16383">
        <v>41219</v>
      </c>
      <c r="B16383">
        <v>39.6</v>
      </c>
      <c r="C16383">
        <v>-6.2305497506360899E-3</v>
      </c>
      <c r="D16383">
        <v>39.700000000000003</v>
      </c>
    </row>
    <row r="16384" spans="1:4" x14ac:dyDescent="0.25">
      <c r="A16384">
        <v>41222</v>
      </c>
      <c r="B16384">
        <v>90.7</v>
      </c>
      <c r="C16384">
        <v>-1.2024192966801701E-2</v>
      </c>
      <c r="D16384">
        <v>40.6</v>
      </c>
    </row>
    <row r="16385" spans="1:4" x14ac:dyDescent="0.25">
      <c r="A16385">
        <v>41224</v>
      </c>
      <c r="B16385">
        <v>67.2</v>
      </c>
      <c r="C16385">
        <v>0.539876550072246</v>
      </c>
      <c r="D16385">
        <v>36.200000000000003</v>
      </c>
    </row>
    <row r="16386" spans="1:4" x14ac:dyDescent="0.25">
      <c r="A16386">
        <v>41226</v>
      </c>
      <c r="B16386">
        <v>39.5</v>
      </c>
      <c r="C16386">
        <v>6.5813218569571799E-2</v>
      </c>
      <c r="D16386">
        <v>37.6</v>
      </c>
    </row>
    <row r="16387" spans="1:4" x14ac:dyDescent="0.25">
      <c r="A16387">
        <v>41230</v>
      </c>
      <c r="B16387">
        <v>55.7</v>
      </c>
      <c r="C16387">
        <v>-5.5011686773047401E-2</v>
      </c>
      <c r="D16387">
        <v>40</v>
      </c>
    </row>
    <row r="16388" spans="1:4" x14ac:dyDescent="0.25">
      <c r="A16388">
        <v>41231</v>
      </c>
      <c r="B16388">
        <v>52.1</v>
      </c>
      <c r="C16388">
        <v>-3.9760588994953702E-2</v>
      </c>
      <c r="D16388">
        <v>39.6</v>
      </c>
    </row>
    <row r="16389" spans="1:4" x14ac:dyDescent="0.25">
      <c r="A16389">
        <v>41232</v>
      </c>
      <c r="B16389">
        <v>64</v>
      </c>
      <c r="C16389">
        <v>-4.1080025743464602E-2</v>
      </c>
      <c r="D16389">
        <v>39.1</v>
      </c>
    </row>
    <row r="16390" spans="1:4" x14ac:dyDescent="0.25">
      <c r="A16390">
        <v>41234</v>
      </c>
      <c r="B16390">
        <v>270.10000000000002</v>
      </c>
      <c r="C16390">
        <v>-0.183180294502372</v>
      </c>
      <c r="D16390">
        <v>43.8</v>
      </c>
    </row>
    <row r="16391" spans="1:4" x14ac:dyDescent="0.25">
      <c r="A16391">
        <v>41238</v>
      </c>
      <c r="B16391">
        <v>56.4</v>
      </c>
      <c r="C16391">
        <v>-5.9860387923678898E-2</v>
      </c>
      <c r="D16391">
        <v>40.799999999999997</v>
      </c>
    </row>
    <row r="16392" spans="1:4" x14ac:dyDescent="0.25">
      <c r="A16392">
        <v>41240</v>
      </c>
      <c r="B16392">
        <v>197.1</v>
      </c>
      <c r="C16392">
        <v>-7.3667916751411905E-2</v>
      </c>
      <c r="D16392">
        <v>41.4</v>
      </c>
    </row>
    <row r="16393" spans="1:4" x14ac:dyDescent="0.25">
      <c r="A16393">
        <v>41250</v>
      </c>
      <c r="B16393">
        <v>23.1</v>
      </c>
      <c r="C16393">
        <v>6.1068892081794796E-3</v>
      </c>
      <c r="D16393">
        <v>40.799999999999997</v>
      </c>
    </row>
    <row r="16394" spans="1:4" x14ac:dyDescent="0.25">
      <c r="A16394">
        <v>41254</v>
      </c>
      <c r="B16394">
        <v>65.2</v>
      </c>
      <c r="C16394">
        <v>6.0841659256245101E-2</v>
      </c>
      <c r="D16394">
        <v>44.2</v>
      </c>
    </row>
    <row r="16395" spans="1:4" x14ac:dyDescent="0.25">
      <c r="A16395">
        <v>41255</v>
      </c>
      <c r="B16395">
        <v>64.7</v>
      </c>
      <c r="C16395">
        <v>2.8536307264934301E-2</v>
      </c>
      <c r="D16395">
        <v>44</v>
      </c>
    </row>
    <row r="16396" spans="1:4" x14ac:dyDescent="0.25">
      <c r="A16396">
        <v>41256</v>
      </c>
      <c r="B16396">
        <v>102.9</v>
      </c>
      <c r="C16396">
        <v>-4.6343271612799303E-2</v>
      </c>
      <c r="D16396">
        <v>40.200000000000003</v>
      </c>
    </row>
    <row r="16397" spans="1:4" x14ac:dyDescent="0.25">
      <c r="A16397">
        <v>41257</v>
      </c>
      <c r="B16397">
        <v>90.6</v>
      </c>
      <c r="C16397">
        <v>-4.9944676516257003E-2</v>
      </c>
      <c r="D16397">
        <v>38.4</v>
      </c>
    </row>
    <row r="16398" spans="1:4" x14ac:dyDescent="0.25">
      <c r="A16398">
        <v>41260</v>
      </c>
      <c r="B16398">
        <v>148.19999999999999</v>
      </c>
      <c r="C16398">
        <v>1.40989243795017E-2</v>
      </c>
      <c r="D16398">
        <v>35.799999999999997</v>
      </c>
    </row>
    <row r="16399" spans="1:4" x14ac:dyDescent="0.25">
      <c r="A16399">
        <v>41262</v>
      </c>
      <c r="B16399">
        <v>60.3</v>
      </c>
      <c r="C16399">
        <v>2.2409901399584101E-2</v>
      </c>
      <c r="D16399">
        <v>36.700000000000003</v>
      </c>
    </row>
    <row r="16400" spans="1:4" x14ac:dyDescent="0.25">
      <c r="A16400">
        <v>41263</v>
      </c>
      <c r="B16400">
        <v>85.2</v>
      </c>
      <c r="C16400">
        <v>3.72713947972316E-2</v>
      </c>
      <c r="D16400">
        <v>40.700000000000003</v>
      </c>
    </row>
    <row r="16401" spans="1:4" x14ac:dyDescent="0.25">
      <c r="A16401">
        <v>41264</v>
      </c>
      <c r="B16401">
        <v>46.5</v>
      </c>
      <c r="C16401">
        <v>-2.8573372444056E-2</v>
      </c>
      <c r="D16401">
        <v>40.1</v>
      </c>
    </row>
    <row r="16402" spans="1:4" x14ac:dyDescent="0.25">
      <c r="A16402">
        <v>41265</v>
      </c>
      <c r="B16402">
        <v>71.099999999999994</v>
      </c>
      <c r="C16402">
        <v>-1.6882787038750902E-2</v>
      </c>
      <c r="D16402">
        <v>40.1</v>
      </c>
    </row>
    <row r="16403" spans="1:4" x14ac:dyDescent="0.25">
      <c r="A16403">
        <v>41267</v>
      </c>
      <c r="B16403">
        <v>140.9</v>
      </c>
      <c r="C16403">
        <v>-0.13421297847392399</v>
      </c>
      <c r="D16403">
        <v>34.1</v>
      </c>
    </row>
    <row r="16404" spans="1:4" x14ac:dyDescent="0.25">
      <c r="A16404">
        <v>41268</v>
      </c>
      <c r="B16404">
        <v>518.70000000000005</v>
      </c>
      <c r="C16404">
        <v>-2.6907452919924399E-2</v>
      </c>
      <c r="D16404">
        <v>40.6</v>
      </c>
    </row>
    <row r="16405" spans="1:4" x14ac:dyDescent="0.25">
      <c r="A16405">
        <v>41271</v>
      </c>
      <c r="B16405">
        <v>82.2</v>
      </c>
      <c r="C16405">
        <v>1.8462062839735401E-2</v>
      </c>
      <c r="D16405">
        <v>36.700000000000003</v>
      </c>
    </row>
    <row r="16406" spans="1:4" x14ac:dyDescent="0.25">
      <c r="A16406">
        <v>41274</v>
      </c>
      <c r="B16406">
        <v>144.69999999999999</v>
      </c>
      <c r="C16406">
        <v>-7.6206608810643006E-2</v>
      </c>
      <c r="D16406">
        <v>39.9</v>
      </c>
    </row>
    <row r="16407" spans="1:4" x14ac:dyDescent="0.25">
      <c r="A16407">
        <v>41301</v>
      </c>
      <c r="B16407">
        <v>32.799999999999997</v>
      </c>
      <c r="C16407">
        <v>-5.0838168082146702E-2</v>
      </c>
      <c r="D16407">
        <v>40.6</v>
      </c>
    </row>
    <row r="16408" spans="1:4" x14ac:dyDescent="0.25">
      <c r="A16408">
        <v>41310</v>
      </c>
      <c r="B16408">
        <v>20.100000000000001</v>
      </c>
      <c r="C16408">
        <v>0</v>
      </c>
      <c r="D16408">
        <v>41.7</v>
      </c>
    </row>
    <row r="16409" spans="1:4" x14ac:dyDescent="0.25">
      <c r="A16409">
        <v>41311</v>
      </c>
      <c r="B16409">
        <v>39.200000000000003</v>
      </c>
      <c r="C16409">
        <v>0.20493868796796999</v>
      </c>
      <c r="D16409">
        <v>40.4</v>
      </c>
    </row>
    <row r="16410" spans="1:4" x14ac:dyDescent="0.25">
      <c r="A16410">
        <v>41314</v>
      </c>
      <c r="B16410">
        <v>35.5</v>
      </c>
      <c r="C16410">
        <v>-4.06784680752613E-2</v>
      </c>
      <c r="D16410">
        <v>40.5</v>
      </c>
    </row>
    <row r="16411" spans="1:4" x14ac:dyDescent="0.25">
      <c r="A16411">
        <v>41317</v>
      </c>
      <c r="B16411">
        <v>25.7</v>
      </c>
      <c r="C16411">
        <v>2.4214258120594499E-2</v>
      </c>
      <c r="D16411">
        <v>40</v>
      </c>
    </row>
    <row r="16412" spans="1:4" x14ac:dyDescent="0.25">
      <c r="A16412">
        <v>41332</v>
      </c>
      <c r="B16412">
        <v>31.7</v>
      </c>
      <c r="C16412">
        <v>5.3632154915795101E-2</v>
      </c>
      <c r="D16412">
        <v>41.8</v>
      </c>
    </row>
    <row r="16413" spans="1:4" x14ac:dyDescent="0.25">
      <c r="A16413">
        <v>41339</v>
      </c>
      <c r="B16413">
        <v>31.9</v>
      </c>
      <c r="C16413">
        <v>-9.6658850243672104E-3</v>
      </c>
      <c r="D16413">
        <v>39.700000000000003</v>
      </c>
    </row>
    <row r="16414" spans="1:4" x14ac:dyDescent="0.25">
      <c r="A16414">
        <v>41347</v>
      </c>
      <c r="B16414">
        <v>0</v>
      </c>
      <c r="C16414" t="s">
        <v>125</v>
      </c>
      <c r="D16414">
        <v>0</v>
      </c>
    </row>
    <row r="16415" spans="1:4" x14ac:dyDescent="0.25">
      <c r="A16415">
        <v>41348</v>
      </c>
      <c r="B16415">
        <v>21.8</v>
      </c>
      <c r="C16415">
        <v>4.2902021544209502E-2</v>
      </c>
      <c r="D16415">
        <v>39.6</v>
      </c>
    </row>
    <row r="16416" spans="1:4" x14ac:dyDescent="0.25">
      <c r="A16416">
        <v>41351</v>
      </c>
      <c r="B16416">
        <v>16.8</v>
      </c>
      <c r="C16416">
        <v>-5.4200674693391402E-3</v>
      </c>
      <c r="D16416">
        <v>46.3</v>
      </c>
    </row>
    <row r="16417" spans="1:4" x14ac:dyDescent="0.25">
      <c r="A16417">
        <v>41352</v>
      </c>
      <c r="B16417">
        <v>36.700000000000003</v>
      </c>
      <c r="C16417">
        <v>-4.20333817065522E-2</v>
      </c>
      <c r="D16417">
        <v>39.299999999999997</v>
      </c>
    </row>
    <row r="16418" spans="1:4" x14ac:dyDescent="0.25">
      <c r="A16418">
        <v>41360</v>
      </c>
      <c r="B16418">
        <v>33.700000000000003</v>
      </c>
      <c r="C16418">
        <v>-6.9869679960486E-2</v>
      </c>
      <c r="D16418">
        <v>38.9</v>
      </c>
    </row>
    <row r="16419" spans="1:4" x14ac:dyDescent="0.25">
      <c r="A16419">
        <v>41364</v>
      </c>
      <c r="B16419">
        <v>10</v>
      </c>
      <c r="C16419">
        <v>6.2716473867626299E-2</v>
      </c>
      <c r="D16419">
        <v>40.799999999999997</v>
      </c>
    </row>
    <row r="16420" spans="1:4" x14ac:dyDescent="0.25">
      <c r="A16420">
        <v>41365</v>
      </c>
      <c r="B16420">
        <v>34.9</v>
      </c>
      <c r="C16420">
        <v>-7.5602740742951202E-2</v>
      </c>
      <c r="D16420">
        <v>38.299999999999997</v>
      </c>
    </row>
    <row r="16421" spans="1:4" x14ac:dyDescent="0.25">
      <c r="A16421">
        <v>41366</v>
      </c>
      <c r="B16421">
        <v>10.199999999999999</v>
      </c>
      <c r="C16421">
        <v>1.27390257774297E-2</v>
      </c>
      <c r="D16421">
        <v>41.4</v>
      </c>
    </row>
    <row r="16422" spans="1:4" x14ac:dyDescent="0.25">
      <c r="A16422">
        <v>41367</v>
      </c>
      <c r="B16422">
        <v>60.2</v>
      </c>
      <c r="C16422">
        <v>-7.2202479734870201E-3</v>
      </c>
      <c r="D16422">
        <v>40.6</v>
      </c>
    </row>
    <row r="16423" spans="1:4" x14ac:dyDescent="0.25">
      <c r="A16423">
        <v>41368</v>
      </c>
      <c r="B16423">
        <v>22.1</v>
      </c>
      <c r="C16423">
        <v>4.5985113241823403E-2</v>
      </c>
      <c r="D16423">
        <v>41.5</v>
      </c>
    </row>
    <row r="16424" spans="1:4" x14ac:dyDescent="0.25">
      <c r="A16424">
        <v>41385</v>
      </c>
      <c r="B16424">
        <v>21.6</v>
      </c>
      <c r="C16424">
        <v>-1.0320009031989499E-2</v>
      </c>
      <c r="D16424">
        <v>40.5</v>
      </c>
    </row>
    <row r="16425" spans="1:4" x14ac:dyDescent="0.25">
      <c r="A16425">
        <v>41386</v>
      </c>
      <c r="B16425">
        <v>17.8</v>
      </c>
      <c r="C16425">
        <v>3.2102756302481899E-3</v>
      </c>
      <c r="D16425">
        <v>46.3</v>
      </c>
    </row>
    <row r="16426" spans="1:4" x14ac:dyDescent="0.25">
      <c r="A16426">
        <v>41390</v>
      </c>
      <c r="B16426">
        <v>38.799999999999997</v>
      </c>
      <c r="C16426">
        <v>9.69922659873097E-2</v>
      </c>
      <c r="D16426">
        <v>37.799999999999997</v>
      </c>
    </row>
    <row r="16427" spans="1:4" x14ac:dyDescent="0.25">
      <c r="A16427">
        <v>41397</v>
      </c>
      <c r="B16427">
        <v>19.3</v>
      </c>
      <c r="C16427">
        <v>-5.8268908123975803E-2</v>
      </c>
      <c r="D16427">
        <v>42.1</v>
      </c>
    </row>
    <row r="16428" spans="1:4" x14ac:dyDescent="0.25">
      <c r="A16428">
        <v>41408</v>
      </c>
      <c r="B16428">
        <v>33</v>
      </c>
      <c r="C16428">
        <v>-1.01266688179292E-2</v>
      </c>
      <c r="D16428">
        <v>38.200000000000003</v>
      </c>
    </row>
    <row r="16429" spans="1:4" x14ac:dyDescent="0.25">
      <c r="A16429">
        <v>41413</v>
      </c>
      <c r="B16429">
        <v>20.5</v>
      </c>
      <c r="C16429">
        <v>1.8018505502678198E-2</v>
      </c>
      <c r="D16429">
        <v>36.299999999999997</v>
      </c>
    </row>
    <row r="16430" spans="1:4" x14ac:dyDescent="0.25">
      <c r="A16430">
        <v>41421</v>
      </c>
      <c r="B16430">
        <v>23.4</v>
      </c>
      <c r="C16430">
        <v>6.4919546099315703E-2</v>
      </c>
      <c r="D16430">
        <v>39.1</v>
      </c>
    </row>
    <row r="16431" spans="1:4" x14ac:dyDescent="0.25">
      <c r="A16431">
        <v>41425</v>
      </c>
      <c r="B16431">
        <v>28</v>
      </c>
      <c r="C16431">
        <v>3.4770199741717703E-2</v>
      </c>
      <c r="D16431">
        <v>40.9</v>
      </c>
    </row>
    <row r="16432" spans="1:4" x14ac:dyDescent="0.25">
      <c r="A16432">
        <v>41426</v>
      </c>
      <c r="B16432">
        <v>70.5</v>
      </c>
      <c r="C16432">
        <v>-7.3260400920729003E-3</v>
      </c>
      <c r="D16432">
        <v>36.5</v>
      </c>
    </row>
    <row r="16433" spans="1:4" x14ac:dyDescent="0.25">
      <c r="A16433">
        <v>41451</v>
      </c>
      <c r="B16433">
        <v>32.1</v>
      </c>
      <c r="C16433">
        <v>-0.16705408466316601</v>
      </c>
      <c r="D16433">
        <v>37.5</v>
      </c>
    </row>
    <row r="16434" spans="1:4" x14ac:dyDescent="0.25">
      <c r="A16434">
        <v>41464</v>
      </c>
      <c r="B16434">
        <v>31.2</v>
      </c>
      <c r="C16434">
        <v>7.3382545934023893E-2</v>
      </c>
      <c r="D16434">
        <v>41.7</v>
      </c>
    </row>
    <row r="16435" spans="1:4" x14ac:dyDescent="0.25">
      <c r="A16435">
        <v>41465</v>
      </c>
      <c r="B16435">
        <v>44</v>
      </c>
      <c r="C16435">
        <v>-2.4479816386399999E-3</v>
      </c>
      <c r="D16435">
        <v>38.700000000000003</v>
      </c>
    </row>
    <row r="16436" spans="1:4" x14ac:dyDescent="0.25">
      <c r="A16436">
        <v>41472</v>
      </c>
      <c r="B16436">
        <v>39.299999999999997</v>
      </c>
      <c r="C16436">
        <v>0.364050647213015</v>
      </c>
      <c r="D16436">
        <v>38.5</v>
      </c>
    </row>
    <row r="16437" spans="1:4" x14ac:dyDescent="0.25">
      <c r="A16437">
        <v>41501</v>
      </c>
      <c r="B16437">
        <v>112.2</v>
      </c>
      <c r="C16437">
        <v>-5.1866709448239498E-2</v>
      </c>
      <c r="D16437">
        <v>39.200000000000003</v>
      </c>
    </row>
    <row r="16438" spans="1:4" x14ac:dyDescent="0.25">
      <c r="A16438">
        <v>41502</v>
      </c>
      <c r="B16438">
        <v>0</v>
      </c>
      <c r="C16438" t="s">
        <v>125</v>
      </c>
      <c r="D16438">
        <v>0</v>
      </c>
    </row>
    <row r="16439" spans="1:4" x14ac:dyDescent="0.25">
      <c r="A16439">
        <v>41503</v>
      </c>
      <c r="B16439">
        <v>306.2</v>
      </c>
      <c r="C16439">
        <v>-0.123481056771021</v>
      </c>
      <c r="D16439">
        <v>42.9</v>
      </c>
    </row>
    <row r="16440" spans="1:4" x14ac:dyDescent="0.25">
      <c r="A16440">
        <v>41512</v>
      </c>
      <c r="B16440">
        <v>76.7</v>
      </c>
      <c r="C16440">
        <v>0.10196492665668801</v>
      </c>
      <c r="D16440">
        <v>39.799999999999997</v>
      </c>
    </row>
    <row r="16441" spans="1:4" x14ac:dyDescent="0.25">
      <c r="A16441">
        <v>41513</v>
      </c>
      <c r="B16441">
        <v>67.900000000000006</v>
      </c>
      <c r="C16441">
        <v>-6.1764594254845998E-2</v>
      </c>
      <c r="D16441">
        <v>44.1</v>
      </c>
    </row>
    <row r="16442" spans="1:4" x14ac:dyDescent="0.25">
      <c r="A16442">
        <v>41514</v>
      </c>
      <c r="B16442">
        <v>75.3</v>
      </c>
      <c r="C16442">
        <v>-6.8685919011016103E-2</v>
      </c>
      <c r="D16442">
        <v>40.4</v>
      </c>
    </row>
    <row r="16443" spans="1:4" x14ac:dyDescent="0.25">
      <c r="A16443">
        <v>41517</v>
      </c>
      <c r="B16443">
        <v>112.8</v>
      </c>
      <c r="C16443">
        <v>-0.16907633004393399</v>
      </c>
      <c r="D16443">
        <v>35.9</v>
      </c>
    </row>
    <row r="16444" spans="1:4" x14ac:dyDescent="0.25">
      <c r="A16444">
        <v>41519</v>
      </c>
      <c r="B16444">
        <v>120.9</v>
      </c>
      <c r="C16444">
        <v>-5.2889463920372699E-2</v>
      </c>
      <c r="D16444">
        <v>40.1</v>
      </c>
    </row>
    <row r="16445" spans="1:4" x14ac:dyDescent="0.25">
      <c r="A16445">
        <v>41520</v>
      </c>
      <c r="B16445">
        <v>70.7</v>
      </c>
      <c r="C16445">
        <v>-2.7210901143606102E-3</v>
      </c>
      <c r="D16445">
        <v>39.9</v>
      </c>
    </row>
    <row r="16446" spans="1:4" x14ac:dyDescent="0.25">
      <c r="A16446">
        <v>41522</v>
      </c>
      <c r="B16446">
        <v>77.3</v>
      </c>
      <c r="C16446">
        <v>-2.0663671087841999E-2</v>
      </c>
      <c r="D16446">
        <v>42.8</v>
      </c>
    </row>
    <row r="16447" spans="1:4" x14ac:dyDescent="0.25">
      <c r="A16447">
        <v>41524</v>
      </c>
      <c r="B16447">
        <v>52.5</v>
      </c>
      <c r="C16447">
        <v>3.0254408357802302E-2</v>
      </c>
      <c r="D16447">
        <v>40.5</v>
      </c>
    </row>
    <row r="16448" spans="1:4" x14ac:dyDescent="0.25">
      <c r="A16448">
        <v>41527</v>
      </c>
      <c r="B16448">
        <v>116</v>
      </c>
      <c r="C16448">
        <v>-8.1917122467886697E-2</v>
      </c>
      <c r="D16448">
        <v>41.7</v>
      </c>
    </row>
    <row r="16449" spans="1:4" x14ac:dyDescent="0.25">
      <c r="A16449">
        <v>41528</v>
      </c>
      <c r="B16449">
        <v>118.2</v>
      </c>
      <c r="C16449">
        <v>-4.8909503032274301E-2</v>
      </c>
      <c r="D16449">
        <v>39.299999999999997</v>
      </c>
    </row>
    <row r="16450" spans="1:4" x14ac:dyDescent="0.25">
      <c r="A16450">
        <v>41531</v>
      </c>
      <c r="B16450">
        <v>128.4</v>
      </c>
      <c r="C16450">
        <v>-4.67010930459806E-2</v>
      </c>
      <c r="D16450">
        <v>42.6</v>
      </c>
    </row>
    <row r="16451" spans="1:4" x14ac:dyDescent="0.25">
      <c r="A16451">
        <v>41534</v>
      </c>
      <c r="B16451">
        <v>76</v>
      </c>
      <c r="C16451">
        <v>-4.4233254976825502E-2</v>
      </c>
      <c r="D16451">
        <v>39.200000000000003</v>
      </c>
    </row>
    <row r="16452" spans="1:4" x14ac:dyDescent="0.25">
      <c r="A16452">
        <v>41535</v>
      </c>
      <c r="B16452">
        <v>131.4</v>
      </c>
      <c r="C16452">
        <v>-2.36417630570404E-2</v>
      </c>
      <c r="D16452">
        <v>41.6</v>
      </c>
    </row>
    <row r="16453" spans="1:4" x14ac:dyDescent="0.25">
      <c r="A16453">
        <v>41537</v>
      </c>
      <c r="B16453">
        <v>113.2</v>
      </c>
      <c r="C16453">
        <v>-4.3409593220500399E-2</v>
      </c>
      <c r="D16453">
        <v>41</v>
      </c>
    </row>
    <row r="16454" spans="1:4" x14ac:dyDescent="0.25">
      <c r="A16454">
        <v>41538</v>
      </c>
      <c r="B16454">
        <v>0</v>
      </c>
      <c r="C16454" t="s">
        <v>125</v>
      </c>
      <c r="D16454">
        <v>0</v>
      </c>
    </row>
    <row r="16455" spans="1:4" x14ac:dyDescent="0.25">
      <c r="A16455">
        <v>41539</v>
      </c>
      <c r="B16455">
        <v>47</v>
      </c>
      <c r="C16455">
        <v>-2.71334475144001E-2</v>
      </c>
      <c r="D16455">
        <v>39.6</v>
      </c>
    </row>
    <row r="16456" spans="1:4" x14ac:dyDescent="0.25">
      <c r="A16456">
        <v>41540</v>
      </c>
      <c r="B16456">
        <v>36.1</v>
      </c>
      <c r="C16456">
        <v>8.6957069675539095E-3</v>
      </c>
      <c r="D16456">
        <v>43.4</v>
      </c>
    </row>
    <row r="16457" spans="1:4" x14ac:dyDescent="0.25">
      <c r="A16457">
        <v>41542</v>
      </c>
      <c r="B16457">
        <v>110.3</v>
      </c>
      <c r="C16457">
        <v>-6.7441280795532493E-2</v>
      </c>
      <c r="D16457">
        <v>42.3</v>
      </c>
    </row>
    <row r="16458" spans="1:4" x14ac:dyDescent="0.25">
      <c r="A16458">
        <v>41543</v>
      </c>
      <c r="B16458">
        <v>122.4</v>
      </c>
      <c r="C16458">
        <v>3.3726844786391599E-3</v>
      </c>
      <c r="D16458">
        <v>40.299999999999997</v>
      </c>
    </row>
    <row r="16459" spans="1:4" x14ac:dyDescent="0.25">
      <c r="A16459">
        <v>41544</v>
      </c>
      <c r="B16459">
        <v>84.6</v>
      </c>
      <c r="C16459">
        <v>-8.5861290606392401E-2</v>
      </c>
      <c r="D16459">
        <v>39.6</v>
      </c>
    </row>
    <row r="16460" spans="1:4" x14ac:dyDescent="0.25">
      <c r="A16460">
        <v>41547</v>
      </c>
      <c r="B16460">
        <v>86.4</v>
      </c>
      <c r="C16460">
        <v>-2.5975486403260702E-2</v>
      </c>
      <c r="D16460">
        <v>39.200000000000003</v>
      </c>
    </row>
    <row r="16461" spans="1:4" x14ac:dyDescent="0.25">
      <c r="A16461">
        <v>41548</v>
      </c>
      <c r="B16461">
        <v>44</v>
      </c>
      <c r="C16461">
        <v>1.12677248463423E-2</v>
      </c>
      <c r="D16461">
        <v>42.7</v>
      </c>
    </row>
    <row r="16462" spans="1:4" x14ac:dyDescent="0.25">
      <c r="A16462">
        <v>41549</v>
      </c>
      <c r="B16462">
        <v>156.6</v>
      </c>
      <c r="C16462">
        <v>-6.3369613932589303E-2</v>
      </c>
      <c r="D16462">
        <v>41.3</v>
      </c>
    </row>
    <row r="16463" spans="1:4" x14ac:dyDescent="0.25">
      <c r="A16463">
        <v>41553</v>
      </c>
      <c r="B16463">
        <v>72</v>
      </c>
      <c r="C16463">
        <v>-5.1496525767174998E-2</v>
      </c>
      <c r="D16463">
        <v>41.1</v>
      </c>
    </row>
    <row r="16464" spans="1:4" x14ac:dyDescent="0.25">
      <c r="A16464">
        <v>41554</v>
      </c>
      <c r="B16464">
        <v>37.299999999999997</v>
      </c>
      <c r="C16464">
        <v>-6.3031361846999798E-2</v>
      </c>
      <c r="D16464">
        <v>40.799999999999997</v>
      </c>
    </row>
    <row r="16465" spans="1:4" x14ac:dyDescent="0.25">
      <c r="A16465">
        <v>41555</v>
      </c>
      <c r="B16465">
        <v>106.4</v>
      </c>
      <c r="C16465">
        <v>-7.3394824880458004E-3</v>
      </c>
      <c r="D16465">
        <v>39.799999999999997</v>
      </c>
    </row>
    <row r="16466" spans="1:4" x14ac:dyDescent="0.25">
      <c r="A16466">
        <v>41557</v>
      </c>
      <c r="B16466">
        <v>99.1</v>
      </c>
      <c r="C16466">
        <v>-8.5689250061746505E-2</v>
      </c>
      <c r="D16466">
        <v>39.9</v>
      </c>
    </row>
    <row r="16467" spans="1:4" x14ac:dyDescent="0.25">
      <c r="A16467">
        <v>41558</v>
      </c>
      <c r="B16467">
        <v>53.4</v>
      </c>
      <c r="C16467">
        <v>-3.8221212820197699E-2</v>
      </c>
      <c r="D16467">
        <v>42.2</v>
      </c>
    </row>
    <row r="16468" spans="1:4" x14ac:dyDescent="0.25">
      <c r="A16468">
        <v>41559</v>
      </c>
      <c r="B16468">
        <v>103</v>
      </c>
      <c r="C16468">
        <v>-2.2793009528556601E-2</v>
      </c>
      <c r="D16468">
        <v>42.2</v>
      </c>
    </row>
    <row r="16469" spans="1:4" x14ac:dyDescent="0.25">
      <c r="A16469">
        <v>41560</v>
      </c>
      <c r="B16469">
        <v>93.6</v>
      </c>
      <c r="C16469">
        <v>-3.8399132934536E-2</v>
      </c>
      <c r="D16469">
        <v>40.4</v>
      </c>
    </row>
    <row r="16470" spans="1:4" x14ac:dyDescent="0.25">
      <c r="A16470">
        <v>41561</v>
      </c>
      <c r="B16470">
        <v>0</v>
      </c>
      <c r="C16470" t="s">
        <v>125</v>
      </c>
      <c r="D16470">
        <v>0</v>
      </c>
    </row>
    <row r="16471" spans="1:4" x14ac:dyDescent="0.25">
      <c r="A16471">
        <v>41562</v>
      </c>
      <c r="B16471">
        <v>103.9</v>
      </c>
      <c r="C16471">
        <v>-2.2317201715235699E-2</v>
      </c>
      <c r="D16471">
        <v>39.5</v>
      </c>
    </row>
    <row r="16472" spans="1:4" x14ac:dyDescent="0.25">
      <c r="A16472">
        <v>41563</v>
      </c>
      <c r="B16472">
        <v>73.900000000000006</v>
      </c>
      <c r="C16472">
        <v>4.0694190826554399E-2</v>
      </c>
      <c r="D16472">
        <v>41.4</v>
      </c>
    </row>
    <row r="16473" spans="1:4" x14ac:dyDescent="0.25">
      <c r="A16473">
        <v>41564</v>
      </c>
      <c r="B16473">
        <v>40.799999999999997</v>
      </c>
      <c r="C16473">
        <v>7.3983074814449297E-3</v>
      </c>
      <c r="D16473">
        <v>40</v>
      </c>
    </row>
    <row r="16474" spans="1:4" x14ac:dyDescent="0.25">
      <c r="A16474">
        <v>41566</v>
      </c>
      <c r="B16474">
        <v>55.1</v>
      </c>
      <c r="C16474">
        <v>5.6014641554671299E-2</v>
      </c>
      <c r="D16474">
        <v>40.1</v>
      </c>
    </row>
    <row r="16475" spans="1:4" x14ac:dyDescent="0.25">
      <c r="A16475">
        <v>41567</v>
      </c>
      <c r="B16475">
        <v>120.7</v>
      </c>
      <c r="C16475">
        <v>8.8106296821549093E-3</v>
      </c>
      <c r="D16475">
        <v>40</v>
      </c>
    </row>
    <row r="16476" spans="1:4" x14ac:dyDescent="0.25">
      <c r="A16476">
        <v>41568</v>
      </c>
      <c r="B16476">
        <v>35.1</v>
      </c>
      <c r="C16476">
        <v>7.0067562616716803E-2</v>
      </c>
      <c r="D16476">
        <v>38.700000000000003</v>
      </c>
    </row>
    <row r="16477" spans="1:4" x14ac:dyDescent="0.25">
      <c r="A16477">
        <v>41571</v>
      </c>
      <c r="B16477">
        <v>30</v>
      </c>
      <c r="C16477">
        <v>1.8018505502678198E-2</v>
      </c>
      <c r="D16477">
        <v>42.5</v>
      </c>
    </row>
    <row r="16478" spans="1:4" x14ac:dyDescent="0.25">
      <c r="A16478">
        <v>41572</v>
      </c>
      <c r="B16478">
        <v>79.099999999999994</v>
      </c>
      <c r="C16478">
        <v>-6.97416547491925E-2</v>
      </c>
      <c r="D16478">
        <v>40.299999999999997</v>
      </c>
    </row>
    <row r="16479" spans="1:4" x14ac:dyDescent="0.25">
      <c r="A16479">
        <v>41601</v>
      </c>
      <c r="B16479">
        <v>146.5</v>
      </c>
      <c r="C16479">
        <v>-9.1968489142421603E-2</v>
      </c>
      <c r="D16479">
        <v>42.5</v>
      </c>
    </row>
    <row r="16480" spans="1:4" x14ac:dyDescent="0.25">
      <c r="A16480">
        <v>41602</v>
      </c>
      <c r="B16480">
        <v>262.2</v>
      </c>
      <c r="C16480">
        <v>-0.155460437709322</v>
      </c>
      <c r="D16480">
        <v>40.4</v>
      </c>
    </row>
    <row r="16481" spans="1:4" x14ac:dyDescent="0.25">
      <c r="A16481">
        <v>41603</v>
      </c>
      <c r="B16481">
        <v>100</v>
      </c>
      <c r="C16481">
        <v>-3.6572289623343898E-2</v>
      </c>
      <c r="D16481">
        <v>40.200000000000003</v>
      </c>
    </row>
    <row r="16482" spans="1:4" x14ac:dyDescent="0.25">
      <c r="A16482">
        <v>41604</v>
      </c>
      <c r="B16482">
        <v>95.5</v>
      </c>
      <c r="C16482">
        <v>-5.5928552659224799E-2</v>
      </c>
      <c r="D16482">
        <v>38.700000000000003</v>
      </c>
    </row>
    <row r="16483" spans="1:4" x14ac:dyDescent="0.25">
      <c r="A16483">
        <v>41605</v>
      </c>
      <c r="B16483">
        <v>243.6</v>
      </c>
      <c r="C16483">
        <v>-7.0907969423050998E-2</v>
      </c>
      <c r="D16483">
        <v>41.5</v>
      </c>
    </row>
    <row r="16484" spans="1:4" x14ac:dyDescent="0.25">
      <c r="A16484">
        <v>41606</v>
      </c>
      <c r="B16484">
        <v>106.5</v>
      </c>
      <c r="C16484">
        <v>-3.23353806429365E-2</v>
      </c>
      <c r="D16484">
        <v>41.2</v>
      </c>
    </row>
    <row r="16485" spans="1:4" x14ac:dyDescent="0.25">
      <c r="A16485">
        <v>41607</v>
      </c>
      <c r="B16485">
        <v>59.6</v>
      </c>
      <c r="C16485">
        <v>9.3458624182376007E-3</v>
      </c>
      <c r="D16485">
        <v>38.6</v>
      </c>
    </row>
    <row r="16486" spans="1:4" x14ac:dyDescent="0.25">
      <c r="A16486">
        <v>41612</v>
      </c>
      <c r="B16486">
        <v>110.5</v>
      </c>
      <c r="C16486">
        <v>-9.7163748453647697E-2</v>
      </c>
      <c r="D16486">
        <v>41.9</v>
      </c>
    </row>
    <row r="16487" spans="1:4" x14ac:dyDescent="0.25">
      <c r="A16487">
        <v>41615</v>
      </c>
      <c r="B16487">
        <v>137.69999999999999</v>
      </c>
      <c r="C16487">
        <v>-1.08343421657101E-2</v>
      </c>
      <c r="D16487">
        <v>40.799999999999997</v>
      </c>
    </row>
    <row r="16488" spans="1:4" x14ac:dyDescent="0.25">
      <c r="A16488">
        <v>41616</v>
      </c>
      <c r="B16488">
        <v>62.1</v>
      </c>
      <c r="C16488">
        <v>1.55041865359653E-2</v>
      </c>
      <c r="D16488">
        <v>38.4</v>
      </c>
    </row>
    <row r="16489" spans="1:4" x14ac:dyDescent="0.25">
      <c r="A16489">
        <v>41619</v>
      </c>
      <c r="B16489">
        <v>124.2</v>
      </c>
      <c r="C16489">
        <v>6.0829560847790398E-2</v>
      </c>
      <c r="D16489">
        <v>39.299999999999997</v>
      </c>
    </row>
    <row r="16490" spans="1:4" x14ac:dyDescent="0.25">
      <c r="A16490">
        <v>41621</v>
      </c>
      <c r="B16490">
        <v>220.5</v>
      </c>
      <c r="C16490">
        <v>-2.3311078868447101E-2</v>
      </c>
      <c r="D16490">
        <v>35.700000000000003</v>
      </c>
    </row>
    <row r="16491" spans="1:4" x14ac:dyDescent="0.25">
      <c r="A16491">
        <v>41622</v>
      </c>
      <c r="B16491">
        <v>92.9</v>
      </c>
      <c r="C16491">
        <v>-8.7675167256286296E-2</v>
      </c>
      <c r="D16491">
        <v>40.799999999999997</v>
      </c>
    </row>
    <row r="16492" spans="1:4" x14ac:dyDescent="0.25">
      <c r="A16492">
        <v>41630</v>
      </c>
      <c r="B16492">
        <v>33.4</v>
      </c>
      <c r="C16492">
        <v>1.99507864193487E-2</v>
      </c>
      <c r="D16492">
        <v>41.9</v>
      </c>
    </row>
    <row r="16493" spans="1:4" x14ac:dyDescent="0.25">
      <c r="A16493">
        <v>41631</v>
      </c>
      <c r="B16493">
        <v>97.6</v>
      </c>
      <c r="C16493">
        <v>-1.7442302663342402E-2</v>
      </c>
      <c r="D16493">
        <v>36.700000000000003</v>
      </c>
    </row>
    <row r="16494" spans="1:4" x14ac:dyDescent="0.25">
      <c r="A16494">
        <v>41632</v>
      </c>
      <c r="B16494">
        <v>31</v>
      </c>
      <c r="C16494">
        <v>7.5985906977922096E-2</v>
      </c>
      <c r="D16494">
        <v>41.4</v>
      </c>
    </row>
    <row r="16495" spans="1:4" x14ac:dyDescent="0.25">
      <c r="A16495">
        <v>41635</v>
      </c>
      <c r="B16495">
        <v>117.9</v>
      </c>
      <c r="C16495">
        <v>-2.8457204814035499E-2</v>
      </c>
      <c r="D16495">
        <v>38.4</v>
      </c>
    </row>
    <row r="16496" spans="1:4" x14ac:dyDescent="0.25">
      <c r="A16496">
        <v>41636</v>
      </c>
      <c r="B16496">
        <v>96.8</v>
      </c>
      <c r="C16496">
        <v>-4.09334089262531E-2</v>
      </c>
      <c r="D16496">
        <v>40.4</v>
      </c>
    </row>
    <row r="16497" spans="1:4" x14ac:dyDescent="0.25">
      <c r="A16497">
        <v>41640</v>
      </c>
      <c r="B16497">
        <v>40.700000000000003</v>
      </c>
      <c r="C16497">
        <v>1.9972133186915202E-2</v>
      </c>
      <c r="D16497">
        <v>40.1</v>
      </c>
    </row>
    <row r="16498" spans="1:4" x14ac:dyDescent="0.25">
      <c r="A16498">
        <v>41642</v>
      </c>
      <c r="B16498">
        <v>88.7</v>
      </c>
      <c r="C16498">
        <v>-4.6043938501406798E-2</v>
      </c>
      <c r="D16498">
        <v>39.5</v>
      </c>
    </row>
    <row r="16499" spans="1:4" x14ac:dyDescent="0.25">
      <c r="A16499">
        <v>41643</v>
      </c>
      <c r="B16499">
        <v>47.6</v>
      </c>
      <c r="C16499">
        <v>-2.4097551579060499E-2</v>
      </c>
      <c r="D16499">
        <v>45.6</v>
      </c>
    </row>
    <row r="16500" spans="1:4" x14ac:dyDescent="0.25">
      <c r="A16500">
        <v>41645</v>
      </c>
      <c r="B16500">
        <v>88</v>
      </c>
      <c r="C16500">
        <v>-4.49125566808228E-2</v>
      </c>
      <c r="D16500">
        <v>39.5</v>
      </c>
    </row>
    <row r="16501" spans="1:4" x14ac:dyDescent="0.25">
      <c r="A16501">
        <v>41647</v>
      </c>
      <c r="B16501">
        <v>86.1</v>
      </c>
      <c r="C16501">
        <v>-4.3153903855233801E-2</v>
      </c>
      <c r="D16501">
        <v>38.4</v>
      </c>
    </row>
    <row r="16502" spans="1:4" x14ac:dyDescent="0.25">
      <c r="A16502">
        <v>41649</v>
      </c>
      <c r="B16502">
        <v>117.9</v>
      </c>
      <c r="C16502">
        <v>-6.1950588861538501E-2</v>
      </c>
      <c r="D16502">
        <v>40.799999999999997</v>
      </c>
    </row>
    <row r="16503" spans="1:4" x14ac:dyDescent="0.25">
      <c r="A16503">
        <v>41650</v>
      </c>
      <c r="B16503">
        <v>102</v>
      </c>
      <c r="C16503">
        <v>-0.11325960306456601</v>
      </c>
      <c r="D16503">
        <v>37.6</v>
      </c>
    </row>
    <row r="16504" spans="1:4" x14ac:dyDescent="0.25">
      <c r="A16504">
        <v>41651</v>
      </c>
      <c r="B16504">
        <v>131</v>
      </c>
      <c r="C16504">
        <v>-6.2598656319744594E-2</v>
      </c>
      <c r="D16504">
        <v>38.6</v>
      </c>
    </row>
    <row r="16505" spans="1:4" x14ac:dyDescent="0.25">
      <c r="A16505">
        <v>41653</v>
      </c>
      <c r="B16505">
        <v>87.7</v>
      </c>
      <c r="C16505">
        <v>-2.5005584429690201E-2</v>
      </c>
      <c r="D16505">
        <v>40.700000000000003</v>
      </c>
    </row>
    <row r="16506" spans="1:4" x14ac:dyDescent="0.25">
      <c r="A16506">
        <v>41655</v>
      </c>
      <c r="B16506">
        <v>76.599999999999994</v>
      </c>
      <c r="C16506">
        <v>-5.2034859123054097E-2</v>
      </c>
      <c r="D16506">
        <v>38</v>
      </c>
    </row>
    <row r="16507" spans="1:4" x14ac:dyDescent="0.25">
      <c r="A16507">
        <v>41659</v>
      </c>
      <c r="B16507">
        <v>135.19999999999999</v>
      </c>
      <c r="C16507">
        <v>-7.0826052568612394E-2</v>
      </c>
      <c r="D16507">
        <v>41.3</v>
      </c>
    </row>
    <row r="16508" spans="1:4" x14ac:dyDescent="0.25">
      <c r="A16508">
        <v>41660</v>
      </c>
      <c r="B16508">
        <v>104.6</v>
      </c>
      <c r="C16508">
        <v>-2.8457204814035499E-2</v>
      </c>
      <c r="D16508">
        <v>37.6</v>
      </c>
    </row>
    <row r="16509" spans="1:4" x14ac:dyDescent="0.25">
      <c r="A16509">
        <v>41663</v>
      </c>
      <c r="B16509">
        <v>154.6</v>
      </c>
      <c r="C16509">
        <v>5.17356743991889E-2</v>
      </c>
      <c r="D16509">
        <v>38.9</v>
      </c>
    </row>
    <row r="16510" spans="1:4" x14ac:dyDescent="0.25">
      <c r="A16510">
        <v>41666</v>
      </c>
      <c r="B16510">
        <v>97.9</v>
      </c>
      <c r="C16510">
        <v>3.0534374868902499E-3</v>
      </c>
      <c r="D16510">
        <v>44.5</v>
      </c>
    </row>
    <row r="16511" spans="1:4" x14ac:dyDescent="0.25">
      <c r="A16511">
        <v>41667</v>
      </c>
      <c r="B16511">
        <v>155.1</v>
      </c>
      <c r="C16511">
        <v>-0.39589565709201402</v>
      </c>
      <c r="D16511">
        <v>38.5</v>
      </c>
    </row>
    <row r="16512" spans="1:4" x14ac:dyDescent="0.25">
      <c r="A16512">
        <v>41669</v>
      </c>
      <c r="B16512">
        <v>119.8</v>
      </c>
      <c r="C16512">
        <v>-0.13528219552287499</v>
      </c>
      <c r="D16512">
        <v>40.700000000000003</v>
      </c>
    </row>
    <row r="16513" spans="1:4" x14ac:dyDescent="0.25">
      <c r="A16513">
        <v>41701</v>
      </c>
      <c r="B16513">
        <v>119.6</v>
      </c>
      <c r="C16513">
        <v>-5.1075494707944098E-2</v>
      </c>
      <c r="D16513">
        <v>39.799999999999997</v>
      </c>
    </row>
    <row r="16514" spans="1:4" x14ac:dyDescent="0.25">
      <c r="A16514">
        <v>41702</v>
      </c>
      <c r="B16514">
        <v>1739.6</v>
      </c>
      <c r="C16514">
        <v>-0.100470530363634</v>
      </c>
      <c r="D16514">
        <v>42.8</v>
      </c>
    </row>
    <row r="16515" spans="1:4" x14ac:dyDescent="0.25">
      <c r="A16515">
        <v>41712</v>
      </c>
      <c r="B16515">
        <v>53.9</v>
      </c>
      <c r="C16515">
        <v>-5.1825067864586002E-2</v>
      </c>
      <c r="D16515">
        <v>42</v>
      </c>
    </row>
    <row r="16516" spans="1:4" x14ac:dyDescent="0.25">
      <c r="A16516">
        <v>41713</v>
      </c>
      <c r="B16516">
        <v>248.1</v>
      </c>
      <c r="C16516">
        <v>3.86521544342791E-2</v>
      </c>
      <c r="D16516">
        <v>43.1</v>
      </c>
    </row>
    <row r="16517" spans="1:4" x14ac:dyDescent="0.25">
      <c r="A16517">
        <v>41714</v>
      </c>
      <c r="B16517">
        <v>27.9</v>
      </c>
      <c r="C16517">
        <v>3.0771658666753701E-2</v>
      </c>
      <c r="D16517">
        <v>41.2</v>
      </c>
    </row>
    <row r="16518" spans="1:4" x14ac:dyDescent="0.25">
      <c r="A16518">
        <v>41719</v>
      </c>
      <c r="B16518">
        <v>148.80000000000001</v>
      </c>
      <c r="C16518">
        <v>0.112186480728226</v>
      </c>
      <c r="D16518">
        <v>40.6</v>
      </c>
    </row>
    <row r="16519" spans="1:4" x14ac:dyDescent="0.25">
      <c r="A16519">
        <v>41721</v>
      </c>
      <c r="B16519">
        <v>24.4</v>
      </c>
      <c r="C16519">
        <v>7.7475312168290594E-2</v>
      </c>
      <c r="D16519">
        <v>37.700000000000003</v>
      </c>
    </row>
    <row r="16520" spans="1:4" x14ac:dyDescent="0.25">
      <c r="A16520">
        <v>41722</v>
      </c>
      <c r="B16520">
        <v>55.3</v>
      </c>
      <c r="C16520">
        <v>3.6904556935450999E-2</v>
      </c>
      <c r="D16520">
        <v>39.6</v>
      </c>
    </row>
    <row r="16521" spans="1:4" x14ac:dyDescent="0.25">
      <c r="A16521">
        <v>41723</v>
      </c>
      <c r="B16521">
        <v>78.5</v>
      </c>
      <c r="C16521">
        <v>1.8043515193934899E-2</v>
      </c>
      <c r="D16521">
        <v>35.9</v>
      </c>
    </row>
    <row r="16522" spans="1:4" x14ac:dyDescent="0.25">
      <c r="A16522">
        <v>41725</v>
      </c>
      <c r="B16522">
        <v>75.599999999999994</v>
      </c>
      <c r="C16522">
        <v>-1.10193952496105E-2</v>
      </c>
      <c r="D16522">
        <v>39.5</v>
      </c>
    </row>
    <row r="16523" spans="1:4" x14ac:dyDescent="0.25">
      <c r="A16523">
        <v>41727</v>
      </c>
      <c r="B16523">
        <v>49.9</v>
      </c>
      <c r="C16523">
        <v>-5.0000104167057498E-3</v>
      </c>
      <c r="D16523">
        <v>38.9</v>
      </c>
    </row>
    <row r="16524" spans="1:4" x14ac:dyDescent="0.25">
      <c r="A16524">
        <v>41729</v>
      </c>
      <c r="B16524">
        <v>328.5</v>
      </c>
      <c r="C16524">
        <v>0.19051832399813301</v>
      </c>
      <c r="D16524">
        <v>42.6</v>
      </c>
    </row>
    <row r="16525" spans="1:4" x14ac:dyDescent="0.25">
      <c r="A16525">
        <v>41731</v>
      </c>
      <c r="B16525">
        <v>32.799999999999997</v>
      </c>
      <c r="C16525">
        <v>-5.1378324785969202E-2</v>
      </c>
      <c r="D16525">
        <v>41.7</v>
      </c>
    </row>
    <row r="16526" spans="1:4" x14ac:dyDescent="0.25">
      <c r="A16526">
        <v>41735</v>
      </c>
      <c r="B16526">
        <v>28.3</v>
      </c>
      <c r="C16526">
        <v>-1.7699577099400999E-2</v>
      </c>
      <c r="D16526">
        <v>40.5</v>
      </c>
    </row>
    <row r="16527" spans="1:4" x14ac:dyDescent="0.25">
      <c r="A16527">
        <v>41736</v>
      </c>
      <c r="B16527">
        <v>0</v>
      </c>
      <c r="C16527" t="s">
        <v>125</v>
      </c>
      <c r="D16527">
        <v>0</v>
      </c>
    </row>
    <row r="16528" spans="1:4" x14ac:dyDescent="0.25">
      <c r="A16528">
        <v>41739</v>
      </c>
      <c r="B16528">
        <v>0</v>
      </c>
      <c r="C16528" t="s">
        <v>125</v>
      </c>
      <c r="D16528">
        <v>0</v>
      </c>
    </row>
    <row r="16529" spans="1:4" x14ac:dyDescent="0.25">
      <c r="A16529">
        <v>41740</v>
      </c>
      <c r="B16529">
        <v>63.1</v>
      </c>
      <c r="C16529">
        <v>6.2817984889123601E-2</v>
      </c>
      <c r="D16529">
        <v>40.4</v>
      </c>
    </row>
    <row r="16530" spans="1:4" x14ac:dyDescent="0.25">
      <c r="A16530">
        <v>41743</v>
      </c>
      <c r="B16530">
        <v>37.299999999999997</v>
      </c>
      <c r="C16530">
        <v>-7.4534506545808898E-3</v>
      </c>
      <c r="D16530">
        <v>40.4</v>
      </c>
    </row>
    <row r="16531" spans="1:4" x14ac:dyDescent="0.25">
      <c r="A16531">
        <v>41745</v>
      </c>
      <c r="B16531">
        <v>24.4</v>
      </c>
      <c r="C16531">
        <v>6.3513405722325902E-2</v>
      </c>
      <c r="D16531">
        <v>37.9</v>
      </c>
    </row>
    <row r="16532" spans="1:4" x14ac:dyDescent="0.25">
      <c r="A16532">
        <v>41746</v>
      </c>
      <c r="B16532">
        <v>94.8</v>
      </c>
      <c r="C16532">
        <v>-1.8127384592556701E-2</v>
      </c>
      <c r="D16532">
        <v>39.700000000000003</v>
      </c>
    </row>
    <row r="16533" spans="1:4" x14ac:dyDescent="0.25">
      <c r="A16533">
        <v>41749</v>
      </c>
      <c r="B16533">
        <v>32.799999999999997</v>
      </c>
      <c r="C16533">
        <v>-2.57069550310087E-3</v>
      </c>
      <c r="D16533">
        <v>41.2</v>
      </c>
    </row>
    <row r="16534" spans="1:4" x14ac:dyDescent="0.25">
      <c r="A16534">
        <v>41751</v>
      </c>
      <c r="B16534">
        <v>68.7</v>
      </c>
      <c r="C16534">
        <v>-5.7922647732704502E-2</v>
      </c>
      <c r="D16534">
        <v>43.2</v>
      </c>
    </row>
    <row r="16535" spans="1:4" x14ac:dyDescent="0.25">
      <c r="A16535">
        <v>41754</v>
      </c>
      <c r="B16535">
        <v>65.7</v>
      </c>
      <c r="C16535">
        <v>1.5698909543103799E-2</v>
      </c>
      <c r="D16535">
        <v>37.6</v>
      </c>
    </row>
    <row r="16536" spans="1:4" x14ac:dyDescent="0.25">
      <c r="A16536">
        <v>41759</v>
      </c>
      <c r="B16536">
        <v>47.6</v>
      </c>
      <c r="C16536">
        <v>-4.8361071693421097E-2</v>
      </c>
      <c r="D16536">
        <v>40.799999999999997</v>
      </c>
    </row>
    <row r="16537" spans="1:4" x14ac:dyDescent="0.25">
      <c r="A16537">
        <v>41760</v>
      </c>
      <c r="B16537">
        <v>109.4</v>
      </c>
      <c r="C16537">
        <v>0</v>
      </c>
      <c r="D16537">
        <v>30</v>
      </c>
    </row>
    <row r="16538" spans="1:4" x14ac:dyDescent="0.25">
      <c r="A16538">
        <v>41762</v>
      </c>
      <c r="B16538">
        <v>29.1</v>
      </c>
      <c r="C16538">
        <v>1.6529301951210499E-2</v>
      </c>
      <c r="D16538">
        <v>40.700000000000003</v>
      </c>
    </row>
    <row r="16539" spans="1:4" x14ac:dyDescent="0.25">
      <c r="A16539">
        <v>41763</v>
      </c>
      <c r="B16539">
        <v>26.4</v>
      </c>
      <c r="C16539">
        <v>-2.9306126585499401E-2</v>
      </c>
      <c r="D16539">
        <v>39.9</v>
      </c>
    </row>
    <row r="16540" spans="1:4" x14ac:dyDescent="0.25">
      <c r="A16540">
        <v>41764</v>
      </c>
      <c r="B16540">
        <v>32.6</v>
      </c>
      <c r="C16540">
        <v>-4.4716838781796199E-2</v>
      </c>
      <c r="D16540">
        <v>42.1</v>
      </c>
    </row>
    <row r="16541" spans="1:4" x14ac:dyDescent="0.25">
      <c r="A16541">
        <v>41766</v>
      </c>
      <c r="B16541">
        <v>20.5</v>
      </c>
      <c r="C16541">
        <v>4.1407926660313897E-3</v>
      </c>
      <c r="D16541">
        <v>41.3</v>
      </c>
    </row>
    <row r="16542" spans="1:4" x14ac:dyDescent="0.25">
      <c r="A16542">
        <v>41772</v>
      </c>
      <c r="B16542">
        <v>14.2</v>
      </c>
      <c r="C16542">
        <v>-4.7402238894583899E-2</v>
      </c>
      <c r="D16542">
        <v>40.5</v>
      </c>
    </row>
    <row r="16543" spans="1:4" x14ac:dyDescent="0.25">
      <c r="A16543">
        <v>41773</v>
      </c>
      <c r="B16543">
        <v>96.4</v>
      </c>
      <c r="C16543">
        <v>-2.00944470597543E-2</v>
      </c>
      <c r="D16543">
        <v>38.700000000000003</v>
      </c>
    </row>
    <row r="16544" spans="1:4" x14ac:dyDescent="0.25">
      <c r="A16544">
        <v>41774</v>
      </c>
      <c r="B16544">
        <v>60.5</v>
      </c>
      <c r="C16544">
        <v>-2.12773984472849E-2</v>
      </c>
      <c r="D16544">
        <v>43.5</v>
      </c>
    </row>
    <row r="16545" spans="1:4" x14ac:dyDescent="0.25">
      <c r="A16545">
        <v>41775</v>
      </c>
      <c r="B16545">
        <v>10.6</v>
      </c>
      <c r="C16545">
        <v>-1.6807118316381299E-2</v>
      </c>
      <c r="D16545">
        <v>41.9</v>
      </c>
    </row>
    <row r="16546" spans="1:4" x14ac:dyDescent="0.25">
      <c r="A16546">
        <v>41776</v>
      </c>
      <c r="B16546">
        <v>38</v>
      </c>
      <c r="C16546">
        <v>-1.35043909787146E-3</v>
      </c>
      <c r="D16546">
        <v>40.4</v>
      </c>
    </row>
    <row r="16547" spans="1:4" x14ac:dyDescent="0.25">
      <c r="A16547">
        <v>41777</v>
      </c>
      <c r="B16547">
        <v>29.5</v>
      </c>
      <c r="C16547">
        <v>-7.1825734571255503E-2</v>
      </c>
      <c r="D16547">
        <v>41.7</v>
      </c>
    </row>
    <row r="16548" spans="1:4" x14ac:dyDescent="0.25">
      <c r="A16548">
        <v>41778</v>
      </c>
      <c r="B16548">
        <v>250.1</v>
      </c>
      <c r="C16548">
        <v>6.4538521137571206E-2</v>
      </c>
      <c r="D16548">
        <v>42.4</v>
      </c>
    </row>
    <row r="16549" spans="1:4" x14ac:dyDescent="0.25">
      <c r="A16549">
        <v>41804</v>
      </c>
      <c r="B16549">
        <v>53</v>
      </c>
      <c r="C16549">
        <v>-4.1549002912872397E-2</v>
      </c>
      <c r="D16549">
        <v>44.1</v>
      </c>
    </row>
    <row r="16550" spans="1:4" x14ac:dyDescent="0.25">
      <c r="A16550">
        <v>41810</v>
      </c>
      <c r="B16550">
        <v>0</v>
      </c>
      <c r="C16550" t="s">
        <v>125</v>
      </c>
      <c r="D16550">
        <v>0</v>
      </c>
    </row>
    <row r="16551" spans="1:4" x14ac:dyDescent="0.25">
      <c r="A16551">
        <v>41812</v>
      </c>
      <c r="B16551">
        <v>43.8</v>
      </c>
      <c r="C16551">
        <v>0</v>
      </c>
      <c r="D16551">
        <v>40</v>
      </c>
    </row>
    <row r="16552" spans="1:4" x14ac:dyDescent="0.25">
      <c r="A16552">
        <v>41815</v>
      </c>
      <c r="B16552">
        <v>124.9</v>
      </c>
      <c r="C16552">
        <v>3.9845908547199799E-2</v>
      </c>
      <c r="D16552">
        <v>36.700000000000003</v>
      </c>
    </row>
    <row r="16553" spans="1:4" x14ac:dyDescent="0.25">
      <c r="A16553">
        <v>41817</v>
      </c>
      <c r="B16553">
        <v>56.4</v>
      </c>
      <c r="C16553">
        <v>-2.5975486403260702E-2</v>
      </c>
      <c r="D16553">
        <v>42.1</v>
      </c>
    </row>
    <row r="16554" spans="1:4" x14ac:dyDescent="0.25">
      <c r="A16554">
        <v>41819</v>
      </c>
      <c r="B16554">
        <v>20.2</v>
      </c>
      <c r="C16554">
        <v>5.9033531584192903E-2</v>
      </c>
      <c r="D16554">
        <v>45.2</v>
      </c>
    </row>
    <row r="16555" spans="1:4" x14ac:dyDescent="0.25">
      <c r="A16555">
        <v>41821</v>
      </c>
      <c r="B16555">
        <v>25.2</v>
      </c>
      <c r="C16555">
        <v>-6.9497794496921506E-2</v>
      </c>
      <c r="D16555">
        <v>41.5</v>
      </c>
    </row>
    <row r="16556" spans="1:4" x14ac:dyDescent="0.25">
      <c r="A16556">
        <v>41822</v>
      </c>
      <c r="B16556">
        <v>85.1</v>
      </c>
      <c r="C16556">
        <v>-2.93442730157784E-2</v>
      </c>
      <c r="D16556">
        <v>40.200000000000003</v>
      </c>
    </row>
    <row r="16557" spans="1:4" x14ac:dyDescent="0.25">
      <c r="A16557">
        <v>41824</v>
      </c>
      <c r="B16557">
        <v>104.2</v>
      </c>
      <c r="C16557">
        <v>-2.6065767629341E-2</v>
      </c>
      <c r="D16557">
        <v>39.5</v>
      </c>
    </row>
    <row r="16558" spans="1:4" x14ac:dyDescent="0.25">
      <c r="A16558">
        <v>41825</v>
      </c>
      <c r="B16558">
        <v>134.4</v>
      </c>
      <c r="C16558">
        <v>-8.8033349485322807E-2</v>
      </c>
      <c r="D16558">
        <v>44.1</v>
      </c>
    </row>
    <row r="16559" spans="1:4" x14ac:dyDescent="0.25">
      <c r="A16559">
        <v>41826</v>
      </c>
      <c r="B16559">
        <v>75.400000000000006</v>
      </c>
      <c r="C16559">
        <v>2.6285862270925098E-2</v>
      </c>
      <c r="D16559">
        <v>44.1</v>
      </c>
    </row>
    <row r="16560" spans="1:4" x14ac:dyDescent="0.25">
      <c r="A16560">
        <v>41828</v>
      </c>
      <c r="B16560">
        <v>44.2</v>
      </c>
      <c r="C16560">
        <v>2.8911343494420101E-2</v>
      </c>
      <c r="D16560">
        <v>41.6</v>
      </c>
    </row>
    <row r="16561" spans="1:4" x14ac:dyDescent="0.25">
      <c r="A16561">
        <v>41831</v>
      </c>
      <c r="B16561">
        <v>32.5</v>
      </c>
      <c r="C16561">
        <v>1.6000341346441099E-2</v>
      </c>
      <c r="D16561">
        <v>40.799999999999997</v>
      </c>
    </row>
    <row r="16562" spans="1:4" x14ac:dyDescent="0.25">
      <c r="A16562">
        <v>41832</v>
      </c>
      <c r="B16562">
        <v>76.599999999999994</v>
      </c>
      <c r="C16562">
        <v>2.2642476749759801E-2</v>
      </c>
      <c r="D16562">
        <v>46.7</v>
      </c>
    </row>
    <row r="16563" spans="1:4" x14ac:dyDescent="0.25">
      <c r="A16563">
        <v>41833</v>
      </c>
      <c r="B16563">
        <v>24.8</v>
      </c>
      <c r="C16563">
        <v>2.9852963149681101E-2</v>
      </c>
      <c r="D16563">
        <v>42</v>
      </c>
    </row>
    <row r="16564" spans="1:4" x14ac:dyDescent="0.25">
      <c r="A16564">
        <v>41834</v>
      </c>
      <c r="B16564">
        <v>60.1</v>
      </c>
      <c r="C16564">
        <v>-6.8319243977477198E-2</v>
      </c>
      <c r="D16564">
        <v>39.9</v>
      </c>
    </row>
    <row r="16565" spans="1:4" x14ac:dyDescent="0.25">
      <c r="A16565">
        <v>41835</v>
      </c>
      <c r="B16565">
        <v>135.9</v>
      </c>
      <c r="C16565">
        <v>-6.0465195749935301E-2</v>
      </c>
      <c r="D16565">
        <v>43.4</v>
      </c>
    </row>
    <row r="16566" spans="1:4" x14ac:dyDescent="0.25">
      <c r="A16566">
        <v>41836</v>
      </c>
      <c r="B16566">
        <v>69.2</v>
      </c>
      <c r="C16566">
        <v>-9.7422113007468406E-2</v>
      </c>
      <c r="D16566">
        <v>41.6</v>
      </c>
    </row>
    <row r="16567" spans="1:4" x14ac:dyDescent="0.25">
      <c r="A16567">
        <v>41837</v>
      </c>
      <c r="B16567">
        <v>108.4</v>
      </c>
      <c r="C16567">
        <v>-5.8732473664396899E-2</v>
      </c>
      <c r="D16567">
        <v>42.3</v>
      </c>
    </row>
    <row r="16568" spans="1:4" x14ac:dyDescent="0.25">
      <c r="A16568">
        <v>41838</v>
      </c>
      <c r="B16568">
        <v>96.6</v>
      </c>
      <c r="C16568">
        <v>1.0362787035546699E-2</v>
      </c>
      <c r="D16568">
        <v>40.200000000000003</v>
      </c>
    </row>
    <row r="16569" spans="1:4" x14ac:dyDescent="0.25">
      <c r="A16569">
        <v>41839</v>
      </c>
      <c r="B16569">
        <v>39.6</v>
      </c>
      <c r="C16569">
        <v>-2.0356937068744099E-2</v>
      </c>
      <c r="D16569">
        <v>43.6</v>
      </c>
    </row>
    <row r="16570" spans="1:4" x14ac:dyDescent="0.25">
      <c r="A16570">
        <v>41840</v>
      </c>
      <c r="B16570">
        <v>107.4</v>
      </c>
      <c r="C16570">
        <v>-1.23785842326399E-2</v>
      </c>
      <c r="D16570">
        <v>41.2</v>
      </c>
    </row>
    <row r="16571" spans="1:4" x14ac:dyDescent="0.25">
      <c r="A16571">
        <v>41843</v>
      </c>
      <c r="B16571">
        <v>64</v>
      </c>
      <c r="C16571">
        <v>1.6172859245600999E-2</v>
      </c>
      <c r="D16571">
        <v>41.6</v>
      </c>
    </row>
    <row r="16572" spans="1:4" x14ac:dyDescent="0.25">
      <c r="A16572">
        <v>41844</v>
      </c>
      <c r="B16572">
        <v>119.8</v>
      </c>
      <c r="C16572">
        <v>-1.6515280384729501E-3</v>
      </c>
      <c r="D16572">
        <v>26</v>
      </c>
    </row>
    <row r="16573" spans="1:4" x14ac:dyDescent="0.25">
      <c r="A16573">
        <v>41845</v>
      </c>
      <c r="B16573">
        <v>83.5</v>
      </c>
      <c r="C16573">
        <v>-3.86521544342791E-2</v>
      </c>
      <c r="D16573">
        <v>43.1</v>
      </c>
    </row>
    <row r="16574" spans="1:4" x14ac:dyDescent="0.25">
      <c r="A16574">
        <v>41847</v>
      </c>
      <c r="B16574">
        <v>48.7</v>
      </c>
      <c r="C16574">
        <v>-6.3851471986532807E-2</v>
      </c>
      <c r="D16574">
        <v>41.9</v>
      </c>
    </row>
    <row r="16575" spans="1:4" x14ac:dyDescent="0.25">
      <c r="A16575">
        <v>41848</v>
      </c>
      <c r="B16575">
        <v>43.4</v>
      </c>
      <c r="C16575">
        <v>-0.19415601444095801</v>
      </c>
      <c r="D16575">
        <v>41.7</v>
      </c>
    </row>
    <row r="16576" spans="1:4" x14ac:dyDescent="0.25">
      <c r="A16576">
        <v>41849</v>
      </c>
      <c r="B16576">
        <v>184.1</v>
      </c>
      <c r="C16576">
        <v>3.4786116085415597E-2</v>
      </c>
      <c r="D16576">
        <v>38</v>
      </c>
    </row>
    <row r="16577" spans="1:4" x14ac:dyDescent="0.25">
      <c r="A16577">
        <v>41855</v>
      </c>
      <c r="B16577">
        <v>95.4</v>
      </c>
      <c r="C16577">
        <v>-3.4887259000440499E-2</v>
      </c>
      <c r="D16577">
        <v>38</v>
      </c>
    </row>
    <row r="16578" spans="1:4" x14ac:dyDescent="0.25">
      <c r="A16578">
        <v>41858</v>
      </c>
      <c r="B16578">
        <v>90.9</v>
      </c>
      <c r="C16578">
        <v>-5.3016371736944803E-2</v>
      </c>
      <c r="D16578">
        <v>40.299999999999997</v>
      </c>
    </row>
    <row r="16579" spans="1:4" x14ac:dyDescent="0.25">
      <c r="A16579">
        <v>41859</v>
      </c>
      <c r="B16579">
        <v>44</v>
      </c>
      <c r="C16579">
        <v>2.2642476749759801E-2</v>
      </c>
      <c r="D16579">
        <v>41.2</v>
      </c>
    </row>
    <row r="16580" spans="1:4" x14ac:dyDescent="0.25">
      <c r="A16580">
        <v>41861</v>
      </c>
      <c r="B16580">
        <v>44.4</v>
      </c>
      <c r="C16580">
        <v>1.85190477672375E-2</v>
      </c>
      <c r="D16580">
        <v>42.2</v>
      </c>
    </row>
    <row r="16581" spans="1:4" x14ac:dyDescent="0.25">
      <c r="A16581">
        <v>41862</v>
      </c>
      <c r="B16581">
        <v>43.7</v>
      </c>
      <c r="C16581">
        <v>4.2048236243499397E-2</v>
      </c>
      <c r="D16581">
        <v>41</v>
      </c>
    </row>
    <row r="16582" spans="1:4" x14ac:dyDescent="0.25">
      <c r="A16582">
        <v>42001</v>
      </c>
      <c r="B16582">
        <v>381.7</v>
      </c>
      <c r="C16582">
        <v>-0.12074568157893199</v>
      </c>
      <c r="D16582">
        <v>42.1</v>
      </c>
    </row>
    <row r="16583" spans="1:4" x14ac:dyDescent="0.25">
      <c r="A16583">
        <v>42002</v>
      </c>
      <c r="B16583">
        <v>350.6</v>
      </c>
      <c r="C16583">
        <v>-1.2856008101534E-2</v>
      </c>
      <c r="D16583">
        <v>44.8</v>
      </c>
    </row>
    <row r="16584" spans="1:4" x14ac:dyDescent="0.25">
      <c r="A16584">
        <v>42003</v>
      </c>
      <c r="B16584">
        <v>417.9</v>
      </c>
      <c r="C16584">
        <v>-7.0827796735899007E-2</v>
      </c>
      <c r="D16584">
        <v>41.4</v>
      </c>
    </row>
    <row r="16585" spans="1:4" x14ac:dyDescent="0.25">
      <c r="A16585">
        <v>42020</v>
      </c>
      <c r="B16585">
        <v>76.2</v>
      </c>
      <c r="C16585">
        <v>-3.7740327982847099E-2</v>
      </c>
      <c r="D16585">
        <v>39.200000000000003</v>
      </c>
    </row>
    <row r="16586" spans="1:4" x14ac:dyDescent="0.25">
      <c r="A16586">
        <v>42021</v>
      </c>
      <c r="B16586">
        <v>27.4</v>
      </c>
      <c r="C16586">
        <v>-6.7853702956696502E-2</v>
      </c>
      <c r="D16586">
        <v>43.8</v>
      </c>
    </row>
    <row r="16587" spans="1:4" x14ac:dyDescent="0.25">
      <c r="A16587">
        <v>42022</v>
      </c>
      <c r="B16587">
        <v>14.2</v>
      </c>
      <c r="C16587">
        <v>-2.81708769666963E-2</v>
      </c>
      <c r="D16587">
        <v>42.5</v>
      </c>
    </row>
    <row r="16588" spans="1:4" x14ac:dyDescent="0.25">
      <c r="A16588">
        <v>42023</v>
      </c>
      <c r="B16588">
        <v>25.1</v>
      </c>
      <c r="C16588">
        <v>-0.10924557647588901</v>
      </c>
      <c r="D16588">
        <v>46.2</v>
      </c>
    </row>
    <row r="16589" spans="1:4" x14ac:dyDescent="0.25">
      <c r="A16589">
        <v>42024</v>
      </c>
      <c r="B16589">
        <v>23.5</v>
      </c>
      <c r="C16589">
        <v>-2.2857152808559498E-3</v>
      </c>
      <c r="D16589">
        <v>41.6</v>
      </c>
    </row>
    <row r="16590" spans="1:4" x14ac:dyDescent="0.25">
      <c r="A16590">
        <v>42025</v>
      </c>
      <c r="B16590">
        <v>98.8</v>
      </c>
      <c r="C16590">
        <v>-3.39193539810803E-2</v>
      </c>
      <c r="D16590">
        <v>43.4</v>
      </c>
    </row>
    <row r="16591" spans="1:4" x14ac:dyDescent="0.25">
      <c r="A16591">
        <v>42027</v>
      </c>
      <c r="B16591">
        <v>49.6</v>
      </c>
      <c r="C16591">
        <v>8.9686699827603196E-3</v>
      </c>
      <c r="D16591">
        <v>40.799999999999997</v>
      </c>
    </row>
    <row r="16592" spans="1:4" x14ac:dyDescent="0.25">
      <c r="A16592">
        <v>42028</v>
      </c>
      <c r="B16592">
        <v>12</v>
      </c>
      <c r="C16592">
        <v>-4.1549002912872397E-2</v>
      </c>
      <c r="D16592">
        <v>44.9</v>
      </c>
    </row>
    <row r="16593" spans="1:4" x14ac:dyDescent="0.25">
      <c r="A16593">
        <v>42029</v>
      </c>
      <c r="B16593">
        <v>139.9</v>
      </c>
      <c r="C16593">
        <v>-7.1528694126514594E-2</v>
      </c>
      <c r="D16593">
        <v>43.7</v>
      </c>
    </row>
    <row r="16594" spans="1:4" x14ac:dyDescent="0.25">
      <c r="A16594">
        <v>42031</v>
      </c>
      <c r="B16594">
        <v>23.1</v>
      </c>
      <c r="C16594">
        <v>-9.6257934880598597E-2</v>
      </c>
      <c r="D16594">
        <v>44.5</v>
      </c>
    </row>
    <row r="16595" spans="1:4" x14ac:dyDescent="0.25">
      <c r="A16595">
        <v>42032</v>
      </c>
      <c r="B16595">
        <v>5.2</v>
      </c>
      <c r="C16595">
        <v>-0.103796793681644</v>
      </c>
      <c r="D16595">
        <v>41.7</v>
      </c>
    </row>
    <row r="16596" spans="1:4" x14ac:dyDescent="0.25">
      <c r="A16596">
        <v>42033</v>
      </c>
      <c r="B16596">
        <v>60.1</v>
      </c>
      <c r="C16596">
        <v>-0.14310084364067299</v>
      </c>
      <c r="D16596">
        <v>40.299999999999997</v>
      </c>
    </row>
    <row r="16597" spans="1:4" x14ac:dyDescent="0.25">
      <c r="A16597">
        <v>42035</v>
      </c>
      <c r="B16597">
        <v>35.9</v>
      </c>
      <c r="C16597">
        <v>4.7117922977069897E-2</v>
      </c>
      <c r="D16597">
        <v>39.200000000000003</v>
      </c>
    </row>
    <row r="16598" spans="1:4" x14ac:dyDescent="0.25">
      <c r="A16598">
        <v>42036</v>
      </c>
      <c r="B16598">
        <v>48.6</v>
      </c>
      <c r="C16598">
        <v>-8.3542674698578092E-3</v>
      </c>
      <c r="D16598">
        <v>41.4</v>
      </c>
    </row>
    <row r="16599" spans="1:4" x14ac:dyDescent="0.25">
      <c r="A16599">
        <v>42037</v>
      </c>
      <c r="B16599">
        <v>18.5</v>
      </c>
      <c r="C16599">
        <v>0</v>
      </c>
      <c r="D16599">
        <v>45.9</v>
      </c>
    </row>
    <row r="16600" spans="1:4" x14ac:dyDescent="0.25">
      <c r="A16600">
        <v>42038</v>
      </c>
      <c r="B16600">
        <v>54.5</v>
      </c>
      <c r="C16600">
        <v>0.31600023566957203</v>
      </c>
      <c r="D16600">
        <v>46</v>
      </c>
    </row>
    <row r="16601" spans="1:4" x14ac:dyDescent="0.25">
      <c r="A16601">
        <v>42039</v>
      </c>
      <c r="B16601">
        <v>28.5</v>
      </c>
      <c r="C16601">
        <v>4.1258439135579399E-3</v>
      </c>
      <c r="D16601">
        <v>40</v>
      </c>
    </row>
    <row r="16602" spans="1:4" x14ac:dyDescent="0.25">
      <c r="A16602">
        <v>42040</v>
      </c>
      <c r="B16602">
        <v>31.2</v>
      </c>
      <c r="C16602">
        <v>-2.6020548701896198E-2</v>
      </c>
      <c r="D16602">
        <v>41.4</v>
      </c>
    </row>
    <row r="16603" spans="1:4" x14ac:dyDescent="0.25">
      <c r="A16603">
        <v>42041</v>
      </c>
      <c r="B16603">
        <v>40.5</v>
      </c>
      <c r="C16603">
        <v>-0.129690773405335</v>
      </c>
      <c r="D16603">
        <v>45</v>
      </c>
    </row>
    <row r="16604" spans="1:4" x14ac:dyDescent="0.25">
      <c r="A16604">
        <v>42044</v>
      </c>
      <c r="B16604">
        <v>135.19999999999999</v>
      </c>
      <c r="C16604">
        <v>-1.1754963231443601E-2</v>
      </c>
      <c r="D16604">
        <v>49</v>
      </c>
    </row>
    <row r="16605" spans="1:4" x14ac:dyDescent="0.25">
      <c r="A16605">
        <v>42045</v>
      </c>
      <c r="B16605">
        <v>46.2</v>
      </c>
      <c r="C16605">
        <v>-1.80185055026784E-2</v>
      </c>
      <c r="D16605">
        <v>46.9</v>
      </c>
    </row>
    <row r="16606" spans="1:4" x14ac:dyDescent="0.25">
      <c r="A16606">
        <v>42047</v>
      </c>
      <c r="B16606">
        <v>10.3</v>
      </c>
      <c r="C16606">
        <v>-8.0042707673536398E-2</v>
      </c>
      <c r="D16606">
        <v>43.5</v>
      </c>
    </row>
    <row r="16607" spans="1:4" x14ac:dyDescent="0.25">
      <c r="A16607">
        <v>42048</v>
      </c>
      <c r="B16607">
        <v>77.2</v>
      </c>
      <c r="C16607">
        <v>1.99507864193487E-2</v>
      </c>
      <c r="D16607">
        <v>43.7</v>
      </c>
    </row>
    <row r="16608" spans="1:4" x14ac:dyDescent="0.25">
      <c r="A16608">
        <v>42049</v>
      </c>
      <c r="B16608">
        <v>36.200000000000003</v>
      </c>
      <c r="C16608">
        <v>-3.86457150976596E-2</v>
      </c>
      <c r="D16608">
        <v>43.9</v>
      </c>
    </row>
    <row r="16609" spans="1:4" x14ac:dyDescent="0.25">
      <c r="A16609">
        <v>42050</v>
      </c>
      <c r="B16609">
        <v>23.9</v>
      </c>
      <c r="C16609">
        <v>0.13071210685524101</v>
      </c>
      <c r="D16609">
        <v>40.200000000000003</v>
      </c>
    </row>
    <row r="16610" spans="1:4" x14ac:dyDescent="0.25">
      <c r="A16610">
        <v>42051</v>
      </c>
      <c r="B16610">
        <v>51.5</v>
      </c>
      <c r="C16610">
        <v>-4.9278522812406904E-3</v>
      </c>
      <c r="D16610">
        <v>38.799999999999997</v>
      </c>
    </row>
    <row r="16611" spans="1:4" x14ac:dyDescent="0.25">
      <c r="A16611">
        <v>42053</v>
      </c>
      <c r="B16611">
        <v>46.3</v>
      </c>
      <c r="C16611">
        <v>2.7306433975322099E-3</v>
      </c>
      <c r="D16611">
        <v>41.4</v>
      </c>
    </row>
    <row r="16612" spans="1:4" x14ac:dyDescent="0.25">
      <c r="A16612">
        <v>42054</v>
      </c>
      <c r="B16612">
        <v>41.4</v>
      </c>
      <c r="C16612">
        <v>0</v>
      </c>
      <c r="D16612">
        <v>41.5</v>
      </c>
    </row>
    <row r="16613" spans="1:4" x14ac:dyDescent="0.25">
      <c r="A16613">
        <v>42055</v>
      </c>
      <c r="B16613">
        <v>56.7</v>
      </c>
      <c r="C16613">
        <v>-6.2298422451109101E-2</v>
      </c>
      <c r="D16613">
        <v>52.3</v>
      </c>
    </row>
    <row r="16614" spans="1:4" x14ac:dyDescent="0.25">
      <c r="A16614">
        <v>42056</v>
      </c>
      <c r="B16614">
        <v>35.9</v>
      </c>
      <c r="C16614">
        <v>-6.0924187448511899E-2</v>
      </c>
      <c r="D16614">
        <v>42.9</v>
      </c>
    </row>
    <row r="16615" spans="1:4" x14ac:dyDescent="0.25">
      <c r="A16615">
        <v>42058</v>
      </c>
      <c r="B16615">
        <v>155.5</v>
      </c>
      <c r="C16615">
        <v>-4.0569937554046601E-2</v>
      </c>
      <c r="D16615">
        <v>40.200000000000003</v>
      </c>
    </row>
    <row r="16616" spans="1:4" x14ac:dyDescent="0.25">
      <c r="A16616">
        <v>42060</v>
      </c>
      <c r="B16616">
        <v>16</v>
      </c>
      <c r="C16616">
        <v>-4.08219945202552E-2</v>
      </c>
      <c r="D16616">
        <v>40.6</v>
      </c>
    </row>
    <row r="16617" spans="1:4" x14ac:dyDescent="0.25">
      <c r="A16617">
        <v>42061</v>
      </c>
      <c r="B16617">
        <v>36.799999999999997</v>
      </c>
      <c r="C16617">
        <v>5.7158413839948602E-2</v>
      </c>
      <c r="D16617">
        <v>39.200000000000003</v>
      </c>
    </row>
    <row r="16618" spans="1:4" x14ac:dyDescent="0.25">
      <c r="A16618">
        <v>42063</v>
      </c>
      <c r="B16618">
        <v>38.9</v>
      </c>
      <c r="C16618">
        <v>0.12516314295400599</v>
      </c>
      <c r="D16618">
        <v>43</v>
      </c>
    </row>
    <row r="16619" spans="1:4" x14ac:dyDescent="0.25">
      <c r="A16619">
        <v>42064</v>
      </c>
      <c r="B16619">
        <v>28.1</v>
      </c>
      <c r="C16619">
        <v>-6.7899166934741401E-3</v>
      </c>
      <c r="D16619">
        <v>42.3</v>
      </c>
    </row>
    <row r="16620" spans="1:4" x14ac:dyDescent="0.25">
      <c r="A16620">
        <v>42066</v>
      </c>
      <c r="B16620">
        <v>109.7</v>
      </c>
      <c r="C16620">
        <v>-5.5085257486753997E-2</v>
      </c>
      <c r="D16620">
        <v>39.299999999999997</v>
      </c>
    </row>
    <row r="16621" spans="1:4" x14ac:dyDescent="0.25">
      <c r="A16621">
        <v>42069</v>
      </c>
      <c r="B16621">
        <v>43.6</v>
      </c>
      <c r="C16621">
        <v>4.1242958534049003E-2</v>
      </c>
      <c r="D16621">
        <v>39.700000000000003</v>
      </c>
    </row>
    <row r="16622" spans="1:4" x14ac:dyDescent="0.25">
      <c r="A16622">
        <v>42071</v>
      </c>
      <c r="B16622">
        <v>134</v>
      </c>
      <c r="C16622">
        <v>-8.6627867876587994E-2</v>
      </c>
      <c r="D16622">
        <v>32.1</v>
      </c>
    </row>
    <row r="16623" spans="1:4" x14ac:dyDescent="0.25">
      <c r="A16623">
        <v>42076</v>
      </c>
      <c r="B16623">
        <v>31.3</v>
      </c>
      <c r="C16623">
        <v>6.7515346640102197E-2</v>
      </c>
      <c r="D16623">
        <v>49.6</v>
      </c>
    </row>
    <row r="16624" spans="1:4" x14ac:dyDescent="0.25">
      <c r="A16624">
        <v>42078</v>
      </c>
      <c r="B16624">
        <v>21.6</v>
      </c>
      <c r="C16624">
        <v>-3.4310273169117403E-2</v>
      </c>
      <c r="D16624">
        <v>46.9</v>
      </c>
    </row>
    <row r="16625" spans="1:4" x14ac:dyDescent="0.25">
      <c r="A16625">
        <v>42079</v>
      </c>
      <c r="B16625">
        <v>27.7</v>
      </c>
      <c r="C16625">
        <v>1.5785322930497901E-3</v>
      </c>
      <c r="D16625">
        <v>41.3</v>
      </c>
    </row>
    <row r="16626" spans="1:4" x14ac:dyDescent="0.25">
      <c r="A16626">
        <v>42081</v>
      </c>
      <c r="B16626">
        <v>24.8</v>
      </c>
      <c r="C16626">
        <v>-4.7402238894583899E-2</v>
      </c>
      <c r="D16626">
        <v>44.4</v>
      </c>
    </row>
    <row r="16627" spans="1:4" x14ac:dyDescent="0.25">
      <c r="A16627">
        <v>42082</v>
      </c>
      <c r="B16627">
        <v>57.1</v>
      </c>
      <c r="C16627">
        <v>-7.5793839369533697E-2</v>
      </c>
      <c r="D16627">
        <v>43.4</v>
      </c>
    </row>
    <row r="16628" spans="1:4" x14ac:dyDescent="0.25">
      <c r="A16628">
        <v>42083</v>
      </c>
      <c r="B16628">
        <v>23.7</v>
      </c>
      <c r="C16628">
        <v>-3.1252543504104398E-2</v>
      </c>
      <c r="D16628">
        <v>43.6</v>
      </c>
    </row>
    <row r="16629" spans="1:4" x14ac:dyDescent="0.25">
      <c r="A16629">
        <v>42085</v>
      </c>
      <c r="B16629">
        <v>24.9</v>
      </c>
      <c r="C16629">
        <v>4.5558165358606604E-3</v>
      </c>
      <c r="D16629">
        <v>43.2</v>
      </c>
    </row>
    <row r="16630" spans="1:4" x14ac:dyDescent="0.25">
      <c r="A16630">
        <v>42086</v>
      </c>
      <c r="B16630">
        <v>82.1</v>
      </c>
      <c r="C16630">
        <v>-2.75846185735679E-2</v>
      </c>
      <c r="D16630">
        <v>41.8</v>
      </c>
    </row>
    <row r="16631" spans="1:4" x14ac:dyDescent="0.25">
      <c r="A16631">
        <v>42087</v>
      </c>
      <c r="B16631">
        <v>38.5</v>
      </c>
      <c r="C16631">
        <v>2.91323140373205E-2</v>
      </c>
      <c r="D16631">
        <v>42</v>
      </c>
    </row>
    <row r="16632" spans="1:4" x14ac:dyDescent="0.25">
      <c r="A16632">
        <v>42088</v>
      </c>
      <c r="B16632">
        <v>45.6</v>
      </c>
      <c r="C16632">
        <v>-2.7627841384522098E-2</v>
      </c>
      <c r="D16632">
        <v>41.3</v>
      </c>
    </row>
    <row r="16633" spans="1:4" x14ac:dyDescent="0.25">
      <c r="A16633">
        <v>42101</v>
      </c>
      <c r="B16633">
        <v>199.4</v>
      </c>
      <c r="C16633">
        <v>-1.9338304073991501E-2</v>
      </c>
      <c r="D16633">
        <v>29.1</v>
      </c>
    </row>
    <row r="16634" spans="1:4" x14ac:dyDescent="0.25">
      <c r="A16634">
        <v>42102</v>
      </c>
      <c r="B16634">
        <v>364.9</v>
      </c>
      <c r="C16634">
        <v>-9.8912550969927696E-2</v>
      </c>
      <c r="D16634">
        <v>39.200000000000003</v>
      </c>
    </row>
    <row r="16635" spans="1:4" x14ac:dyDescent="0.25">
      <c r="A16635">
        <v>42103</v>
      </c>
      <c r="B16635">
        <v>261.10000000000002</v>
      </c>
      <c r="C16635">
        <v>-6.09990593575271E-2</v>
      </c>
      <c r="D16635">
        <v>39.799999999999997</v>
      </c>
    </row>
    <row r="16636" spans="1:4" x14ac:dyDescent="0.25">
      <c r="A16636">
        <v>42104</v>
      </c>
      <c r="B16636">
        <v>492.1</v>
      </c>
      <c r="C16636">
        <v>-8.3456168820707402E-2</v>
      </c>
      <c r="D16636">
        <v>34.6</v>
      </c>
    </row>
    <row r="16637" spans="1:4" x14ac:dyDescent="0.25">
      <c r="A16637">
        <v>42120</v>
      </c>
      <c r="B16637">
        <v>53.1</v>
      </c>
      <c r="C16637">
        <v>2.9076264081508901E-2</v>
      </c>
      <c r="D16637">
        <v>38.4</v>
      </c>
    </row>
    <row r="16638" spans="1:4" x14ac:dyDescent="0.25">
      <c r="A16638">
        <v>42122</v>
      </c>
      <c r="B16638">
        <v>101.5</v>
      </c>
      <c r="C16638">
        <v>-9.1697025598526608E-3</v>
      </c>
      <c r="D16638">
        <v>39.299999999999997</v>
      </c>
    </row>
    <row r="16639" spans="1:4" x14ac:dyDescent="0.25">
      <c r="A16639">
        <v>42123</v>
      </c>
      <c r="B16639">
        <v>28.1</v>
      </c>
      <c r="C16639">
        <v>-2.5284463533586398E-3</v>
      </c>
      <c r="D16639">
        <v>42.4</v>
      </c>
    </row>
    <row r="16640" spans="1:4" x14ac:dyDescent="0.25">
      <c r="A16640">
        <v>42124</v>
      </c>
      <c r="B16640">
        <v>32.5</v>
      </c>
      <c r="C16640">
        <v>6.5597282485813299E-2</v>
      </c>
      <c r="D16640">
        <v>40.700000000000003</v>
      </c>
    </row>
    <row r="16641" spans="1:4" x14ac:dyDescent="0.25">
      <c r="A16641">
        <v>42127</v>
      </c>
      <c r="B16641">
        <v>69.8</v>
      </c>
      <c r="C16641">
        <v>-4.7999792294265403E-2</v>
      </c>
      <c r="D16641">
        <v>39.700000000000003</v>
      </c>
    </row>
    <row r="16642" spans="1:4" x14ac:dyDescent="0.25">
      <c r="A16642">
        <v>42128</v>
      </c>
      <c r="B16642">
        <v>0</v>
      </c>
      <c r="C16642" t="s">
        <v>125</v>
      </c>
      <c r="D16642">
        <v>0</v>
      </c>
    </row>
    <row r="16643" spans="1:4" x14ac:dyDescent="0.25">
      <c r="A16643">
        <v>42129</v>
      </c>
      <c r="B16643">
        <v>35.700000000000003</v>
      </c>
      <c r="C16643">
        <v>-3.25725732023232E-2</v>
      </c>
      <c r="D16643">
        <v>40.299999999999997</v>
      </c>
    </row>
    <row r="16644" spans="1:4" x14ac:dyDescent="0.25">
      <c r="A16644">
        <v>42130</v>
      </c>
      <c r="B16644">
        <v>57.9</v>
      </c>
      <c r="C16644">
        <v>0</v>
      </c>
      <c r="D16644">
        <v>38.799999999999997</v>
      </c>
    </row>
    <row r="16645" spans="1:4" x14ac:dyDescent="0.25">
      <c r="A16645">
        <v>42131</v>
      </c>
      <c r="B16645">
        <v>28.4</v>
      </c>
      <c r="C16645">
        <v>0</v>
      </c>
      <c r="D16645">
        <v>39.799999999999997</v>
      </c>
    </row>
    <row r="16646" spans="1:4" x14ac:dyDescent="0.25">
      <c r="A16646">
        <v>42133</v>
      </c>
      <c r="B16646">
        <v>26.1</v>
      </c>
      <c r="C16646">
        <v>8.0580613297624396E-3</v>
      </c>
      <c r="D16646">
        <v>41.7</v>
      </c>
    </row>
    <row r="16647" spans="1:4" x14ac:dyDescent="0.25">
      <c r="A16647">
        <v>42134</v>
      </c>
      <c r="B16647">
        <v>78</v>
      </c>
      <c r="C16647">
        <v>-4.4256091254537402E-2</v>
      </c>
      <c r="D16647">
        <v>38.799999999999997</v>
      </c>
    </row>
    <row r="16648" spans="1:4" x14ac:dyDescent="0.25">
      <c r="A16648">
        <v>42135</v>
      </c>
      <c r="B16648">
        <v>610.70000000000005</v>
      </c>
      <c r="C16648">
        <v>-8.2042422666442599E-2</v>
      </c>
      <c r="D16648">
        <v>43.3</v>
      </c>
    </row>
    <row r="16649" spans="1:4" x14ac:dyDescent="0.25">
      <c r="A16649">
        <v>42140</v>
      </c>
      <c r="B16649">
        <v>32.6</v>
      </c>
      <c r="C16649">
        <v>-1.7843133567584199E-2</v>
      </c>
      <c r="D16649">
        <v>40.799999999999997</v>
      </c>
    </row>
    <row r="16650" spans="1:4" x14ac:dyDescent="0.25">
      <c r="A16650">
        <v>42141</v>
      </c>
      <c r="B16650">
        <v>108.6</v>
      </c>
      <c r="C16650">
        <v>-7.0886967223279904E-2</v>
      </c>
      <c r="D16650">
        <v>39.9</v>
      </c>
    </row>
    <row r="16651" spans="1:4" x14ac:dyDescent="0.25">
      <c r="A16651">
        <v>42142</v>
      </c>
      <c r="B16651">
        <v>97.2</v>
      </c>
      <c r="C16651">
        <v>-7.4347636624611399E-2</v>
      </c>
      <c r="D16651">
        <v>39.6</v>
      </c>
    </row>
    <row r="16652" spans="1:4" x14ac:dyDescent="0.25">
      <c r="A16652">
        <v>42151</v>
      </c>
      <c r="B16652">
        <v>23.3</v>
      </c>
      <c r="C16652">
        <v>-0.104261010324409</v>
      </c>
      <c r="D16652">
        <v>44.8</v>
      </c>
    </row>
    <row r="16653" spans="1:4" x14ac:dyDescent="0.25">
      <c r="A16653">
        <v>42152</v>
      </c>
      <c r="B16653">
        <v>0</v>
      </c>
      <c r="C16653" t="s">
        <v>125</v>
      </c>
      <c r="D16653">
        <v>0</v>
      </c>
    </row>
    <row r="16654" spans="1:4" x14ac:dyDescent="0.25">
      <c r="A16654">
        <v>42153</v>
      </c>
      <c r="B16654">
        <v>23.4</v>
      </c>
      <c r="C16654">
        <v>0.22314355131420999</v>
      </c>
      <c r="D16654">
        <v>30</v>
      </c>
    </row>
    <row r="16655" spans="1:4" x14ac:dyDescent="0.25">
      <c r="A16655">
        <v>42154</v>
      </c>
      <c r="B16655">
        <v>31.7</v>
      </c>
      <c r="C16655">
        <v>3.0771658666753701E-2</v>
      </c>
      <c r="D16655">
        <v>40.700000000000003</v>
      </c>
    </row>
    <row r="16656" spans="1:4" x14ac:dyDescent="0.25">
      <c r="A16656">
        <v>42156</v>
      </c>
      <c r="B16656">
        <v>30.4</v>
      </c>
      <c r="C16656">
        <v>-1.09290705321903E-2</v>
      </c>
      <c r="D16656">
        <v>42.1</v>
      </c>
    </row>
    <row r="16657" spans="1:4" x14ac:dyDescent="0.25">
      <c r="A16657">
        <v>42157</v>
      </c>
      <c r="B16657">
        <v>24</v>
      </c>
      <c r="C16657">
        <v>1.0152371464017901E-2</v>
      </c>
      <c r="D16657">
        <v>37.200000000000003</v>
      </c>
    </row>
    <row r="16658" spans="1:4" x14ac:dyDescent="0.25">
      <c r="A16658">
        <v>42159</v>
      </c>
      <c r="B16658">
        <v>53.1</v>
      </c>
      <c r="C16658">
        <v>-1.2882625831013701E-2</v>
      </c>
      <c r="D16658">
        <v>41.5</v>
      </c>
    </row>
    <row r="16659" spans="1:4" x14ac:dyDescent="0.25">
      <c r="A16659">
        <v>42160</v>
      </c>
      <c r="B16659">
        <v>36.200000000000003</v>
      </c>
      <c r="C16659">
        <v>-6.8539253878810102E-2</v>
      </c>
      <c r="D16659">
        <v>37</v>
      </c>
    </row>
    <row r="16660" spans="1:4" x14ac:dyDescent="0.25">
      <c r="A16660">
        <v>42163</v>
      </c>
      <c r="B16660">
        <v>39.299999999999997</v>
      </c>
      <c r="C16660">
        <v>-8.3381608939051E-2</v>
      </c>
      <c r="D16660">
        <v>40</v>
      </c>
    </row>
    <row r="16661" spans="1:4" x14ac:dyDescent="0.25">
      <c r="A16661">
        <v>42164</v>
      </c>
      <c r="B16661">
        <v>60.6</v>
      </c>
      <c r="C16661">
        <v>-4.8256308831546003E-2</v>
      </c>
      <c r="D16661">
        <v>39.299999999999997</v>
      </c>
    </row>
    <row r="16662" spans="1:4" x14ac:dyDescent="0.25">
      <c r="A16662">
        <v>42166</v>
      </c>
      <c r="B16662">
        <v>33.9</v>
      </c>
      <c r="C16662">
        <v>3.1002952758220799E-2</v>
      </c>
      <c r="D16662">
        <v>40.799999999999997</v>
      </c>
    </row>
    <row r="16663" spans="1:4" x14ac:dyDescent="0.25">
      <c r="A16663">
        <v>42167</v>
      </c>
      <c r="B16663">
        <v>36.200000000000003</v>
      </c>
      <c r="C16663">
        <v>-2.0696412585508601E-2</v>
      </c>
      <c r="D16663">
        <v>42.1</v>
      </c>
    </row>
    <row r="16664" spans="1:4" x14ac:dyDescent="0.25">
      <c r="A16664">
        <v>42170</v>
      </c>
      <c r="B16664">
        <v>39.200000000000003</v>
      </c>
      <c r="C16664">
        <v>3.3616610798985098E-2</v>
      </c>
      <c r="D16664">
        <v>41.6</v>
      </c>
    </row>
    <row r="16665" spans="1:4" x14ac:dyDescent="0.25">
      <c r="A16665">
        <v>42171</v>
      </c>
      <c r="B16665">
        <v>56.6</v>
      </c>
      <c r="C16665">
        <v>-1.27548781600432E-2</v>
      </c>
      <c r="D16665">
        <v>39.200000000000003</v>
      </c>
    </row>
    <row r="16666" spans="1:4" x14ac:dyDescent="0.25">
      <c r="A16666">
        <v>42201</v>
      </c>
      <c r="B16666">
        <v>0</v>
      </c>
      <c r="C16666" t="s">
        <v>125</v>
      </c>
      <c r="D16666">
        <v>0</v>
      </c>
    </row>
    <row r="16667" spans="1:4" x14ac:dyDescent="0.25">
      <c r="A16667">
        <v>42202</v>
      </c>
      <c r="B16667">
        <v>28.3</v>
      </c>
      <c r="C16667">
        <v>-1.0304540828814299E-2</v>
      </c>
      <c r="D16667">
        <v>42.7</v>
      </c>
    </row>
    <row r="16668" spans="1:4" x14ac:dyDescent="0.25">
      <c r="A16668">
        <v>42204</v>
      </c>
      <c r="B16668">
        <v>29.7</v>
      </c>
      <c r="C16668">
        <v>-6.2242308877220903E-2</v>
      </c>
      <c r="D16668">
        <v>35.5</v>
      </c>
    </row>
    <row r="16669" spans="1:4" x14ac:dyDescent="0.25">
      <c r="A16669">
        <v>42206</v>
      </c>
      <c r="B16669">
        <v>46</v>
      </c>
      <c r="C16669">
        <v>-3.15909145006181E-2</v>
      </c>
      <c r="D16669">
        <v>37</v>
      </c>
    </row>
    <row r="16670" spans="1:4" x14ac:dyDescent="0.25">
      <c r="A16670">
        <v>42207</v>
      </c>
      <c r="B16670">
        <v>65.7</v>
      </c>
      <c r="C16670">
        <v>3.4955015033576599E-2</v>
      </c>
      <c r="D16670">
        <v>44.9</v>
      </c>
    </row>
    <row r="16671" spans="1:4" x14ac:dyDescent="0.25">
      <c r="A16671">
        <v>42210</v>
      </c>
      <c r="B16671">
        <v>47.9</v>
      </c>
      <c r="C16671">
        <v>-5.9119401154290901E-2</v>
      </c>
      <c r="D16671">
        <v>42.2</v>
      </c>
    </row>
    <row r="16672" spans="1:4" x14ac:dyDescent="0.25">
      <c r="A16672">
        <v>42211</v>
      </c>
      <c r="B16672">
        <v>33.299999999999997</v>
      </c>
      <c r="C16672">
        <v>-3.7869760701930801E-2</v>
      </c>
      <c r="D16672">
        <v>44.4</v>
      </c>
    </row>
    <row r="16673" spans="1:4" x14ac:dyDescent="0.25">
      <c r="A16673">
        <v>42214</v>
      </c>
      <c r="B16673">
        <v>26.9</v>
      </c>
      <c r="C16673">
        <v>1.2270092591814399E-2</v>
      </c>
      <c r="D16673">
        <v>40.1</v>
      </c>
    </row>
    <row r="16674" spans="1:4" x14ac:dyDescent="0.25">
      <c r="A16674">
        <v>42215</v>
      </c>
      <c r="B16674">
        <v>20.100000000000001</v>
      </c>
      <c r="C16674">
        <v>-1.80185055026784E-2</v>
      </c>
      <c r="D16674">
        <v>40.799999999999997</v>
      </c>
    </row>
    <row r="16675" spans="1:4" x14ac:dyDescent="0.25">
      <c r="A16675">
        <v>42216</v>
      </c>
      <c r="B16675">
        <v>18.3</v>
      </c>
      <c r="C16675">
        <v>0</v>
      </c>
      <c r="D16675">
        <v>40.4</v>
      </c>
    </row>
    <row r="16676" spans="1:4" x14ac:dyDescent="0.25">
      <c r="A16676">
        <v>42217</v>
      </c>
      <c r="B16676">
        <v>29.5</v>
      </c>
      <c r="C16676">
        <v>-1.51518050206022E-2</v>
      </c>
      <c r="D16676">
        <v>39.9</v>
      </c>
    </row>
    <row r="16677" spans="1:4" x14ac:dyDescent="0.25">
      <c r="A16677">
        <v>42219</v>
      </c>
      <c r="B16677">
        <v>20.7</v>
      </c>
      <c r="C16677">
        <v>7.5985906977922096E-2</v>
      </c>
      <c r="D16677">
        <v>40</v>
      </c>
    </row>
    <row r="16678" spans="1:4" x14ac:dyDescent="0.25">
      <c r="A16678">
        <v>42220</v>
      </c>
      <c r="B16678">
        <v>36.4</v>
      </c>
      <c r="C16678">
        <v>-1.25787822068601E-2</v>
      </c>
      <c r="D16678">
        <v>37.799999999999997</v>
      </c>
    </row>
    <row r="16679" spans="1:4" x14ac:dyDescent="0.25">
      <c r="A16679">
        <v>42221</v>
      </c>
      <c r="B16679">
        <v>17.3</v>
      </c>
      <c r="C16679">
        <v>1.7699577099400898E-2</v>
      </c>
      <c r="D16679">
        <v>40.5</v>
      </c>
    </row>
    <row r="16680" spans="1:4" x14ac:dyDescent="0.25">
      <c r="A16680">
        <v>42223</v>
      </c>
      <c r="B16680">
        <v>271.39999999999998</v>
      </c>
      <c r="C16680">
        <v>0.36886508027235398</v>
      </c>
      <c r="D16680">
        <v>21.4</v>
      </c>
    </row>
    <row r="16681" spans="1:4" x14ac:dyDescent="0.25">
      <c r="A16681">
        <v>42232</v>
      </c>
      <c r="B16681">
        <v>31.8</v>
      </c>
      <c r="C16681">
        <v>-4.3478329361033999E-3</v>
      </c>
      <c r="D16681">
        <v>38.299999999999997</v>
      </c>
    </row>
    <row r="16682" spans="1:4" x14ac:dyDescent="0.25">
      <c r="A16682">
        <v>42234</v>
      </c>
      <c r="B16682">
        <v>38.799999999999997</v>
      </c>
      <c r="C16682">
        <v>-4.1720119358030598E-2</v>
      </c>
      <c r="D16682">
        <v>34.6</v>
      </c>
    </row>
    <row r="16683" spans="1:4" x14ac:dyDescent="0.25">
      <c r="A16683">
        <v>42236</v>
      </c>
      <c r="B16683">
        <v>21.6</v>
      </c>
      <c r="C16683">
        <v>3.3178398697318597E-2</v>
      </c>
      <c r="D16683">
        <v>35.6</v>
      </c>
    </row>
    <row r="16684" spans="1:4" x14ac:dyDescent="0.25">
      <c r="A16684">
        <v>42240</v>
      </c>
      <c r="B16684">
        <v>138.6</v>
      </c>
      <c r="C16684">
        <v>-8.8152903562756194E-2</v>
      </c>
      <c r="D16684">
        <v>36.9</v>
      </c>
    </row>
    <row r="16685" spans="1:4" x14ac:dyDescent="0.25">
      <c r="A16685">
        <v>42241</v>
      </c>
      <c r="B16685">
        <v>1242.4000000000001</v>
      </c>
      <c r="C16685">
        <v>-0.23732818630616601</v>
      </c>
      <c r="D16685">
        <v>31.3</v>
      </c>
    </row>
    <row r="16686" spans="1:4" x14ac:dyDescent="0.25">
      <c r="A16686">
        <v>42252</v>
      </c>
      <c r="B16686">
        <v>16.3</v>
      </c>
      <c r="C16686">
        <v>-1.9048194970694501E-2</v>
      </c>
      <c r="D16686">
        <v>38.799999999999997</v>
      </c>
    </row>
    <row r="16687" spans="1:4" x14ac:dyDescent="0.25">
      <c r="A16687">
        <v>42254</v>
      </c>
      <c r="B16687">
        <v>21.2</v>
      </c>
      <c r="C16687">
        <v>8.9686699827603196E-3</v>
      </c>
      <c r="D16687">
        <v>37.1</v>
      </c>
    </row>
    <row r="16688" spans="1:4" x14ac:dyDescent="0.25">
      <c r="A16688">
        <v>42256</v>
      </c>
      <c r="B16688">
        <v>27.7</v>
      </c>
      <c r="C16688">
        <v>2.0943173845243201E-2</v>
      </c>
      <c r="D16688">
        <v>41.4</v>
      </c>
    </row>
    <row r="16689" spans="1:4" x14ac:dyDescent="0.25">
      <c r="A16689">
        <v>42259</v>
      </c>
      <c r="B16689">
        <v>18.2</v>
      </c>
      <c r="C16689">
        <v>0.27143859243545199</v>
      </c>
      <c r="D16689">
        <v>38.5</v>
      </c>
    </row>
    <row r="16690" spans="1:4" x14ac:dyDescent="0.25">
      <c r="A16690">
        <v>42261</v>
      </c>
      <c r="B16690">
        <v>34.9</v>
      </c>
      <c r="C16690">
        <v>-3.8341283979114698E-3</v>
      </c>
      <c r="D16690">
        <v>39.700000000000003</v>
      </c>
    </row>
    <row r="16691" spans="1:4" x14ac:dyDescent="0.25">
      <c r="A16691">
        <v>42262</v>
      </c>
      <c r="B16691">
        <v>156.80000000000001</v>
      </c>
      <c r="C16691">
        <v>1.25408053230926E-2</v>
      </c>
      <c r="D16691">
        <v>24.1</v>
      </c>
    </row>
    <row r="16692" spans="1:4" x14ac:dyDescent="0.25">
      <c r="A16692">
        <v>42265</v>
      </c>
      <c r="B16692">
        <v>26.4</v>
      </c>
      <c r="C16692">
        <v>-4.7466537238923703E-2</v>
      </c>
      <c r="D16692">
        <v>41.6</v>
      </c>
    </row>
    <row r="16693" spans="1:4" x14ac:dyDescent="0.25">
      <c r="A16693">
        <v>42266</v>
      </c>
      <c r="B16693">
        <v>36.299999999999997</v>
      </c>
      <c r="C16693">
        <v>-4.1528458696582199E-2</v>
      </c>
      <c r="D16693">
        <v>34.9</v>
      </c>
    </row>
    <row r="16694" spans="1:4" x14ac:dyDescent="0.25">
      <c r="A16694">
        <v>42273</v>
      </c>
      <c r="B16694">
        <v>19.3</v>
      </c>
      <c r="C16694">
        <v>-1.94180858571016E-2</v>
      </c>
      <c r="D16694">
        <v>43.5</v>
      </c>
    </row>
    <row r="16695" spans="1:4" x14ac:dyDescent="0.25">
      <c r="A16695">
        <v>42274</v>
      </c>
      <c r="B16695">
        <v>46.6</v>
      </c>
      <c r="C16695">
        <v>3.3901551675681402E-2</v>
      </c>
      <c r="D16695">
        <v>40</v>
      </c>
    </row>
    <row r="16696" spans="1:4" x14ac:dyDescent="0.25">
      <c r="A16696">
        <v>42275</v>
      </c>
      <c r="B16696">
        <v>18.399999999999999</v>
      </c>
      <c r="C16696">
        <v>5.1413995004186497E-3</v>
      </c>
      <c r="D16696">
        <v>40</v>
      </c>
    </row>
    <row r="16697" spans="1:4" x14ac:dyDescent="0.25">
      <c r="A16697">
        <v>42276</v>
      </c>
      <c r="B16697">
        <v>65.900000000000006</v>
      </c>
      <c r="C16697">
        <v>-6.4641143129554005E-2</v>
      </c>
      <c r="D16697">
        <v>40.299999999999997</v>
      </c>
    </row>
    <row r="16698" spans="1:4" x14ac:dyDescent="0.25">
      <c r="A16698">
        <v>42280</v>
      </c>
      <c r="B16698">
        <v>28.5</v>
      </c>
      <c r="C16698">
        <v>-8.0761356644458507E-2</v>
      </c>
      <c r="D16698">
        <v>37</v>
      </c>
    </row>
    <row r="16699" spans="1:4" x14ac:dyDescent="0.25">
      <c r="A16699">
        <v>42285</v>
      </c>
      <c r="B16699">
        <v>55.5</v>
      </c>
      <c r="C16699">
        <v>-1.4388737452099599E-2</v>
      </c>
      <c r="D16699">
        <v>42.8</v>
      </c>
    </row>
    <row r="16700" spans="1:4" x14ac:dyDescent="0.25">
      <c r="A16700">
        <v>42286</v>
      </c>
      <c r="B16700">
        <v>21.6</v>
      </c>
      <c r="C16700">
        <v>0</v>
      </c>
      <c r="D16700">
        <v>35.200000000000003</v>
      </c>
    </row>
    <row r="16701" spans="1:4" x14ac:dyDescent="0.25">
      <c r="A16701">
        <v>42288</v>
      </c>
      <c r="B16701">
        <v>0</v>
      </c>
      <c r="C16701" t="s">
        <v>125</v>
      </c>
      <c r="D16701">
        <v>0</v>
      </c>
    </row>
    <row r="16702" spans="1:4" x14ac:dyDescent="0.25">
      <c r="A16702">
        <v>42301</v>
      </c>
      <c r="B16702">
        <v>250.9</v>
      </c>
      <c r="C16702">
        <v>-8.6966403861066494E-2</v>
      </c>
      <c r="D16702">
        <v>38.6</v>
      </c>
    </row>
    <row r="16703" spans="1:4" x14ac:dyDescent="0.25">
      <c r="A16703">
        <v>42302</v>
      </c>
      <c r="B16703">
        <v>928.5</v>
      </c>
      <c r="C16703">
        <v>-6.0465195749935301E-2</v>
      </c>
      <c r="D16703">
        <v>39.9</v>
      </c>
    </row>
    <row r="16704" spans="1:4" x14ac:dyDescent="0.25">
      <c r="A16704">
        <v>42303</v>
      </c>
      <c r="B16704">
        <v>675.1</v>
      </c>
      <c r="C16704">
        <v>-6.0234173909647998E-2</v>
      </c>
      <c r="D16704">
        <v>38.5</v>
      </c>
    </row>
    <row r="16705" spans="1:4" x14ac:dyDescent="0.25">
      <c r="A16705">
        <v>42304</v>
      </c>
      <c r="B16705">
        <v>1269</v>
      </c>
      <c r="C16705">
        <v>-5.1118453929023103E-2</v>
      </c>
      <c r="D16705">
        <v>31.8</v>
      </c>
    </row>
    <row r="16706" spans="1:4" x14ac:dyDescent="0.25">
      <c r="A16706">
        <v>42320</v>
      </c>
      <c r="B16706">
        <v>63</v>
      </c>
      <c r="C16706">
        <v>-3.6663984371591497E-2</v>
      </c>
      <c r="D16706">
        <v>38.299999999999997</v>
      </c>
    </row>
    <row r="16707" spans="1:4" x14ac:dyDescent="0.25">
      <c r="A16707">
        <v>42321</v>
      </c>
      <c r="B16707">
        <v>104.7</v>
      </c>
      <c r="C16707">
        <v>-4.0637645731826301E-2</v>
      </c>
      <c r="D16707">
        <v>40.299999999999997</v>
      </c>
    </row>
    <row r="16708" spans="1:4" x14ac:dyDescent="0.25">
      <c r="A16708">
        <v>42322</v>
      </c>
      <c r="B16708">
        <v>18.7</v>
      </c>
      <c r="C16708">
        <v>0.13815033848081701</v>
      </c>
      <c r="D16708">
        <v>42.1</v>
      </c>
    </row>
    <row r="16709" spans="1:4" x14ac:dyDescent="0.25">
      <c r="A16709">
        <v>42323</v>
      </c>
      <c r="B16709">
        <v>139.69999999999999</v>
      </c>
      <c r="C16709">
        <v>-5.6239718322876102E-2</v>
      </c>
      <c r="D16709">
        <v>38.299999999999997</v>
      </c>
    </row>
    <row r="16710" spans="1:4" x14ac:dyDescent="0.25">
      <c r="A16710">
        <v>42324</v>
      </c>
      <c r="B16710">
        <v>33.5</v>
      </c>
      <c r="C16710">
        <v>-2.78569545029662E-2</v>
      </c>
      <c r="D16710">
        <v>42.7</v>
      </c>
    </row>
    <row r="16711" spans="1:4" x14ac:dyDescent="0.25">
      <c r="A16711">
        <v>42325</v>
      </c>
      <c r="B16711">
        <v>64.3</v>
      </c>
      <c r="C16711">
        <v>1.3507634461542E-2</v>
      </c>
      <c r="D16711">
        <v>39.9</v>
      </c>
    </row>
    <row r="16712" spans="1:4" x14ac:dyDescent="0.25">
      <c r="A16712">
        <v>42326</v>
      </c>
      <c r="B16712">
        <v>22</v>
      </c>
      <c r="C16712">
        <v>5.54018037561535E-3</v>
      </c>
      <c r="D16712">
        <v>41.4</v>
      </c>
    </row>
    <row r="16713" spans="1:4" x14ac:dyDescent="0.25">
      <c r="A16713">
        <v>42327</v>
      </c>
      <c r="B16713">
        <v>30.3</v>
      </c>
      <c r="C16713">
        <v>-2.3712451230816601E-2</v>
      </c>
      <c r="D16713">
        <v>41.1</v>
      </c>
    </row>
    <row r="16714" spans="1:4" x14ac:dyDescent="0.25">
      <c r="A16714">
        <v>42328</v>
      </c>
      <c r="B16714">
        <v>19.600000000000001</v>
      </c>
      <c r="C16714">
        <v>1.6529301951210499E-2</v>
      </c>
      <c r="D16714">
        <v>37.5</v>
      </c>
    </row>
    <row r="16715" spans="1:4" x14ac:dyDescent="0.25">
      <c r="A16715">
        <v>42330</v>
      </c>
      <c r="B16715">
        <v>115.4</v>
      </c>
      <c r="C16715">
        <v>0.14509221502559899</v>
      </c>
      <c r="D16715">
        <v>40.1</v>
      </c>
    </row>
    <row r="16716" spans="1:4" x14ac:dyDescent="0.25">
      <c r="A16716">
        <v>42332</v>
      </c>
      <c r="B16716">
        <v>0</v>
      </c>
      <c r="C16716" t="s">
        <v>125</v>
      </c>
      <c r="D16716">
        <v>0</v>
      </c>
    </row>
    <row r="16717" spans="1:4" x14ac:dyDescent="0.25">
      <c r="A16717">
        <v>42333</v>
      </c>
      <c r="B16717">
        <v>38</v>
      </c>
      <c r="C16717">
        <v>6.9324367756449E-3</v>
      </c>
      <c r="D16717">
        <v>38.9</v>
      </c>
    </row>
    <row r="16718" spans="1:4" x14ac:dyDescent="0.25">
      <c r="A16718">
        <v>42334</v>
      </c>
      <c r="B16718">
        <v>139.80000000000001</v>
      </c>
      <c r="C16718">
        <v>-7.30251350148899E-2</v>
      </c>
      <c r="D16718">
        <v>40.9</v>
      </c>
    </row>
    <row r="16719" spans="1:4" x14ac:dyDescent="0.25">
      <c r="A16719">
        <v>42337</v>
      </c>
      <c r="B16719">
        <v>52</v>
      </c>
      <c r="C16719">
        <v>-4.7168443220772002E-2</v>
      </c>
      <c r="D16719">
        <v>40.9</v>
      </c>
    </row>
    <row r="16720" spans="1:4" x14ac:dyDescent="0.25">
      <c r="A16720">
        <v>42338</v>
      </c>
      <c r="B16720">
        <v>25.9</v>
      </c>
      <c r="C16720">
        <v>8.5157808340306798E-2</v>
      </c>
      <c r="D16720">
        <v>39.299999999999997</v>
      </c>
    </row>
    <row r="16721" spans="1:4" x14ac:dyDescent="0.25">
      <c r="A16721">
        <v>42339</v>
      </c>
      <c r="B16721">
        <v>28.5</v>
      </c>
      <c r="C16721">
        <v>-1.1538589556493801E-2</v>
      </c>
      <c r="D16721">
        <v>43.4</v>
      </c>
    </row>
    <row r="16722" spans="1:4" x14ac:dyDescent="0.25">
      <c r="A16722">
        <v>42343</v>
      </c>
      <c r="B16722">
        <v>23.1</v>
      </c>
      <c r="C16722">
        <v>5.6470346488060999E-2</v>
      </c>
      <c r="D16722">
        <v>43.2</v>
      </c>
    </row>
    <row r="16723" spans="1:4" x14ac:dyDescent="0.25">
      <c r="A16723">
        <v>42344</v>
      </c>
      <c r="B16723">
        <v>32.299999999999997</v>
      </c>
      <c r="C16723">
        <v>-3.9135428943601003E-2</v>
      </c>
      <c r="D16723">
        <v>39.4</v>
      </c>
    </row>
    <row r="16724" spans="1:4" x14ac:dyDescent="0.25">
      <c r="A16724">
        <v>42345</v>
      </c>
      <c r="B16724">
        <v>70.8</v>
      </c>
      <c r="C16724">
        <v>-4.8094753849334898E-2</v>
      </c>
      <c r="D16724">
        <v>41.2</v>
      </c>
    </row>
    <row r="16725" spans="1:4" x14ac:dyDescent="0.25">
      <c r="A16725">
        <v>42347</v>
      </c>
      <c r="B16725">
        <v>56.5</v>
      </c>
      <c r="C16725">
        <v>-2.06192872027357E-2</v>
      </c>
      <c r="D16725">
        <v>39.299999999999997</v>
      </c>
    </row>
    <row r="16726" spans="1:4" x14ac:dyDescent="0.25">
      <c r="A16726">
        <v>42348</v>
      </c>
      <c r="B16726">
        <v>44.2</v>
      </c>
      <c r="C16726">
        <v>3.3194133401220002E-2</v>
      </c>
      <c r="D16726">
        <v>38.799999999999997</v>
      </c>
    </row>
    <row r="16727" spans="1:4" x14ac:dyDescent="0.25">
      <c r="A16727">
        <v>42349</v>
      </c>
      <c r="B16727">
        <v>25.3</v>
      </c>
      <c r="C16727">
        <v>2.2741853836195699E-2</v>
      </c>
      <c r="D16727">
        <v>40.5</v>
      </c>
    </row>
    <row r="16728" spans="1:4" x14ac:dyDescent="0.25">
      <c r="A16728">
        <v>42350</v>
      </c>
      <c r="B16728">
        <v>35</v>
      </c>
      <c r="C16728">
        <v>1.3964540350372499E-2</v>
      </c>
      <c r="D16728">
        <v>40.9</v>
      </c>
    </row>
    <row r="16729" spans="1:4" x14ac:dyDescent="0.25">
      <c r="A16729">
        <v>42351</v>
      </c>
      <c r="B16729">
        <v>63.2</v>
      </c>
      <c r="C16729">
        <v>1.6252747813975899E-2</v>
      </c>
      <c r="D16729">
        <v>39.5</v>
      </c>
    </row>
    <row r="16730" spans="1:4" x14ac:dyDescent="0.25">
      <c r="A16730">
        <v>42352</v>
      </c>
      <c r="B16730">
        <v>88.8</v>
      </c>
      <c r="C16730">
        <v>-7.89630438068014E-2</v>
      </c>
      <c r="D16730">
        <v>40.200000000000003</v>
      </c>
    </row>
    <row r="16731" spans="1:4" x14ac:dyDescent="0.25">
      <c r="A16731">
        <v>42354</v>
      </c>
      <c r="B16731">
        <v>81</v>
      </c>
      <c r="C16731">
        <v>-3.9447782910163398E-3</v>
      </c>
      <c r="D16731">
        <v>37.700000000000003</v>
      </c>
    </row>
    <row r="16732" spans="1:4" x14ac:dyDescent="0.25">
      <c r="A16732">
        <v>42355</v>
      </c>
      <c r="B16732">
        <v>64.8</v>
      </c>
      <c r="C16732">
        <v>3.2412664875059498E-2</v>
      </c>
      <c r="D16732">
        <v>38.200000000000003</v>
      </c>
    </row>
    <row r="16733" spans="1:4" x14ac:dyDescent="0.25">
      <c r="A16733">
        <v>42356</v>
      </c>
      <c r="B16733">
        <v>56.5</v>
      </c>
      <c r="C16733">
        <v>-0.28768207245178101</v>
      </c>
      <c r="D16733">
        <v>35</v>
      </c>
    </row>
    <row r="16734" spans="1:4" x14ac:dyDescent="0.25">
      <c r="A16734">
        <v>42361</v>
      </c>
      <c r="B16734">
        <v>21.5</v>
      </c>
      <c r="C16734">
        <v>7.5985906977922096E-2</v>
      </c>
      <c r="D16734">
        <v>40</v>
      </c>
    </row>
    <row r="16735" spans="1:4" x14ac:dyDescent="0.25">
      <c r="A16735">
        <v>42364</v>
      </c>
      <c r="B16735">
        <v>28</v>
      </c>
      <c r="C16735">
        <v>0.111225635110224</v>
      </c>
      <c r="D16735">
        <v>43</v>
      </c>
    </row>
    <row r="16736" spans="1:4" x14ac:dyDescent="0.25">
      <c r="A16736">
        <v>42366</v>
      </c>
      <c r="B16736">
        <v>66.7</v>
      </c>
      <c r="C16736">
        <v>4.1048107963662601E-2</v>
      </c>
      <c r="D16736">
        <v>39.6</v>
      </c>
    </row>
    <row r="16737" spans="1:4" x14ac:dyDescent="0.25">
      <c r="A16737">
        <v>42367</v>
      </c>
      <c r="B16737">
        <v>193</v>
      </c>
      <c r="C16737">
        <v>-4.3696271735698497E-2</v>
      </c>
      <c r="D16737">
        <v>45.7</v>
      </c>
    </row>
    <row r="16738" spans="1:4" x14ac:dyDescent="0.25">
      <c r="A16738">
        <v>42368</v>
      </c>
      <c r="B16738">
        <v>25</v>
      </c>
      <c r="C16738">
        <v>6.0751662406074103E-2</v>
      </c>
      <c r="D16738">
        <v>39.799999999999997</v>
      </c>
    </row>
    <row r="16739" spans="1:4" x14ac:dyDescent="0.25">
      <c r="A16739">
        <v>42369</v>
      </c>
      <c r="B16739">
        <v>21.1</v>
      </c>
      <c r="C16739">
        <v>2.7398974188114301E-2</v>
      </c>
      <c r="D16739">
        <v>42</v>
      </c>
    </row>
    <row r="16740" spans="1:4" x14ac:dyDescent="0.25">
      <c r="A16740">
        <v>42370</v>
      </c>
      <c r="B16740">
        <v>20</v>
      </c>
      <c r="C16740">
        <v>-2.5975486403260702E-2</v>
      </c>
      <c r="D16740">
        <v>41.5</v>
      </c>
    </row>
    <row r="16741" spans="1:4" x14ac:dyDescent="0.25">
      <c r="A16741">
        <v>42371</v>
      </c>
      <c r="B16741">
        <v>24.8</v>
      </c>
      <c r="C16741">
        <v>-7.6805411223745096E-2</v>
      </c>
      <c r="D16741">
        <v>43.2</v>
      </c>
    </row>
    <row r="16742" spans="1:4" x14ac:dyDescent="0.25">
      <c r="A16742">
        <v>42372</v>
      </c>
      <c r="B16742">
        <v>38.799999999999997</v>
      </c>
      <c r="C16742">
        <v>-4.9221291574255997E-2</v>
      </c>
      <c r="D16742">
        <v>41.8</v>
      </c>
    </row>
    <row r="16743" spans="1:4" x14ac:dyDescent="0.25">
      <c r="A16743">
        <v>42374</v>
      </c>
      <c r="B16743">
        <v>35.9</v>
      </c>
      <c r="C16743">
        <v>6.6006840313520901E-3</v>
      </c>
      <c r="D16743">
        <v>41.8</v>
      </c>
    </row>
    <row r="16744" spans="1:4" x14ac:dyDescent="0.25">
      <c r="A16744">
        <v>42376</v>
      </c>
      <c r="B16744">
        <v>53.5</v>
      </c>
      <c r="C16744">
        <v>3.5824822552228798E-3</v>
      </c>
      <c r="D16744">
        <v>40.6</v>
      </c>
    </row>
    <row r="16745" spans="1:4" x14ac:dyDescent="0.25">
      <c r="A16745">
        <v>42378</v>
      </c>
      <c r="B16745">
        <v>48</v>
      </c>
      <c r="C16745">
        <v>3.4585579649779999E-2</v>
      </c>
      <c r="D16745">
        <v>37.700000000000003</v>
      </c>
    </row>
    <row r="16746" spans="1:4" x14ac:dyDescent="0.25">
      <c r="A16746">
        <v>42404</v>
      </c>
      <c r="B16746">
        <v>36.6</v>
      </c>
      <c r="C16746">
        <v>-5.5398779389788301E-2</v>
      </c>
      <c r="D16746">
        <v>39.6</v>
      </c>
    </row>
    <row r="16747" spans="1:4" x14ac:dyDescent="0.25">
      <c r="A16747">
        <v>42406</v>
      </c>
      <c r="B16747">
        <v>32.5</v>
      </c>
      <c r="C16747">
        <v>-4.1169263582673896E-3</v>
      </c>
      <c r="D16747">
        <v>40.9</v>
      </c>
    </row>
    <row r="16748" spans="1:4" x14ac:dyDescent="0.25">
      <c r="A16748">
        <v>42408</v>
      </c>
      <c r="B16748">
        <v>48.3</v>
      </c>
      <c r="C16748">
        <v>-8.3025084538819405E-2</v>
      </c>
      <c r="D16748">
        <v>41.4</v>
      </c>
    </row>
    <row r="16749" spans="1:4" x14ac:dyDescent="0.25">
      <c r="A16749">
        <v>42409</v>
      </c>
      <c r="B16749">
        <v>29.9</v>
      </c>
      <c r="C16749">
        <v>0.17707613450089199</v>
      </c>
      <c r="D16749">
        <v>40.1</v>
      </c>
    </row>
    <row r="16750" spans="1:4" x14ac:dyDescent="0.25">
      <c r="A16750">
        <v>42410</v>
      </c>
      <c r="B16750">
        <v>87.3</v>
      </c>
      <c r="C16750">
        <v>-9.6830025774094705E-2</v>
      </c>
      <c r="D16750">
        <v>39.1</v>
      </c>
    </row>
    <row r="16751" spans="1:4" x14ac:dyDescent="0.25">
      <c r="A16751">
        <v>42411</v>
      </c>
      <c r="B16751">
        <v>21.5</v>
      </c>
      <c r="C16751">
        <v>3.1637084943182701E-2</v>
      </c>
      <c r="D16751">
        <v>44.6</v>
      </c>
    </row>
    <row r="16752" spans="1:4" x14ac:dyDescent="0.25">
      <c r="A16752">
        <v>42413</v>
      </c>
      <c r="B16752">
        <v>50.7</v>
      </c>
      <c r="C16752">
        <v>5.3244514518812298E-2</v>
      </c>
      <c r="D16752">
        <v>42.8</v>
      </c>
    </row>
    <row r="16753" spans="1:4" x14ac:dyDescent="0.25">
      <c r="A16753">
        <v>42419</v>
      </c>
      <c r="B16753">
        <v>0</v>
      </c>
      <c r="C16753" t="s">
        <v>125</v>
      </c>
      <c r="D16753">
        <v>0</v>
      </c>
    </row>
    <row r="16754" spans="1:4" x14ac:dyDescent="0.25">
      <c r="A16754">
        <v>42420</v>
      </c>
      <c r="B16754">
        <v>175.2</v>
      </c>
      <c r="C16754">
        <v>-8.8232925250163602E-2</v>
      </c>
      <c r="D16754">
        <v>39.4</v>
      </c>
    </row>
    <row r="16755" spans="1:4" x14ac:dyDescent="0.25">
      <c r="A16755">
        <v>42431</v>
      </c>
      <c r="B16755">
        <v>159.80000000000001</v>
      </c>
      <c r="C16755">
        <v>-7.7420690034507397E-2</v>
      </c>
      <c r="D16755">
        <v>40.1</v>
      </c>
    </row>
    <row r="16756" spans="1:4" x14ac:dyDescent="0.25">
      <c r="A16756">
        <v>42436</v>
      </c>
      <c r="B16756">
        <v>58.4</v>
      </c>
      <c r="C16756">
        <v>6.9694379758441699E-2</v>
      </c>
      <c r="D16756">
        <v>41.3</v>
      </c>
    </row>
    <row r="16757" spans="1:4" x14ac:dyDescent="0.25">
      <c r="A16757">
        <v>42437</v>
      </c>
      <c r="B16757">
        <v>53.8</v>
      </c>
      <c r="C16757">
        <v>0.119424246284988</v>
      </c>
      <c r="D16757">
        <v>33.1</v>
      </c>
    </row>
    <row r="16758" spans="1:4" x14ac:dyDescent="0.25">
      <c r="A16758">
        <v>42440</v>
      </c>
      <c r="B16758">
        <v>0</v>
      </c>
      <c r="C16758" t="s">
        <v>125</v>
      </c>
      <c r="D16758">
        <v>0</v>
      </c>
    </row>
    <row r="16759" spans="1:4" x14ac:dyDescent="0.25">
      <c r="A16759">
        <v>42441</v>
      </c>
      <c r="B16759">
        <v>24.5</v>
      </c>
      <c r="C16759">
        <v>5.8840500022933402E-2</v>
      </c>
      <c r="D16759">
        <v>39</v>
      </c>
    </row>
    <row r="16760" spans="1:4" x14ac:dyDescent="0.25">
      <c r="A16760">
        <v>42442</v>
      </c>
      <c r="B16760">
        <v>75</v>
      </c>
      <c r="C16760">
        <v>-1.94180858571016E-2</v>
      </c>
      <c r="D16760">
        <v>38.9</v>
      </c>
    </row>
    <row r="16761" spans="1:4" x14ac:dyDescent="0.25">
      <c r="A16761">
        <v>42444</v>
      </c>
      <c r="B16761">
        <v>32.299999999999997</v>
      </c>
      <c r="C16761">
        <v>-3.44861760711693E-2</v>
      </c>
      <c r="D16761">
        <v>34.5</v>
      </c>
    </row>
    <row r="16762" spans="1:4" x14ac:dyDescent="0.25">
      <c r="A16762">
        <v>42445</v>
      </c>
      <c r="B16762">
        <v>43.8</v>
      </c>
      <c r="C16762">
        <v>-7.4873217101862899E-2</v>
      </c>
      <c r="D16762">
        <v>42.3</v>
      </c>
    </row>
    <row r="16763" spans="1:4" x14ac:dyDescent="0.25">
      <c r="A16763">
        <v>42450</v>
      </c>
      <c r="B16763">
        <v>57.3</v>
      </c>
      <c r="C16763">
        <v>-6.0872559117116698E-2</v>
      </c>
      <c r="D16763">
        <v>41.3</v>
      </c>
    </row>
    <row r="16764" spans="1:4" x14ac:dyDescent="0.25">
      <c r="A16764">
        <v>42451</v>
      </c>
      <c r="B16764">
        <v>28.3</v>
      </c>
      <c r="C16764">
        <v>4.2833099994136502E-2</v>
      </c>
      <c r="D16764">
        <v>40.9</v>
      </c>
    </row>
    <row r="16765" spans="1:4" x14ac:dyDescent="0.25">
      <c r="A16765">
        <v>42452</v>
      </c>
      <c r="B16765">
        <v>45.1</v>
      </c>
      <c r="C16765">
        <v>1.82287220264712E-2</v>
      </c>
      <c r="D16765">
        <v>41</v>
      </c>
    </row>
    <row r="16766" spans="1:4" x14ac:dyDescent="0.25">
      <c r="A16766">
        <v>42453</v>
      </c>
      <c r="B16766">
        <v>32.9</v>
      </c>
      <c r="C16766">
        <v>1.06195688274604E-2</v>
      </c>
      <c r="D16766">
        <v>42.2</v>
      </c>
    </row>
    <row r="16767" spans="1:4" x14ac:dyDescent="0.25">
      <c r="A16767">
        <v>42455</v>
      </c>
      <c r="B16767">
        <v>46.6</v>
      </c>
      <c r="C16767">
        <v>-4.4532026908094199E-2</v>
      </c>
      <c r="D16767">
        <v>37.700000000000003</v>
      </c>
    </row>
    <row r="16768" spans="1:4" x14ac:dyDescent="0.25">
      <c r="A16768">
        <v>42456</v>
      </c>
      <c r="B16768">
        <v>24.2</v>
      </c>
      <c r="C16768">
        <v>-1.3755375068485299E-2</v>
      </c>
      <c r="D16768">
        <v>41.8</v>
      </c>
    </row>
    <row r="16769" spans="1:4" x14ac:dyDescent="0.25">
      <c r="A16769">
        <v>42457</v>
      </c>
      <c r="B16769">
        <v>21.5</v>
      </c>
      <c r="C16769">
        <v>2.61452801043222E-2</v>
      </c>
      <c r="D16769">
        <v>39.9</v>
      </c>
    </row>
    <row r="16770" spans="1:4" x14ac:dyDescent="0.25">
      <c r="A16770">
        <v>42458</v>
      </c>
      <c r="B16770">
        <v>54.3</v>
      </c>
      <c r="C16770">
        <v>4.1484758269247503E-2</v>
      </c>
      <c r="D16770">
        <v>40.700000000000003</v>
      </c>
    </row>
    <row r="16771" spans="1:4" x14ac:dyDescent="0.25">
      <c r="A16771">
        <v>42459</v>
      </c>
      <c r="B16771">
        <v>37.4</v>
      </c>
      <c r="C16771">
        <v>-8.7921709323775105E-2</v>
      </c>
      <c r="D16771">
        <v>41</v>
      </c>
    </row>
    <row r="16772" spans="1:4" x14ac:dyDescent="0.25">
      <c r="A16772">
        <v>42460</v>
      </c>
      <c r="B16772">
        <v>24.2</v>
      </c>
      <c r="C16772">
        <v>-5.55698511548108E-2</v>
      </c>
      <c r="D16772">
        <v>41.4</v>
      </c>
    </row>
    <row r="16773" spans="1:4" x14ac:dyDescent="0.25">
      <c r="A16773">
        <v>42461</v>
      </c>
      <c r="B16773">
        <v>30.7</v>
      </c>
      <c r="C16773">
        <v>3.33333641975822E-3</v>
      </c>
      <c r="D16773">
        <v>39.6</v>
      </c>
    </row>
    <row r="16774" spans="1:4" x14ac:dyDescent="0.25">
      <c r="A16774">
        <v>42462</v>
      </c>
      <c r="B16774">
        <v>18.5</v>
      </c>
      <c r="C16774">
        <v>-1.40142433748117E-2</v>
      </c>
      <c r="D16774">
        <v>40</v>
      </c>
    </row>
    <row r="16775" spans="1:4" x14ac:dyDescent="0.25">
      <c r="A16775">
        <v>42463</v>
      </c>
      <c r="B16775">
        <v>0</v>
      </c>
      <c r="C16775" t="s">
        <v>125</v>
      </c>
      <c r="D16775">
        <v>0</v>
      </c>
    </row>
    <row r="16776" spans="1:4" x14ac:dyDescent="0.25">
      <c r="A16776">
        <v>42464</v>
      </c>
      <c r="B16776">
        <v>39.200000000000003</v>
      </c>
      <c r="C16776">
        <v>-3.0614635819606901E-2</v>
      </c>
      <c r="D16776">
        <v>40.5</v>
      </c>
    </row>
    <row r="16777" spans="1:4" x14ac:dyDescent="0.25">
      <c r="A16777">
        <v>42501</v>
      </c>
      <c r="B16777">
        <v>93.8</v>
      </c>
      <c r="C16777">
        <v>-0.13488183172239401</v>
      </c>
      <c r="D16777">
        <v>41.1</v>
      </c>
    </row>
    <row r="16778" spans="1:4" x14ac:dyDescent="0.25">
      <c r="A16778">
        <v>42502</v>
      </c>
      <c r="B16778">
        <v>67</v>
      </c>
      <c r="C16778">
        <v>-6.8654404738078004E-2</v>
      </c>
      <c r="D16778">
        <v>41</v>
      </c>
    </row>
    <row r="16779" spans="1:4" x14ac:dyDescent="0.25">
      <c r="A16779">
        <v>42503</v>
      </c>
      <c r="B16779">
        <v>153.9</v>
      </c>
      <c r="C16779">
        <v>-3.52085473484696E-2</v>
      </c>
      <c r="D16779">
        <v>40.799999999999997</v>
      </c>
    </row>
    <row r="16780" spans="1:4" x14ac:dyDescent="0.25">
      <c r="A16780">
        <v>42516</v>
      </c>
      <c r="B16780">
        <v>35.5</v>
      </c>
      <c r="C16780">
        <v>-2.4194728587056898E-2</v>
      </c>
      <c r="D16780">
        <v>40.200000000000003</v>
      </c>
    </row>
    <row r="16781" spans="1:4" x14ac:dyDescent="0.25">
      <c r="A16781">
        <v>42518</v>
      </c>
      <c r="B16781">
        <v>107.6</v>
      </c>
      <c r="C16781">
        <v>4.09546997158583E-2</v>
      </c>
      <c r="D16781">
        <v>42.3</v>
      </c>
    </row>
    <row r="16782" spans="1:4" x14ac:dyDescent="0.25">
      <c r="A16782">
        <v>42519</v>
      </c>
      <c r="B16782">
        <v>65.5</v>
      </c>
      <c r="C16782">
        <v>1.82912699722514E-2</v>
      </c>
      <c r="D16782">
        <v>44.4</v>
      </c>
    </row>
    <row r="16783" spans="1:4" x14ac:dyDescent="0.25">
      <c r="A16783">
        <v>42528</v>
      </c>
      <c r="B16783">
        <v>37.299999999999997</v>
      </c>
      <c r="C16783">
        <v>2.94532669134955E-2</v>
      </c>
      <c r="D16783">
        <v>40.6</v>
      </c>
    </row>
    <row r="16784" spans="1:4" x14ac:dyDescent="0.25">
      <c r="A16784">
        <v>42533</v>
      </c>
      <c r="B16784">
        <v>319.60000000000002</v>
      </c>
      <c r="C16784">
        <v>-3.4258949821015301E-2</v>
      </c>
      <c r="D16784">
        <v>35.799999999999997</v>
      </c>
    </row>
    <row r="16785" spans="1:4" x14ac:dyDescent="0.25">
      <c r="A16785">
        <v>42539</v>
      </c>
      <c r="B16785">
        <v>43.9</v>
      </c>
      <c r="C16785">
        <v>-8.4490861470334203E-2</v>
      </c>
      <c r="D16785">
        <v>40.5</v>
      </c>
    </row>
    <row r="16786" spans="1:4" x14ac:dyDescent="0.25">
      <c r="A16786">
        <v>42541</v>
      </c>
      <c r="B16786">
        <v>40.9</v>
      </c>
      <c r="C16786">
        <v>-4.82021018178777E-2</v>
      </c>
      <c r="D16786">
        <v>40.799999999999997</v>
      </c>
    </row>
    <row r="16787" spans="1:4" x14ac:dyDescent="0.25">
      <c r="A16787">
        <v>42544</v>
      </c>
      <c r="B16787">
        <v>39.200000000000003</v>
      </c>
      <c r="C16787">
        <v>-8.6667209141913799E-3</v>
      </c>
      <c r="D16787">
        <v>45.8</v>
      </c>
    </row>
    <row r="16788" spans="1:4" x14ac:dyDescent="0.25">
      <c r="A16788">
        <v>42553</v>
      </c>
      <c r="B16788">
        <v>102.7</v>
      </c>
      <c r="C16788">
        <v>-6.1717385955001799E-3</v>
      </c>
      <c r="D16788">
        <v>38.700000000000003</v>
      </c>
    </row>
    <row r="16789" spans="1:4" x14ac:dyDescent="0.25">
      <c r="A16789">
        <v>42558</v>
      </c>
      <c r="B16789">
        <v>132.4</v>
      </c>
      <c r="C16789">
        <v>-1.7094433359300099E-2</v>
      </c>
      <c r="D16789">
        <v>36.700000000000003</v>
      </c>
    </row>
    <row r="16790" spans="1:4" x14ac:dyDescent="0.25">
      <c r="A16790">
        <v>42564</v>
      </c>
      <c r="B16790">
        <v>1028.5999999999999</v>
      </c>
      <c r="C16790">
        <v>1.9868203216725201E-2</v>
      </c>
      <c r="D16790">
        <v>37.4</v>
      </c>
    </row>
    <row r="16791" spans="1:4" x14ac:dyDescent="0.25">
      <c r="A16791">
        <v>42565</v>
      </c>
      <c r="B16791">
        <v>31.3</v>
      </c>
      <c r="C16791">
        <v>-1.3793322132335899E-2</v>
      </c>
      <c r="D16791">
        <v>35.5</v>
      </c>
    </row>
    <row r="16792" spans="1:4" x14ac:dyDescent="0.25">
      <c r="A16792">
        <v>42566</v>
      </c>
      <c r="B16792">
        <v>37.700000000000003</v>
      </c>
      <c r="C16792">
        <v>-1.7391742711869201E-2</v>
      </c>
      <c r="D16792">
        <v>41</v>
      </c>
    </row>
    <row r="16793" spans="1:4" x14ac:dyDescent="0.25">
      <c r="A16793">
        <v>42567</v>
      </c>
      <c r="B16793">
        <v>68.5</v>
      </c>
      <c r="C16793">
        <v>-3.1298930089277001E-3</v>
      </c>
      <c r="D16793">
        <v>39.6</v>
      </c>
    </row>
    <row r="16794" spans="1:4" x14ac:dyDescent="0.25">
      <c r="A16794">
        <v>42602</v>
      </c>
      <c r="B16794">
        <v>53.4</v>
      </c>
      <c r="C16794">
        <v>-3.38553010630888E-3</v>
      </c>
      <c r="D16794">
        <v>41.2</v>
      </c>
    </row>
    <row r="16795" spans="1:4" x14ac:dyDescent="0.25">
      <c r="A16795">
        <v>42603</v>
      </c>
      <c r="B16795">
        <v>45.6</v>
      </c>
      <c r="C16795">
        <v>6.0060240602119496E-3</v>
      </c>
      <c r="D16795">
        <v>39.200000000000003</v>
      </c>
    </row>
    <row r="16796" spans="1:4" x14ac:dyDescent="0.25">
      <c r="A16796">
        <v>42629</v>
      </c>
      <c r="B16796">
        <v>48</v>
      </c>
      <c r="C16796">
        <v>-4.0388928237690198E-2</v>
      </c>
      <c r="D16796">
        <v>44.3</v>
      </c>
    </row>
    <row r="16797" spans="1:4" x14ac:dyDescent="0.25">
      <c r="A16797">
        <v>42631</v>
      </c>
      <c r="B16797">
        <v>48.7</v>
      </c>
      <c r="C16797">
        <v>-3.1748698314580298E-2</v>
      </c>
      <c r="D16797">
        <v>35.799999999999997</v>
      </c>
    </row>
    <row r="16798" spans="1:4" x14ac:dyDescent="0.25">
      <c r="A16798">
        <v>42633</v>
      </c>
      <c r="B16798">
        <v>45.9</v>
      </c>
      <c r="C16798">
        <v>-2.1940417619675801E-2</v>
      </c>
      <c r="D16798">
        <v>40.700000000000003</v>
      </c>
    </row>
    <row r="16799" spans="1:4" x14ac:dyDescent="0.25">
      <c r="A16799">
        <v>42634</v>
      </c>
      <c r="B16799">
        <v>23.9</v>
      </c>
      <c r="C16799">
        <v>2.9558802241544401E-2</v>
      </c>
      <c r="D16799">
        <v>36.1</v>
      </c>
    </row>
    <row r="16800" spans="1:4" x14ac:dyDescent="0.25">
      <c r="A16800">
        <v>42635</v>
      </c>
      <c r="B16800">
        <v>131</v>
      </c>
      <c r="C16800">
        <v>0.78500587678389999</v>
      </c>
      <c r="D16800">
        <v>37.799999999999997</v>
      </c>
    </row>
    <row r="16801" spans="1:4" x14ac:dyDescent="0.25">
      <c r="A16801">
        <v>42638</v>
      </c>
      <c r="B16801">
        <v>54</v>
      </c>
      <c r="C16801">
        <v>-3.5268138837458003E-2</v>
      </c>
      <c r="D16801">
        <v>36.200000000000003</v>
      </c>
    </row>
    <row r="16802" spans="1:4" x14ac:dyDescent="0.25">
      <c r="A16802">
        <v>42642</v>
      </c>
      <c r="B16802">
        <v>85.7</v>
      </c>
      <c r="C16802">
        <v>-4.1559167115567001E-2</v>
      </c>
      <c r="D16802">
        <v>40.799999999999997</v>
      </c>
    </row>
    <row r="16803" spans="1:4" x14ac:dyDescent="0.25">
      <c r="A16803">
        <v>42647</v>
      </c>
      <c r="B16803">
        <v>30.5</v>
      </c>
      <c r="C16803">
        <v>-5.1584862465154702E-2</v>
      </c>
      <c r="D16803">
        <v>39.700000000000003</v>
      </c>
    </row>
    <row r="16804" spans="1:4" x14ac:dyDescent="0.25">
      <c r="A16804">
        <v>42649</v>
      </c>
      <c r="B16804">
        <v>43.6</v>
      </c>
      <c r="C16804">
        <v>1.0681848346860401E-2</v>
      </c>
      <c r="D16804">
        <v>36.4</v>
      </c>
    </row>
    <row r="16805" spans="1:4" x14ac:dyDescent="0.25">
      <c r="A16805">
        <v>42653</v>
      </c>
      <c r="B16805">
        <v>41.2</v>
      </c>
      <c r="C16805">
        <v>1.7237303258641201E-2</v>
      </c>
      <c r="D16805">
        <v>37.6</v>
      </c>
    </row>
    <row r="16806" spans="1:4" x14ac:dyDescent="0.25">
      <c r="A16806">
        <v>42701</v>
      </c>
      <c r="B16806">
        <v>296.60000000000002</v>
      </c>
      <c r="C16806">
        <v>-4.97484238188401E-2</v>
      </c>
      <c r="D16806">
        <v>37.299999999999997</v>
      </c>
    </row>
    <row r="16807" spans="1:4" x14ac:dyDescent="0.25">
      <c r="A16807">
        <v>42702</v>
      </c>
      <c r="B16807">
        <v>3062.7</v>
      </c>
      <c r="C16807">
        <v>-0.15813872100521401</v>
      </c>
      <c r="D16807">
        <v>33.9</v>
      </c>
    </row>
    <row r="16808" spans="1:4" x14ac:dyDescent="0.25">
      <c r="A16808">
        <v>42712</v>
      </c>
      <c r="B16808">
        <v>38</v>
      </c>
      <c r="C16808">
        <v>8.9293035984299607E-2</v>
      </c>
      <c r="D16808">
        <v>40.4</v>
      </c>
    </row>
    <row r="16809" spans="1:4" x14ac:dyDescent="0.25">
      <c r="A16809">
        <v>42713</v>
      </c>
      <c r="B16809">
        <v>35.200000000000003</v>
      </c>
      <c r="C16809">
        <v>-2.1300059796089298E-2</v>
      </c>
      <c r="D16809">
        <v>39.6</v>
      </c>
    </row>
    <row r="16810" spans="1:4" x14ac:dyDescent="0.25">
      <c r="A16810">
        <v>42715</v>
      </c>
      <c r="B16810">
        <v>19.8</v>
      </c>
      <c r="C16810">
        <v>-2.4845998586530801E-2</v>
      </c>
      <c r="D16810">
        <v>40.9</v>
      </c>
    </row>
    <row r="16811" spans="1:4" x14ac:dyDescent="0.25">
      <c r="A16811">
        <v>42716</v>
      </c>
      <c r="B16811">
        <v>41.9</v>
      </c>
      <c r="C16811">
        <v>-5.9701669865038004E-3</v>
      </c>
      <c r="D16811">
        <v>40.700000000000003</v>
      </c>
    </row>
    <row r="16812" spans="1:4" x14ac:dyDescent="0.25">
      <c r="A16812">
        <v>42717</v>
      </c>
      <c r="B16812">
        <v>22.6</v>
      </c>
      <c r="C16812">
        <v>-3.4077799362886699E-2</v>
      </c>
      <c r="D16812">
        <v>43.4</v>
      </c>
    </row>
    <row r="16813" spans="1:4" x14ac:dyDescent="0.25">
      <c r="A16813">
        <v>42718</v>
      </c>
      <c r="B16813">
        <v>98.3</v>
      </c>
      <c r="C16813">
        <v>-6.8894410090978894E-2</v>
      </c>
      <c r="D16813">
        <v>39.4</v>
      </c>
    </row>
    <row r="16814" spans="1:4" x14ac:dyDescent="0.25">
      <c r="A16814">
        <v>42719</v>
      </c>
      <c r="B16814">
        <v>1454.8</v>
      </c>
      <c r="C16814">
        <v>-0.165079750359449</v>
      </c>
      <c r="D16814">
        <v>31.4</v>
      </c>
    </row>
    <row r="16815" spans="1:4" x14ac:dyDescent="0.25">
      <c r="A16815">
        <v>42721</v>
      </c>
      <c r="B16815">
        <v>29</v>
      </c>
      <c r="C16815">
        <v>-4.4063718786193796E-3</v>
      </c>
      <c r="D16815">
        <v>39.6</v>
      </c>
    </row>
    <row r="16816" spans="1:4" x14ac:dyDescent="0.25">
      <c r="A16816">
        <v>42722</v>
      </c>
      <c r="B16816">
        <v>44.1</v>
      </c>
      <c r="C16816">
        <v>3.85098547618756E-2</v>
      </c>
      <c r="D16816">
        <v>40.299999999999997</v>
      </c>
    </row>
    <row r="16817" spans="1:4" x14ac:dyDescent="0.25">
      <c r="A16817">
        <v>42724</v>
      </c>
      <c r="B16817">
        <v>57.7</v>
      </c>
      <c r="C16817">
        <v>-3.0675888296664799E-2</v>
      </c>
      <c r="D16817">
        <v>39.4</v>
      </c>
    </row>
    <row r="16818" spans="1:4" x14ac:dyDescent="0.25">
      <c r="A16818">
        <v>42726</v>
      </c>
      <c r="B16818">
        <v>50.3</v>
      </c>
      <c r="C16818">
        <v>7.1517731336896304E-2</v>
      </c>
      <c r="D16818">
        <v>41.4</v>
      </c>
    </row>
    <row r="16819" spans="1:4" x14ac:dyDescent="0.25">
      <c r="A16819">
        <v>42728</v>
      </c>
      <c r="B16819">
        <v>50.6</v>
      </c>
      <c r="C16819">
        <v>-2.80461186857036E-2</v>
      </c>
      <c r="D16819">
        <v>38.6</v>
      </c>
    </row>
    <row r="16820" spans="1:4" x14ac:dyDescent="0.25">
      <c r="A16820">
        <v>42729</v>
      </c>
      <c r="B16820">
        <v>33.4</v>
      </c>
      <c r="C16820">
        <v>2.4821653173814E-2</v>
      </c>
      <c r="D16820">
        <v>39</v>
      </c>
    </row>
    <row r="16821" spans="1:4" x14ac:dyDescent="0.25">
      <c r="A16821">
        <v>42732</v>
      </c>
      <c r="B16821">
        <v>38.200000000000003</v>
      </c>
      <c r="C16821">
        <v>5.3718607008422001E-2</v>
      </c>
      <c r="D16821">
        <v>39.299999999999997</v>
      </c>
    </row>
    <row r="16822" spans="1:4" x14ac:dyDescent="0.25">
      <c r="A16822">
        <v>42733</v>
      </c>
      <c r="B16822">
        <v>23.8</v>
      </c>
      <c r="C16822">
        <v>4.1642771959778703E-2</v>
      </c>
      <c r="D16822">
        <v>39.700000000000003</v>
      </c>
    </row>
    <row r="16823" spans="1:4" x14ac:dyDescent="0.25">
      <c r="A16823">
        <v>42740</v>
      </c>
      <c r="B16823">
        <v>67.900000000000006</v>
      </c>
      <c r="C16823">
        <v>2.3158929762029601E-2</v>
      </c>
      <c r="D16823">
        <v>39.200000000000003</v>
      </c>
    </row>
    <row r="16824" spans="1:4" x14ac:dyDescent="0.25">
      <c r="A16824">
        <v>42741</v>
      </c>
      <c r="B16824">
        <v>24.9</v>
      </c>
      <c r="C16824">
        <v>-9.3090423066012007E-2</v>
      </c>
      <c r="D16824">
        <v>44.1</v>
      </c>
    </row>
    <row r="16825" spans="1:4" x14ac:dyDescent="0.25">
      <c r="A16825">
        <v>42742</v>
      </c>
      <c r="B16825">
        <v>29.3</v>
      </c>
      <c r="C16825">
        <v>7.6961041136128394E-2</v>
      </c>
      <c r="D16825">
        <v>37.5</v>
      </c>
    </row>
    <row r="16826" spans="1:4" x14ac:dyDescent="0.25">
      <c r="A16826">
        <v>42743</v>
      </c>
      <c r="B16826">
        <v>42.2</v>
      </c>
      <c r="C16826">
        <v>-4.2540752010631698E-2</v>
      </c>
      <c r="D16826">
        <v>42.7</v>
      </c>
    </row>
    <row r="16827" spans="1:4" x14ac:dyDescent="0.25">
      <c r="A16827">
        <v>42746</v>
      </c>
      <c r="B16827">
        <v>37.9</v>
      </c>
      <c r="C16827">
        <v>2.1622464013165699E-2</v>
      </c>
      <c r="D16827">
        <v>39.299999999999997</v>
      </c>
    </row>
    <row r="16828" spans="1:4" x14ac:dyDescent="0.25">
      <c r="A16828">
        <v>42748</v>
      </c>
      <c r="B16828">
        <v>69.8</v>
      </c>
      <c r="C16828">
        <v>-3.1455827464776001E-2</v>
      </c>
      <c r="D16828">
        <v>39.700000000000003</v>
      </c>
    </row>
    <row r="16829" spans="1:4" x14ac:dyDescent="0.25">
      <c r="A16829">
        <v>42749</v>
      </c>
      <c r="B16829">
        <v>65.099999999999994</v>
      </c>
      <c r="C16829">
        <v>-8.5099330518004307E-2</v>
      </c>
      <c r="D16829">
        <v>40.6</v>
      </c>
    </row>
    <row r="16830" spans="1:4" x14ac:dyDescent="0.25">
      <c r="A16830">
        <v>42753</v>
      </c>
      <c r="B16830">
        <v>26.1</v>
      </c>
      <c r="C16830">
        <v>2.58412311838873E-2</v>
      </c>
      <c r="D16830">
        <v>38.200000000000003</v>
      </c>
    </row>
    <row r="16831" spans="1:4" x14ac:dyDescent="0.25">
      <c r="A16831">
        <v>42754</v>
      </c>
      <c r="B16831">
        <v>77.7</v>
      </c>
      <c r="C16831">
        <v>2.07718380288596E-2</v>
      </c>
      <c r="D16831">
        <v>38.700000000000003</v>
      </c>
    </row>
    <row r="16832" spans="1:4" x14ac:dyDescent="0.25">
      <c r="A16832">
        <v>42755</v>
      </c>
      <c r="B16832">
        <v>1536.1</v>
      </c>
      <c r="C16832">
        <v>-0.105360515657826</v>
      </c>
      <c r="D16832">
        <v>38.299999999999997</v>
      </c>
    </row>
    <row r="16833" spans="1:4" x14ac:dyDescent="0.25">
      <c r="A16833">
        <v>42757</v>
      </c>
      <c r="B16833">
        <v>33.799999999999997</v>
      </c>
      <c r="C16833">
        <v>-8.5051215996664094E-3</v>
      </c>
      <c r="D16833">
        <v>41.1</v>
      </c>
    </row>
    <row r="16834" spans="1:4" x14ac:dyDescent="0.25">
      <c r="A16834">
        <v>42758</v>
      </c>
      <c r="B16834">
        <v>45.7</v>
      </c>
      <c r="C16834">
        <v>1.85190477672375E-2</v>
      </c>
      <c r="D16834">
        <v>39.6</v>
      </c>
    </row>
    <row r="16835" spans="1:4" x14ac:dyDescent="0.25">
      <c r="A16835">
        <v>42759</v>
      </c>
      <c r="B16835">
        <v>0</v>
      </c>
      <c r="C16835" t="s">
        <v>125</v>
      </c>
      <c r="D16835">
        <v>0</v>
      </c>
    </row>
    <row r="16836" spans="1:4" x14ac:dyDescent="0.25">
      <c r="A16836">
        <v>42762</v>
      </c>
      <c r="B16836">
        <v>67.3</v>
      </c>
      <c r="C16836">
        <v>-2.7274417919659202E-2</v>
      </c>
      <c r="D16836">
        <v>39</v>
      </c>
    </row>
    <row r="16837" spans="1:4" x14ac:dyDescent="0.25">
      <c r="A16837">
        <v>42764</v>
      </c>
      <c r="B16837">
        <v>40.700000000000003</v>
      </c>
      <c r="C16837">
        <v>-3.6367644170874798E-2</v>
      </c>
      <c r="D16837">
        <v>40</v>
      </c>
    </row>
    <row r="16838" spans="1:4" x14ac:dyDescent="0.25">
      <c r="A16838">
        <v>42765</v>
      </c>
      <c r="B16838">
        <v>49.8</v>
      </c>
      <c r="C16838">
        <v>-6.6029779434240996E-3</v>
      </c>
      <c r="D16838">
        <v>39.700000000000003</v>
      </c>
    </row>
    <row r="16839" spans="1:4" x14ac:dyDescent="0.25">
      <c r="A16839">
        <v>42776</v>
      </c>
      <c r="B16839">
        <v>43.5</v>
      </c>
      <c r="C16839">
        <v>-1.63265342388533E-3</v>
      </c>
      <c r="D16839">
        <v>37.1</v>
      </c>
    </row>
    <row r="16840" spans="1:4" x14ac:dyDescent="0.25">
      <c r="A16840">
        <v>42782</v>
      </c>
      <c r="B16840">
        <v>30.6</v>
      </c>
      <c r="C16840">
        <v>8.6497898159349093E-2</v>
      </c>
      <c r="D16840">
        <v>41.2</v>
      </c>
    </row>
    <row r="16841" spans="1:4" x14ac:dyDescent="0.25">
      <c r="A16841">
        <v>42784</v>
      </c>
      <c r="B16841">
        <v>39.299999999999997</v>
      </c>
      <c r="C16841">
        <v>1.5965506030394198E-2</v>
      </c>
      <c r="D16841">
        <v>38</v>
      </c>
    </row>
    <row r="16842" spans="1:4" x14ac:dyDescent="0.25">
      <c r="A16842">
        <v>42788</v>
      </c>
      <c r="B16842">
        <v>35.9</v>
      </c>
      <c r="C16842">
        <v>3.8614836127779502E-2</v>
      </c>
      <c r="D16842">
        <v>44.2</v>
      </c>
    </row>
    <row r="16843" spans="1:4" x14ac:dyDescent="0.25">
      <c r="A16843">
        <v>43001</v>
      </c>
      <c r="B16843">
        <v>92.7</v>
      </c>
      <c r="C16843">
        <v>2.8430650964780198E-2</v>
      </c>
      <c r="D16843">
        <v>43.4</v>
      </c>
    </row>
    <row r="16844" spans="1:4" x14ac:dyDescent="0.25">
      <c r="A16844">
        <v>43002</v>
      </c>
      <c r="B16844">
        <v>0</v>
      </c>
      <c r="C16844" t="s">
        <v>125</v>
      </c>
      <c r="D16844">
        <v>0</v>
      </c>
    </row>
    <row r="16845" spans="1:4" x14ac:dyDescent="0.25">
      <c r="A16845">
        <v>43003</v>
      </c>
      <c r="B16845">
        <v>104.8</v>
      </c>
      <c r="C16845">
        <v>-3.2479973484751401E-2</v>
      </c>
      <c r="D16845">
        <v>39.200000000000003</v>
      </c>
    </row>
    <row r="16846" spans="1:4" x14ac:dyDescent="0.25">
      <c r="A16846">
        <v>43004</v>
      </c>
      <c r="B16846">
        <v>1613.1</v>
      </c>
      <c r="C16846">
        <v>-8.7050125115194096E-2</v>
      </c>
      <c r="D16846">
        <v>32.4</v>
      </c>
    </row>
    <row r="16847" spans="1:4" x14ac:dyDescent="0.25">
      <c r="A16847">
        <v>43005</v>
      </c>
      <c r="B16847">
        <v>43.2</v>
      </c>
      <c r="C16847">
        <v>2.3981964686485401E-2</v>
      </c>
      <c r="D16847">
        <v>34.299999999999997</v>
      </c>
    </row>
    <row r="16848" spans="1:4" x14ac:dyDescent="0.25">
      <c r="A16848">
        <v>43006</v>
      </c>
      <c r="B16848">
        <v>35.799999999999997</v>
      </c>
      <c r="C16848">
        <v>5.2798185566970801E-2</v>
      </c>
      <c r="D16848">
        <v>36.5</v>
      </c>
    </row>
    <row r="16849" spans="1:4" x14ac:dyDescent="0.25">
      <c r="A16849">
        <v>43007</v>
      </c>
      <c r="B16849">
        <v>43.9</v>
      </c>
      <c r="C16849">
        <v>4.65200156348929E-2</v>
      </c>
      <c r="D16849">
        <v>40.6</v>
      </c>
    </row>
    <row r="16850" spans="1:4" x14ac:dyDescent="0.25">
      <c r="A16850">
        <v>43008</v>
      </c>
      <c r="B16850">
        <v>0</v>
      </c>
      <c r="C16850" t="s">
        <v>125</v>
      </c>
      <c r="D16850">
        <v>0</v>
      </c>
    </row>
    <row r="16851" spans="1:4" x14ac:dyDescent="0.25">
      <c r="A16851">
        <v>43009</v>
      </c>
      <c r="B16851">
        <v>59.7</v>
      </c>
      <c r="C16851">
        <v>1.5806930697838301E-2</v>
      </c>
      <c r="D16851">
        <v>40.299999999999997</v>
      </c>
    </row>
    <row r="16852" spans="1:4" x14ac:dyDescent="0.25">
      <c r="A16852">
        <v>43010</v>
      </c>
      <c r="B16852">
        <v>75.400000000000006</v>
      </c>
      <c r="C16852">
        <v>8.5837436913914402E-3</v>
      </c>
      <c r="D16852">
        <v>41.4</v>
      </c>
    </row>
    <row r="16853" spans="1:4" x14ac:dyDescent="0.25">
      <c r="A16853">
        <v>43011</v>
      </c>
      <c r="B16853">
        <v>97.2</v>
      </c>
      <c r="C16853">
        <v>-1.4562004729396101E-2</v>
      </c>
      <c r="D16853">
        <v>38.9</v>
      </c>
    </row>
    <row r="16854" spans="1:4" x14ac:dyDescent="0.25">
      <c r="A16854">
        <v>43013</v>
      </c>
      <c r="B16854">
        <v>59.4</v>
      </c>
      <c r="C16854">
        <v>1.7182553319997001E-2</v>
      </c>
      <c r="D16854">
        <v>39.1</v>
      </c>
    </row>
    <row r="16855" spans="1:4" x14ac:dyDescent="0.25">
      <c r="A16855">
        <v>43014</v>
      </c>
      <c r="B16855">
        <v>49.5</v>
      </c>
      <c r="C16855">
        <v>2.6317308317373399E-2</v>
      </c>
      <c r="D16855">
        <v>35.299999999999997</v>
      </c>
    </row>
    <row r="16856" spans="1:4" x14ac:dyDescent="0.25">
      <c r="A16856">
        <v>43015</v>
      </c>
      <c r="B16856">
        <v>379.8</v>
      </c>
      <c r="C16856">
        <v>-5.1050900565046603E-2</v>
      </c>
      <c r="D16856">
        <v>35.6</v>
      </c>
    </row>
    <row r="16857" spans="1:4" x14ac:dyDescent="0.25">
      <c r="A16857">
        <v>43016</v>
      </c>
      <c r="B16857">
        <v>1671.3</v>
      </c>
      <c r="C16857">
        <v>-1.4972022727059799E-2</v>
      </c>
      <c r="D16857">
        <v>34.200000000000003</v>
      </c>
    </row>
    <row r="16858" spans="1:4" x14ac:dyDescent="0.25">
      <c r="A16858">
        <v>43017</v>
      </c>
      <c r="B16858">
        <v>2139.9</v>
      </c>
      <c r="C16858">
        <v>-9.3461148695080098E-3</v>
      </c>
      <c r="D16858">
        <v>36.299999999999997</v>
      </c>
    </row>
    <row r="16859" spans="1:4" x14ac:dyDescent="0.25">
      <c r="A16859">
        <v>43018</v>
      </c>
      <c r="B16859">
        <v>547.29999999999995</v>
      </c>
      <c r="C16859">
        <v>1.6667052485211602E-2</v>
      </c>
      <c r="D16859">
        <v>35.1</v>
      </c>
    </row>
    <row r="16860" spans="1:4" x14ac:dyDescent="0.25">
      <c r="A16860">
        <v>43019</v>
      </c>
      <c r="B16860">
        <v>95.7</v>
      </c>
      <c r="C16860">
        <v>-1.0681579876034001E-2</v>
      </c>
      <c r="D16860">
        <v>37.799999999999997</v>
      </c>
    </row>
    <row r="16861" spans="1:4" x14ac:dyDescent="0.25">
      <c r="A16861">
        <v>43021</v>
      </c>
      <c r="B16861">
        <v>273.3</v>
      </c>
      <c r="C16861">
        <v>-2.7695368840202801E-3</v>
      </c>
      <c r="D16861">
        <v>38.700000000000003</v>
      </c>
    </row>
    <row r="16862" spans="1:4" x14ac:dyDescent="0.25">
      <c r="A16862">
        <v>43022</v>
      </c>
      <c r="B16862">
        <v>100.4</v>
      </c>
      <c r="C16862">
        <v>-5.4658412537864097E-2</v>
      </c>
      <c r="D16862">
        <v>23.7</v>
      </c>
    </row>
    <row r="16863" spans="1:4" x14ac:dyDescent="0.25">
      <c r="A16863">
        <v>43023</v>
      </c>
      <c r="B16863">
        <v>241.5</v>
      </c>
      <c r="C16863">
        <v>-6.7137140135375403E-2</v>
      </c>
      <c r="D16863">
        <v>36.799999999999997</v>
      </c>
    </row>
    <row r="16864" spans="1:4" x14ac:dyDescent="0.25">
      <c r="A16864">
        <v>43025</v>
      </c>
      <c r="B16864">
        <v>251.7</v>
      </c>
      <c r="C16864">
        <v>-2.76314234405085E-2</v>
      </c>
      <c r="D16864">
        <v>40.700000000000003</v>
      </c>
    </row>
    <row r="16865" spans="1:4" x14ac:dyDescent="0.25">
      <c r="A16865">
        <v>43026</v>
      </c>
      <c r="B16865">
        <v>1578.3</v>
      </c>
      <c r="C16865">
        <v>-3.3910233485491402E-2</v>
      </c>
      <c r="D16865">
        <v>33.4</v>
      </c>
    </row>
    <row r="16866" spans="1:4" x14ac:dyDescent="0.25">
      <c r="A16866">
        <v>43027</v>
      </c>
      <c r="B16866">
        <v>48.3</v>
      </c>
      <c r="C16866">
        <v>0</v>
      </c>
      <c r="D16866">
        <v>41.5</v>
      </c>
    </row>
    <row r="16867" spans="1:4" x14ac:dyDescent="0.25">
      <c r="A16867">
        <v>43028</v>
      </c>
      <c r="B16867">
        <v>143.1</v>
      </c>
      <c r="C16867">
        <v>6.6989457810797699E-3</v>
      </c>
      <c r="D16867">
        <v>40</v>
      </c>
    </row>
    <row r="16868" spans="1:4" x14ac:dyDescent="0.25">
      <c r="A16868">
        <v>43029</v>
      </c>
      <c r="B16868">
        <v>35.299999999999997</v>
      </c>
      <c r="C16868">
        <v>-4.3590436074861703E-2</v>
      </c>
      <c r="D16868">
        <v>37.299999999999997</v>
      </c>
    </row>
    <row r="16869" spans="1:4" x14ac:dyDescent="0.25">
      <c r="A16869">
        <v>43030</v>
      </c>
      <c r="B16869">
        <v>0</v>
      </c>
      <c r="C16869" t="s">
        <v>125</v>
      </c>
      <c r="D16869">
        <v>0</v>
      </c>
    </row>
    <row r="16870" spans="1:4" x14ac:dyDescent="0.25">
      <c r="A16870">
        <v>43031</v>
      </c>
      <c r="B16870">
        <v>138.9</v>
      </c>
      <c r="C16870">
        <v>-3.5450089120668299E-2</v>
      </c>
      <c r="D16870">
        <v>39.9</v>
      </c>
    </row>
    <row r="16871" spans="1:4" x14ac:dyDescent="0.25">
      <c r="A16871">
        <v>43032</v>
      </c>
      <c r="B16871">
        <v>73.900000000000006</v>
      </c>
      <c r="C16871">
        <v>3.4191364748279301E-2</v>
      </c>
      <c r="D16871">
        <v>44.7</v>
      </c>
    </row>
    <row r="16872" spans="1:4" x14ac:dyDescent="0.25">
      <c r="A16872">
        <v>43033</v>
      </c>
      <c r="B16872">
        <v>0</v>
      </c>
      <c r="C16872" t="s">
        <v>125</v>
      </c>
      <c r="D16872">
        <v>0</v>
      </c>
    </row>
    <row r="16873" spans="1:4" x14ac:dyDescent="0.25">
      <c r="A16873">
        <v>43035</v>
      </c>
      <c r="B16873">
        <v>984.3</v>
      </c>
      <c r="C16873">
        <v>-1.0912160396655201E-2</v>
      </c>
      <c r="D16873">
        <v>32.9</v>
      </c>
    </row>
    <row r="16874" spans="1:4" x14ac:dyDescent="0.25">
      <c r="A16874">
        <v>43036</v>
      </c>
      <c r="B16874">
        <v>54.8</v>
      </c>
      <c r="C16874">
        <v>6.8992871486951393E-2</v>
      </c>
      <c r="D16874">
        <v>40.799999999999997</v>
      </c>
    </row>
    <row r="16875" spans="1:4" x14ac:dyDescent="0.25">
      <c r="A16875">
        <v>43037</v>
      </c>
      <c r="B16875">
        <v>55.1</v>
      </c>
      <c r="C16875">
        <v>6.2520356981333902E-2</v>
      </c>
      <c r="D16875">
        <v>39.700000000000003</v>
      </c>
    </row>
    <row r="16876" spans="1:4" x14ac:dyDescent="0.25">
      <c r="A16876">
        <v>43040</v>
      </c>
      <c r="B16876">
        <v>196.4</v>
      </c>
      <c r="C16876">
        <v>-0.188014511423644</v>
      </c>
      <c r="D16876">
        <v>35.1</v>
      </c>
    </row>
    <row r="16877" spans="1:4" x14ac:dyDescent="0.25">
      <c r="A16877">
        <v>43041</v>
      </c>
      <c r="B16877">
        <v>0</v>
      </c>
      <c r="C16877" t="s">
        <v>125</v>
      </c>
      <c r="D16877">
        <v>0</v>
      </c>
    </row>
    <row r="16878" spans="1:4" x14ac:dyDescent="0.25">
      <c r="A16878">
        <v>43044</v>
      </c>
      <c r="B16878">
        <v>75.900000000000006</v>
      </c>
      <c r="C16878">
        <v>4.8843131673880498E-2</v>
      </c>
      <c r="D16878">
        <v>38.299999999999997</v>
      </c>
    </row>
    <row r="16879" spans="1:4" x14ac:dyDescent="0.25">
      <c r="A16879">
        <v>43045</v>
      </c>
      <c r="B16879">
        <v>56.6</v>
      </c>
      <c r="C16879">
        <v>-6.5833022491974501E-3</v>
      </c>
      <c r="D16879">
        <v>38.5</v>
      </c>
    </row>
    <row r="16880" spans="1:4" x14ac:dyDescent="0.25">
      <c r="A16880">
        <v>43046</v>
      </c>
      <c r="B16880">
        <v>148.69999999999999</v>
      </c>
      <c r="C16880">
        <v>-9.7371752778583204E-3</v>
      </c>
      <c r="D16880">
        <v>44</v>
      </c>
    </row>
    <row r="16881" spans="1:4" x14ac:dyDescent="0.25">
      <c r="A16881">
        <v>43047</v>
      </c>
      <c r="B16881">
        <v>47.6</v>
      </c>
      <c r="C16881">
        <v>3.1748698314580298E-2</v>
      </c>
      <c r="D16881">
        <v>40.9</v>
      </c>
    </row>
    <row r="16882" spans="1:4" x14ac:dyDescent="0.25">
      <c r="A16882">
        <v>43048</v>
      </c>
      <c r="B16882">
        <v>0</v>
      </c>
      <c r="C16882" t="s">
        <v>125</v>
      </c>
      <c r="D16882">
        <v>0</v>
      </c>
    </row>
    <row r="16883" spans="1:4" x14ac:dyDescent="0.25">
      <c r="A16883">
        <v>43050</v>
      </c>
      <c r="B16883">
        <v>178.1</v>
      </c>
      <c r="C16883">
        <v>-8.7407746252419496E-2</v>
      </c>
      <c r="D16883">
        <v>40.299999999999997</v>
      </c>
    </row>
    <row r="16884" spans="1:4" x14ac:dyDescent="0.25">
      <c r="A16884">
        <v>43054</v>
      </c>
      <c r="B16884">
        <v>1084.4000000000001</v>
      </c>
      <c r="C16884">
        <v>-6.3362281049006097E-2</v>
      </c>
      <c r="D16884">
        <v>34.5</v>
      </c>
    </row>
    <row r="16885" spans="1:4" x14ac:dyDescent="0.25">
      <c r="A16885">
        <v>43055</v>
      </c>
      <c r="B16885">
        <v>492.3</v>
      </c>
      <c r="C16885">
        <v>-6.9664115691209297E-2</v>
      </c>
      <c r="D16885">
        <v>38.4</v>
      </c>
    </row>
    <row r="16886" spans="1:4" x14ac:dyDescent="0.25">
      <c r="A16886">
        <v>43056</v>
      </c>
      <c r="B16886">
        <v>203.7</v>
      </c>
      <c r="C16886">
        <v>-4.1229243558667299E-2</v>
      </c>
      <c r="D16886">
        <v>40.799999999999997</v>
      </c>
    </row>
    <row r="16887" spans="1:4" x14ac:dyDescent="0.25">
      <c r="A16887">
        <v>43058</v>
      </c>
      <c r="B16887">
        <v>0</v>
      </c>
      <c r="C16887" t="s">
        <v>125</v>
      </c>
      <c r="D16887">
        <v>0</v>
      </c>
    </row>
    <row r="16888" spans="1:4" x14ac:dyDescent="0.25">
      <c r="A16888">
        <v>43060</v>
      </c>
      <c r="B16888">
        <v>100</v>
      </c>
      <c r="C16888">
        <v>2.13139728854141E-2</v>
      </c>
      <c r="D16888">
        <v>37.5</v>
      </c>
    </row>
    <row r="16889" spans="1:4" x14ac:dyDescent="0.25">
      <c r="A16889">
        <v>43061</v>
      </c>
      <c r="B16889">
        <v>70.099999999999994</v>
      </c>
      <c r="C16889">
        <v>8.1988233579027806E-2</v>
      </c>
      <c r="D16889">
        <v>42.2</v>
      </c>
    </row>
    <row r="16890" spans="1:4" x14ac:dyDescent="0.25">
      <c r="A16890">
        <v>43062</v>
      </c>
      <c r="B16890">
        <v>348.7</v>
      </c>
      <c r="C16890">
        <v>-1.78085392351666E-2</v>
      </c>
      <c r="D16890">
        <v>37.9</v>
      </c>
    </row>
    <row r="16891" spans="1:4" x14ac:dyDescent="0.25">
      <c r="A16891">
        <v>43064</v>
      </c>
      <c r="B16891">
        <v>109.8</v>
      </c>
      <c r="C16891">
        <v>-3.9345681911254503E-2</v>
      </c>
      <c r="D16891">
        <v>38.5</v>
      </c>
    </row>
    <row r="16892" spans="1:4" x14ac:dyDescent="0.25">
      <c r="A16892">
        <v>43065</v>
      </c>
      <c r="B16892">
        <v>1335.8</v>
      </c>
      <c r="C16892">
        <v>-2.37904604969001E-2</v>
      </c>
      <c r="D16892">
        <v>37.4</v>
      </c>
    </row>
    <row r="16893" spans="1:4" x14ac:dyDescent="0.25">
      <c r="A16893">
        <v>43066</v>
      </c>
      <c r="B16893">
        <v>49.9</v>
      </c>
      <c r="C16893">
        <v>4.7770276268686601E-2</v>
      </c>
      <c r="D16893">
        <v>44.4</v>
      </c>
    </row>
    <row r="16894" spans="1:4" x14ac:dyDescent="0.25">
      <c r="A16894">
        <v>43067</v>
      </c>
      <c r="B16894">
        <v>53.1</v>
      </c>
      <c r="C16894">
        <v>2.63519859884246E-2</v>
      </c>
      <c r="D16894">
        <v>39.799999999999997</v>
      </c>
    </row>
    <row r="16895" spans="1:4" x14ac:dyDescent="0.25">
      <c r="A16895">
        <v>43068</v>
      </c>
      <c r="B16895">
        <v>2586.6999999999998</v>
      </c>
      <c r="C16895">
        <v>-0.104446020852438</v>
      </c>
      <c r="D16895">
        <v>35.4</v>
      </c>
    </row>
    <row r="16896" spans="1:4" x14ac:dyDescent="0.25">
      <c r="A16896">
        <v>43069</v>
      </c>
      <c r="B16896">
        <v>0</v>
      </c>
      <c r="C16896" t="s">
        <v>125</v>
      </c>
      <c r="D16896">
        <v>0</v>
      </c>
    </row>
    <row r="16897" spans="1:4" x14ac:dyDescent="0.25">
      <c r="A16897">
        <v>43070</v>
      </c>
      <c r="B16897">
        <v>35</v>
      </c>
      <c r="C16897">
        <v>5.4658412537864E-2</v>
      </c>
      <c r="D16897">
        <v>40.700000000000003</v>
      </c>
    </row>
    <row r="16898" spans="1:4" x14ac:dyDescent="0.25">
      <c r="A16898">
        <v>43071</v>
      </c>
      <c r="B16898">
        <v>73.8</v>
      </c>
      <c r="C16898">
        <v>2.3184964331057299E-2</v>
      </c>
      <c r="D16898">
        <v>40.4</v>
      </c>
    </row>
    <row r="16899" spans="1:4" x14ac:dyDescent="0.25">
      <c r="A16899">
        <v>43072</v>
      </c>
      <c r="B16899">
        <v>84.8</v>
      </c>
      <c r="C16899">
        <v>-1.4627920404279101E-2</v>
      </c>
      <c r="D16899">
        <v>38.5</v>
      </c>
    </row>
    <row r="16900" spans="1:4" x14ac:dyDescent="0.25">
      <c r="A16900">
        <v>43073</v>
      </c>
      <c r="B16900">
        <v>0</v>
      </c>
      <c r="C16900" t="s">
        <v>125</v>
      </c>
      <c r="D16900">
        <v>0</v>
      </c>
    </row>
    <row r="16901" spans="1:4" x14ac:dyDescent="0.25">
      <c r="A16901">
        <v>43074</v>
      </c>
      <c r="B16901">
        <v>127.6</v>
      </c>
      <c r="C16901">
        <v>-7.1722515100593404E-3</v>
      </c>
      <c r="D16901">
        <v>39.700000000000003</v>
      </c>
    </row>
    <row r="16902" spans="1:4" x14ac:dyDescent="0.25">
      <c r="A16902">
        <v>43076</v>
      </c>
      <c r="B16902">
        <v>130.6</v>
      </c>
      <c r="C16902">
        <v>6.7252666974820701E-3</v>
      </c>
      <c r="D16902">
        <v>43.8</v>
      </c>
    </row>
    <row r="16903" spans="1:4" x14ac:dyDescent="0.25">
      <c r="A16903">
        <v>43077</v>
      </c>
      <c r="B16903">
        <v>89.7</v>
      </c>
      <c r="C16903">
        <v>-5.9088916370006399E-2</v>
      </c>
      <c r="D16903">
        <v>41.3</v>
      </c>
    </row>
    <row r="16904" spans="1:4" x14ac:dyDescent="0.25">
      <c r="A16904">
        <v>43078</v>
      </c>
      <c r="B16904">
        <v>137.9</v>
      </c>
      <c r="C16904">
        <v>-6.1123828547157401E-2</v>
      </c>
      <c r="D16904">
        <v>40.1</v>
      </c>
    </row>
    <row r="16905" spans="1:4" x14ac:dyDescent="0.25">
      <c r="A16905">
        <v>43080</v>
      </c>
      <c r="B16905">
        <v>87.7</v>
      </c>
      <c r="C16905">
        <v>-2.89749999677365E-2</v>
      </c>
      <c r="D16905">
        <v>39.4</v>
      </c>
    </row>
    <row r="16906" spans="1:4" x14ac:dyDescent="0.25">
      <c r="A16906">
        <v>43081</v>
      </c>
      <c r="B16906">
        <v>2272.4</v>
      </c>
      <c r="C16906">
        <v>-9.31222427588876E-2</v>
      </c>
      <c r="D16906">
        <v>36</v>
      </c>
    </row>
    <row r="16907" spans="1:4" x14ac:dyDescent="0.25">
      <c r="A16907">
        <v>43082</v>
      </c>
      <c r="B16907">
        <v>1169.5999999999999</v>
      </c>
      <c r="C16907">
        <v>-3.9696797800127102E-2</v>
      </c>
      <c r="D16907">
        <v>39.700000000000003</v>
      </c>
    </row>
    <row r="16908" spans="1:4" x14ac:dyDescent="0.25">
      <c r="A16908">
        <v>43083</v>
      </c>
      <c r="B16908">
        <v>49.2</v>
      </c>
      <c r="C16908">
        <v>6.1368946376291998E-2</v>
      </c>
      <c r="D16908">
        <v>43.2</v>
      </c>
    </row>
    <row r="16909" spans="1:4" x14ac:dyDescent="0.25">
      <c r="A16909">
        <v>43084</v>
      </c>
      <c r="B16909">
        <v>42.9</v>
      </c>
      <c r="C16909">
        <v>6.2587844749201593E-2</v>
      </c>
      <c r="D16909">
        <v>37.9</v>
      </c>
    </row>
    <row r="16910" spans="1:4" x14ac:dyDescent="0.25">
      <c r="A16910">
        <v>43085</v>
      </c>
      <c r="B16910">
        <v>3163.7</v>
      </c>
      <c r="C16910">
        <v>-9.6380094724707599E-2</v>
      </c>
      <c r="D16910">
        <v>38.9</v>
      </c>
    </row>
    <row r="16911" spans="1:4" x14ac:dyDescent="0.25">
      <c r="A16911">
        <v>43086</v>
      </c>
      <c r="B16911">
        <v>0</v>
      </c>
      <c r="C16911" t="s">
        <v>125</v>
      </c>
      <c r="D16911">
        <v>0</v>
      </c>
    </row>
    <row r="16912" spans="1:4" x14ac:dyDescent="0.25">
      <c r="A16912">
        <v>43101</v>
      </c>
      <c r="B16912">
        <v>0</v>
      </c>
      <c r="C16912" t="s">
        <v>125</v>
      </c>
      <c r="D16912">
        <v>0</v>
      </c>
    </row>
    <row r="16913" spans="1:4" x14ac:dyDescent="0.25">
      <c r="A16913">
        <v>43102</v>
      </c>
      <c r="B16913">
        <v>83.4</v>
      </c>
      <c r="C16913">
        <v>5.2764055291706698E-2</v>
      </c>
      <c r="D16913">
        <v>38</v>
      </c>
    </row>
    <row r="16914" spans="1:4" x14ac:dyDescent="0.25">
      <c r="A16914">
        <v>43103</v>
      </c>
      <c r="B16914">
        <v>126.2</v>
      </c>
      <c r="C16914">
        <v>-3.11287681245964E-2</v>
      </c>
      <c r="D16914">
        <v>36.799999999999997</v>
      </c>
    </row>
    <row r="16915" spans="1:4" x14ac:dyDescent="0.25">
      <c r="A16915">
        <v>43105</v>
      </c>
      <c r="B16915">
        <v>166.6</v>
      </c>
      <c r="C16915">
        <v>-2.7466708803915801E-2</v>
      </c>
      <c r="D16915">
        <v>40.799999999999997</v>
      </c>
    </row>
    <row r="16916" spans="1:4" x14ac:dyDescent="0.25">
      <c r="A16916">
        <v>43106</v>
      </c>
      <c r="B16916">
        <v>48.5</v>
      </c>
      <c r="C16916">
        <v>7.8295264149265006E-2</v>
      </c>
      <c r="D16916">
        <v>34.9</v>
      </c>
    </row>
    <row r="16917" spans="1:4" x14ac:dyDescent="0.25">
      <c r="A16917">
        <v>43107</v>
      </c>
      <c r="B16917">
        <v>104.4</v>
      </c>
      <c r="C16917">
        <v>1.2903227596701499E-3</v>
      </c>
      <c r="D16917">
        <v>38.700000000000003</v>
      </c>
    </row>
    <row r="16918" spans="1:4" x14ac:dyDescent="0.25">
      <c r="A16918">
        <v>43109</v>
      </c>
      <c r="B16918">
        <v>0</v>
      </c>
      <c r="C16918" t="s">
        <v>125</v>
      </c>
      <c r="D16918">
        <v>0</v>
      </c>
    </row>
    <row r="16919" spans="1:4" x14ac:dyDescent="0.25">
      <c r="A16919">
        <v>43110</v>
      </c>
      <c r="B16919">
        <v>724.9</v>
      </c>
      <c r="C16919">
        <v>-0.10946649709865799</v>
      </c>
      <c r="D16919">
        <v>32.5</v>
      </c>
    </row>
    <row r="16920" spans="1:4" x14ac:dyDescent="0.25">
      <c r="A16920">
        <v>43111</v>
      </c>
      <c r="B16920">
        <v>0</v>
      </c>
      <c r="C16920" t="s">
        <v>125</v>
      </c>
      <c r="D16920">
        <v>0</v>
      </c>
    </row>
    <row r="16921" spans="1:4" x14ac:dyDescent="0.25">
      <c r="A16921">
        <v>43112</v>
      </c>
      <c r="B16921">
        <v>176.7</v>
      </c>
      <c r="C16921">
        <v>-2.4513986226630102E-2</v>
      </c>
      <c r="D16921">
        <v>41.8</v>
      </c>
    </row>
    <row r="16922" spans="1:4" x14ac:dyDescent="0.25">
      <c r="A16922">
        <v>43113</v>
      </c>
      <c r="B16922">
        <v>158.9</v>
      </c>
      <c r="C16922">
        <v>-5.7409386359775202E-2</v>
      </c>
      <c r="D16922">
        <v>40.6</v>
      </c>
    </row>
    <row r="16923" spans="1:4" x14ac:dyDescent="0.25">
      <c r="A16923">
        <v>43115</v>
      </c>
      <c r="B16923">
        <v>32.200000000000003</v>
      </c>
      <c r="C16923">
        <v>7.2202479734870999E-3</v>
      </c>
      <c r="D16923">
        <v>39.1</v>
      </c>
    </row>
    <row r="16924" spans="1:4" x14ac:dyDescent="0.25">
      <c r="A16924">
        <v>43116</v>
      </c>
      <c r="B16924">
        <v>117.1</v>
      </c>
      <c r="C16924">
        <v>1.4419613169011801E-3</v>
      </c>
      <c r="D16924">
        <v>35.799999999999997</v>
      </c>
    </row>
    <row r="16925" spans="1:4" x14ac:dyDescent="0.25">
      <c r="A16925">
        <v>43117</v>
      </c>
      <c r="B16925">
        <v>0</v>
      </c>
      <c r="C16925" t="s">
        <v>125</v>
      </c>
      <c r="D16925">
        <v>0</v>
      </c>
    </row>
    <row r="16926" spans="1:4" x14ac:dyDescent="0.25">
      <c r="A16926">
        <v>43119</v>
      </c>
      <c r="B16926">
        <v>815.5</v>
      </c>
      <c r="C16926">
        <v>-4.9019006941144597E-2</v>
      </c>
      <c r="D16926">
        <v>32.4</v>
      </c>
    </row>
    <row r="16927" spans="1:4" x14ac:dyDescent="0.25">
      <c r="A16927">
        <v>43123</v>
      </c>
      <c r="B16927">
        <v>882.7</v>
      </c>
      <c r="C16927">
        <v>-3.3430050797078802E-2</v>
      </c>
      <c r="D16927">
        <v>37</v>
      </c>
    </row>
    <row r="16928" spans="1:4" x14ac:dyDescent="0.25">
      <c r="A16928">
        <v>43125</v>
      </c>
      <c r="B16928">
        <v>447.1</v>
      </c>
      <c r="C16928">
        <v>-7.2502047733104494E-2</v>
      </c>
      <c r="D16928">
        <v>38.5</v>
      </c>
    </row>
    <row r="16929" spans="1:4" x14ac:dyDescent="0.25">
      <c r="A16929">
        <v>43126</v>
      </c>
      <c r="B16929">
        <v>193.6</v>
      </c>
      <c r="C16929">
        <v>1.6172859245600999E-2</v>
      </c>
      <c r="D16929">
        <v>47.4</v>
      </c>
    </row>
    <row r="16930" spans="1:4" x14ac:dyDescent="0.25">
      <c r="A16930">
        <v>43127</v>
      </c>
      <c r="B16930">
        <v>0</v>
      </c>
      <c r="C16930" t="s">
        <v>125</v>
      </c>
      <c r="D16930">
        <v>0</v>
      </c>
    </row>
    <row r="16931" spans="1:4" x14ac:dyDescent="0.25">
      <c r="A16931">
        <v>43128</v>
      </c>
      <c r="B16931">
        <v>50.2</v>
      </c>
      <c r="C16931">
        <v>2.61393882030353E-2</v>
      </c>
      <c r="D16931">
        <v>37.6</v>
      </c>
    </row>
    <row r="16932" spans="1:4" x14ac:dyDescent="0.25">
      <c r="A16932">
        <v>43130</v>
      </c>
      <c r="B16932">
        <v>359.4</v>
      </c>
      <c r="C16932">
        <v>2.3554351775362801E-4</v>
      </c>
      <c r="D16932">
        <v>38.9</v>
      </c>
    </row>
    <row r="16933" spans="1:4" x14ac:dyDescent="0.25">
      <c r="A16933">
        <v>43135</v>
      </c>
      <c r="B16933">
        <v>49.5</v>
      </c>
      <c r="C16933">
        <v>-8.2563865908093503E-3</v>
      </c>
      <c r="D16933">
        <v>40.200000000000003</v>
      </c>
    </row>
    <row r="16934" spans="1:4" x14ac:dyDescent="0.25">
      <c r="A16934">
        <v>43136</v>
      </c>
      <c r="B16934">
        <v>403.7</v>
      </c>
      <c r="C16934">
        <v>-3.46055291774756E-2</v>
      </c>
      <c r="D16934">
        <v>39.200000000000003</v>
      </c>
    </row>
    <row r="16935" spans="1:4" x14ac:dyDescent="0.25">
      <c r="A16935">
        <v>43137</v>
      </c>
      <c r="B16935">
        <v>138.19999999999999</v>
      </c>
      <c r="C16935">
        <v>3.9941411321627901E-2</v>
      </c>
      <c r="D16935">
        <v>36.6</v>
      </c>
    </row>
    <row r="16936" spans="1:4" x14ac:dyDescent="0.25">
      <c r="A16936">
        <v>43138</v>
      </c>
      <c r="B16936">
        <v>97.8</v>
      </c>
      <c r="C16936">
        <v>-4.6134491352797402E-2</v>
      </c>
      <c r="D16936">
        <v>39.5</v>
      </c>
    </row>
    <row r="16937" spans="1:4" x14ac:dyDescent="0.25">
      <c r="A16937">
        <v>43140</v>
      </c>
      <c r="B16937">
        <v>108.1</v>
      </c>
      <c r="C16937">
        <v>0.37326469929046502</v>
      </c>
      <c r="D16937">
        <v>38.700000000000003</v>
      </c>
    </row>
    <row r="16938" spans="1:4" x14ac:dyDescent="0.25">
      <c r="A16938">
        <v>43142</v>
      </c>
      <c r="B16938">
        <v>20.2</v>
      </c>
      <c r="C16938">
        <v>9.5310179804324893E-2</v>
      </c>
      <c r="D16938">
        <v>44.4</v>
      </c>
    </row>
    <row r="16939" spans="1:4" x14ac:dyDescent="0.25">
      <c r="A16939">
        <v>43143</v>
      </c>
      <c r="B16939">
        <v>46.1</v>
      </c>
      <c r="C16939">
        <v>-1.36104002924022E-2</v>
      </c>
      <c r="D16939">
        <v>39.9</v>
      </c>
    </row>
    <row r="16940" spans="1:4" x14ac:dyDescent="0.25">
      <c r="A16940">
        <v>43144</v>
      </c>
      <c r="B16940">
        <v>48.7</v>
      </c>
      <c r="C16940">
        <v>0.44690610605270298</v>
      </c>
      <c r="D16940">
        <v>48</v>
      </c>
    </row>
    <row r="16941" spans="1:4" x14ac:dyDescent="0.25">
      <c r="A16941">
        <v>43145</v>
      </c>
      <c r="B16941">
        <v>36</v>
      </c>
      <c r="C16941">
        <v>1.20154367444111E-2</v>
      </c>
      <c r="D16941">
        <v>41.2</v>
      </c>
    </row>
    <row r="16942" spans="1:4" x14ac:dyDescent="0.25">
      <c r="A16942">
        <v>43146</v>
      </c>
      <c r="B16942">
        <v>165.2</v>
      </c>
      <c r="C16942">
        <v>0.58711045615325996</v>
      </c>
      <c r="D16942">
        <v>36.4</v>
      </c>
    </row>
    <row r="16943" spans="1:4" x14ac:dyDescent="0.25">
      <c r="A16943">
        <v>43147</v>
      </c>
      <c r="B16943">
        <v>1180.3</v>
      </c>
      <c r="C16943">
        <v>-3.5629852580724798E-2</v>
      </c>
      <c r="D16943">
        <v>36.200000000000003</v>
      </c>
    </row>
    <row r="16944" spans="1:4" x14ac:dyDescent="0.25">
      <c r="A16944">
        <v>43148</v>
      </c>
      <c r="B16944">
        <v>82.2</v>
      </c>
      <c r="C16944">
        <v>-2.6386755173194901E-2</v>
      </c>
      <c r="D16944">
        <v>38.700000000000003</v>
      </c>
    </row>
    <row r="16945" spans="1:4" x14ac:dyDescent="0.25">
      <c r="A16945">
        <v>43149</v>
      </c>
      <c r="B16945">
        <v>43.9</v>
      </c>
      <c r="C16945">
        <v>-5.4102927282475401E-3</v>
      </c>
      <c r="D16945">
        <v>43.7</v>
      </c>
    </row>
    <row r="16946" spans="1:4" x14ac:dyDescent="0.25">
      <c r="A16946">
        <v>43150</v>
      </c>
      <c r="B16946">
        <v>85.5</v>
      </c>
      <c r="C16946">
        <v>-5.8897940560634901E-3</v>
      </c>
      <c r="D16946">
        <v>39.5</v>
      </c>
    </row>
    <row r="16947" spans="1:4" x14ac:dyDescent="0.25">
      <c r="A16947">
        <v>43151</v>
      </c>
      <c r="B16947">
        <v>23.6</v>
      </c>
      <c r="C16947">
        <v>-2.6386755173194901E-2</v>
      </c>
      <c r="D16947">
        <v>41.3</v>
      </c>
    </row>
    <row r="16948" spans="1:4" x14ac:dyDescent="0.25">
      <c r="A16948">
        <v>43152</v>
      </c>
      <c r="B16948">
        <v>26.6</v>
      </c>
      <c r="C16948">
        <v>1.65978914090378E-2</v>
      </c>
      <c r="D16948">
        <v>41.2</v>
      </c>
    </row>
    <row r="16949" spans="1:4" x14ac:dyDescent="0.25">
      <c r="A16949">
        <v>43153</v>
      </c>
      <c r="B16949">
        <v>19.600000000000001</v>
      </c>
      <c r="C16949">
        <v>2.8820438535491901E-2</v>
      </c>
      <c r="D16949">
        <v>40.700000000000003</v>
      </c>
    </row>
    <row r="16950" spans="1:4" x14ac:dyDescent="0.25">
      <c r="A16950">
        <v>43154</v>
      </c>
      <c r="B16950">
        <v>121.2</v>
      </c>
      <c r="C16950">
        <v>2.5237932589862799E-2</v>
      </c>
      <c r="D16950">
        <v>39</v>
      </c>
    </row>
    <row r="16951" spans="1:4" x14ac:dyDescent="0.25">
      <c r="A16951">
        <v>43155</v>
      </c>
      <c r="B16951">
        <v>97.2</v>
      </c>
      <c r="C16951">
        <v>2.06363080447572E-2</v>
      </c>
      <c r="D16951">
        <v>40.4</v>
      </c>
    </row>
    <row r="16952" spans="1:4" x14ac:dyDescent="0.25">
      <c r="A16952">
        <v>43156</v>
      </c>
      <c r="B16952">
        <v>0</v>
      </c>
      <c r="C16952" t="s">
        <v>125</v>
      </c>
      <c r="D16952">
        <v>0</v>
      </c>
    </row>
    <row r="16953" spans="1:4" x14ac:dyDescent="0.25">
      <c r="A16953">
        <v>43157</v>
      </c>
      <c r="B16953">
        <v>76.3</v>
      </c>
      <c r="C16953">
        <v>-5.7867382320548701E-2</v>
      </c>
      <c r="D16953">
        <v>40.700000000000003</v>
      </c>
    </row>
    <row r="16954" spans="1:4" x14ac:dyDescent="0.25">
      <c r="A16954">
        <v>43158</v>
      </c>
      <c r="B16954">
        <v>0</v>
      </c>
      <c r="C16954" t="s">
        <v>125</v>
      </c>
      <c r="D16954">
        <v>0</v>
      </c>
    </row>
    <row r="16955" spans="1:4" x14ac:dyDescent="0.25">
      <c r="A16955">
        <v>43160</v>
      </c>
      <c r="B16955">
        <v>96.8</v>
      </c>
      <c r="C16955">
        <v>-5.6307737959813503E-2</v>
      </c>
      <c r="D16955">
        <v>39.4</v>
      </c>
    </row>
    <row r="16956" spans="1:4" x14ac:dyDescent="0.25">
      <c r="A16956">
        <v>43162</v>
      </c>
      <c r="B16956">
        <v>146.30000000000001</v>
      </c>
      <c r="C16956">
        <v>-2.25842702580565E-2</v>
      </c>
      <c r="D16956">
        <v>40.700000000000003</v>
      </c>
    </row>
    <row r="16957" spans="1:4" x14ac:dyDescent="0.25">
      <c r="A16957">
        <v>43164</v>
      </c>
      <c r="B16957">
        <v>32</v>
      </c>
      <c r="C16957">
        <v>1.49080830882858E-2</v>
      </c>
      <c r="D16957">
        <v>38.4</v>
      </c>
    </row>
    <row r="16958" spans="1:4" x14ac:dyDescent="0.25">
      <c r="A16958">
        <v>43194</v>
      </c>
      <c r="B16958">
        <v>0</v>
      </c>
      <c r="C16958" t="s">
        <v>125</v>
      </c>
      <c r="D16958">
        <v>0</v>
      </c>
    </row>
    <row r="16959" spans="1:4" x14ac:dyDescent="0.25">
      <c r="A16959">
        <v>43201</v>
      </c>
      <c r="B16959">
        <v>10613</v>
      </c>
      <c r="C16959">
        <v>0.224247444773228</v>
      </c>
      <c r="D16959">
        <v>22.7</v>
      </c>
    </row>
    <row r="16960" spans="1:4" x14ac:dyDescent="0.25">
      <c r="A16960">
        <v>43202</v>
      </c>
      <c r="B16960">
        <v>7075.4</v>
      </c>
      <c r="C16960">
        <v>0.15133250802933701</v>
      </c>
      <c r="D16960">
        <v>27.8</v>
      </c>
    </row>
    <row r="16961" spans="1:4" x14ac:dyDescent="0.25">
      <c r="A16961">
        <v>43203</v>
      </c>
      <c r="B16961">
        <v>5348.7</v>
      </c>
      <c r="C16961">
        <v>-7.0558225315588599E-2</v>
      </c>
      <c r="D16961">
        <v>31.8</v>
      </c>
    </row>
    <row r="16962" spans="1:4" x14ac:dyDescent="0.25">
      <c r="A16962">
        <v>43204</v>
      </c>
      <c r="B16962">
        <v>4271.6000000000004</v>
      </c>
      <c r="C16962">
        <v>-3.3332501758474797E-2</v>
      </c>
      <c r="D16962">
        <v>33.4</v>
      </c>
    </row>
    <row r="16963" spans="1:4" x14ac:dyDescent="0.25">
      <c r="A16963">
        <v>43205</v>
      </c>
      <c r="B16963">
        <v>5005.5</v>
      </c>
      <c r="C16963">
        <v>5.6222442701634401E-2</v>
      </c>
      <c r="D16963">
        <v>34.700000000000003</v>
      </c>
    </row>
    <row r="16964" spans="1:4" x14ac:dyDescent="0.25">
      <c r="A16964">
        <v>43206</v>
      </c>
      <c r="B16964">
        <v>6285.2</v>
      </c>
      <c r="C16964">
        <v>-1.51531717009357E-2</v>
      </c>
      <c r="D16964">
        <v>34</v>
      </c>
    </row>
    <row r="16965" spans="1:4" x14ac:dyDescent="0.25">
      <c r="A16965">
        <v>43207</v>
      </c>
      <c r="B16965">
        <v>1578.5</v>
      </c>
      <c r="C16965">
        <v>-6.1713454820987099E-2</v>
      </c>
      <c r="D16965">
        <v>37.700000000000003</v>
      </c>
    </row>
    <row r="16966" spans="1:4" x14ac:dyDescent="0.25">
      <c r="A16966">
        <v>43209</v>
      </c>
      <c r="B16966">
        <v>4519.6000000000004</v>
      </c>
      <c r="C16966">
        <v>-0.127870551298956</v>
      </c>
      <c r="D16966">
        <v>37.6</v>
      </c>
    </row>
    <row r="16967" spans="1:4" x14ac:dyDescent="0.25">
      <c r="A16967">
        <v>43210</v>
      </c>
      <c r="B16967">
        <v>2416.6999999999998</v>
      </c>
      <c r="C16967">
        <v>5.2621742655597097E-2</v>
      </c>
      <c r="D16967">
        <v>22</v>
      </c>
    </row>
    <row r="16968" spans="1:4" x14ac:dyDescent="0.25">
      <c r="A16968">
        <v>43211</v>
      </c>
      <c r="B16968">
        <v>4668.1000000000004</v>
      </c>
      <c r="C16968">
        <v>-0.112416736312941</v>
      </c>
      <c r="D16968">
        <v>32.6</v>
      </c>
    </row>
    <row r="16969" spans="1:4" x14ac:dyDescent="0.25">
      <c r="A16969">
        <v>43212</v>
      </c>
      <c r="B16969">
        <v>4386.8999999999996</v>
      </c>
      <c r="C16969">
        <v>-2.1280881669474401E-2</v>
      </c>
      <c r="D16969">
        <v>32.4</v>
      </c>
    </row>
    <row r="16970" spans="1:4" x14ac:dyDescent="0.25">
      <c r="A16970">
        <v>43213</v>
      </c>
      <c r="B16970">
        <v>3093.7</v>
      </c>
      <c r="C16970">
        <v>-0.11004681100477701</v>
      </c>
      <c r="D16970">
        <v>36.200000000000003</v>
      </c>
    </row>
    <row r="16971" spans="1:4" x14ac:dyDescent="0.25">
      <c r="A16971">
        <v>43214</v>
      </c>
      <c r="B16971">
        <v>3739.7</v>
      </c>
      <c r="C16971">
        <v>-8.8773567719212298E-2</v>
      </c>
      <c r="D16971">
        <v>41.7</v>
      </c>
    </row>
    <row r="16972" spans="1:4" x14ac:dyDescent="0.25">
      <c r="A16972">
        <v>43215</v>
      </c>
      <c r="B16972">
        <v>2813.7</v>
      </c>
      <c r="C16972">
        <v>0.221174165662921</v>
      </c>
      <c r="D16972">
        <v>33</v>
      </c>
    </row>
    <row r="16973" spans="1:4" x14ac:dyDescent="0.25">
      <c r="A16973">
        <v>43216</v>
      </c>
      <c r="B16973">
        <v>0</v>
      </c>
      <c r="C16973" t="s">
        <v>125</v>
      </c>
      <c r="D16973">
        <v>0</v>
      </c>
    </row>
    <row r="16974" spans="1:4" x14ac:dyDescent="0.25">
      <c r="A16974">
        <v>43217</v>
      </c>
      <c r="B16974">
        <v>368.5</v>
      </c>
      <c r="C16974">
        <v>-0.10383960281712</v>
      </c>
      <c r="D16974">
        <v>24.8</v>
      </c>
    </row>
    <row r="16975" spans="1:4" x14ac:dyDescent="0.25">
      <c r="A16975">
        <v>43218</v>
      </c>
      <c r="B16975">
        <v>1146.8</v>
      </c>
      <c r="C16975">
        <v>-0.405465108108164</v>
      </c>
      <c r="D16975">
        <v>41.7</v>
      </c>
    </row>
    <row r="16976" spans="1:4" x14ac:dyDescent="0.25">
      <c r="A16976">
        <v>43219</v>
      </c>
      <c r="B16976">
        <v>2285.5</v>
      </c>
      <c r="C16976">
        <v>-0.16718962274957599</v>
      </c>
      <c r="D16976">
        <v>32</v>
      </c>
    </row>
    <row r="16977" spans="1:4" x14ac:dyDescent="0.25">
      <c r="A16977">
        <v>43220</v>
      </c>
      <c r="B16977">
        <v>3636.1</v>
      </c>
      <c r="C16977">
        <v>-5.1321781691371603E-2</v>
      </c>
      <c r="D16977">
        <v>38.4</v>
      </c>
    </row>
    <row r="16978" spans="1:4" x14ac:dyDescent="0.25">
      <c r="A16978">
        <v>43221</v>
      </c>
      <c r="B16978">
        <v>3443.5</v>
      </c>
      <c r="C16978">
        <v>-8.0233915149325E-2</v>
      </c>
      <c r="D16978">
        <v>38.200000000000003</v>
      </c>
    </row>
    <row r="16979" spans="1:4" x14ac:dyDescent="0.25">
      <c r="A16979">
        <v>43222</v>
      </c>
      <c r="B16979">
        <v>4437.8</v>
      </c>
      <c r="C16979">
        <v>2.4784416069787801E-2</v>
      </c>
      <c r="D16979">
        <v>31</v>
      </c>
    </row>
    <row r="16980" spans="1:4" x14ac:dyDescent="0.25">
      <c r="A16980">
        <v>43223</v>
      </c>
      <c r="B16980">
        <v>2946.1</v>
      </c>
      <c r="C16980">
        <v>-4.77151932184555E-2</v>
      </c>
      <c r="D16980">
        <v>34.5</v>
      </c>
    </row>
    <row r="16981" spans="1:4" x14ac:dyDescent="0.25">
      <c r="A16981">
        <v>43224</v>
      </c>
      <c r="B16981">
        <v>4539.3</v>
      </c>
      <c r="C16981">
        <v>-4.5896955804660002E-2</v>
      </c>
      <c r="D16981">
        <v>34.6</v>
      </c>
    </row>
    <row r="16982" spans="1:4" x14ac:dyDescent="0.25">
      <c r="A16982">
        <v>43226</v>
      </c>
      <c r="B16982">
        <v>0</v>
      </c>
      <c r="C16982" t="s">
        <v>125</v>
      </c>
      <c r="D16982">
        <v>0</v>
      </c>
    </row>
    <row r="16983" spans="1:4" x14ac:dyDescent="0.25">
      <c r="A16983">
        <v>43227</v>
      </c>
      <c r="B16983">
        <v>5325.1</v>
      </c>
      <c r="C16983">
        <v>-0.15337328913517001</v>
      </c>
      <c r="D16983">
        <v>37.200000000000003</v>
      </c>
    </row>
    <row r="16984" spans="1:4" x14ac:dyDescent="0.25">
      <c r="A16984">
        <v>43228</v>
      </c>
      <c r="B16984">
        <v>2562.1</v>
      </c>
      <c r="C16984">
        <v>-3.8810310604573801E-2</v>
      </c>
      <c r="D16984">
        <v>31.2</v>
      </c>
    </row>
    <row r="16985" spans="1:4" x14ac:dyDescent="0.25">
      <c r="A16985">
        <v>43229</v>
      </c>
      <c r="B16985">
        <v>4823.3</v>
      </c>
      <c r="C16985">
        <v>-6.7592411620024398E-2</v>
      </c>
      <c r="D16985">
        <v>33.5</v>
      </c>
    </row>
    <row r="16986" spans="1:4" x14ac:dyDescent="0.25">
      <c r="A16986">
        <v>43230</v>
      </c>
      <c r="B16986">
        <v>2321.6999999999998</v>
      </c>
      <c r="C16986">
        <v>-8.7335538397259702E-2</v>
      </c>
      <c r="D16986">
        <v>36.299999999999997</v>
      </c>
    </row>
    <row r="16987" spans="1:4" x14ac:dyDescent="0.25">
      <c r="A16987">
        <v>43231</v>
      </c>
      <c r="B16987">
        <v>4130.8</v>
      </c>
      <c r="C16987">
        <v>-0.112605987946749</v>
      </c>
      <c r="D16987">
        <v>32.799999999999997</v>
      </c>
    </row>
    <row r="16988" spans="1:4" x14ac:dyDescent="0.25">
      <c r="A16988">
        <v>43232</v>
      </c>
      <c r="B16988">
        <v>3649</v>
      </c>
      <c r="C16988">
        <v>-0.13121746949412499</v>
      </c>
      <c r="D16988">
        <v>32.5</v>
      </c>
    </row>
    <row r="16989" spans="1:4" x14ac:dyDescent="0.25">
      <c r="A16989">
        <v>43234</v>
      </c>
      <c r="B16989">
        <v>0</v>
      </c>
      <c r="C16989" t="s">
        <v>125</v>
      </c>
      <c r="D16989">
        <v>0</v>
      </c>
    </row>
    <row r="16990" spans="1:4" x14ac:dyDescent="0.25">
      <c r="A16990">
        <v>43235</v>
      </c>
      <c r="B16990">
        <v>2685.6</v>
      </c>
      <c r="C16990">
        <v>-6.1111920014097799E-2</v>
      </c>
      <c r="D16990">
        <v>35.9</v>
      </c>
    </row>
    <row r="16991" spans="1:4" x14ac:dyDescent="0.25">
      <c r="A16991">
        <v>43236</v>
      </c>
      <c r="B16991">
        <v>0</v>
      </c>
      <c r="C16991" t="s">
        <v>125</v>
      </c>
      <c r="D16991">
        <v>0</v>
      </c>
    </row>
    <row r="16992" spans="1:4" x14ac:dyDescent="0.25">
      <c r="A16992">
        <v>43240</v>
      </c>
      <c r="B16992">
        <v>1368.8</v>
      </c>
      <c r="C16992">
        <v>-6.6068892795516296E-2</v>
      </c>
      <c r="D16992">
        <v>32.799999999999997</v>
      </c>
    </row>
    <row r="16993" spans="1:4" x14ac:dyDescent="0.25">
      <c r="A16993">
        <v>43251</v>
      </c>
      <c r="B16993">
        <v>0</v>
      </c>
      <c r="C16993" t="s">
        <v>125</v>
      </c>
      <c r="D16993">
        <v>0</v>
      </c>
    </row>
    <row r="16994" spans="1:4" x14ac:dyDescent="0.25">
      <c r="A16994">
        <v>43260</v>
      </c>
      <c r="B16994">
        <v>0</v>
      </c>
      <c r="C16994" t="s">
        <v>125</v>
      </c>
      <c r="D16994">
        <v>0</v>
      </c>
    </row>
    <row r="16995" spans="1:4" x14ac:dyDescent="0.25">
      <c r="A16995">
        <v>43266</v>
      </c>
      <c r="B16995">
        <v>0</v>
      </c>
      <c r="C16995" t="s">
        <v>125</v>
      </c>
      <c r="D16995">
        <v>0</v>
      </c>
    </row>
    <row r="16996" spans="1:4" x14ac:dyDescent="0.25">
      <c r="A16996">
        <v>43268</v>
      </c>
      <c r="B16996">
        <v>0</v>
      </c>
      <c r="C16996" t="s">
        <v>125</v>
      </c>
      <c r="D16996">
        <v>0</v>
      </c>
    </row>
    <row r="16997" spans="1:4" x14ac:dyDescent="0.25">
      <c r="A16997">
        <v>43271</v>
      </c>
      <c r="B16997">
        <v>0</v>
      </c>
      <c r="C16997" t="s">
        <v>125</v>
      </c>
      <c r="D16997">
        <v>0</v>
      </c>
    </row>
    <row r="16998" spans="1:4" x14ac:dyDescent="0.25">
      <c r="A16998">
        <v>43287</v>
      </c>
      <c r="B16998">
        <v>0</v>
      </c>
      <c r="C16998" t="s">
        <v>125</v>
      </c>
      <c r="D16998">
        <v>0</v>
      </c>
    </row>
    <row r="16999" spans="1:4" x14ac:dyDescent="0.25">
      <c r="A16999">
        <v>43291</v>
      </c>
      <c r="B16999">
        <v>0</v>
      </c>
      <c r="C16999" t="s">
        <v>125</v>
      </c>
      <c r="D16999">
        <v>0</v>
      </c>
    </row>
    <row r="17000" spans="1:4" x14ac:dyDescent="0.25">
      <c r="A17000">
        <v>43301</v>
      </c>
      <c r="B17000">
        <v>51.2</v>
      </c>
      <c r="C17000">
        <v>4.9419292846993298E-2</v>
      </c>
      <c r="D17000">
        <v>41.4</v>
      </c>
    </row>
    <row r="17001" spans="1:4" x14ac:dyDescent="0.25">
      <c r="A17001">
        <v>43302</v>
      </c>
      <c r="B17001">
        <v>275.60000000000002</v>
      </c>
      <c r="C17001">
        <v>0.116121215581374</v>
      </c>
      <c r="D17001">
        <v>39.4</v>
      </c>
    </row>
    <row r="17002" spans="1:4" x14ac:dyDescent="0.25">
      <c r="A17002">
        <v>43310</v>
      </c>
      <c r="B17002">
        <v>52.2</v>
      </c>
      <c r="C17002">
        <v>2.0456008567382299E-2</v>
      </c>
      <c r="D17002">
        <v>42.4</v>
      </c>
    </row>
    <row r="17003" spans="1:4" x14ac:dyDescent="0.25">
      <c r="A17003">
        <v>43311</v>
      </c>
      <c r="B17003">
        <v>187</v>
      </c>
      <c r="C17003">
        <v>-4.3222315715389398E-2</v>
      </c>
      <c r="D17003">
        <v>36.9</v>
      </c>
    </row>
    <row r="17004" spans="1:4" x14ac:dyDescent="0.25">
      <c r="A17004">
        <v>43314</v>
      </c>
      <c r="B17004">
        <v>57.8</v>
      </c>
      <c r="C17004">
        <v>-5.5744956991264196E-3</v>
      </c>
      <c r="D17004">
        <v>41.9</v>
      </c>
    </row>
    <row r="17005" spans="1:4" x14ac:dyDescent="0.25">
      <c r="A17005">
        <v>43315</v>
      </c>
      <c r="B17005">
        <v>86.2</v>
      </c>
      <c r="C17005">
        <v>3.9414465439648397E-3</v>
      </c>
      <c r="D17005">
        <v>38.1</v>
      </c>
    </row>
    <row r="17006" spans="1:4" x14ac:dyDescent="0.25">
      <c r="A17006">
        <v>43316</v>
      </c>
      <c r="B17006">
        <v>72.5</v>
      </c>
      <c r="C17006">
        <v>2.7560881019799799E-3</v>
      </c>
      <c r="D17006">
        <v>39.1</v>
      </c>
    </row>
    <row r="17007" spans="1:4" x14ac:dyDescent="0.25">
      <c r="A17007">
        <v>43317</v>
      </c>
      <c r="B17007">
        <v>82</v>
      </c>
      <c r="C17007">
        <v>6.4538521137571206E-2</v>
      </c>
      <c r="D17007">
        <v>38</v>
      </c>
    </row>
    <row r="17008" spans="1:4" x14ac:dyDescent="0.25">
      <c r="A17008">
        <v>43318</v>
      </c>
      <c r="B17008">
        <v>53.8</v>
      </c>
      <c r="C17008">
        <v>-6.4795043109864003E-3</v>
      </c>
      <c r="D17008">
        <v>35.799999999999997</v>
      </c>
    </row>
    <row r="17009" spans="1:4" x14ac:dyDescent="0.25">
      <c r="A17009">
        <v>43319</v>
      </c>
      <c r="B17009">
        <v>48.1</v>
      </c>
      <c r="C17009">
        <v>9.3396275961326203E-3</v>
      </c>
      <c r="D17009">
        <v>41.9</v>
      </c>
    </row>
    <row r="17010" spans="1:4" x14ac:dyDescent="0.25">
      <c r="A17010">
        <v>43320</v>
      </c>
      <c r="B17010">
        <v>63.7</v>
      </c>
      <c r="C17010">
        <v>-2.72331504583588E-2</v>
      </c>
      <c r="D17010">
        <v>39.799999999999997</v>
      </c>
    </row>
    <row r="17011" spans="1:4" x14ac:dyDescent="0.25">
      <c r="A17011">
        <v>43321</v>
      </c>
      <c r="B17011">
        <v>115.2</v>
      </c>
      <c r="C17011">
        <v>-2.06192872027357E-2</v>
      </c>
      <c r="D17011">
        <v>38.200000000000003</v>
      </c>
    </row>
    <row r="17012" spans="1:4" x14ac:dyDescent="0.25">
      <c r="A17012">
        <v>43322</v>
      </c>
      <c r="B17012">
        <v>0</v>
      </c>
      <c r="C17012" t="s">
        <v>125</v>
      </c>
      <c r="D17012">
        <v>0</v>
      </c>
    </row>
    <row r="17013" spans="1:4" x14ac:dyDescent="0.25">
      <c r="A17013">
        <v>43323</v>
      </c>
      <c r="B17013">
        <v>24</v>
      </c>
      <c r="C17013">
        <v>1.3574869091068901E-2</v>
      </c>
      <c r="D17013">
        <v>42.6</v>
      </c>
    </row>
    <row r="17014" spans="1:4" x14ac:dyDescent="0.25">
      <c r="A17014">
        <v>43324</v>
      </c>
      <c r="B17014">
        <v>92.7</v>
      </c>
      <c r="C17014">
        <v>-4.6666727097722599E-2</v>
      </c>
      <c r="D17014">
        <v>46.4</v>
      </c>
    </row>
    <row r="17015" spans="1:4" x14ac:dyDescent="0.25">
      <c r="A17015">
        <v>43325</v>
      </c>
      <c r="B17015">
        <v>66.8</v>
      </c>
      <c r="C17015">
        <v>2.2223136784710301E-2</v>
      </c>
      <c r="D17015">
        <v>43.5</v>
      </c>
    </row>
    <row r="17016" spans="1:4" x14ac:dyDescent="0.25">
      <c r="A17016">
        <v>43326</v>
      </c>
      <c r="B17016">
        <v>73</v>
      </c>
      <c r="C17016">
        <v>-5.7816158810409898E-2</v>
      </c>
      <c r="D17016">
        <v>38.799999999999997</v>
      </c>
    </row>
    <row r="17017" spans="1:4" x14ac:dyDescent="0.25">
      <c r="A17017">
        <v>43330</v>
      </c>
      <c r="B17017">
        <v>21.3</v>
      </c>
      <c r="C17017">
        <v>0.113328685307003</v>
      </c>
      <c r="D17017">
        <v>39.4</v>
      </c>
    </row>
    <row r="17018" spans="1:4" x14ac:dyDescent="0.25">
      <c r="A17018">
        <v>43331</v>
      </c>
      <c r="B17018">
        <v>187.1</v>
      </c>
      <c r="C17018">
        <v>-5.0530678513911803E-3</v>
      </c>
      <c r="D17018">
        <v>46.5</v>
      </c>
    </row>
    <row r="17019" spans="1:4" x14ac:dyDescent="0.25">
      <c r="A17019">
        <v>43332</v>
      </c>
      <c r="B17019">
        <v>44.4</v>
      </c>
      <c r="C17019">
        <v>2.1202207650602899E-2</v>
      </c>
      <c r="D17019">
        <v>39.4</v>
      </c>
    </row>
    <row r="17020" spans="1:4" x14ac:dyDescent="0.25">
      <c r="A17020">
        <v>43333</v>
      </c>
      <c r="B17020">
        <v>33.5</v>
      </c>
      <c r="C17020">
        <v>-1.00000833345833E-2</v>
      </c>
      <c r="D17020">
        <v>40.299999999999997</v>
      </c>
    </row>
    <row r="17021" spans="1:4" x14ac:dyDescent="0.25">
      <c r="A17021">
        <v>43334</v>
      </c>
      <c r="B17021">
        <v>92.1</v>
      </c>
      <c r="C17021">
        <v>2.10462622311836E-2</v>
      </c>
      <c r="D17021">
        <v>39.799999999999997</v>
      </c>
    </row>
    <row r="17022" spans="1:4" x14ac:dyDescent="0.25">
      <c r="A17022">
        <v>43335</v>
      </c>
      <c r="B17022">
        <v>0</v>
      </c>
      <c r="C17022" t="s">
        <v>125</v>
      </c>
      <c r="D17022">
        <v>0</v>
      </c>
    </row>
    <row r="17023" spans="1:4" x14ac:dyDescent="0.25">
      <c r="A17023">
        <v>43336</v>
      </c>
      <c r="B17023">
        <v>56.1</v>
      </c>
      <c r="C17023">
        <v>-1.4388737452099599E-2</v>
      </c>
      <c r="D17023">
        <v>40.200000000000003</v>
      </c>
    </row>
    <row r="17024" spans="1:4" x14ac:dyDescent="0.25">
      <c r="A17024">
        <v>43337</v>
      </c>
      <c r="B17024">
        <v>29.9</v>
      </c>
      <c r="C17024">
        <v>-2.4949319047948601E-2</v>
      </c>
      <c r="D17024">
        <v>43.6</v>
      </c>
    </row>
    <row r="17025" spans="1:4" x14ac:dyDescent="0.25">
      <c r="A17025">
        <v>43338</v>
      </c>
      <c r="B17025">
        <v>108.3</v>
      </c>
      <c r="C17025">
        <v>-3.1558174408546198E-2</v>
      </c>
      <c r="D17025">
        <v>39.6</v>
      </c>
    </row>
    <row r="17026" spans="1:4" x14ac:dyDescent="0.25">
      <c r="A17026">
        <v>43340</v>
      </c>
      <c r="B17026">
        <v>42.2</v>
      </c>
      <c r="C17026">
        <v>2.9024119339280501E-2</v>
      </c>
      <c r="D17026">
        <v>36</v>
      </c>
    </row>
    <row r="17027" spans="1:4" x14ac:dyDescent="0.25">
      <c r="A17027">
        <v>43341</v>
      </c>
      <c r="B17027">
        <v>43.7</v>
      </c>
      <c r="C17027">
        <v>5.5791359628415499E-2</v>
      </c>
      <c r="D17027">
        <v>39.9</v>
      </c>
    </row>
    <row r="17028" spans="1:4" x14ac:dyDescent="0.25">
      <c r="A17028">
        <v>43342</v>
      </c>
      <c r="B17028">
        <v>92</v>
      </c>
      <c r="C17028">
        <v>1.45217073346172E-2</v>
      </c>
      <c r="D17028">
        <v>41.6</v>
      </c>
    </row>
    <row r="17029" spans="1:4" x14ac:dyDescent="0.25">
      <c r="A17029">
        <v>43343</v>
      </c>
      <c r="B17029">
        <v>58.7</v>
      </c>
      <c r="C17029">
        <v>3.0041784902508101E-2</v>
      </c>
      <c r="D17029">
        <v>37</v>
      </c>
    </row>
    <row r="17030" spans="1:4" x14ac:dyDescent="0.25">
      <c r="A17030">
        <v>43344</v>
      </c>
      <c r="B17030">
        <v>60.9</v>
      </c>
      <c r="C17030">
        <v>-6.99792918764455E-3</v>
      </c>
      <c r="D17030">
        <v>38.200000000000003</v>
      </c>
    </row>
    <row r="17031" spans="1:4" x14ac:dyDescent="0.25">
      <c r="A17031">
        <v>43345</v>
      </c>
      <c r="B17031">
        <v>28.4</v>
      </c>
      <c r="C17031">
        <v>6.4034370352070097E-3</v>
      </c>
      <c r="D17031">
        <v>37.799999999999997</v>
      </c>
    </row>
    <row r="17032" spans="1:4" x14ac:dyDescent="0.25">
      <c r="A17032">
        <v>43346</v>
      </c>
      <c r="B17032">
        <v>77</v>
      </c>
      <c r="C17032">
        <v>-7.0617567213953403E-2</v>
      </c>
      <c r="D17032">
        <v>38.299999999999997</v>
      </c>
    </row>
    <row r="17033" spans="1:4" x14ac:dyDescent="0.25">
      <c r="A17033">
        <v>43347</v>
      </c>
      <c r="B17033">
        <v>49.2</v>
      </c>
      <c r="C17033">
        <v>1.31006240456981E-2</v>
      </c>
      <c r="D17033">
        <v>38.799999999999997</v>
      </c>
    </row>
    <row r="17034" spans="1:4" x14ac:dyDescent="0.25">
      <c r="A17034">
        <v>43348</v>
      </c>
      <c r="B17034">
        <v>483.4</v>
      </c>
      <c r="C17034">
        <v>-1.5661305825537999E-2</v>
      </c>
      <c r="D17034">
        <v>41.5</v>
      </c>
    </row>
    <row r="17035" spans="1:4" x14ac:dyDescent="0.25">
      <c r="A17035">
        <v>43349</v>
      </c>
      <c r="B17035">
        <v>42</v>
      </c>
      <c r="C17035">
        <v>3.8466280827796101E-2</v>
      </c>
      <c r="D17035">
        <v>40.700000000000003</v>
      </c>
    </row>
    <row r="17036" spans="1:4" x14ac:dyDescent="0.25">
      <c r="A17036">
        <v>43350</v>
      </c>
      <c r="B17036">
        <v>67.599999999999994</v>
      </c>
      <c r="C17036">
        <v>4.8009219186360703E-2</v>
      </c>
      <c r="D17036">
        <v>41.4</v>
      </c>
    </row>
    <row r="17037" spans="1:4" x14ac:dyDescent="0.25">
      <c r="A17037">
        <v>43351</v>
      </c>
      <c r="B17037">
        <v>76.3</v>
      </c>
      <c r="C17037">
        <v>-6.3646424245351302E-2</v>
      </c>
      <c r="D17037">
        <v>41.1</v>
      </c>
    </row>
    <row r="17038" spans="1:4" x14ac:dyDescent="0.25">
      <c r="A17038">
        <v>43356</v>
      </c>
      <c r="B17038">
        <v>60.2</v>
      </c>
      <c r="C17038">
        <v>3.1748698314580298E-2</v>
      </c>
      <c r="D17038">
        <v>44</v>
      </c>
    </row>
    <row r="17039" spans="1:4" x14ac:dyDescent="0.25">
      <c r="A17039">
        <v>43357</v>
      </c>
      <c r="B17039">
        <v>84</v>
      </c>
      <c r="C17039">
        <v>-7.5985906977921999E-2</v>
      </c>
      <c r="D17039">
        <v>40.5</v>
      </c>
    </row>
    <row r="17040" spans="1:4" x14ac:dyDescent="0.25">
      <c r="A17040">
        <v>43358</v>
      </c>
      <c r="B17040">
        <v>42.8</v>
      </c>
      <c r="C17040">
        <v>1.5707129205357901E-2</v>
      </c>
      <c r="D17040">
        <v>38.9</v>
      </c>
    </row>
    <row r="17041" spans="1:4" x14ac:dyDescent="0.25">
      <c r="A17041">
        <v>43359</v>
      </c>
      <c r="B17041">
        <v>28.2</v>
      </c>
      <c r="C17041">
        <v>0.13320152292006401</v>
      </c>
      <c r="D17041">
        <v>39.1</v>
      </c>
    </row>
    <row r="17042" spans="1:4" x14ac:dyDescent="0.25">
      <c r="A17042">
        <v>43360</v>
      </c>
      <c r="B17042">
        <v>53.2</v>
      </c>
      <c r="C17042">
        <v>2.9282597790883601E-3</v>
      </c>
      <c r="D17042">
        <v>41.6</v>
      </c>
    </row>
    <row r="17043" spans="1:4" x14ac:dyDescent="0.25">
      <c r="A17043">
        <v>43402</v>
      </c>
      <c r="B17043">
        <v>286.89999999999998</v>
      </c>
      <c r="C17043">
        <v>-5.5766357463454E-2</v>
      </c>
      <c r="D17043">
        <v>26.6</v>
      </c>
    </row>
    <row r="17044" spans="1:4" x14ac:dyDescent="0.25">
      <c r="A17044">
        <v>43403</v>
      </c>
      <c r="B17044">
        <v>4226.7</v>
      </c>
      <c r="C17044">
        <v>-0.117878899146847</v>
      </c>
      <c r="D17044">
        <v>21.5</v>
      </c>
    </row>
    <row r="17045" spans="1:4" x14ac:dyDescent="0.25">
      <c r="A17045">
        <v>43406</v>
      </c>
      <c r="B17045">
        <v>114.4</v>
      </c>
      <c r="C17045">
        <v>3.17292704057749E-3</v>
      </c>
      <c r="D17045">
        <v>37.9</v>
      </c>
    </row>
    <row r="17046" spans="1:4" x14ac:dyDescent="0.25">
      <c r="A17046">
        <v>43407</v>
      </c>
      <c r="B17046">
        <v>36.9</v>
      </c>
      <c r="C17046">
        <v>4.67760647977307E-2</v>
      </c>
      <c r="D17046">
        <v>43.7</v>
      </c>
    </row>
    <row r="17047" spans="1:4" x14ac:dyDescent="0.25">
      <c r="A17047">
        <v>43408</v>
      </c>
      <c r="B17047">
        <v>0</v>
      </c>
      <c r="C17047" t="s">
        <v>125</v>
      </c>
      <c r="D17047">
        <v>0</v>
      </c>
    </row>
    <row r="17048" spans="1:4" x14ac:dyDescent="0.25">
      <c r="A17048">
        <v>43410</v>
      </c>
      <c r="B17048">
        <v>168.1</v>
      </c>
      <c r="C17048">
        <v>-1.37427724040298E-2</v>
      </c>
      <c r="D17048">
        <v>39.200000000000003</v>
      </c>
    </row>
    <row r="17049" spans="1:4" x14ac:dyDescent="0.25">
      <c r="A17049">
        <v>43412</v>
      </c>
      <c r="B17049">
        <v>139.4</v>
      </c>
      <c r="C17049">
        <v>4.8811243649612902E-2</v>
      </c>
      <c r="D17049">
        <v>43.7</v>
      </c>
    </row>
    <row r="17050" spans="1:4" x14ac:dyDescent="0.25">
      <c r="A17050">
        <v>43413</v>
      </c>
      <c r="B17050">
        <v>46.6</v>
      </c>
      <c r="C17050">
        <v>-2.5479085300984899E-2</v>
      </c>
      <c r="D17050">
        <v>37.700000000000003</v>
      </c>
    </row>
    <row r="17051" spans="1:4" x14ac:dyDescent="0.25">
      <c r="A17051">
        <v>43414</v>
      </c>
      <c r="B17051">
        <v>0</v>
      </c>
      <c r="C17051" t="s">
        <v>125</v>
      </c>
      <c r="D17051">
        <v>0</v>
      </c>
    </row>
    <row r="17052" spans="1:4" x14ac:dyDescent="0.25">
      <c r="A17052">
        <v>43416</v>
      </c>
      <c r="B17052">
        <v>122.1</v>
      </c>
      <c r="C17052">
        <v>-3.0522456591336001E-2</v>
      </c>
      <c r="D17052">
        <v>43.6</v>
      </c>
    </row>
    <row r="17053" spans="1:4" x14ac:dyDescent="0.25">
      <c r="A17053">
        <v>43420</v>
      </c>
      <c r="B17053">
        <v>233.5</v>
      </c>
      <c r="C17053">
        <v>-4.4742287028811001E-2</v>
      </c>
      <c r="D17053">
        <v>40.299999999999997</v>
      </c>
    </row>
    <row r="17054" spans="1:4" x14ac:dyDescent="0.25">
      <c r="A17054">
        <v>43430</v>
      </c>
      <c r="B17054">
        <v>186.4</v>
      </c>
      <c r="C17054">
        <v>-6.5040879691763802E-3</v>
      </c>
      <c r="D17054">
        <v>42.2</v>
      </c>
    </row>
    <row r="17055" spans="1:4" x14ac:dyDescent="0.25">
      <c r="A17055">
        <v>43431</v>
      </c>
      <c r="B17055">
        <v>96.9</v>
      </c>
      <c r="C17055">
        <v>5.2135670528875499E-3</v>
      </c>
      <c r="D17055">
        <v>39.200000000000003</v>
      </c>
    </row>
    <row r="17056" spans="1:4" x14ac:dyDescent="0.25">
      <c r="A17056">
        <v>43432</v>
      </c>
      <c r="B17056">
        <v>53.5</v>
      </c>
      <c r="C17056">
        <v>-1.32890385005375E-3</v>
      </c>
      <c r="D17056">
        <v>44.7</v>
      </c>
    </row>
    <row r="17057" spans="1:4" x14ac:dyDescent="0.25">
      <c r="A17057">
        <v>43433</v>
      </c>
      <c r="B17057">
        <v>2099.5</v>
      </c>
      <c r="C17057">
        <v>-9.6849825989917704E-2</v>
      </c>
      <c r="D17057">
        <v>41.1</v>
      </c>
    </row>
    <row r="17058" spans="1:4" x14ac:dyDescent="0.25">
      <c r="A17058">
        <v>43434</v>
      </c>
      <c r="B17058">
        <v>0</v>
      </c>
      <c r="C17058" t="s">
        <v>125</v>
      </c>
      <c r="D17058">
        <v>0</v>
      </c>
    </row>
    <row r="17059" spans="1:4" x14ac:dyDescent="0.25">
      <c r="A17059">
        <v>43435</v>
      </c>
      <c r="B17059">
        <v>54.4</v>
      </c>
      <c r="C17059">
        <v>0.139551880406106</v>
      </c>
      <c r="D17059">
        <v>44.3</v>
      </c>
    </row>
    <row r="17060" spans="1:4" x14ac:dyDescent="0.25">
      <c r="A17060">
        <v>43436</v>
      </c>
      <c r="B17060">
        <v>126.2</v>
      </c>
      <c r="C17060">
        <v>0</v>
      </c>
      <c r="D17060">
        <v>51.1</v>
      </c>
    </row>
    <row r="17061" spans="1:4" x14ac:dyDescent="0.25">
      <c r="A17061">
        <v>43437</v>
      </c>
      <c r="B17061">
        <v>0</v>
      </c>
      <c r="C17061" t="s">
        <v>125</v>
      </c>
      <c r="D17061">
        <v>0</v>
      </c>
    </row>
    <row r="17062" spans="1:4" x14ac:dyDescent="0.25">
      <c r="A17062">
        <v>43438</v>
      </c>
      <c r="B17062">
        <v>71.7</v>
      </c>
      <c r="C17062">
        <v>0.103989713524048</v>
      </c>
      <c r="D17062">
        <v>57.8</v>
      </c>
    </row>
    <row r="17063" spans="1:4" x14ac:dyDescent="0.25">
      <c r="A17063">
        <v>43439</v>
      </c>
      <c r="B17063">
        <v>0</v>
      </c>
      <c r="C17063" t="s">
        <v>125</v>
      </c>
      <c r="D17063">
        <v>0</v>
      </c>
    </row>
    <row r="17064" spans="1:4" x14ac:dyDescent="0.25">
      <c r="A17064">
        <v>43440</v>
      </c>
      <c r="B17064">
        <v>290.5</v>
      </c>
      <c r="C17064">
        <v>-4.4825431380064402E-2</v>
      </c>
      <c r="D17064">
        <v>54.1</v>
      </c>
    </row>
    <row r="17065" spans="1:4" x14ac:dyDescent="0.25">
      <c r="A17065">
        <v>43441</v>
      </c>
      <c r="B17065">
        <v>0</v>
      </c>
      <c r="C17065" t="s">
        <v>125</v>
      </c>
      <c r="D17065">
        <v>0</v>
      </c>
    </row>
    <row r="17066" spans="1:4" x14ac:dyDescent="0.25">
      <c r="A17066">
        <v>43442</v>
      </c>
      <c r="B17066">
        <v>61</v>
      </c>
      <c r="C17066">
        <v>-6.5777130514713997E-2</v>
      </c>
      <c r="D17066">
        <v>41.3</v>
      </c>
    </row>
    <row r="17067" spans="1:4" x14ac:dyDescent="0.25">
      <c r="A17067">
        <v>43443</v>
      </c>
      <c r="B17067">
        <v>112.1</v>
      </c>
      <c r="C17067">
        <v>-3.40096539405291E-2</v>
      </c>
      <c r="D17067">
        <v>42.9</v>
      </c>
    </row>
    <row r="17068" spans="1:4" x14ac:dyDescent="0.25">
      <c r="A17068">
        <v>43445</v>
      </c>
      <c r="B17068">
        <v>81.7</v>
      </c>
      <c r="C17068">
        <v>1.9152432214756099E-2</v>
      </c>
      <c r="D17068">
        <v>44</v>
      </c>
    </row>
    <row r="17069" spans="1:4" x14ac:dyDescent="0.25">
      <c r="A17069">
        <v>43446</v>
      </c>
      <c r="B17069">
        <v>0</v>
      </c>
      <c r="C17069" t="s">
        <v>125</v>
      </c>
      <c r="D17069">
        <v>0</v>
      </c>
    </row>
    <row r="17070" spans="1:4" x14ac:dyDescent="0.25">
      <c r="A17070">
        <v>43447</v>
      </c>
      <c r="B17070">
        <v>278.8</v>
      </c>
      <c r="C17070">
        <v>-4.5750607271937901E-2</v>
      </c>
      <c r="D17070">
        <v>41.7</v>
      </c>
    </row>
    <row r="17071" spans="1:4" x14ac:dyDescent="0.25">
      <c r="A17071">
        <v>43449</v>
      </c>
      <c r="B17071">
        <v>102</v>
      </c>
      <c r="C17071">
        <v>-2.2722980915893899E-2</v>
      </c>
      <c r="D17071">
        <v>42.6</v>
      </c>
    </row>
    <row r="17072" spans="1:4" x14ac:dyDescent="0.25">
      <c r="A17072">
        <v>43450</v>
      </c>
      <c r="B17072">
        <v>84</v>
      </c>
      <c r="C17072">
        <v>-3.69010646995643E-2</v>
      </c>
      <c r="D17072">
        <v>41.4</v>
      </c>
    </row>
    <row r="17073" spans="1:4" x14ac:dyDescent="0.25">
      <c r="A17073">
        <v>43451</v>
      </c>
      <c r="B17073">
        <v>53.8</v>
      </c>
      <c r="C17073">
        <v>8.0310696419612998E-2</v>
      </c>
      <c r="D17073">
        <v>36.5</v>
      </c>
    </row>
    <row r="17074" spans="1:4" x14ac:dyDescent="0.25">
      <c r="A17074">
        <v>43452</v>
      </c>
      <c r="B17074">
        <v>290.10000000000002</v>
      </c>
      <c r="C17074">
        <v>-4.0728313317319902E-2</v>
      </c>
      <c r="D17074">
        <v>47.6</v>
      </c>
    </row>
    <row r="17075" spans="1:4" x14ac:dyDescent="0.25">
      <c r="A17075">
        <v>43456</v>
      </c>
      <c r="B17075">
        <v>0</v>
      </c>
      <c r="C17075" t="s">
        <v>125</v>
      </c>
      <c r="D17075">
        <v>0</v>
      </c>
    </row>
    <row r="17076" spans="1:4" x14ac:dyDescent="0.25">
      <c r="A17076">
        <v>43457</v>
      </c>
      <c r="B17076">
        <v>57.1</v>
      </c>
      <c r="C17076">
        <v>5.9247334853605803E-2</v>
      </c>
      <c r="D17076">
        <v>40.5</v>
      </c>
    </row>
    <row r="17077" spans="1:4" x14ac:dyDescent="0.25">
      <c r="A17077">
        <v>43458</v>
      </c>
      <c r="B17077">
        <v>0</v>
      </c>
      <c r="C17077" t="s">
        <v>125</v>
      </c>
      <c r="D17077">
        <v>0</v>
      </c>
    </row>
    <row r="17078" spans="1:4" x14ac:dyDescent="0.25">
      <c r="A17078">
        <v>43460</v>
      </c>
      <c r="B17078">
        <v>1461.3</v>
      </c>
      <c r="C17078">
        <v>-3.6753019193708797E-2</v>
      </c>
      <c r="D17078">
        <v>39.700000000000003</v>
      </c>
    </row>
    <row r="17079" spans="1:4" x14ac:dyDescent="0.25">
      <c r="A17079">
        <v>43462</v>
      </c>
      <c r="B17079">
        <v>50.2</v>
      </c>
      <c r="C17079">
        <v>6.2398405761670599E-2</v>
      </c>
      <c r="D17079">
        <v>39.299999999999997</v>
      </c>
    </row>
    <row r="17080" spans="1:4" x14ac:dyDescent="0.25">
      <c r="A17080">
        <v>43463</v>
      </c>
      <c r="B17080">
        <v>0</v>
      </c>
      <c r="C17080" t="s">
        <v>125</v>
      </c>
      <c r="D17080">
        <v>0</v>
      </c>
    </row>
    <row r="17081" spans="1:4" x14ac:dyDescent="0.25">
      <c r="A17081">
        <v>43464</v>
      </c>
      <c r="B17081">
        <v>53.7</v>
      </c>
      <c r="C17081">
        <v>2.081962778239E-2</v>
      </c>
      <c r="D17081">
        <v>42.4</v>
      </c>
    </row>
    <row r="17082" spans="1:4" x14ac:dyDescent="0.25">
      <c r="A17082">
        <v>43465</v>
      </c>
      <c r="B17082">
        <v>379.5</v>
      </c>
      <c r="C17082">
        <v>-8.4321629628078001E-2</v>
      </c>
      <c r="D17082">
        <v>41.3</v>
      </c>
    </row>
    <row r="17083" spans="1:4" x14ac:dyDescent="0.25">
      <c r="A17083">
        <v>43466</v>
      </c>
      <c r="B17083">
        <v>77.2</v>
      </c>
      <c r="C17083">
        <v>-1.45722068590907E-2</v>
      </c>
      <c r="D17083">
        <v>37.9</v>
      </c>
    </row>
    <row r="17084" spans="1:4" x14ac:dyDescent="0.25">
      <c r="A17084">
        <v>43467</v>
      </c>
      <c r="B17084">
        <v>0</v>
      </c>
      <c r="C17084" t="s">
        <v>125</v>
      </c>
      <c r="D17084">
        <v>0</v>
      </c>
    </row>
    <row r="17085" spans="1:4" x14ac:dyDescent="0.25">
      <c r="A17085">
        <v>43468</v>
      </c>
      <c r="B17085">
        <v>0</v>
      </c>
      <c r="C17085" t="s">
        <v>125</v>
      </c>
      <c r="D17085">
        <v>0</v>
      </c>
    </row>
    <row r="17086" spans="1:4" x14ac:dyDescent="0.25">
      <c r="A17086">
        <v>43469</v>
      </c>
      <c r="B17086">
        <v>111.1</v>
      </c>
      <c r="C17086">
        <v>-3.2102330852458699E-2</v>
      </c>
      <c r="D17086">
        <v>40.1</v>
      </c>
    </row>
    <row r="17087" spans="1:4" x14ac:dyDescent="0.25">
      <c r="A17087">
        <v>43501</v>
      </c>
      <c r="B17087">
        <v>37.700000000000003</v>
      </c>
      <c r="C17087">
        <v>7.9273180894507897E-2</v>
      </c>
      <c r="D17087">
        <v>41.7</v>
      </c>
    </row>
    <row r="17088" spans="1:4" x14ac:dyDescent="0.25">
      <c r="A17088">
        <v>43502</v>
      </c>
      <c r="B17088">
        <v>115.4</v>
      </c>
      <c r="C17088">
        <v>-7.5135357776219505E-2</v>
      </c>
      <c r="D17088">
        <v>40.4</v>
      </c>
    </row>
    <row r="17089" spans="1:4" x14ac:dyDescent="0.25">
      <c r="A17089">
        <v>43504</v>
      </c>
      <c r="B17089">
        <v>72.5</v>
      </c>
      <c r="C17089">
        <v>1.3574869091068901E-2</v>
      </c>
      <c r="D17089">
        <v>45.1</v>
      </c>
    </row>
    <row r="17090" spans="1:4" x14ac:dyDescent="0.25">
      <c r="A17090">
        <v>43505</v>
      </c>
      <c r="B17090">
        <v>0</v>
      </c>
      <c r="C17090" t="s">
        <v>125</v>
      </c>
      <c r="D17090">
        <v>0</v>
      </c>
    </row>
    <row r="17091" spans="1:4" x14ac:dyDescent="0.25">
      <c r="A17091">
        <v>43506</v>
      </c>
      <c r="B17091">
        <v>139.19999999999999</v>
      </c>
      <c r="C17091">
        <v>-5.2172304929487899E-2</v>
      </c>
      <c r="D17091">
        <v>41.8</v>
      </c>
    </row>
    <row r="17092" spans="1:4" x14ac:dyDescent="0.25">
      <c r="A17092">
        <v>43510</v>
      </c>
      <c r="B17092">
        <v>14.6</v>
      </c>
      <c r="C17092">
        <v>0.20067069546215099</v>
      </c>
      <c r="D17092">
        <v>35</v>
      </c>
    </row>
    <row r="17093" spans="1:4" x14ac:dyDescent="0.25">
      <c r="A17093">
        <v>43511</v>
      </c>
      <c r="B17093">
        <v>24.9</v>
      </c>
      <c r="C17093">
        <v>2.4097551579060499E-2</v>
      </c>
      <c r="D17093">
        <v>40.299999999999997</v>
      </c>
    </row>
    <row r="17094" spans="1:4" x14ac:dyDescent="0.25">
      <c r="A17094">
        <v>43512</v>
      </c>
      <c r="B17094">
        <v>125.4</v>
      </c>
      <c r="C17094">
        <v>-3.2710450094284797E-2</v>
      </c>
      <c r="D17094">
        <v>39.700000000000003</v>
      </c>
    </row>
    <row r="17095" spans="1:4" x14ac:dyDescent="0.25">
      <c r="A17095">
        <v>43515</v>
      </c>
      <c r="B17095">
        <v>103.6</v>
      </c>
      <c r="C17095">
        <v>-2.4022042838888001E-2</v>
      </c>
      <c r="D17095">
        <v>38.700000000000003</v>
      </c>
    </row>
    <row r="17096" spans="1:4" x14ac:dyDescent="0.25">
      <c r="A17096">
        <v>43516</v>
      </c>
      <c r="B17096">
        <v>53.1</v>
      </c>
      <c r="C17096">
        <v>-7.8768756710924804E-3</v>
      </c>
      <c r="D17096">
        <v>38.299999999999997</v>
      </c>
    </row>
    <row r="17097" spans="1:4" x14ac:dyDescent="0.25">
      <c r="A17097">
        <v>43517</v>
      </c>
      <c r="B17097">
        <v>61.3</v>
      </c>
      <c r="C17097">
        <v>-2.3425499510055701E-2</v>
      </c>
      <c r="D17097">
        <v>40.9</v>
      </c>
    </row>
    <row r="17098" spans="1:4" x14ac:dyDescent="0.25">
      <c r="A17098">
        <v>43518</v>
      </c>
      <c r="B17098">
        <v>45.2</v>
      </c>
      <c r="C17098">
        <v>4.6511711757308803E-3</v>
      </c>
      <c r="D17098">
        <v>40.799999999999997</v>
      </c>
    </row>
    <row r="17099" spans="1:4" x14ac:dyDescent="0.25">
      <c r="A17099">
        <v>43519</v>
      </c>
      <c r="B17099">
        <v>7</v>
      </c>
      <c r="C17099">
        <v>-0.69314718055994495</v>
      </c>
      <c r="D17099">
        <v>41.7</v>
      </c>
    </row>
    <row r="17100" spans="1:4" x14ac:dyDescent="0.25">
      <c r="A17100">
        <v>43520</v>
      </c>
      <c r="B17100">
        <v>28.1</v>
      </c>
      <c r="C17100">
        <v>0</v>
      </c>
      <c r="D17100">
        <v>38.299999999999997</v>
      </c>
    </row>
    <row r="17101" spans="1:4" x14ac:dyDescent="0.25">
      <c r="A17101">
        <v>43521</v>
      </c>
      <c r="B17101">
        <v>47</v>
      </c>
      <c r="C17101">
        <v>-2.46756865318578E-2</v>
      </c>
      <c r="D17101">
        <v>38.9</v>
      </c>
    </row>
    <row r="17102" spans="1:4" x14ac:dyDescent="0.25">
      <c r="A17102">
        <v>43522</v>
      </c>
      <c r="B17102">
        <v>117.1</v>
      </c>
      <c r="C17102">
        <v>9.8146916532314502E-3</v>
      </c>
      <c r="D17102">
        <v>43.2</v>
      </c>
    </row>
    <row r="17103" spans="1:4" x14ac:dyDescent="0.25">
      <c r="A17103">
        <v>43523</v>
      </c>
      <c r="B17103">
        <v>0</v>
      </c>
      <c r="C17103" t="s">
        <v>125</v>
      </c>
      <c r="D17103">
        <v>0</v>
      </c>
    </row>
    <row r="17104" spans="1:4" x14ac:dyDescent="0.25">
      <c r="A17104">
        <v>43524</v>
      </c>
      <c r="B17104">
        <v>31.4</v>
      </c>
      <c r="C17104">
        <v>1.7416985994002002E-2</v>
      </c>
      <c r="D17104">
        <v>40.299999999999997</v>
      </c>
    </row>
    <row r="17105" spans="1:4" x14ac:dyDescent="0.25">
      <c r="A17105">
        <v>43525</v>
      </c>
      <c r="B17105">
        <v>151.9</v>
      </c>
      <c r="C17105">
        <v>-3.8221212820197699E-2</v>
      </c>
      <c r="D17105">
        <v>36.700000000000003</v>
      </c>
    </row>
    <row r="17106" spans="1:4" x14ac:dyDescent="0.25">
      <c r="A17106">
        <v>43526</v>
      </c>
      <c r="B17106">
        <v>85.9</v>
      </c>
      <c r="C17106">
        <v>-3.8472605958489101E-2</v>
      </c>
      <c r="D17106">
        <v>38.200000000000003</v>
      </c>
    </row>
    <row r="17107" spans="1:4" x14ac:dyDescent="0.25">
      <c r="A17107">
        <v>43527</v>
      </c>
      <c r="B17107">
        <v>53.7</v>
      </c>
      <c r="C17107">
        <v>-1.3207739167777901E-2</v>
      </c>
      <c r="D17107">
        <v>40.299999999999997</v>
      </c>
    </row>
    <row r="17108" spans="1:4" x14ac:dyDescent="0.25">
      <c r="A17108">
        <v>43528</v>
      </c>
      <c r="B17108">
        <v>707</v>
      </c>
      <c r="C17108">
        <v>-6.8055160379488999E-2</v>
      </c>
      <c r="D17108">
        <v>41.1</v>
      </c>
    </row>
    <row r="17109" spans="1:4" x14ac:dyDescent="0.25">
      <c r="A17109">
        <v>43529</v>
      </c>
      <c r="B17109">
        <v>0</v>
      </c>
      <c r="C17109" t="s">
        <v>125</v>
      </c>
      <c r="D17109">
        <v>0</v>
      </c>
    </row>
    <row r="17110" spans="1:4" x14ac:dyDescent="0.25">
      <c r="A17110">
        <v>43530</v>
      </c>
      <c r="B17110">
        <v>0</v>
      </c>
      <c r="C17110" t="s">
        <v>125</v>
      </c>
      <c r="D17110">
        <v>0</v>
      </c>
    </row>
    <row r="17111" spans="1:4" x14ac:dyDescent="0.25">
      <c r="A17111">
        <v>43531</v>
      </c>
      <c r="B17111">
        <v>79.3</v>
      </c>
      <c r="C17111">
        <v>-3.3901551675681298E-2</v>
      </c>
      <c r="D17111">
        <v>39.4</v>
      </c>
    </row>
    <row r="17112" spans="1:4" x14ac:dyDescent="0.25">
      <c r="A17112">
        <v>43532</v>
      </c>
      <c r="B17112">
        <v>86.8</v>
      </c>
      <c r="C17112">
        <v>4.2239972415115498E-2</v>
      </c>
      <c r="D17112">
        <v>38.299999999999997</v>
      </c>
    </row>
    <row r="17113" spans="1:4" x14ac:dyDescent="0.25">
      <c r="A17113">
        <v>43533</v>
      </c>
      <c r="B17113">
        <v>62.5</v>
      </c>
      <c r="C17113">
        <v>4.5283096247476099E-3</v>
      </c>
      <c r="D17113">
        <v>40.799999999999997</v>
      </c>
    </row>
    <row r="17114" spans="1:4" x14ac:dyDescent="0.25">
      <c r="A17114">
        <v>43534</v>
      </c>
      <c r="B17114">
        <v>50.2</v>
      </c>
      <c r="C17114">
        <v>3.1272091744274803E-2</v>
      </c>
      <c r="D17114">
        <v>38.6</v>
      </c>
    </row>
    <row r="17115" spans="1:4" x14ac:dyDescent="0.25">
      <c r="A17115">
        <v>43535</v>
      </c>
      <c r="B17115">
        <v>26.7</v>
      </c>
      <c r="C17115">
        <v>-1.10012110619735E-2</v>
      </c>
      <c r="D17115">
        <v>41.6</v>
      </c>
    </row>
    <row r="17116" spans="1:4" x14ac:dyDescent="0.25">
      <c r="A17116">
        <v>43536</v>
      </c>
      <c r="B17116">
        <v>24.8</v>
      </c>
      <c r="C17116">
        <v>5.2875752047947797E-2</v>
      </c>
      <c r="D17116">
        <v>39</v>
      </c>
    </row>
    <row r="17117" spans="1:4" x14ac:dyDescent="0.25">
      <c r="A17117">
        <v>43537</v>
      </c>
      <c r="B17117">
        <v>1234.8</v>
      </c>
      <c r="C17117">
        <v>-5.0102639219709297E-2</v>
      </c>
      <c r="D17117">
        <v>40.700000000000003</v>
      </c>
    </row>
    <row r="17118" spans="1:4" x14ac:dyDescent="0.25">
      <c r="A17118">
        <v>43540</v>
      </c>
      <c r="B17118">
        <v>72.3</v>
      </c>
      <c r="C17118">
        <v>-3.2323434567520702E-2</v>
      </c>
      <c r="D17118">
        <v>39.1</v>
      </c>
    </row>
    <row r="17119" spans="1:4" x14ac:dyDescent="0.25">
      <c r="A17119">
        <v>43541</v>
      </c>
      <c r="B17119">
        <v>29.8</v>
      </c>
      <c r="C17119">
        <v>1.41846349919564E-2</v>
      </c>
      <c r="D17119">
        <v>41.8</v>
      </c>
    </row>
    <row r="17120" spans="1:4" x14ac:dyDescent="0.25">
      <c r="A17120">
        <v>43542</v>
      </c>
      <c r="B17120">
        <v>358.5</v>
      </c>
      <c r="C17120">
        <v>-1.4216901383286001E-2</v>
      </c>
      <c r="D17120">
        <v>41.4</v>
      </c>
    </row>
    <row r="17121" spans="1:4" x14ac:dyDescent="0.25">
      <c r="A17121">
        <v>43543</v>
      </c>
      <c r="B17121">
        <v>81.599999999999994</v>
      </c>
      <c r="C17121">
        <v>-2.0671911303533502E-2</v>
      </c>
      <c r="D17121">
        <v>39.4</v>
      </c>
    </row>
    <row r="17122" spans="1:4" x14ac:dyDescent="0.25">
      <c r="A17122">
        <v>43545</v>
      </c>
      <c r="B17122">
        <v>102.2</v>
      </c>
      <c r="C17122">
        <v>-5.7230948565980502E-2</v>
      </c>
      <c r="D17122">
        <v>40.299999999999997</v>
      </c>
    </row>
    <row r="17123" spans="1:4" x14ac:dyDescent="0.25">
      <c r="A17123">
        <v>43547</v>
      </c>
      <c r="B17123">
        <v>0</v>
      </c>
      <c r="C17123" t="s">
        <v>125</v>
      </c>
      <c r="D17123">
        <v>0</v>
      </c>
    </row>
    <row r="17124" spans="1:4" x14ac:dyDescent="0.25">
      <c r="A17124">
        <v>43548</v>
      </c>
      <c r="B17124">
        <v>28.8</v>
      </c>
      <c r="C17124">
        <v>3.9821494186671497E-2</v>
      </c>
      <c r="D17124">
        <v>40.6</v>
      </c>
    </row>
    <row r="17125" spans="1:4" x14ac:dyDescent="0.25">
      <c r="A17125">
        <v>43549</v>
      </c>
      <c r="B17125">
        <v>44.7</v>
      </c>
      <c r="C17125">
        <v>3.5544937419411303E-2</v>
      </c>
      <c r="D17125">
        <v>39.200000000000003</v>
      </c>
    </row>
    <row r="17126" spans="1:4" x14ac:dyDescent="0.25">
      <c r="A17126">
        <v>43550</v>
      </c>
      <c r="B17126">
        <v>260.3</v>
      </c>
      <c r="C17126">
        <v>-0.16034265007517901</v>
      </c>
      <c r="D17126">
        <v>42.1</v>
      </c>
    </row>
    <row r="17127" spans="1:4" x14ac:dyDescent="0.25">
      <c r="A17127">
        <v>43551</v>
      </c>
      <c r="B17127">
        <v>500.6</v>
      </c>
      <c r="C17127">
        <v>-5.0308020880271698E-2</v>
      </c>
      <c r="D17127">
        <v>39.299999999999997</v>
      </c>
    </row>
    <row r="17128" spans="1:4" x14ac:dyDescent="0.25">
      <c r="A17128">
        <v>43552</v>
      </c>
      <c r="B17128">
        <v>0</v>
      </c>
      <c r="C17128" t="s">
        <v>125</v>
      </c>
      <c r="D17128">
        <v>0</v>
      </c>
    </row>
    <row r="17129" spans="1:4" x14ac:dyDescent="0.25">
      <c r="A17129">
        <v>43553</v>
      </c>
      <c r="B17129">
        <v>568.20000000000005</v>
      </c>
      <c r="C17129">
        <v>-6.7718174054950897E-2</v>
      </c>
      <c r="D17129">
        <v>32</v>
      </c>
    </row>
    <row r="17130" spans="1:4" x14ac:dyDescent="0.25">
      <c r="A17130">
        <v>43554</v>
      </c>
      <c r="B17130">
        <v>67.900000000000006</v>
      </c>
      <c r="C17130">
        <v>4.0502282990227401E-3</v>
      </c>
      <c r="D17130">
        <v>38.5</v>
      </c>
    </row>
    <row r="17131" spans="1:4" x14ac:dyDescent="0.25">
      <c r="A17131">
        <v>43555</v>
      </c>
      <c r="B17131">
        <v>46.7</v>
      </c>
      <c r="C17131">
        <v>4.5809536031294201E-2</v>
      </c>
      <c r="D17131">
        <v>42.1</v>
      </c>
    </row>
    <row r="17132" spans="1:4" x14ac:dyDescent="0.25">
      <c r="A17132">
        <v>43556</v>
      </c>
      <c r="B17132">
        <v>46.4</v>
      </c>
      <c r="C17132">
        <v>8.1919709145881602E-3</v>
      </c>
      <c r="D17132">
        <v>39.1</v>
      </c>
    </row>
    <row r="17133" spans="1:4" x14ac:dyDescent="0.25">
      <c r="A17133">
        <v>43557</v>
      </c>
      <c r="B17133">
        <v>72.7</v>
      </c>
      <c r="C17133">
        <v>0.138171029777024</v>
      </c>
      <c r="D17133">
        <v>38.4</v>
      </c>
    </row>
    <row r="17134" spans="1:4" x14ac:dyDescent="0.25">
      <c r="A17134">
        <v>43558</v>
      </c>
      <c r="B17134">
        <v>153.9</v>
      </c>
      <c r="C17134">
        <v>-6.8425070961463897E-3</v>
      </c>
      <c r="D17134">
        <v>42.8</v>
      </c>
    </row>
    <row r="17135" spans="1:4" x14ac:dyDescent="0.25">
      <c r="A17135">
        <v>43560</v>
      </c>
      <c r="B17135">
        <v>1331.3</v>
      </c>
      <c r="C17135">
        <v>-8.2238098236972104E-2</v>
      </c>
      <c r="D17135">
        <v>41.2</v>
      </c>
    </row>
    <row r="17136" spans="1:4" x14ac:dyDescent="0.25">
      <c r="A17136">
        <v>43565</v>
      </c>
      <c r="B17136">
        <v>0</v>
      </c>
      <c r="C17136" t="s">
        <v>125</v>
      </c>
      <c r="D17136">
        <v>0</v>
      </c>
    </row>
    <row r="17137" spans="1:4" x14ac:dyDescent="0.25">
      <c r="A17137">
        <v>43566</v>
      </c>
      <c r="B17137">
        <v>457.9</v>
      </c>
      <c r="C17137">
        <v>-6.3281449947520094E-2</v>
      </c>
      <c r="D17137">
        <v>42.7</v>
      </c>
    </row>
    <row r="17138" spans="1:4" x14ac:dyDescent="0.25">
      <c r="A17138">
        <v>43567</v>
      </c>
      <c r="B17138">
        <v>112</v>
      </c>
      <c r="C17138">
        <v>-3.3855432241712398E-2</v>
      </c>
      <c r="D17138">
        <v>38.4</v>
      </c>
    </row>
    <row r="17139" spans="1:4" x14ac:dyDescent="0.25">
      <c r="A17139">
        <v>43569</v>
      </c>
      <c r="B17139">
        <v>79.2</v>
      </c>
      <c r="C17139">
        <v>3.7937839340392097E-2</v>
      </c>
      <c r="D17139">
        <v>39.5</v>
      </c>
    </row>
    <row r="17140" spans="1:4" x14ac:dyDescent="0.25">
      <c r="A17140">
        <v>43570</v>
      </c>
      <c r="B17140">
        <v>70.3</v>
      </c>
      <c r="C17140">
        <v>-3.0333492480457299E-2</v>
      </c>
      <c r="D17140">
        <v>40.299999999999997</v>
      </c>
    </row>
    <row r="17141" spans="1:4" x14ac:dyDescent="0.25">
      <c r="A17141">
        <v>43571</v>
      </c>
      <c r="B17141">
        <v>258.89999999999998</v>
      </c>
      <c r="C17141">
        <v>-2.4025179586989898E-2</v>
      </c>
      <c r="D17141">
        <v>40.5</v>
      </c>
    </row>
    <row r="17142" spans="1:4" x14ac:dyDescent="0.25">
      <c r="A17142">
        <v>43601</v>
      </c>
      <c r="B17142">
        <v>0</v>
      </c>
      <c r="C17142" t="s">
        <v>125</v>
      </c>
      <c r="D17142">
        <v>0</v>
      </c>
    </row>
    <row r="17143" spans="1:4" x14ac:dyDescent="0.25">
      <c r="A17143">
        <v>43603</v>
      </c>
      <c r="B17143">
        <v>3372.5</v>
      </c>
      <c r="C17143">
        <v>-0.101782694309942</v>
      </c>
      <c r="D17143">
        <v>31.5</v>
      </c>
    </row>
    <row r="17144" spans="1:4" x14ac:dyDescent="0.25">
      <c r="A17144">
        <v>43604</v>
      </c>
      <c r="B17144">
        <v>3570.1</v>
      </c>
      <c r="C17144">
        <v>4.8856922071923402E-2</v>
      </c>
      <c r="D17144">
        <v>31.9</v>
      </c>
    </row>
    <row r="17145" spans="1:4" x14ac:dyDescent="0.25">
      <c r="A17145">
        <v>43605</v>
      </c>
      <c r="B17145">
        <v>3595.2</v>
      </c>
      <c r="C17145">
        <v>-5.32013971317193E-2</v>
      </c>
      <c r="D17145">
        <v>30.9</v>
      </c>
    </row>
    <row r="17146" spans="1:4" x14ac:dyDescent="0.25">
      <c r="A17146">
        <v>43606</v>
      </c>
      <c r="B17146">
        <v>3831.6</v>
      </c>
      <c r="C17146">
        <v>-9.5934604063066697E-2</v>
      </c>
      <c r="D17146">
        <v>32.799999999999997</v>
      </c>
    </row>
    <row r="17147" spans="1:4" x14ac:dyDescent="0.25">
      <c r="A17147">
        <v>43607</v>
      </c>
      <c r="B17147">
        <v>3395.2</v>
      </c>
      <c r="C17147">
        <v>-6.0006861179028002E-2</v>
      </c>
      <c r="D17147">
        <v>29.8</v>
      </c>
    </row>
    <row r="17148" spans="1:4" x14ac:dyDescent="0.25">
      <c r="A17148">
        <v>43608</v>
      </c>
      <c r="B17148">
        <v>3238.8</v>
      </c>
      <c r="C17148">
        <v>-0.100628306353612</v>
      </c>
      <c r="D17148">
        <v>32</v>
      </c>
    </row>
    <row r="17149" spans="1:4" x14ac:dyDescent="0.25">
      <c r="A17149">
        <v>43609</v>
      </c>
      <c r="B17149">
        <v>4454.6000000000004</v>
      </c>
      <c r="C17149">
        <v>-2.92048825776129E-2</v>
      </c>
      <c r="D17149">
        <v>31.3</v>
      </c>
    </row>
    <row r="17150" spans="1:4" x14ac:dyDescent="0.25">
      <c r="A17150">
        <v>43610</v>
      </c>
      <c r="B17150">
        <v>3830.2</v>
      </c>
      <c r="C17150">
        <v>-7.9476201501796795E-2</v>
      </c>
      <c r="D17150">
        <v>36</v>
      </c>
    </row>
    <row r="17151" spans="1:4" x14ac:dyDescent="0.25">
      <c r="A17151">
        <v>43611</v>
      </c>
      <c r="B17151">
        <v>2785.5</v>
      </c>
      <c r="C17151">
        <v>7.1545950003546105E-2</v>
      </c>
      <c r="D17151">
        <v>37.700000000000003</v>
      </c>
    </row>
    <row r="17152" spans="1:4" x14ac:dyDescent="0.25">
      <c r="A17152">
        <v>43612</v>
      </c>
      <c r="B17152">
        <v>3087.9</v>
      </c>
      <c r="C17152">
        <v>-5.0738861956631201E-2</v>
      </c>
      <c r="D17152">
        <v>33.5</v>
      </c>
    </row>
    <row r="17153" spans="1:4" x14ac:dyDescent="0.25">
      <c r="A17153">
        <v>43613</v>
      </c>
      <c r="B17153">
        <v>5123.1000000000004</v>
      </c>
      <c r="C17153">
        <v>-5.9434671588880703E-2</v>
      </c>
      <c r="D17153">
        <v>35.799999999999997</v>
      </c>
    </row>
    <row r="17154" spans="1:4" x14ac:dyDescent="0.25">
      <c r="A17154">
        <v>43614</v>
      </c>
      <c r="B17154">
        <v>3226.3</v>
      </c>
      <c r="C17154">
        <v>-0.115740673977171</v>
      </c>
      <c r="D17154">
        <v>39.9</v>
      </c>
    </row>
    <row r="17155" spans="1:4" x14ac:dyDescent="0.25">
      <c r="A17155">
        <v>43615</v>
      </c>
      <c r="B17155">
        <v>2401.9</v>
      </c>
      <c r="C17155">
        <v>-0.130822040379201</v>
      </c>
      <c r="D17155">
        <v>37.1</v>
      </c>
    </row>
    <row r="17156" spans="1:4" x14ac:dyDescent="0.25">
      <c r="A17156">
        <v>43616</v>
      </c>
      <c r="B17156">
        <v>618.20000000000005</v>
      </c>
      <c r="C17156">
        <v>-7.2904435462594799E-2</v>
      </c>
      <c r="D17156">
        <v>42.3</v>
      </c>
    </row>
    <row r="17157" spans="1:4" x14ac:dyDescent="0.25">
      <c r="A17157">
        <v>43617</v>
      </c>
      <c r="B17157">
        <v>1364.9</v>
      </c>
      <c r="C17157">
        <v>-4.4906052630890203E-2</v>
      </c>
      <c r="D17157">
        <v>43.7</v>
      </c>
    </row>
    <row r="17158" spans="1:4" x14ac:dyDescent="0.25">
      <c r="A17158">
        <v>43619</v>
      </c>
      <c r="B17158">
        <v>544.20000000000005</v>
      </c>
      <c r="C17158">
        <v>-4.5016574785792601E-2</v>
      </c>
      <c r="D17158">
        <v>39.4</v>
      </c>
    </row>
    <row r="17159" spans="1:4" x14ac:dyDescent="0.25">
      <c r="A17159">
        <v>43620</v>
      </c>
      <c r="B17159">
        <v>5067.6000000000004</v>
      </c>
      <c r="C17159">
        <v>-5.0238874513629801E-2</v>
      </c>
      <c r="D17159">
        <v>38.5</v>
      </c>
    </row>
    <row r="17160" spans="1:4" x14ac:dyDescent="0.25">
      <c r="A17160">
        <v>43623</v>
      </c>
      <c r="B17160">
        <v>2923.1</v>
      </c>
      <c r="C17160">
        <v>-9.6084398366176202E-2</v>
      </c>
      <c r="D17160">
        <v>43.7</v>
      </c>
    </row>
    <row r="17161" spans="1:4" x14ac:dyDescent="0.25">
      <c r="A17161">
        <v>43635</v>
      </c>
      <c r="B17161">
        <v>0</v>
      </c>
      <c r="C17161" t="s">
        <v>125</v>
      </c>
      <c r="D17161">
        <v>0</v>
      </c>
    </row>
    <row r="17162" spans="1:4" x14ac:dyDescent="0.25">
      <c r="A17162">
        <v>43652</v>
      </c>
      <c r="B17162">
        <v>0</v>
      </c>
      <c r="C17162" t="s">
        <v>125</v>
      </c>
      <c r="D17162">
        <v>0</v>
      </c>
    </row>
    <row r="17163" spans="1:4" x14ac:dyDescent="0.25">
      <c r="A17163">
        <v>43659</v>
      </c>
      <c r="B17163">
        <v>0</v>
      </c>
      <c r="C17163" t="s">
        <v>125</v>
      </c>
      <c r="D17163">
        <v>0</v>
      </c>
    </row>
    <row r="17164" spans="1:4" x14ac:dyDescent="0.25">
      <c r="A17164">
        <v>43660</v>
      </c>
      <c r="B17164">
        <v>0</v>
      </c>
      <c r="C17164" t="s">
        <v>125</v>
      </c>
      <c r="D17164">
        <v>0</v>
      </c>
    </row>
    <row r="17165" spans="1:4" x14ac:dyDescent="0.25">
      <c r="A17165">
        <v>43697</v>
      </c>
      <c r="B17165">
        <v>2846</v>
      </c>
      <c r="C17165">
        <v>-0.20836304108530701</v>
      </c>
      <c r="D17165">
        <v>23.6</v>
      </c>
    </row>
    <row r="17166" spans="1:4" x14ac:dyDescent="0.25">
      <c r="A17166">
        <v>43699</v>
      </c>
      <c r="B17166">
        <v>0</v>
      </c>
      <c r="C17166" t="s">
        <v>125</v>
      </c>
      <c r="D17166">
        <v>0</v>
      </c>
    </row>
    <row r="17167" spans="1:4" x14ac:dyDescent="0.25">
      <c r="A17167">
        <v>43701</v>
      </c>
      <c r="B17167">
        <v>282.10000000000002</v>
      </c>
      <c r="C17167">
        <v>-9.3196362676295705E-2</v>
      </c>
      <c r="D17167">
        <v>39.9</v>
      </c>
    </row>
    <row r="17168" spans="1:4" x14ac:dyDescent="0.25">
      <c r="A17168">
        <v>43702</v>
      </c>
      <c r="B17168">
        <v>581.70000000000005</v>
      </c>
      <c r="C17168">
        <v>5.53074184016972E-2</v>
      </c>
      <c r="D17168">
        <v>41</v>
      </c>
    </row>
    <row r="17169" spans="1:4" x14ac:dyDescent="0.25">
      <c r="A17169">
        <v>43711</v>
      </c>
      <c r="B17169">
        <v>0</v>
      </c>
      <c r="C17169" t="s">
        <v>125</v>
      </c>
      <c r="D17169">
        <v>0</v>
      </c>
    </row>
    <row r="17170" spans="1:4" x14ac:dyDescent="0.25">
      <c r="A17170">
        <v>43713</v>
      </c>
      <c r="B17170">
        <v>91.2</v>
      </c>
      <c r="C17170">
        <v>-7.6216187363879404E-2</v>
      </c>
      <c r="D17170">
        <v>41.3</v>
      </c>
    </row>
    <row r="17171" spans="1:4" x14ac:dyDescent="0.25">
      <c r="A17171">
        <v>43716</v>
      </c>
      <c r="B17171">
        <v>29.7</v>
      </c>
      <c r="C17171">
        <v>5.7661305477401399E-2</v>
      </c>
      <c r="D17171">
        <v>43.7</v>
      </c>
    </row>
    <row r="17172" spans="1:4" x14ac:dyDescent="0.25">
      <c r="A17172">
        <v>43717</v>
      </c>
      <c r="B17172">
        <v>60.5</v>
      </c>
      <c r="C17172">
        <v>3.8466280827796101E-2</v>
      </c>
      <c r="D17172">
        <v>41.4</v>
      </c>
    </row>
    <row r="17173" spans="1:4" x14ac:dyDescent="0.25">
      <c r="A17173">
        <v>43718</v>
      </c>
      <c r="B17173">
        <v>52.4</v>
      </c>
      <c r="C17173">
        <v>0.165947549848103</v>
      </c>
      <c r="D17173">
        <v>41.7</v>
      </c>
    </row>
    <row r="17174" spans="1:4" x14ac:dyDescent="0.25">
      <c r="A17174">
        <v>43719</v>
      </c>
      <c r="B17174">
        <v>64.3</v>
      </c>
      <c r="C17174">
        <v>-4.8675228246082697E-2</v>
      </c>
      <c r="D17174">
        <v>42.6</v>
      </c>
    </row>
    <row r="17175" spans="1:4" x14ac:dyDescent="0.25">
      <c r="A17175">
        <v>43720</v>
      </c>
      <c r="B17175">
        <v>18</v>
      </c>
      <c r="C17175">
        <v>4.5713238664952797E-2</v>
      </c>
      <c r="D17175">
        <v>42.2</v>
      </c>
    </row>
    <row r="17176" spans="1:4" x14ac:dyDescent="0.25">
      <c r="A17176">
        <v>43721</v>
      </c>
      <c r="B17176">
        <v>102.9</v>
      </c>
      <c r="C17176">
        <v>6.6691374498672101E-2</v>
      </c>
      <c r="D17176">
        <v>43.8</v>
      </c>
    </row>
    <row r="17177" spans="1:4" x14ac:dyDescent="0.25">
      <c r="A17177">
        <v>43722</v>
      </c>
      <c r="B17177">
        <v>0</v>
      </c>
      <c r="C17177" t="s">
        <v>125</v>
      </c>
      <c r="D17177">
        <v>0</v>
      </c>
    </row>
    <row r="17178" spans="1:4" x14ac:dyDescent="0.25">
      <c r="A17178">
        <v>43723</v>
      </c>
      <c r="B17178">
        <v>252.1</v>
      </c>
      <c r="C17178">
        <v>-8.4136041264536304E-2</v>
      </c>
      <c r="D17178">
        <v>38.799999999999997</v>
      </c>
    </row>
    <row r="17179" spans="1:4" x14ac:dyDescent="0.25">
      <c r="A17179">
        <v>43724</v>
      </c>
      <c r="B17179">
        <v>55</v>
      </c>
      <c r="C17179">
        <v>0.48760635873477598</v>
      </c>
      <c r="D17179">
        <v>52.5</v>
      </c>
    </row>
    <row r="17180" spans="1:4" x14ac:dyDescent="0.25">
      <c r="A17180">
        <v>43725</v>
      </c>
      <c r="B17180">
        <v>147.6</v>
      </c>
      <c r="C17180">
        <v>-7.55314805106274E-2</v>
      </c>
      <c r="D17180">
        <v>41.2</v>
      </c>
    </row>
    <row r="17181" spans="1:4" x14ac:dyDescent="0.25">
      <c r="A17181">
        <v>43727</v>
      </c>
      <c r="B17181">
        <v>29.7</v>
      </c>
      <c r="C17181">
        <v>1.8427169178165601E-2</v>
      </c>
      <c r="D17181">
        <v>41.2</v>
      </c>
    </row>
    <row r="17182" spans="1:4" x14ac:dyDescent="0.25">
      <c r="A17182">
        <v>43728</v>
      </c>
      <c r="B17182">
        <v>31.7</v>
      </c>
      <c r="C17182">
        <v>-3.1152673169493098E-3</v>
      </c>
      <c r="D17182">
        <v>40</v>
      </c>
    </row>
    <row r="17183" spans="1:4" x14ac:dyDescent="0.25">
      <c r="A17183">
        <v>43730</v>
      </c>
      <c r="B17183">
        <v>46.5</v>
      </c>
      <c r="C17183">
        <v>-8.5304898837316005E-3</v>
      </c>
      <c r="D17183">
        <v>39.299999999999997</v>
      </c>
    </row>
    <row r="17184" spans="1:4" x14ac:dyDescent="0.25">
      <c r="A17184">
        <v>43731</v>
      </c>
      <c r="B17184">
        <v>88.7</v>
      </c>
      <c r="C17184">
        <v>-3.03725786459139E-2</v>
      </c>
      <c r="D17184">
        <v>37.700000000000003</v>
      </c>
    </row>
    <row r="17185" spans="1:4" x14ac:dyDescent="0.25">
      <c r="A17185">
        <v>43732</v>
      </c>
      <c r="B17185">
        <v>27.9</v>
      </c>
      <c r="C17185">
        <v>3.6155541597275499E-2</v>
      </c>
      <c r="D17185">
        <v>42.1</v>
      </c>
    </row>
    <row r="17186" spans="1:4" x14ac:dyDescent="0.25">
      <c r="A17186">
        <v>43733</v>
      </c>
      <c r="B17186">
        <v>70.400000000000006</v>
      </c>
      <c r="C17186">
        <v>3.9220713153281302E-2</v>
      </c>
      <c r="D17186">
        <v>43.7</v>
      </c>
    </row>
    <row r="17187" spans="1:4" x14ac:dyDescent="0.25">
      <c r="A17187">
        <v>43734</v>
      </c>
      <c r="B17187">
        <v>67.900000000000006</v>
      </c>
      <c r="C17187">
        <v>-3.4289073478632102E-2</v>
      </c>
      <c r="D17187">
        <v>39.700000000000003</v>
      </c>
    </row>
    <row r="17188" spans="1:4" x14ac:dyDescent="0.25">
      <c r="A17188">
        <v>43735</v>
      </c>
      <c r="B17188">
        <v>72.900000000000006</v>
      </c>
      <c r="C17188">
        <v>-2.0367302824433699E-2</v>
      </c>
      <c r="D17188">
        <v>38.799999999999997</v>
      </c>
    </row>
    <row r="17189" spans="1:4" x14ac:dyDescent="0.25">
      <c r="A17189">
        <v>43738</v>
      </c>
      <c r="B17189">
        <v>0</v>
      </c>
      <c r="C17189" t="s">
        <v>125</v>
      </c>
      <c r="D17189">
        <v>0</v>
      </c>
    </row>
    <row r="17190" spans="1:4" x14ac:dyDescent="0.25">
      <c r="A17190">
        <v>43739</v>
      </c>
      <c r="B17190">
        <v>62.4</v>
      </c>
      <c r="C17190">
        <v>3.8245578995074997E-2</v>
      </c>
      <c r="D17190">
        <v>38.9</v>
      </c>
    </row>
    <row r="17191" spans="1:4" x14ac:dyDescent="0.25">
      <c r="A17191">
        <v>43740</v>
      </c>
      <c r="B17191">
        <v>56.6</v>
      </c>
      <c r="C17191">
        <v>-2.1978906718775199E-2</v>
      </c>
      <c r="D17191">
        <v>40.799999999999997</v>
      </c>
    </row>
    <row r="17192" spans="1:4" x14ac:dyDescent="0.25">
      <c r="A17192">
        <v>43746</v>
      </c>
      <c r="B17192">
        <v>73.7</v>
      </c>
      <c r="C17192">
        <v>4.1090414868128998E-2</v>
      </c>
      <c r="D17192">
        <v>41.4</v>
      </c>
    </row>
    <row r="17193" spans="1:4" x14ac:dyDescent="0.25">
      <c r="A17193">
        <v>43747</v>
      </c>
      <c r="B17193">
        <v>36.6</v>
      </c>
      <c r="C17193">
        <v>1.4528100562909801E-2</v>
      </c>
      <c r="D17193">
        <v>41.3</v>
      </c>
    </row>
    <row r="17194" spans="1:4" x14ac:dyDescent="0.25">
      <c r="A17194">
        <v>43748</v>
      </c>
      <c r="B17194">
        <v>60.9</v>
      </c>
      <c r="C17194">
        <v>5.9119730637014499E-2</v>
      </c>
      <c r="D17194">
        <v>36.799999999999997</v>
      </c>
    </row>
    <row r="17195" spans="1:4" x14ac:dyDescent="0.25">
      <c r="A17195">
        <v>43749</v>
      </c>
      <c r="B17195">
        <v>24.6</v>
      </c>
      <c r="C17195">
        <v>7.4042619083738104E-2</v>
      </c>
      <c r="D17195">
        <v>44.3</v>
      </c>
    </row>
    <row r="17196" spans="1:4" x14ac:dyDescent="0.25">
      <c r="A17196">
        <v>43750</v>
      </c>
      <c r="B17196">
        <v>149.1</v>
      </c>
      <c r="C17196">
        <v>0</v>
      </c>
      <c r="D17196">
        <v>39.700000000000003</v>
      </c>
    </row>
    <row r="17197" spans="1:4" x14ac:dyDescent="0.25">
      <c r="A17197">
        <v>43752</v>
      </c>
      <c r="B17197">
        <v>21.9</v>
      </c>
      <c r="C17197">
        <v>0</v>
      </c>
      <c r="D17197">
        <v>45</v>
      </c>
    </row>
    <row r="17198" spans="1:4" x14ac:dyDescent="0.25">
      <c r="A17198">
        <v>43754</v>
      </c>
      <c r="B17198">
        <v>22.6</v>
      </c>
      <c r="C17198">
        <v>1.8742181809740702E-2</v>
      </c>
      <c r="D17198">
        <v>42.5</v>
      </c>
    </row>
    <row r="17199" spans="1:4" x14ac:dyDescent="0.25">
      <c r="A17199">
        <v>43755</v>
      </c>
      <c r="B17199">
        <v>44</v>
      </c>
      <c r="C17199">
        <v>2.2278149093728199E-2</v>
      </c>
      <c r="D17199">
        <v>42.1</v>
      </c>
    </row>
    <row r="17200" spans="1:4" x14ac:dyDescent="0.25">
      <c r="A17200">
        <v>43756</v>
      </c>
      <c r="B17200">
        <v>39.4</v>
      </c>
      <c r="C17200">
        <v>-7.8342276292510199E-2</v>
      </c>
      <c r="D17200">
        <v>44.8</v>
      </c>
    </row>
    <row r="17201" spans="1:4" x14ac:dyDescent="0.25">
      <c r="A17201">
        <v>43757</v>
      </c>
      <c r="B17201">
        <v>43.3</v>
      </c>
      <c r="C17201">
        <v>-2.6668247082161301E-2</v>
      </c>
      <c r="D17201">
        <v>41</v>
      </c>
    </row>
    <row r="17202" spans="1:4" x14ac:dyDescent="0.25">
      <c r="A17202">
        <v>43758</v>
      </c>
      <c r="B17202">
        <v>39.6</v>
      </c>
      <c r="C17202">
        <v>3.6650409618821503E-2</v>
      </c>
      <c r="D17202">
        <v>40.799999999999997</v>
      </c>
    </row>
    <row r="17203" spans="1:4" x14ac:dyDescent="0.25">
      <c r="A17203">
        <v>43759</v>
      </c>
      <c r="B17203">
        <v>0</v>
      </c>
      <c r="C17203" t="s">
        <v>125</v>
      </c>
      <c r="D17203">
        <v>0</v>
      </c>
    </row>
    <row r="17204" spans="1:4" x14ac:dyDescent="0.25">
      <c r="A17204">
        <v>43760</v>
      </c>
      <c r="B17204">
        <v>66.3</v>
      </c>
      <c r="C17204">
        <v>4.6043938501406798E-2</v>
      </c>
      <c r="D17204">
        <v>38.4</v>
      </c>
    </row>
    <row r="17205" spans="1:4" x14ac:dyDescent="0.25">
      <c r="A17205">
        <v>43761</v>
      </c>
      <c r="B17205">
        <v>130.80000000000001</v>
      </c>
      <c r="C17205">
        <v>-4.5610511252052302E-2</v>
      </c>
      <c r="D17205">
        <v>38.5</v>
      </c>
    </row>
    <row r="17206" spans="1:4" x14ac:dyDescent="0.25">
      <c r="A17206">
        <v>43762</v>
      </c>
      <c r="B17206">
        <v>78.099999999999994</v>
      </c>
      <c r="C17206">
        <v>-8.2217963535820698E-2</v>
      </c>
      <c r="D17206">
        <v>30.6</v>
      </c>
    </row>
    <row r="17207" spans="1:4" x14ac:dyDescent="0.25">
      <c r="A17207">
        <v>43764</v>
      </c>
      <c r="B17207">
        <v>157</v>
      </c>
      <c r="C17207">
        <v>-3.2950213839749498E-2</v>
      </c>
      <c r="D17207">
        <v>36.700000000000003</v>
      </c>
    </row>
    <row r="17208" spans="1:4" x14ac:dyDescent="0.25">
      <c r="A17208">
        <v>43766</v>
      </c>
      <c r="B17208">
        <v>86.6</v>
      </c>
      <c r="C17208">
        <v>-3.8347308274623799E-2</v>
      </c>
      <c r="D17208">
        <v>37.700000000000003</v>
      </c>
    </row>
    <row r="17209" spans="1:4" x14ac:dyDescent="0.25">
      <c r="A17209">
        <v>43767</v>
      </c>
      <c r="B17209">
        <v>41.8</v>
      </c>
      <c r="C17209">
        <v>-1.49703394588652E-2</v>
      </c>
      <c r="D17209">
        <v>40.200000000000003</v>
      </c>
    </row>
    <row r="17210" spans="1:4" x14ac:dyDescent="0.25">
      <c r="A17210">
        <v>43768</v>
      </c>
      <c r="B17210">
        <v>39.1</v>
      </c>
      <c r="C17210">
        <v>-4.7466537238923703E-2</v>
      </c>
      <c r="D17210">
        <v>42.9</v>
      </c>
    </row>
    <row r="17211" spans="1:4" x14ac:dyDescent="0.25">
      <c r="A17211">
        <v>43771</v>
      </c>
      <c r="B17211">
        <v>78</v>
      </c>
      <c r="C17211">
        <v>-2.4173536534076001E-2</v>
      </c>
      <c r="D17211">
        <v>38.6</v>
      </c>
    </row>
    <row r="17212" spans="1:4" x14ac:dyDescent="0.25">
      <c r="A17212">
        <v>43772</v>
      </c>
      <c r="B17212">
        <v>71.900000000000006</v>
      </c>
      <c r="C17212">
        <v>7.1601150815883696E-2</v>
      </c>
      <c r="D17212">
        <v>41.2</v>
      </c>
    </row>
    <row r="17213" spans="1:4" x14ac:dyDescent="0.25">
      <c r="A17213">
        <v>43773</v>
      </c>
      <c r="B17213">
        <v>31.7</v>
      </c>
      <c r="C17213">
        <v>4.19790721423988E-3</v>
      </c>
      <c r="D17213">
        <v>36.799999999999997</v>
      </c>
    </row>
    <row r="17214" spans="1:4" x14ac:dyDescent="0.25">
      <c r="A17214">
        <v>43777</v>
      </c>
      <c r="B17214">
        <v>103.6</v>
      </c>
      <c r="C17214">
        <v>-8.7834876090595797E-4</v>
      </c>
      <c r="D17214">
        <v>37.1</v>
      </c>
    </row>
    <row r="17215" spans="1:4" x14ac:dyDescent="0.25">
      <c r="A17215">
        <v>43778</v>
      </c>
      <c r="B17215">
        <v>33.9</v>
      </c>
      <c r="C17215">
        <v>-1.4575156802968E-2</v>
      </c>
      <c r="D17215">
        <v>39</v>
      </c>
    </row>
    <row r="17216" spans="1:4" x14ac:dyDescent="0.25">
      <c r="A17216">
        <v>43779</v>
      </c>
      <c r="B17216">
        <v>30.5</v>
      </c>
      <c r="C17216">
        <v>5.6917362856498697E-2</v>
      </c>
      <c r="D17216">
        <v>39.799999999999997</v>
      </c>
    </row>
    <row r="17217" spans="1:4" x14ac:dyDescent="0.25">
      <c r="A17217">
        <v>43780</v>
      </c>
      <c r="B17217">
        <v>53.6</v>
      </c>
      <c r="C17217">
        <v>1.05392138881711E-2</v>
      </c>
      <c r="D17217">
        <v>43.2</v>
      </c>
    </row>
    <row r="17218" spans="1:4" x14ac:dyDescent="0.25">
      <c r="A17218">
        <v>43782</v>
      </c>
      <c r="B17218">
        <v>61</v>
      </c>
      <c r="C17218">
        <v>6.5434635900219806E-2</v>
      </c>
      <c r="D17218">
        <v>37.299999999999997</v>
      </c>
    </row>
    <row r="17219" spans="1:4" x14ac:dyDescent="0.25">
      <c r="A17219">
        <v>43783</v>
      </c>
      <c r="B17219">
        <v>80.3</v>
      </c>
      <c r="C17219">
        <v>1.3222628135314701E-2</v>
      </c>
      <c r="D17219">
        <v>39.700000000000003</v>
      </c>
    </row>
    <row r="17220" spans="1:4" x14ac:dyDescent="0.25">
      <c r="A17220">
        <v>43786</v>
      </c>
      <c r="B17220">
        <v>0</v>
      </c>
      <c r="C17220" t="s">
        <v>125</v>
      </c>
      <c r="D17220">
        <v>0</v>
      </c>
    </row>
    <row r="17221" spans="1:4" x14ac:dyDescent="0.25">
      <c r="A17221">
        <v>43787</v>
      </c>
      <c r="B17221">
        <v>36.9</v>
      </c>
      <c r="C17221">
        <v>5.02552725628585E-2</v>
      </c>
      <c r="D17221">
        <v>41.7</v>
      </c>
    </row>
    <row r="17222" spans="1:4" x14ac:dyDescent="0.25">
      <c r="A17222">
        <v>43788</v>
      </c>
      <c r="B17222">
        <v>21.4</v>
      </c>
      <c r="C17222">
        <v>4.7939462289119099E-2</v>
      </c>
      <c r="D17222">
        <v>39.5</v>
      </c>
    </row>
    <row r="17223" spans="1:4" x14ac:dyDescent="0.25">
      <c r="A17223">
        <v>43791</v>
      </c>
      <c r="B17223">
        <v>0</v>
      </c>
      <c r="C17223" t="s">
        <v>125</v>
      </c>
      <c r="D17223">
        <v>0</v>
      </c>
    </row>
    <row r="17224" spans="1:4" x14ac:dyDescent="0.25">
      <c r="A17224">
        <v>43793</v>
      </c>
      <c r="B17224">
        <v>47.9</v>
      </c>
      <c r="C17224">
        <v>-4.5326270715766399E-2</v>
      </c>
      <c r="D17224">
        <v>44.9</v>
      </c>
    </row>
    <row r="17225" spans="1:4" x14ac:dyDescent="0.25">
      <c r="A17225">
        <v>43802</v>
      </c>
      <c r="B17225">
        <v>24.8</v>
      </c>
      <c r="C17225">
        <v>6.2583486301767896E-2</v>
      </c>
      <c r="D17225">
        <v>37.5</v>
      </c>
    </row>
    <row r="17226" spans="1:4" x14ac:dyDescent="0.25">
      <c r="A17226">
        <v>43803</v>
      </c>
      <c r="B17226">
        <v>39.299999999999997</v>
      </c>
      <c r="C17226">
        <v>0.105360515657826</v>
      </c>
      <c r="D17226">
        <v>37.5</v>
      </c>
    </row>
    <row r="17227" spans="1:4" x14ac:dyDescent="0.25">
      <c r="A17227">
        <v>43804</v>
      </c>
      <c r="B17227">
        <v>95.2</v>
      </c>
      <c r="C17227">
        <v>4.2712291309460297E-3</v>
      </c>
      <c r="D17227">
        <v>26.5</v>
      </c>
    </row>
    <row r="17228" spans="1:4" x14ac:dyDescent="0.25">
      <c r="A17228">
        <v>43805</v>
      </c>
      <c r="B17228">
        <v>19.899999999999999</v>
      </c>
      <c r="C17228">
        <v>0.117783035656383</v>
      </c>
      <c r="D17228">
        <v>41.7</v>
      </c>
    </row>
    <row r="17229" spans="1:4" x14ac:dyDescent="0.25">
      <c r="A17229">
        <v>43811</v>
      </c>
      <c r="B17229">
        <v>39.6</v>
      </c>
      <c r="C17229">
        <v>0</v>
      </c>
      <c r="D17229">
        <v>40.4</v>
      </c>
    </row>
    <row r="17230" spans="1:4" x14ac:dyDescent="0.25">
      <c r="A17230">
        <v>43812</v>
      </c>
      <c r="B17230">
        <v>116.8</v>
      </c>
      <c r="C17230">
        <v>-7.7728458813433807E-2</v>
      </c>
      <c r="D17230">
        <v>41.9</v>
      </c>
    </row>
    <row r="17231" spans="1:4" x14ac:dyDescent="0.25">
      <c r="A17231">
        <v>43821</v>
      </c>
      <c r="B17231">
        <v>72.3</v>
      </c>
      <c r="C17231">
        <v>-8.2988028146950693E-3</v>
      </c>
      <c r="D17231">
        <v>38.200000000000003</v>
      </c>
    </row>
    <row r="17232" spans="1:4" x14ac:dyDescent="0.25">
      <c r="A17232">
        <v>43822</v>
      </c>
      <c r="B17232">
        <v>59.4</v>
      </c>
      <c r="C17232">
        <v>-1.45730112708064E-2</v>
      </c>
      <c r="D17232">
        <v>38.700000000000003</v>
      </c>
    </row>
    <row r="17233" spans="1:4" x14ac:dyDescent="0.25">
      <c r="A17233">
        <v>43824</v>
      </c>
      <c r="B17233">
        <v>55.1</v>
      </c>
      <c r="C17233">
        <v>3.6021903600234301E-2</v>
      </c>
      <c r="D17233">
        <v>34.299999999999997</v>
      </c>
    </row>
    <row r="17234" spans="1:4" x14ac:dyDescent="0.25">
      <c r="A17234">
        <v>43828</v>
      </c>
      <c r="B17234">
        <v>410</v>
      </c>
      <c r="C17234">
        <v>-0.13976194237515899</v>
      </c>
      <c r="D17234">
        <v>28.3</v>
      </c>
    </row>
    <row r="17235" spans="1:4" x14ac:dyDescent="0.25">
      <c r="A17235">
        <v>43830</v>
      </c>
      <c r="B17235">
        <v>128.1</v>
      </c>
      <c r="C17235">
        <v>9.6069054111728707E-3</v>
      </c>
      <c r="D17235">
        <v>38.700000000000003</v>
      </c>
    </row>
    <row r="17236" spans="1:4" x14ac:dyDescent="0.25">
      <c r="A17236">
        <v>43832</v>
      </c>
      <c r="B17236">
        <v>80</v>
      </c>
      <c r="C17236">
        <v>-3.5148693803655102E-2</v>
      </c>
      <c r="D17236">
        <v>41.6</v>
      </c>
    </row>
    <row r="17237" spans="1:4" x14ac:dyDescent="0.25">
      <c r="A17237">
        <v>43836</v>
      </c>
      <c r="B17237">
        <v>17.7</v>
      </c>
      <c r="C17237">
        <v>2.46926125903714E-2</v>
      </c>
      <c r="D17237">
        <v>47.7</v>
      </c>
    </row>
    <row r="17238" spans="1:4" x14ac:dyDescent="0.25">
      <c r="A17238">
        <v>43837</v>
      </c>
      <c r="B17238">
        <v>44.8</v>
      </c>
      <c r="C17238">
        <v>1.74274015989591E-2</v>
      </c>
      <c r="D17238">
        <v>40.6</v>
      </c>
    </row>
    <row r="17239" spans="1:4" x14ac:dyDescent="0.25">
      <c r="A17239">
        <v>43840</v>
      </c>
      <c r="B17239">
        <v>37.200000000000003</v>
      </c>
      <c r="C17239">
        <v>7.7446427547904803E-2</v>
      </c>
      <c r="D17239">
        <v>41.5</v>
      </c>
    </row>
    <row r="17240" spans="1:4" x14ac:dyDescent="0.25">
      <c r="A17240">
        <v>43842</v>
      </c>
      <c r="B17240">
        <v>0</v>
      </c>
      <c r="C17240" t="s">
        <v>125</v>
      </c>
      <c r="D17240">
        <v>0</v>
      </c>
    </row>
    <row r="17241" spans="1:4" x14ac:dyDescent="0.25">
      <c r="A17241">
        <v>43843</v>
      </c>
      <c r="B17241">
        <v>29.9</v>
      </c>
      <c r="C17241">
        <v>8.0969062533667105E-2</v>
      </c>
      <c r="D17241">
        <v>38.5</v>
      </c>
    </row>
    <row r="17242" spans="1:4" x14ac:dyDescent="0.25">
      <c r="A17242">
        <v>43844</v>
      </c>
      <c r="B17242">
        <v>31</v>
      </c>
      <c r="C17242">
        <v>7.4518611450206093E-2</v>
      </c>
      <c r="D17242">
        <v>40.9</v>
      </c>
    </row>
    <row r="17243" spans="1:4" x14ac:dyDescent="0.25">
      <c r="A17243">
        <v>43845</v>
      </c>
      <c r="B17243">
        <v>133.6</v>
      </c>
      <c r="C17243">
        <v>-5.0223320161375901E-2</v>
      </c>
      <c r="D17243">
        <v>42.7</v>
      </c>
    </row>
    <row r="17244" spans="1:4" x14ac:dyDescent="0.25">
      <c r="A17244">
        <v>43901</v>
      </c>
      <c r="B17244">
        <v>69.099999999999994</v>
      </c>
      <c r="C17244">
        <v>-7.4107972153721793E-2</v>
      </c>
      <c r="D17244">
        <v>45.9</v>
      </c>
    </row>
    <row r="17245" spans="1:4" x14ac:dyDescent="0.25">
      <c r="A17245">
        <v>43902</v>
      </c>
      <c r="B17245">
        <v>17.600000000000001</v>
      </c>
      <c r="C17245">
        <v>9.6460266187562302E-2</v>
      </c>
      <c r="D17245">
        <v>43.8</v>
      </c>
    </row>
    <row r="17246" spans="1:4" x14ac:dyDescent="0.25">
      <c r="A17246">
        <v>43903</v>
      </c>
      <c r="B17246">
        <v>52.5</v>
      </c>
      <c r="C17246">
        <v>-1.8370206601749001E-2</v>
      </c>
      <c r="D17246">
        <v>42.4</v>
      </c>
    </row>
    <row r="17247" spans="1:4" x14ac:dyDescent="0.25">
      <c r="A17247">
        <v>43905</v>
      </c>
      <c r="B17247">
        <v>0</v>
      </c>
      <c r="C17247" t="s">
        <v>125</v>
      </c>
      <c r="D17247">
        <v>0</v>
      </c>
    </row>
    <row r="17248" spans="1:4" x14ac:dyDescent="0.25">
      <c r="A17248">
        <v>43906</v>
      </c>
      <c r="B17248">
        <v>279.39999999999998</v>
      </c>
      <c r="C17248">
        <v>-5.1327493529155499E-2</v>
      </c>
      <c r="D17248">
        <v>42.8</v>
      </c>
    </row>
    <row r="17249" spans="1:4" x14ac:dyDescent="0.25">
      <c r="A17249">
        <v>43907</v>
      </c>
      <c r="B17249">
        <v>43.3</v>
      </c>
      <c r="C17249">
        <v>-5.7273310146158801E-2</v>
      </c>
      <c r="D17249">
        <v>44.4</v>
      </c>
    </row>
    <row r="17250" spans="1:4" x14ac:dyDescent="0.25">
      <c r="A17250">
        <v>43908</v>
      </c>
      <c r="B17250">
        <v>66.400000000000006</v>
      </c>
      <c r="C17250">
        <v>-3.4661981700918401E-2</v>
      </c>
      <c r="D17250">
        <v>39.5</v>
      </c>
    </row>
    <row r="17251" spans="1:4" x14ac:dyDescent="0.25">
      <c r="A17251">
        <v>43909</v>
      </c>
      <c r="B17251">
        <v>0</v>
      </c>
      <c r="C17251" t="s">
        <v>125</v>
      </c>
      <c r="D17251">
        <v>0</v>
      </c>
    </row>
    <row r="17252" spans="1:4" x14ac:dyDescent="0.25">
      <c r="A17252">
        <v>43910</v>
      </c>
      <c r="B17252">
        <v>62.7</v>
      </c>
      <c r="C17252">
        <v>-1.2543718478530299E-2</v>
      </c>
      <c r="D17252">
        <v>46</v>
      </c>
    </row>
    <row r="17253" spans="1:4" x14ac:dyDescent="0.25">
      <c r="A17253">
        <v>43912</v>
      </c>
      <c r="B17253">
        <v>339.7</v>
      </c>
      <c r="C17253">
        <v>-8.0989587774582802E-2</v>
      </c>
      <c r="D17253">
        <v>45.4</v>
      </c>
    </row>
    <row r="17254" spans="1:4" x14ac:dyDescent="0.25">
      <c r="A17254">
        <v>43913</v>
      </c>
      <c r="B17254">
        <v>226.1</v>
      </c>
      <c r="C17254">
        <v>-8.7357098687109599E-2</v>
      </c>
      <c r="D17254">
        <v>44.8</v>
      </c>
    </row>
    <row r="17255" spans="1:4" x14ac:dyDescent="0.25">
      <c r="A17255">
        <v>43914</v>
      </c>
      <c r="B17255">
        <v>0</v>
      </c>
      <c r="C17255" t="s">
        <v>125</v>
      </c>
      <c r="D17255">
        <v>0</v>
      </c>
    </row>
    <row r="17256" spans="1:4" x14ac:dyDescent="0.25">
      <c r="A17256">
        <v>43915</v>
      </c>
      <c r="B17256">
        <v>29.7</v>
      </c>
      <c r="C17256">
        <v>-5.0613211514882399E-2</v>
      </c>
      <c r="D17256">
        <v>45.2</v>
      </c>
    </row>
    <row r="17257" spans="1:4" x14ac:dyDescent="0.25">
      <c r="A17257">
        <v>43916</v>
      </c>
      <c r="B17257">
        <v>194.9</v>
      </c>
      <c r="C17257">
        <v>-7.3260400920729003E-3</v>
      </c>
      <c r="D17257">
        <v>47.4</v>
      </c>
    </row>
    <row r="17258" spans="1:4" x14ac:dyDescent="0.25">
      <c r="A17258">
        <v>43917</v>
      </c>
      <c r="B17258">
        <v>117.5</v>
      </c>
      <c r="C17258">
        <v>-4.5746021788203799E-2</v>
      </c>
      <c r="D17258">
        <v>45.8</v>
      </c>
    </row>
    <row r="17259" spans="1:4" x14ac:dyDescent="0.25">
      <c r="A17259">
        <v>43920</v>
      </c>
      <c r="B17259">
        <v>501.9</v>
      </c>
      <c r="C17259">
        <v>-7.1592374127578004E-2</v>
      </c>
      <c r="D17259">
        <v>41.8</v>
      </c>
    </row>
    <row r="17260" spans="1:4" x14ac:dyDescent="0.25">
      <c r="A17260">
        <v>43925</v>
      </c>
      <c r="B17260">
        <v>133.5</v>
      </c>
      <c r="C17260">
        <v>-7.8988411318630297E-2</v>
      </c>
      <c r="D17260">
        <v>41.4</v>
      </c>
    </row>
    <row r="17261" spans="1:4" x14ac:dyDescent="0.25">
      <c r="A17261">
        <v>43926</v>
      </c>
      <c r="B17261">
        <v>0</v>
      </c>
      <c r="C17261" t="s">
        <v>125</v>
      </c>
      <c r="D17261">
        <v>0</v>
      </c>
    </row>
    <row r="17262" spans="1:4" x14ac:dyDescent="0.25">
      <c r="A17262">
        <v>43927</v>
      </c>
      <c r="B17262">
        <v>0</v>
      </c>
      <c r="C17262" t="s">
        <v>125</v>
      </c>
      <c r="D17262">
        <v>0</v>
      </c>
    </row>
    <row r="17263" spans="1:4" x14ac:dyDescent="0.25">
      <c r="A17263">
        <v>43928</v>
      </c>
      <c r="B17263">
        <v>0</v>
      </c>
      <c r="C17263" t="s">
        <v>125</v>
      </c>
      <c r="D17263">
        <v>0</v>
      </c>
    </row>
    <row r="17264" spans="1:4" x14ac:dyDescent="0.25">
      <c r="A17264">
        <v>43930</v>
      </c>
      <c r="B17264">
        <v>34.6</v>
      </c>
      <c r="C17264">
        <v>6.2520356981333902E-2</v>
      </c>
      <c r="D17264">
        <v>41.4</v>
      </c>
    </row>
    <row r="17265" spans="1:4" x14ac:dyDescent="0.25">
      <c r="A17265">
        <v>43931</v>
      </c>
      <c r="B17265">
        <v>0</v>
      </c>
      <c r="C17265" t="s">
        <v>125</v>
      </c>
      <c r="D17265">
        <v>0</v>
      </c>
    </row>
    <row r="17266" spans="1:4" x14ac:dyDescent="0.25">
      <c r="A17266">
        <v>43932</v>
      </c>
      <c r="B17266">
        <v>35.6</v>
      </c>
      <c r="C17266">
        <v>4.8396540861850197E-2</v>
      </c>
      <c r="D17266">
        <v>42.8</v>
      </c>
    </row>
    <row r="17267" spans="1:4" x14ac:dyDescent="0.25">
      <c r="A17267">
        <v>43933</v>
      </c>
      <c r="B17267">
        <v>43.1</v>
      </c>
      <c r="C17267">
        <v>2.90690885294758E-2</v>
      </c>
      <c r="D17267">
        <v>44.7</v>
      </c>
    </row>
    <row r="17268" spans="1:4" x14ac:dyDescent="0.25">
      <c r="A17268">
        <v>43934</v>
      </c>
      <c r="B17268">
        <v>0</v>
      </c>
      <c r="C17268" t="s">
        <v>125</v>
      </c>
      <c r="D17268">
        <v>0</v>
      </c>
    </row>
    <row r="17269" spans="1:4" x14ac:dyDescent="0.25">
      <c r="A17269">
        <v>43935</v>
      </c>
      <c r="B17269">
        <v>545</v>
      </c>
      <c r="C17269">
        <v>-9.1054256684045501E-2</v>
      </c>
      <c r="D17269">
        <v>42.6</v>
      </c>
    </row>
    <row r="17270" spans="1:4" x14ac:dyDescent="0.25">
      <c r="A17270">
        <v>43937</v>
      </c>
      <c r="B17270">
        <v>0</v>
      </c>
      <c r="C17270" t="s">
        <v>125</v>
      </c>
      <c r="D17270">
        <v>0</v>
      </c>
    </row>
    <row r="17271" spans="1:4" x14ac:dyDescent="0.25">
      <c r="A17271">
        <v>43938</v>
      </c>
      <c r="B17271">
        <v>233.9</v>
      </c>
      <c r="C17271">
        <v>-6.9616215748992794E-2</v>
      </c>
      <c r="D17271">
        <v>44.2</v>
      </c>
    </row>
    <row r="17272" spans="1:4" x14ac:dyDescent="0.25">
      <c r="A17272">
        <v>43939</v>
      </c>
      <c r="B17272">
        <v>0</v>
      </c>
      <c r="C17272" t="s">
        <v>125</v>
      </c>
      <c r="D17272">
        <v>0</v>
      </c>
    </row>
    <row r="17273" spans="1:4" x14ac:dyDescent="0.25">
      <c r="A17273">
        <v>43940</v>
      </c>
      <c r="B17273">
        <v>126.5</v>
      </c>
      <c r="C17273">
        <v>-1.0582109330537E-2</v>
      </c>
      <c r="D17273">
        <v>43.6</v>
      </c>
    </row>
    <row r="17274" spans="1:4" x14ac:dyDescent="0.25">
      <c r="A17274">
        <v>43941</v>
      </c>
      <c r="B17274">
        <v>47.2</v>
      </c>
      <c r="C17274">
        <v>-0.22314355131420999</v>
      </c>
      <c r="D17274">
        <v>50</v>
      </c>
    </row>
    <row r="17275" spans="1:4" x14ac:dyDescent="0.25">
      <c r="A17275">
        <v>43942</v>
      </c>
      <c r="B17275">
        <v>88.7</v>
      </c>
      <c r="C17275">
        <v>-2.8445639985322901E-2</v>
      </c>
      <c r="D17275">
        <v>44.2</v>
      </c>
    </row>
    <row r="17276" spans="1:4" x14ac:dyDescent="0.25">
      <c r="A17276">
        <v>43943</v>
      </c>
      <c r="B17276">
        <v>88.5</v>
      </c>
      <c r="C17276">
        <v>0</v>
      </c>
      <c r="D17276">
        <v>45.4</v>
      </c>
    </row>
    <row r="17277" spans="1:4" x14ac:dyDescent="0.25">
      <c r="A17277">
        <v>43944</v>
      </c>
      <c r="B17277">
        <v>73.3</v>
      </c>
      <c r="C17277">
        <v>3.4197584833556699E-2</v>
      </c>
      <c r="D17277">
        <v>43.8</v>
      </c>
    </row>
    <row r="17278" spans="1:4" x14ac:dyDescent="0.25">
      <c r="A17278">
        <v>43945</v>
      </c>
      <c r="B17278">
        <v>61.6</v>
      </c>
      <c r="C17278">
        <v>-6.6125879665947501E-3</v>
      </c>
      <c r="D17278">
        <v>39.9</v>
      </c>
    </row>
    <row r="17279" spans="1:4" x14ac:dyDescent="0.25">
      <c r="A17279">
        <v>43946</v>
      </c>
      <c r="B17279">
        <v>35.1</v>
      </c>
      <c r="C17279">
        <v>-2.0842772019591799E-2</v>
      </c>
      <c r="D17279">
        <v>46.7</v>
      </c>
    </row>
    <row r="17280" spans="1:4" x14ac:dyDescent="0.25">
      <c r="A17280">
        <v>43947</v>
      </c>
      <c r="B17280">
        <v>307.89999999999998</v>
      </c>
      <c r="C17280">
        <v>-0.125779982698043</v>
      </c>
      <c r="D17280">
        <v>47.1</v>
      </c>
    </row>
    <row r="17281" spans="1:4" x14ac:dyDescent="0.25">
      <c r="A17281">
        <v>43948</v>
      </c>
      <c r="B17281">
        <v>0</v>
      </c>
      <c r="C17281" t="s">
        <v>125</v>
      </c>
      <c r="D17281">
        <v>0</v>
      </c>
    </row>
    <row r="17282" spans="1:4" x14ac:dyDescent="0.25">
      <c r="A17282">
        <v>43950</v>
      </c>
      <c r="B17282">
        <v>201.4</v>
      </c>
      <c r="C17282">
        <v>0.203971701742097</v>
      </c>
      <c r="D17282">
        <v>42.8</v>
      </c>
    </row>
    <row r="17283" spans="1:4" x14ac:dyDescent="0.25">
      <c r="A17283">
        <v>43951</v>
      </c>
      <c r="B17283">
        <v>0</v>
      </c>
      <c r="C17283" t="s">
        <v>125</v>
      </c>
      <c r="D17283">
        <v>0</v>
      </c>
    </row>
    <row r="17284" spans="1:4" x14ac:dyDescent="0.25">
      <c r="A17284">
        <v>43952</v>
      </c>
      <c r="B17284">
        <v>888</v>
      </c>
      <c r="C17284">
        <v>-0.134550943283926</v>
      </c>
      <c r="D17284">
        <v>38.5</v>
      </c>
    </row>
    <row r="17285" spans="1:4" x14ac:dyDescent="0.25">
      <c r="A17285">
        <v>43953</v>
      </c>
      <c r="B17285">
        <v>429.7</v>
      </c>
      <c r="C17285">
        <v>-0.11813649908179701</v>
      </c>
      <c r="D17285">
        <v>47.8</v>
      </c>
    </row>
    <row r="17286" spans="1:4" x14ac:dyDescent="0.25">
      <c r="A17286">
        <v>43961</v>
      </c>
      <c r="B17286">
        <v>0</v>
      </c>
      <c r="C17286" t="s">
        <v>125</v>
      </c>
      <c r="D17286">
        <v>0</v>
      </c>
    </row>
    <row r="17287" spans="1:4" x14ac:dyDescent="0.25">
      <c r="A17287">
        <v>43962</v>
      </c>
      <c r="B17287">
        <v>0</v>
      </c>
      <c r="C17287" t="s">
        <v>125</v>
      </c>
      <c r="D17287">
        <v>0</v>
      </c>
    </row>
    <row r="17288" spans="1:4" x14ac:dyDescent="0.25">
      <c r="A17288">
        <v>43963</v>
      </c>
      <c r="B17288">
        <v>1814.9</v>
      </c>
      <c r="C17288">
        <v>-0.15711474276060799</v>
      </c>
      <c r="D17288">
        <v>44.5</v>
      </c>
    </row>
    <row r="17289" spans="1:4" x14ac:dyDescent="0.25">
      <c r="A17289">
        <v>43964</v>
      </c>
      <c r="B17289">
        <v>187.3</v>
      </c>
      <c r="C17289">
        <v>-5.0309555223094E-2</v>
      </c>
      <c r="D17289">
        <v>44.9</v>
      </c>
    </row>
    <row r="17290" spans="1:4" x14ac:dyDescent="0.25">
      <c r="A17290">
        <v>43967</v>
      </c>
      <c r="B17290">
        <v>174.5</v>
      </c>
      <c r="C17290">
        <v>0.87771845708791496</v>
      </c>
      <c r="D17290">
        <v>35.700000000000003</v>
      </c>
    </row>
    <row r="17291" spans="1:4" x14ac:dyDescent="0.25">
      <c r="A17291">
        <v>43968</v>
      </c>
      <c r="B17291">
        <v>202.2</v>
      </c>
      <c r="C17291">
        <v>-4.5959948412187999E-2</v>
      </c>
      <c r="D17291">
        <v>42.1</v>
      </c>
    </row>
    <row r="17292" spans="1:4" x14ac:dyDescent="0.25">
      <c r="A17292">
        <v>43970</v>
      </c>
      <c r="B17292">
        <v>0</v>
      </c>
      <c r="C17292" t="s">
        <v>125</v>
      </c>
      <c r="D17292">
        <v>0</v>
      </c>
    </row>
    <row r="17293" spans="1:4" x14ac:dyDescent="0.25">
      <c r="A17293">
        <v>43971</v>
      </c>
      <c r="B17293">
        <v>239.9</v>
      </c>
      <c r="C17293">
        <v>-5.33459807052927E-2</v>
      </c>
      <c r="D17293">
        <v>44.9</v>
      </c>
    </row>
    <row r="17294" spans="1:4" x14ac:dyDescent="0.25">
      <c r="A17294">
        <v>43972</v>
      </c>
      <c r="B17294">
        <v>145.69999999999999</v>
      </c>
      <c r="C17294">
        <v>0.916290731874155</v>
      </c>
      <c r="D17294">
        <v>34.4</v>
      </c>
    </row>
    <row r="17295" spans="1:4" x14ac:dyDescent="0.25">
      <c r="A17295">
        <v>43973</v>
      </c>
      <c r="B17295">
        <v>24.2</v>
      </c>
      <c r="C17295">
        <v>5.06568246514153E-2</v>
      </c>
      <c r="D17295">
        <v>42.7</v>
      </c>
    </row>
    <row r="17296" spans="1:4" x14ac:dyDescent="0.25">
      <c r="A17296">
        <v>43974</v>
      </c>
      <c r="B17296">
        <v>80.3</v>
      </c>
      <c r="C17296">
        <v>-0.100541229221877</v>
      </c>
      <c r="D17296">
        <v>45.3</v>
      </c>
    </row>
    <row r="17297" spans="1:4" x14ac:dyDescent="0.25">
      <c r="A17297">
        <v>43976</v>
      </c>
      <c r="B17297">
        <v>54</v>
      </c>
      <c r="C17297">
        <v>-6.0277457975173102E-3</v>
      </c>
      <c r="D17297">
        <v>45.6</v>
      </c>
    </row>
    <row r="17298" spans="1:4" x14ac:dyDescent="0.25">
      <c r="A17298">
        <v>43977</v>
      </c>
      <c r="B17298">
        <v>60</v>
      </c>
      <c r="C17298">
        <v>1.5772873932486701E-3</v>
      </c>
      <c r="D17298">
        <v>43</v>
      </c>
    </row>
    <row r="17299" spans="1:4" x14ac:dyDescent="0.25">
      <c r="A17299">
        <v>43981</v>
      </c>
      <c r="B17299">
        <v>0</v>
      </c>
      <c r="C17299" t="s">
        <v>125</v>
      </c>
      <c r="D17299">
        <v>0</v>
      </c>
    </row>
    <row r="17300" spans="1:4" x14ac:dyDescent="0.25">
      <c r="A17300">
        <v>43983</v>
      </c>
      <c r="B17300">
        <v>28.7</v>
      </c>
      <c r="C17300">
        <v>5.0167258718019199E-2</v>
      </c>
      <c r="D17300">
        <v>44.7</v>
      </c>
    </row>
    <row r="17301" spans="1:4" x14ac:dyDescent="0.25">
      <c r="A17301">
        <v>43984</v>
      </c>
      <c r="B17301">
        <v>49.4</v>
      </c>
      <c r="C17301">
        <v>0</v>
      </c>
      <c r="D17301">
        <v>35</v>
      </c>
    </row>
    <row r="17302" spans="1:4" x14ac:dyDescent="0.25">
      <c r="A17302">
        <v>43985</v>
      </c>
      <c r="B17302">
        <v>0</v>
      </c>
      <c r="C17302" t="s">
        <v>125</v>
      </c>
      <c r="D17302">
        <v>0</v>
      </c>
    </row>
    <row r="17303" spans="1:4" x14ac:dyDescent="0.25">
      <c r="A17303">
        <v>43986</v>
      </c>
      <c r="B17303">
        <v>41.6</v>
      </c>
      <c r="C17303">
        <v>4.9866514976485199E-2</v>
      </c>
      <c r="D17303">
        <v>40.9</v>
      </c>
    </row>
    <row r="17304" spans="1:4" x14ac:dyDescent="0.25">
      <c r="A17304">
        <v>43988</v>
      </c>
      <c r="B17304">
        <v>43.2</v>
      </c>
      <c r="C17304">
        <v>-5.6112371677864304E-3</v>
      </c>
      <c r="D17304">
        <v>43.7</v>
      </c>
    </row>
    <row r="17305" spans="1:4" x14ac:dyDescent="0.25">
      <c r="A17305">
        <v>44001</v>
      </c>
      <c r="B17305">
        <v>531.9</v>
      </c>
      <c r="C17305">
        <v>-5.1895154050009197E-2</v>
      </c>
      <c r="D17305">
        <v>44.8</v>
      </c>
    </row>
    <row r="17306" spans="1:4" x14ac:dyDescent="0.25">
      <c r="A17306">
        <v>44003</v>
      </c>
      <c r="B17306">
        <v>69.400000000000006</v>
      </c>
      <c r="C17306">
        <v>-4.4246848736383897E-2</v>
      </c>
      <c r="D17306">
        <v>44.7</v>
      </c>
    </row>
    <row r="17307" spans="1:4" x14ac:dyDescent="0.25">
      <c r="A17307">
        <v>44004</v>
      </c>
      <c r="B17307">
        <v>450.2</v>
      </c>
      <c r="C17307">
        <v>-7.4103408892084999E-2</v>
      </c>
      <c r="D17307">
        <v>40.799999999999997</v>
      </c>
    </row>
    <row r="17308" spans="1:4" x14ac:dyDescent="0.25">
      <c r="A17308">
        <v>44005</v>
      </c>
      <c r="B17308">
        <v>986.2</v>
      </c>
      <c r="C17308">
        <v>-5.5763574518454199E-2</v>
      </c>
      <c r="D17308">
        <v>45.5</v>
      </c>
    </row>
    <row r="17309" spans="1:4" x14ac:dyDescent="0.25">
      <c r="A17309">
        <v>44010</v>
      </c>
      <c r="B17309">
        <v>103.5</v>
      </c>
      <c r="C17309">
        <v>-1.7136282242987199E-2</v>
      </c>
      <c r="D17309">
        <v>46.4</v>
      </c>
    </row>
    <row r="17310" spans="1:4" x14ac:dyDescent="0.25">
      <c r="A17310">
        <v>44011</v>
      </c>
      <c r="B17310">
        <v>1027.3</v>
      </c>
      <c r="C17310">
        <v>-6.4239290158947804E-2</v>
      </c>
      <c r="D17310">
        <v>38.200000000000003</v>
      </c>
    </row>
    <row r="17311" spans="1:4" x14ac:dyDescent="0.25">
      <c r="A17311">
        <v>44012</v>
      </c>
      <c r="B17311">
        <v>2029.3</v>
      </c>
      <c r="C17311">
        <v>-6.9200800938461093E-2</v>
      </c>
      <c r="D17311">
        <v>41.7</v>
      </c>
    </row>
    <row r="17312" spans="1:4" x14ac:dyDescent="0.25">
      <c r="A17312">
        <v>44017</v>
      </c>
      <c r="B17312">
        <v>3241.4</v>
      </c>
      <c r="C17312">
        <v>-8.82207846658358E-2</v>
      </c>
      <c r="D17312">
        <v>37</v>
      </c>
    </row>
    <row r="17313" spans="1:4" x14ac:dyDescent="0.25">
      <c r="A17313">
        <v>44021</v>
      </c>
      <c r="B17313">
        <v>151.69999999999999</v>
      </c>
      <c r="C17313">
        <v>-8.7759679605569907E-3</v>
      </c>
      <c r="D17313">
        <v>40.4</v>
      </c>
    </row>
    <row r="17314" spans="1:4" x14ac:dyDescent="0.25">
      <c r="A17314">
        <v>44022</v>
      </c>
      <c r="B17314">
        <v>538.9</v>
      </c>
      <c r="C17314">
        <v>-6.0610207713676499E-2</v>
      </c>
      <c r="D17314">
        <v>46.9</v>
      </c>
    </row>
    <row r="17315" spans="1:4" x14ac:dyDescent="0.25">
      <c r="A17315">
        <v>44023</v>
      </c>
      <c r="B17315">
        <v>337.9</v>
      </c>
      <c r="C17315">
        <v>-3.2296859099758601E-2</v>
      </c>
      <c r="D17315">
        <v>44.6</v>
      </c>
    </row>
    <row r="17316" spans="1:4" x14ac:dyDescent="0.25">
      <c r="A17316">
        <v>44024</v>
      </c>
      <c r="B17316">
        <v>246.3</v>
      </c>
      <c r="C17316">
        <v>-5.3815320769640997E-2</v>
      </c>
      <c r="D17316">
        <v>43.8</v>
      </c>
    </row>
    <row r="17317" spans="1:4" x14ac:dyDescent="0.25">
      <c r="A17317">
        <v>44026</v>
      </c>
      <c r="B17317">
        <v>408.8</v>
      </c>
      <c r="C17317">
        <v>-2.8180801096722299E-2</v>
      </c>
      <c r="D17317">
        <v>46.9</v>
      </c>
    </row>
    <row r="17318" spans="1:4" x14ac:dyDescent="0.25">
      <c r="A17318">
        <v>44028</v>
      </c>
      <c r="B17318">
        <v>291.39999999999998</v>
      </c>
      <c r="C17318">
        <v>0.28418678752313897</v>
      </c>
      <c r="D17318">
        <v>42.7</v>
      </c>
    </row>
    <row r="17319" spans="1:4" x14ac:dyDescent="0.25">
      <c r="A17319">
        <v>44030</v>
      </c>
      <c r="B17319">
        <v>266.89999999999998</v>
      </c>
      <c r="C17319">
        <v>0.139501559611026</v>
      </c>
      <c r="D17319">
        <v>40.4</v>
      </c>
    </row>
    <row r="17320" spans="1:4" x14ac:dyDescent="0.25">
      <c r="A17320">
        <v>44032</v>
      </c>
      <c r="B17320">
        <v>40.9</v>
      </c>
      <c r="C17320">
        <v>4.9392755329576501E-2</v>
      </c>
      <c r="D17320">
        <v>41</v>
      </c>
    </row>
    <row r="17321" spans="1:4" x14ac:dyDescent="0.25">
      <c r="A17321">
        <v>44033</v>
      </c>
      <c r="B17321">
        <v>0</v>
      </c>
      <c r="C17321" t="s">
        <v>125</v>
      </c>
      <c r="D17321">
        <v>0</v>
      </c>
    </row>
    <row r="17322" spans="1:4" x14ac:dyDescent="0.25">
      <c r="A17322">
        <v>44035</v>
      </c>
      <c r="B17322">
        <v>1241.4000000000001</v>
      </c>
      <c r="C17322">
        <v>-7.3795793058970494E-2</v>
      </c>
      <c r="D17322">
        <v>39.6</v>
      </c>
    </row>
    <row r="17323" spans="1:4" x14ac:dyDescent="0.25">
      <c r="A17323">
        <v>44036</v>
      </c>
      <c r="B17323">
        <v>628.9</v>
      </c>
      <c r="C17323">
        <v>-0.20176275628925899</v>
      </c>
      <c r="D17323">
        <v>19.899999999999999</v>
      </c>
    </row>
    <row r="17324" spans="1:4" x14ac:dyDescent="0.25">
      <c r="A17324">
        <v>44039</v>
      </c>
      <c r="B17324">
        <v>1177.8</v>
      </c>
      <c r="C17324">
        <v>-3.7206672571134199E-2</v>
      </c>
      <c r="D17324">
        <v>40.9</v>
      </c>
    </row>
    <row r="17325" spans="1:4" x14ac:dyDescent="0.25">
      <c r="A17325">
        <v>44040</v>
      </c>
      <c r="B17325">
        <v>282.60000000000002</v>
      </c>
      <c r="C17325">
        <v>2.89230394692504E-2</v>
      </c>
      <c r="D17325">
        <v>51.8</v>
      </c>
    </row>
    <row r="17326" spans="1:4" x14ac:dyDescent="0.25">
      <c r="A17326">
        <v>44041</v>
      </c>
      <c r="B17326">
        <v>215.3</v>
      </c>
      <c r="C17326">
        <v>-1.3262971561881699E-2</v>
      </c>
      <c r="D17326">
        <v>42.1</v>
      </c>
    </row>
    <row r="17327" spans="1:4" x14ac:dyDescent="0.25">
      <c r="A17327">
        <v>44044</v>
      </c>
      <c r="B17327">
        <v>285.10000000000002</v>
      </c>
      <c r="C17327">
        <v>0.379167973392392</v>
      </c>
      <c r="D17327">
        <v>41.3</v>
      </c>
    </row>
    <row r="17328" spans="1:4" x14ac:dyDescent="0.25">
      <c r="A17328">
        <v>44045</v>
      </c>
      <c r="B17328">
        <v>0</v>
      </c>
      <c r="C17328" t="s">
        <v>125</v>
      </c>
      <c r="D17328">
        <v>0</v>
      </c>
    </row>
    <row r="17329" spans="1:4" x14ac:dyDescent="0.25">
      <c r="A17329">
        <v>44046</v>
      </c>
      <c r="B17329">
        <v>142.4</v>
      </c>
      <c r="C17329">
        <v>-4.0859065195501698E-2</v>
      </c>
      <c r="D17329">
        <v>33.4</v>
      </c>
    </row>
    <row r="17330" spans="1:4" x14ac:dyDescent="0.25">
      <c r="A17330">
        <v>44047</v>
      </c>
      <c r="B17330">
        <v>84.1</v>
      </c>
      <c r="C17330">
        <v>-3.4533095537523102E-2</v>
      </c>
      <c r="D17330">
        <v>42.4</v>
      </c>
    </row>
    <row r="17331" spans="1:4" x14ac:dyDescent="0.25">
      <c r="A17331">
        <v>44048</v>
      </c>
      <c r="B17331">
        <v>105.9</v>
      </c>
      <c r="C17331">
        <v>-2.4605810802200201E-2</v>
      </c>
      <c r="D17331">
        <v>44.2</v>
      </c>
    </row>
    <row r="17332" spans="1:4" x14ac:dyDescent="0.25">
      <c r="A17332">
        <v>44049</v>
      </c>
      <c r="B17332">
        <v>0</v>
      </c>
      <c r="C17332" t="s">
        <v>125</v>
      </c>
      <c r="D17332">
        <v>0</v>
      </c>
    </row>
    <row r="17333" spans="1:4" x14ac:dyDescent="0.25">
      <c r="A17333">
        <v>44050</v>
      </c>
      <c r="B17333">
        <v>242.1</v>
      </c>
      <c r="C17333">
        <v>-8.5023402968250096E-3</v>
      </c>
      <c r="D17333">
        <v>41.9</v>
      </c>
    </row>
    <row r="17334" spans="1:4" x14ac:dyDescent="0.25">
      <c r="A17334">
        <v>44052</v>
      </c>
      <c r="B17334">
        <v>3767.9</v>
      </c>
      <c r="C17334">
        <v>-9.90694859284834E-2</v>
      </c>
      <c r="D17334">
        <v>35.200000000000003</v>
      </c>
    </row>
    <row r="17335" spans="1:4" x14ac:dyDescent="0.25">
      <c r="A17335">
        <v>44053</v>
      </c>
      <c r="B17335">
        <v>1522.1</v>
      </c>
      <c r="C17335">
        <v>-0.12185142473475</v>
      </c>
      <c r="D17335">
        <v>42</v>
      </c>
    </row>
    <row r="17336" spans="1:4" x14ac:dyDescent="0.25">
      <c r="A17336">
        <v>44054</v>
      </c>
      <c r="B17336">
        <v>1120.0999999999999</v>
      </c>
      <c r="C17336">
        <v>-2.2520190286229799E-2</v>
      </c>
      <c r="D17336">
        <v>40.799999999999997</v>
      </c>
    </row>
    <row r="17337" spans="1:4" x14ac:dyDescent="0.25">
      <c r="A17337">
        <v>44055</v>
      </c>
      <c r="B17337">
        <v>2482.5</v>
      </c>
      <c r="C17337">
        <v>-7.6218516478586101E-2</v>
      </c>
      <c r="D17337">
        <v>34.5</v>
      </c>
    </row>
    <row r="17338" spans="1:4" x14ac:dyDescent="0.25">
      <c r="A17338">
        <v>44056</v>
      </c>
      <c r="B17338">
        <v>1080.3</v>
      </c>
      <c r="C17338">
        <v>-6.0528026791003497E-2</v>
      </c>
      <c r="D17338">
        <v>42.4</v>
      </c>
    </row>
    <row r="17339" spans="1:4" x14ac:dyDescent="0.25">
      <c r="A17339">
        <v>44057</v>
      </c>
      <c r="B17339">
        <v>411.5</v>
      </c>
      <c r="C17339">
        <v>-3.2391912185770901E-2</v>
      </c>
      <c r="D17339">
        <v>41</v>
      </c>
    </row>
    <row r="17340" spans="1:4" x14ac:dyDescent="0.25">
      <c r="A17340">
        <v>44060</v>
      </c>
      <c r="B17340">
        <v>1634</v>
      </c>
      <c r="C17340">
        <v>-6.7683472277199896E-2</v>
      </c>
      <c r="D17340">
        <v>44.4</v>
      </c>
    </row>
    <row r="17341" spans="1:4" x14ac:dyDescent="0.25">
      <c r="A17341">
        <v>44061</v>
      </c>
      <c r="B17341">
        <v>0</v>
      </c>
      <c r="C17341" t="s">
        <v>125</v>
      </c>
      <c r="D17341">
        <v>0</v>
      </c>
    </row>
    <row r="17342" spans="1:4" x14ac:dyDescent="0.25">
      <c r="A17342">
        <v>44062</v>
      </c>
      <c r="B17342">
        <v>184</v>
      </c>
      <c r="C17342">
        <v>-3.33273127579947E-2</v>
      </c>
      <c r="D17342">
        <v>27.8</v>
      </c>
    </row>
    <row r="17343" spans="1:4" x14ac:dyDescent="0.25">
      <c r="A17343">
        <v>44064</v>
      </c>
      <c r="B17343">
        <v>80.599999999999994</v>
      </c>
      <c r="C17343">
        <v>5.82902758736321E-2</v>
      </c>
      <c r="D17343">
        <v>42.8</v>
      </c>
    </row>
    <row r="17344" spans="1:4" x14ac:dyDescent="0.25">
      <c r="A17344">
        <v>44065</v>
      </c>
      <c r="B17344">
        <v>216.4</v>
      </c>
      <c r="C17344">
        <v>-4.4197471406081497E-2</v>
      </c>
      <c r="D17344">
        <v>46.3</v>
      </c>
    </row>
    <row r="17345" spans="1:4" x14ac:dyDescent="0.25">
      <c r="A17345">
        <v>44067</v>
      </c>
      <c r="B17345">
        <v>1156.5</v>
      </c>
      <c r="C17345">
        <v>-7.0128165306651002E-2</v>
      </c>
      <c r="D17345">
        <v>44.1</v>
      </c>
    </row>
    <row r="17346" spans="1:4" x14ac:dyDescent="0.25">
      <c r="A17346">
        <v>44068</v>
      </c>
      <c r="B17346">
        <v>0</v>
      </c>
      <c r="C17346" t="s">
        <v>125</v>
      </c>
      <c r="D17346">
        <v>0</v>
      </c>
    </row>
    <row r="17347" spans="1:4" x14ac:dyDescent="0.25">
      <c r="A17347">
        <v>44070</v>
      </c>
      <c r="B17347">
        <v>2770.9</v>
      </c>
      <c r="C17347">
        <v>-6.7985851883443194E-2</v>
      </c>
      <c r="D17347">
        <v>43.4</v>
      </c>
    </row>
    <row r="17348" spans="1:4" x14ac:dyDescent="0.25">
      <c r="A17348">
        <v>44072</v>
      </c>
      <c r="B17348">
        <v>246.9</v>
      </c>
      <c r="C17348">
        <v>-3.9220713153281302E-2</v>
      </c>
      <c r="D17348">
        <v>49.2</v>
      </c>
    </row>
    <row r="17349" spans="1:4" x14ac:dyDescent="0.25">
      <c r="A17349">
        <v>44073</v>
      </c>
      <c r="B17349">
        <v>0</v>
      </c>
      <c r="C17349" t="s">
        <v>125</v>
      </c>
      <c r="D17349">
        <v>0</v>
      </c>
    </row>
    <row r="17350" spans="1:4" x14ac:dyDescent="0.25">
      <c r="A17350">
        <v>44074</v>
      </c>
      <c r="B17350">
        <v>282.3</v>
      </c>
      <c r="C17350">
        <v>-0.100827094451794</v>
      </c>
      <c r="D17350">
        <v>30.8</v>
      </c>
    </row>
    <row r="17351" spans="1:4" x14ac:dyDescent="0.25">
      <c r="A17351">
        <v>44076</v>
      </c>
      <c r="B17351">
        <v>76.099999999999994</v>
      </c>
      <c r="C17351">
        <v>8.9826809813945297E-3</v>
      </c>
      <c r="D17351">
        <v>33.6</v>
      </c>
    </row>
    <row r="17352" spans="1:4" x14ac:dyDescent="0.25">
      <c r="A17352">
        <v>44077</v>
      </c>
      <c r="B17352">
        <v>874.3</v>
      </c>
      <c r="C17352">
        <v>-1.7547085938146599E-2</v>
      </c>
      <c r="D17352">
        <v>38.200000000000003</v>
      </c>
    </row>
    <row r="17353" spans="1:4" x14ac:dyDescent="0.25">
      <c r="A17353">
        <v>44080</v>
      </c>
      <c r="B17353">
        <v>0</v>
      </c>
      <c r="C17353" t="s">
        <v>125</v>
      </c>
      <c r="D17353">
        <v>0</v>
      </c>
    </row>
    <row r="17354" spans="1:4" x14ac:dyDescent="0.25">
      <c r="A17354">
        <v>44081</v>
      </c>
      <c r="B17354">
        <v>386.8</v>
      </c>
      <c r="C17354">
        <v>2.0522073518403398E-2</v>
      </c>
      <c r="D17354">
        <v>41.3</v>
      </c>
    </row>
    <row r="17355" spans="1:4" x14ac:dyDescent="0.25">
      <c r="A17355">
        <v>44082</v>
      </c>
      <c r="B17355">
        <v>48.3</v>
      </c>
      <c r="C17355">
        <v>5.8805182429470498E-2</v>
      </c>
      <c r="D17355">
        <v>39</v>
      </c>
    </row>
    <row r="17356" spans="1:4" x14ac:dyDescent="0.25">
      <c r="A17356">
        <v>44084</v>
      </c>
      <c r="B17356">
        <v>92.9</v>
      </c>
      <c r="C17356">
        <v>4.6219940613886602E-2</v>
      </c>
      <c r="D17356">
        <v>41.1</v>
      </c>
    </row>
    <row r="17357" spans="1:4" x14ac:dyDescent="0.25">
      <c r="A17357">
        <v>44085</v>
      </c>
      <c r="B17357">
        <v>67.8</v>
      </c>
      <c r="C17357">
        <v>5.74570550247872E-2</v>
      </c>
      <c r="D17357">
        <v>39.700000000000003</v>
      </c>
    </row>
    <row r="17358" spans="1:4" x14ac:dyDescent="0.25">
      <c r="A17358">
        <v>44086</v>
      </c>
      <c r="B17358">
        <v>90.5</v>
      </c>
      <c r="C17358">
        <v>3.2597955265835699E-2</v>
      </c>
      <c r="D17358">
        <v>43.3</v>
      </c>
    </row>
    <row r="17359" spans="1:4" x14ac:dyDescent="0.25">
      <c r="A17359">
        <v>44087</v>
      </c>
      <c r="B17359">
        <v>1387</v>
      </c>
      <c r="C17359">
        <v>-0.116391341468659</v>
      </c>
      <c r="D17359">
        <v>39.799999999999997</v>
      </c>
    </row>
    <row r="17360" spans="1:4" x14ac:dyDescent="0.25">
      <c r="A17360">
        <v>44088</v>
      </c>
      <c r="B17360">
        <v>0</v>
      </c>
      <c r="C17360" t="s">
        <v>125</v>
      </c>
      <c r="D17360">
        <v>0</v>
      </c>
    </row>
    <row r="17361" spans="1:4" x14ac:dyDescent="0.25">
      <c r="A17361">
        <v>44089</v>
      </c>
      <c r="B17361">
        <v>425.5</v>
      </c>
      <c r="C17361">
        <v>-4.53636281499466E-2</v>
      </c>
      <c r="D17361">
        <v>44.9</v>
      </c>
    </row>
    <row r="17362" spans="1:4" x14ac:dyDescent="0.25">
      <c r="A17362">
        <v>44090</v>
      </c>
      <c r="B17362">
        <v>116.2</v>
      </c>
      <c r="C17362">
        <v>-1.7995105753054502E-2</v>
      </c>
      <c r="D17362">
        <v>42</v>
      </c>
    </row>
    <row r="17363" spans="1:4" x14ac:dyDescent="0.25">
      <c r="A17363">
        <v>44092</v>
      </c>
      <c r="B17363">
        <v>2204.1999999999998</v>
      </c>
      <c r="C17363">
        <v>-8.0089388873625197E-2</v>
      </c>
      <c r="D17363">
        <v>43.4</v>
      </c>
    </row>
    <row r="17364" spans="1:4" x14ac:dyDescent="0.25">
      <c r="A17364">
        <v>44093</v>
      </c>
      <c r="B17364">
        <v>44.3</v>
      </c>
      <c r="C17364">
        <v>5.5758833485525398E-2</v>
      </c>
      <c r="D17364">
        <v>39.6</v>
      </c>
    </row>
    <row r="17365" spans="1:4" x14ac:dyDescent="0.25">
      <c r="A17365">
        <v>44094</v>
      </c>
      <c r="B17365">
        <v>890.4</v>
      </c>
      <c r="C17365">
        <v>-9.1611526644554395E-2</v>
      </c>
      <c r="D17365">
        <v>44.8</v>
      </c>
    </row>
    <row r="17366" spans="1:4" x14ac:dyDescent="0.25">
      <c r="A17366">
        <v>44095</v>
      </c>
      <c r="B17366">
        <v>3626.7</v>
      </c>
      <c r="C17366">
        <v>-4.1895985729269399E-2</v>
      </c>
      <c r="D17366">
        <v>42.3</v>
      </c>
    </row>
    <row r="17367" spans="1:4" x14ac:dyDescent="0.25">
      <c r="A17367">
        <v>44096</v>
      </c>
      <c r="B17367">
        <v>0</v>
      </c>
      <c r="C17367" t="s">
        <v>125</v>
      </c>
      <c r="D17367">
        <v>0</v>
      </c>
    </row>
    <row r="17368" spans="1:4" x14ac:dyDescent="0.25">
      <c r="A17368">
        <v>44097</v>
      </c>
      <c r="B17368">
        <v>173.8</v>
      </c>
      <c r="C17368">
        <v>-0.10265415406008301</v>
      </c>
      <c r="D17368">
        <v>45</v>
      </c>
    </row>
    <row r="17369" spans="1:4" x14ac:dyDescent="0.25">
      <c r="A17369">
        <v>44099</v>
      </c>
      <c r="B17369">
        <v>76.3</v>
      </c>
      <c r="C17369">
        <v>1.43887374520997E-2</v>
      </c>
      <c r="D17369">
        <v>31.5</v>
      </c>
    </row>
    <row r="17370" spans="1:4" x14ac:dyDescent="0.25">
      <c r="A17370">
        <v>44101</v>
      </c>
      <c r="B17370">
        <v>0</v>
      </c>
      <c r="C17370" t="s">
        <v>125</v>
      </c>
      <c r="D17370">
        <v>0</v>
      </c>
    </row>
    <row r="17371" spans="1:4" x14ac:dyDescent="0.25">
      <c r="A17371">
        <v>44102</v>
      </c>
      <c r="B17371">
        <v>7754.1</v>
      </c>
      <c r="C17371">
        <v>-1.39474729467576E-2</v>
      </c>
      <c r="D17371">
        <v>32.6</v>
      </c>
    </row>
    <row r="17372" spans="1:4" x14ac:dyDescent="0.25">
      <c r="A17372">
        <v>44103</v>
      </c>
      <c r="B17372">
        <v>3950.4</v>
      </c>
      <c r="C17372">
        <v>-4.4144786409399499E-2</v>
      </c>
      <c r="D17372">
        <v>39.700000000000003</v>
      </c>
    </row>
    <row r="17373" spans="1:4" x14ac:dyDescent="0.25">
      <c r="A17373">
        <v>44104</v>
      </c>
      <c r="B17373">
        <v>4684</v>
      </c>
      <c r="C17373">
        <v>-0.21767209484296199</v>
      </c>
      <c r="D17373">
        <v>30.3</v>
      </c>
    </row>
    <row r="17374" spans="1:4" x14ac:dyDescent="0.25">
      <c r="A17374">
        <v>44105</v>
      </c>
      <c r="B17374">
        <v>4422.6000000000004</v>
      </c>
      <c r="C17374">
        <v>-0.12545680445617599</v>
      </c>
      <c r="D17374">
        <v>36.1</v>
      </c>
    </row>
    <row r="17375" spans="1:4" x14ac:dyDescent="0.25">
      <c r="A17375">
        <v>44106</v>
      </c>
      <c r="B17375">
        <v>5885</v>
      </c>
      <c r="C17375">
        <v>-5.8040845431087298E-2</v>
      </c>
      <c r="D17375">
        <v>29.7</v>
      </c>
    </row>
    <row r="17376" spans="1:4" x14ac:dyDescent="0.25">
      <c r="A17376">
        <v>44107</v>
      </c>
      <c r="B17376">
        <v>9185.7999999999993</v>
      </c>
      <c r="C17376">
        <v>-3.5377223188465798E-2</v>
      </c>
      <c r="D17376">
        <v>35.6</v>
      </c>
    </row>
    <row r="17377" spans="1:4" x14ac:dyDescent="0.25">
      <c r="A17377">
        <v>44108</v>
      </c>
      <c r="B17377">
        <v>5982.7</v>
      </c>
      <c r="C17377">
        <v>-0.20018073758069399</v>
      </c>
      <c r="D17377">
        <v>38.299999999999997</v>
      </c>
    </row>
    <row r="17378" spans="1:4" x14ac:dyDescent="0.25">
      <c r="A17378">
        <v>44109</v>
      </c>
      <c r="B17378">
        <v>5495.7</v>
      </c>
      <c r="C17378">
        <v>-3.3580125216133197E-2</v>
      </c>
      <c r="D17378">
        <v>35.799999999999997</v>
      </c>
    </row>
    <row r="17379" spans="1:4" x14ac:dyDescent="0.25">
      <c r="A17379">
        <v>44110</v>
      </c>
      <c r="B17379">
        <v>4734</v>
      </c>
      <c r="C17379">
        <v>-0.179434207887264</v>
      </c>
      <c r="D17379">
        <v>38</v>
      </c>
    </row>
    <row r="17380" spans="1:4" x14ac:dyDescent="0.25">
      <c r="A17380">
        <v>44111</v>
      </c>
      <c r="B17380">
        <v>6459.9</v>
      </c>
      <c r="C17380">
        <v>-3.9035055320133502E-2</v>
      </c>
      <c r="D17380">
        <v>37</v>
      </c>
    </row>
    <row r="17381" spans="1:4" x14ac:dyDescent="0.25">
      <c r="A17381">
        <v>44112</v>
      </c>
      <c r="B17381">
        <v>5875.1</v>
      </c>
      <c r="C17381">
        <v>-0.19638386114978501</v>
      </c>
      <c r="D17381">
        <v>41.9</v>
      </c>
    </row>
    <row r="17382" spans="1:4" x14ac:dyDescent="0.25">
      <c r="A17382">
        <v>44113</v>
      </c>
      <c r="B17382">
        <v>3837.8</v>
      </c>
      <c r="C17382">
        <v>0.240921137037547</v>
      </c>
      <c r="D17382">
        <v>33.6</v>
      </c>
    </row>
    <row r="17383" spans="1:4" x14ac:dyDescent="0.25">
      <c r="A17383">
        <v>44114</v>
      </c>
      <c r="B17383">
        <v>3302.6</v>
      </c>
      <c r="C17383">
        <v>0.46193019089810899</v>
      </c>
      <c r="D17383">
        <v>33.299999999999997</v>
      </c>
    </row>
    <row r="17384" spans="1:4" x14ac:dyDescent="0.25">
      <c r="A17384">
        <v>44115</v>
      </c>
      <c r="B17384">
        <v>5663</v>
      </c>
      <c r="C17384">
        <v>-0.290170667680546</v>
      </c>
      <c r="D17384">
        <v>23.5</v>
      </c>
    </row>
    <row r="17385" spans="1:4" x14ac:dyDescent="0.25">
      <c r="A17385">
        <v>44116</v>
      </c>
      <c r="B17385">
        <v>4251.1000000000004</v>
      </c>
      <c r="C17385">
        <v>-0.15486739729209001</v>
      </c>
      <c r="D17385">
        <v>45.5</v>
      </c>
    </row>
    <row r="17386" spans="1:4" x14ac:dyDescent="0.25">
      <c r="A17386">
        <v>44117</v>
      </c>
      <c r="B17386">
        <v>3427.5</v>
      </c>
      <c r="C17386">
        <v>-0.255844580265286</v>
      </c>
      <c r="D17386">
        <v>49.2</v>
      </c>
    </row>
    <row r="17387" spans="1:4" x14ac:dyDescent="0.25">
      <c r="A17387">
        <v>44118</v>
      </c>
      <c r="B17387">
        <v>5607.3</v>
      </c>
      <c r="C17387">
        <v>-0.14270903450857</v>
      </c>
      <c r="D17387">
        <v>35.200000000000003</v>
      </c>
    </row>
    <row r="17388" spans="1:4" x14ac:dyDescent="0.25">
      <c r="A17388">
        <v>44119</v>
      </c>
      <c r="B17388">
        <v>5893.1</v>
      </c>
      <c r="C17388">
        <v>-0.15233527707375399</v>
      </c>
      <c r="D17388">
        <v>41.4</v>
      </c>
    </row>
    <row r="17389" spans="1:4" x14ac:dyDescent="0.25">
      <c r="A17389">
        <v>44120</v>
      </c>
      <c r="B17389">
        <v>7333.3</v>
      </c>
      <c r="C17389">
        <v>-0.1777682331165</v>
      </c>
      <c r="D17389">
        <v>39</v>
      </c>
    </row>
    <row r="17390" spans="1:4" x14ac:dyDescent="0.25">
      <c r="A17390">
        <v>44121</v>
      </c>
      <c r="B17390">
        <v>5257.5</v>
      </c>
      <c r="C17390">
        <v>-0.176932554644155</v>
      </c>
      <c r="D17390">
        <v>38.200000000000003</v>
      </c>
    </row>
    <row r="17391" spans="1:4" x14ac:dyDescent="0.25">
      <c r="A17391">
        <v>44122</v>
      </c>
      <c r="B17391">
        <v>2550.9</v>
      </c>
      <c r="C17391">
        <v>-0.191182490389256</v>
      </c>
      <c r="D17391">
        <v>47.1</v>
      </c>
    </row>
    <row r="17392" spans="1:4" x14ac:dyDescent="0.25">
      <c r="A17392">
        <v>44123</v>
      </c>
      <c r="B17392">
        <v>5847.4</v>
      </c>
      <c r="C17392">
        <v>-0.16700460885929799</v>
      </c>
      <c r="D17392">
        <v>38.700000000000003</v>
      </c>
    </row>
    <row r="17393" spans="1:4" x14ac:dyDescent="0.25">
      <c r="A17393">
        <v>44124</v>
      </c>
      <c r="B17393">
        <v>2520.9</v>
      </c>
      <c r="C17393">
        <v>-0.164611547324997</v>
      </c>
      <c r="D17393">
        <v>45.1</v>
      </c>
    </row>
    <row r="17394" spans="1:4" x14ac:dyDescent="0.25">
      <c r="A17394">
        <v>44125</v>
      </c>
      <c r="B17394">
        <v>2115.8000000000002</v>
      </c>
      <c r="C17394">
        <v>-0.13895265739203899</v>
      </c>
      <c r="D17394">
        <v>38.9</v>
      </c>
    </row>
    <row r="17395" spans="1:4" x14ac:dyDescent="0.25">
      <c r="A17395">
        <v>44126</v>
      </c>
      <c r="B17395">
        <v>3593</v>
      </c>
      <c r="C17395">
        <v>-8.2048587647500795E-2</v>
      </c>
      <c r="D17395">
        <v>42.3</v>
      </c>
    </row>
    <row r="17396" spans="1:4" x14ac:dyDescent="0.25">
      <c r="A17396">
        <v>44127</v>
      </c>
      <c r="B17396">
        <v>3381.7</v>
      </c>
      <c r="C17396">
        <v>-0.10236855935641601</v>
      </c>
      <c r="D17396">
        <v>31.9</v>
      </c>
    </row>
    <row r="17397" spans="1:4" x14ac:dyDescent="0.25">
      <c r="A17397">
        <v>44128</v>
      </c>
      <c r="B17397">
        <v>3724.7</v>
      </c>
      <c r="C17397">
        <v>-0.25144607825015802</v>
      </c>
      <c r="D17397">
        <v>41.9</v>
      </c>
    </row>
    <row r="17398" spans="1:4" x14ac:dyDescent="0.25">
      <c r="A17398">
        <v>44129</v>
      </c>
      <c r="B17398">
        <v>5343.8</v>
      </c>
      <c r="C17398">
        <v>-6.0575202900511001E-2</v>
      </c>
      <c r="D17398">
        <v>39.1</v>
      </c>
    </row>
    <row r="17399" spans="1:4" x14ac:dyDescent="0.25">
      <c r="A17399">
        <v>44130</v>
      </c>
      <c r="B17399">
        <v>2928.2</v>
      </c>
      <c r="C17399">
        <v>-0.111164492129529</v>
      </c>
      <c r="D17399">
        <v>45</v>
      </c>
    </row>
    <row r="17400" spans="1:4" x14ac:dyDescent="0.25">
      <c r="A17400">
        <v>44131</v>
      </c>
      <c r="B17400">
        <v>1251.3</v>
      </c>
      <c r="C17400">
        <v>-5.8541799368549398E-2</v>
      </c>
      <c r="D17400">
        <v>48.1</v>
      </c>
    </row>
    <row r="17401" spans="1:4" x14ac:dyDescent="0.25">
      <c r="A17401">
        <v>44132</v>
      </c>
      <c r="B17401">
        <v>4557.1000000000004</v>
      </c>
      <c r="C17401">
        <v>-0.214110832113552</v>
      </c>
      <c r="D17401">
        <v>37.299999999999997</v>
      </c>
    </row>
    <row r="17402" spans="1:4" x14ac:dyDescent="0.25">
      <c r="A17402">
        <v>44133</v>
      </c>
      <c r="B17402">
        <v>1419.2</v>
      </c>
      <c r="C17402">
        <v>-4.9030392868307501E-2</v>
      </c>
      <c r="D17402">
        <v>43.3</v>
      </c>
    </row>
    <row r="17403" spans="1:4" x14ac:dyDescent="0.25">
      <c r="A17403">
        <v>44134</v>
      </c>
      <c r="B17403">
        <v>3969</v>
      </c>
      <c r="C17403">
        <v>-8.6619895090667601E-2</v>
      </c>
      <c r="D17403">
        <v>42.1</v>
      </c>
    </row>
    <row r="17404" spans="1:4" x14ac:dyDescent="0.25">
      <c r="A17404">
        <v>44135</v>
      </c>
      <c r="B17404">
        <v>3624.9</v>
      </c>
      <c r="C17404">
        <v>-8.6280577719506396E-2</v>
      </c>
      <c r="D17404">
        <v>38.5</v>
      </c>
    </row>
    <row r="17405" spans="1:4" x14ac:dyDescent="0.25">
      <c r="A17405">
        <v>44136</v>
      </c>
      <c r="B17405">
        <v>1885.5</v>
      </c>
      <c r="C17405">
        <v>-4.3665492338664402E-2</v>
      </c>
      <c r="D17405">
        <v>43.3</v>
      </c>
    </row>
    <row r="17406" spans="1:4" x14ac:dyDescent="0.25">
      <c r="A17406">
        <v>44137</v>
      </c>
      <c r="B17406">
        <v>4323</v>
      </c>
      <c r="C17406">
        <v>-0.15189760054036799</v>
      </c>
      <c r="D17406">
        <v>39</v>
      </c>
    </row>
    <row r="17407" spans="1:4" x14ac:dyDescent="0.25">
      <c r="A17407">
        <v>44138</v>
      </c>
      <c r="B17407">
        <v>1643.4</v>
      </c>
      <c r="C17407">
        <v>-9.7438661118738307E-2</v>
      </c>
      <c r="D17407">
        <v>41</v>
      </c>
    </row>
    <row r="17408" spans="1:4" x14ac:dyDescent="0.25">
      <c r="A17408">
        <v>44139</v>
      </c>
      <c r="B17408">
        <v>1122.5</v>
      </c>
      <c r="C17408">
        <v>-5.0841677528234999E-2</v>
      </c>
      <c r="D17408">
        <v>42.7</v>
      </c>
    </row>
    <row r="17409" spans="1:4" x14ac:dyDescent="0.25">
      <c r="A17409">
        <v>44140</v>
      </c>
      <c r="B17409">
        <v>3415</v>
      </c>
      <c r="C17409">
        <v>-0.100664944941985</v>
      </c>
      <c r="D17409">
        <v>43.3</v>
      </c>
    </row>
    <row r="17410" spans="1:4" x14ac:dyDescent="0.25">
      <c r="A17410">
        <v>44141</v>
      </c>
      <c r="B17410">
        <v>646.5</v>
      </c>
      <c r="C17410">
        <v>-3.8718052239853401E-3</v>
      </c>
      <c r="D17410">
        <v>47</v>
      </c>
    </row>
    <row r="17411" spans="1:4" x14ac:dyDescent="0.25">
      <c r="A17411">
        <v>44142</v>
      </c>
      <c r="B17411">
        <v>2999.3</v>
      </c>
      <c r="C17411">
        <v>-8.3052058392310099E-2</v>
      </c>
      <c r="D17411">
        <v>43.7</v>
      </c>
    </row>
    <row r="17412" spans="1:4" x14ac:dyDescent="0.25">
      <c r="A17412">
        <v>44143</v>
      </c>
      <c r="B17412">
        <v>1705.9</v>
      </c>
      <c r="C17412">
        <v>-0.12976304003297501</v>
      </c>
      <c r="D17412">
        <v>46.7</v>
      </c>
    </row>
    <row r="17413" spans="1:4" x14ac:dyDescent="0.25">
      <c r="A17413">
        <v>44144</v>
      </c>
      <c r="B17413">
        <v>3605.3</v>
      </c>
      <c r="C17413">
        <v>-5.4948815328572799E-2</v>
      </c>
      <c r="D17413">
        <v>40.799999999999997</v>
      </c>
    </row>
    <row r="17414" spans="1:4" x14ac:dyDescent="0.25">
      <c r="A17414">
        <v>44145</v>
      </c>
      <c r="B17414">
        <v>2068.3000000000002</v>
      </c>
      <c r="C17414">
        <v>-0.10314547739336501</v>
      </c>
      <c r="D17414">
        <v>45</v>
      </c>
    </row>
    <row r="17415" spans="1:4" x14ac:dyDescent="0.25">
      <c r="A17415">
        <v>44146</v>
      </c>
      <c r="B17415">
        <v>1367.8</v>
      </c>
      <c r="C17415">
        <v>-0.15463391815026301</v>
      </c>
      <c r="D17415">
        <v>44.3</v>
      </c>
    </row>
    <row r="17416" spans="1:4" x14ac:dyDescent="0.25">
      <c r="A17416">
        <v>44147</v>
      </c>
      <c r="B17416">
        <v>1535.2</v>
      </c>
      <c r="C17416">
        <v>-7.6731944679489697E-2</v>
      </c>
      <c r="D17416">
        <v>41</v>
      </c>
    </row>
    <row r="17417" spans="1:4" x14ac:dyDescent="0.25">
      <c r="A17417">
        <v>44149</v>
      </c>
      <c r="B17417">
        <v>1707.8</v>
      </c>
      <c r="C17417">
        <v>-6.7869807176925701E-2</v>
      </c>
      <c r="D17417">
        <v>44.6</v>
      </c>
    </row>
    <row r="17418" spans="1:4" x14ac:dyDescent="0.25">
      <c r="A17418">
        <v>44181</v>
      </c>
      <c r="B17418">
        <v>1249</v>
      </c>
      <c r="C17418">
        <v>-0.105360515657826</v>
      </c>
      <c r="D17418">
        <v>37.6</v>
      </c>
    </row>
    <row r="17419" spans="1:4" x14ac:dyDescent="0.25">
      <c r="A17419">
        <v>44190</v>
      </c>
      <c r="B17419">
        <v>0</v>
      </c>
      <c r="C17419" t="s">
        <v>125</v>
      </c>
      <c r="D17419">
        <v>0</v>
      </c>
    </row>
    <row r="17420" spans="1:4" x14ac:dyDescent="0.25">
      <c r="A17420">
        <v>44192</v>
      </c>
      <c r="B17420">
        <v>0</v>
      </c>
      <c r="C17420" t="s">
        <v>125</v>
      </c>
      <c r="D17420">
        <v>0</v>
      </c>
    </row>
    <row r="17421" spans="1:4" x14ac:dyDescent="0.25">
      <c r="A17421">
        <v>44193</v>
      </c>
      <c r="B17421">
        <v>0</v>
      </c>
      <c r="C17421" t="s">
        <v>125</v>
      </c>
      <c r="D17421">
        <v>0</v>
      </c>
    </row>
    <row r="17422" spans="1:4" x14ac:dyDescent="0.25">
      <c r="A17422">
        <v>44194</v>
      </c>
      <c r="B17422">
        <v>0</v>
      </c>
      <c r="C17422" t="s">
        <v>125</v>
      </c>
      <c r="D17422">
        <v>0</v>
      </c>
    </row>
    <row r="17423" spans="1:4" x14ac:dyDescent="0.25">
      <c r="A17423">
        <v>44195</v>
      </c>
      <c r="B17423">
        <v>0</v>
      </c>
      <c r="C17423" t="s">
        <v>125</v>
      </c>
      <c r="D17423">
        <v>0</v>
      </c>
    </row>
    <row r="17424" spans="1:4" x14ac:dyDescent="0.25">
      <c r="A17424">
        <v>44199</v>
      </c>
      <c r="B17424">
        <v>0</v>
      </c>
      <c r="C17424" t="s">
        <v>125</v>
      </c>
      <c r="D17424">
        <v>0</v>
      </c>
    </row>
    <row r="17425" spans="1:4" x14ac:dyDescent="0.25">
      <c r="A17425">
        <v>44201</v>
      </c>
      <c r="B17425">
        <v>139.30000000000001</v>
      </c>
      <c r="C17425">
        <v>2.9450743844143198E-4</v>
      </c>
      <c r="D17425">
        <v>42.3</v>
      </c>
    </row>
    <row r="17426" spans="1:4" x14ac:dyDescent="0.25">
      <c r="A17426">
        <v>44202</v>
      </c>
      <c r="B17426">
        <v>632.20000000000005</v>
      </c>
      <c r="C17426">
        <v>-7.5005414503430498E-2</v>
      </c>
      <c r="D17426">
        <v>44.7</v>
      </c>
    </row>
    <row r="17427" spans="1:4" x14ac:dyDescent="0.25">
      <c r="A17427">
        <v>44203</v>
      </c>
      <c r="B17427">
        <v>1196.5999999999999</v>
      </c>
      <c r="C17427">
        <v>-5.8784604826412297E-2</v>
      </c>
      <c r="D17427">
        <v>41.3</v>
      </c>
    </row>
    <row r="17428" spans="1:4" x14ac:dyDescent="0.25">
      <c r="A17428">
        <v>44210</v>
      </c>
      <c r="B17428">
        <v>0</v>
      </c>
      <c r="C17428" t="s">
        <v>125</v>
      </c>
      <c r="D17428">
        <v>0</v>
      </c>
    </row>
    <row r="17429" spans="1:4" x14ac:dyDescent="0.25">
      <c r="A17429">
        <v>44211</v>
      </c>
      <c r="B17429">
        <v>0</v>
      </c>
      <c r="C17429" t="s">
        <v>125</v>
      </c>
      <c r="D17429">
        <v>0</v>
      </c>
    </row>
    <row r="17430" spans="1:4" x14ac:dyDescent="0.25">
      <c r="A17430">
        <v>44212</v>
      </c>
      <c r="B17430">
        <v>1767.7</v>
      </c>
      <c r="C17430">
        <v>-3.2485667200846599E-2</v>
      </c>
      <c r="D17430">
        <v>38.6</v>
      </c>
    </row>
    <row r="17431" spans="1:4" x14ac:dyDescent="0.25">
      <c r="A17431">
        <v>44214</v>
      </c>
      <c r="B17431">
        <v>86.2</v>
      </c>
      <c r="C17431">
        <v>4.5511646082877097E-2</v>
      </c>
      <c r="D17431">
        <v>40.299999999999997</v>
      </c>
    </row>
    <row r="17432" spans="1:4" x14ac:dyDescent="0.25">
      <c r="A17432">
        <v>44215</v>
      </c>
      <c r="B17432">
        <v>394.7</v>
      </c>
      <c r="C17432">
        <v>5.3976001201797401E-2</v>
      </c>
      <c r="D17432">
        <v>42.3</v>
      </c>
    </row>
    <row r="17433" spans="1:4" x14ac:dyDescent="0.25">
      <c r="A17433">
        <v>44216</v>
      </c>
      <c r="B17433">
        <v>392.8</v>
      </c>
      <c r="C17433">
        <v>4.3535114471978404E-3</v>
      </c>
      <c r="D17433">
        <v>41.9</v>
      </c>
    </row>
    <row r="17434" spans="1:4" x14ac:dyDescent="0.25">
      <c r="A17434">
        <v>44217</v>
      </c>
      <c r="B17434">
        <v>155.30000000000001</v>
      </c>
      <c r="C17434">
        <v>-3.1396854060671997E-2</v>
      </c>
      <c r="D17434">
        <v>39.1</v>
      </c>
    </row>
    <row r="17435" spans="1:4" x14ac:dyDescent="0.25">
      <c r="A17435">
        <v>44221</v>
      </c>
      <c r="B17435">
        <v>4327.8</v>
      </c>
      <c r="C17435">
        <v>-9.3867132843115403E-2</v>
      </c>
      <c r="D17435">
        <v>37.9</v>
      </c>
    </row>
    <row r="17436" spans="1:4" x14ac:dyDescent="0.25">
      <c r="A17436">
        <v>44222</v>
      </c>
      <c r="B17436">
        <v>0</v>
      </c>
      <c r="C17436" t="s">
        <v>125</v>
      </c>
      <c r="D17436">
        <v>0</v>
      </c>
    </row>
    <row r="17437" spans="1:4" x14ac:dyDescent="0.25">
      <c r="A17437">
        <v>44223</v>
      </c>
      <c r="B17437">
        <v>1541.2</v>
      </c>
      <c r="C17437">
        <v>-0.126291691830618</v>
      </c>
      <c r="D17437">
        <v>41.7</v>
      </c>
    </row>
    <row r="17438" spans="1:4" x14ac:dyDescent="0.25">
      <c r="A17438">
        <v>44224</v>
      </c>
      <c r="B17438">
        <v>1873.8</v>
      </c>
      <c r="C17438">
        <v>-7.1919340320303504E-2</v>
      </c>
      <c r="D17438">
        <v>40</v>
      </c>
    </row>
    <row r="17439" spans="1:4" x14ac:dyDescent="0.25">
      <c r="A17439">
        <v>44230</v>
      </c>
      <c r="B17439">
        <v>489.7</v>
      </c>
      <c r="C17439">
        <v>-2.4663883975232399E-2</v>
      </c>
      <c r="D17439">
        <v>42.4</v>
      </c>
    </row>
    <row r="17440" spans="1:4" x14ac:dyDescent="0.25">
      <c r="A17440">
        <v>44231</v>
      </c>
      <c r="B17440">
        <v>163.6</v>
      </c>
      <c r="C17440">
        <v>-1.51427001147879E-2</v>
      </c>
      <c r="D17440">
        <v>39.4</v>
      </c>
    </row>
    <row r="17441" spans="1:4" x14ac:dyDescent="0.25">
      <c r="A17441">
        <v>44232</v>
      </c>
      <c r="B17441">
        <v>0</v>
      </c>
      <c r="C17441" t="s">
        <v>125</v>
      </c>
      <c r="D17441">
        <v>0</v>
      </c>
    </row>
    <row r="17442" spans="1:4" x14ac:dyDescent="0.25">
      <c r="A17442">
        <v>44233</v>
      </c>
      <c r="B17442">
        <v>284.60000000000002</v>
      </c>
      <c r="C17442">
        <v>1.4160531152615501E-2</v>
      </c>
      <c r="D17442">
        <v>45.2</v>
      </c>
    </row>
    <row r="17443" spans="1:4" x14ac:dyDescent="0.25">
      <c r="A17443">
        <v>44234</v>
      </c>
      <c r="B17443">
        <v>167.1</v>
      </c>
      <c r="C17443">
        <v>2.3542808511730101E-2</v>
      </c>
      <c r="D17443">
        <v>30.6</v>
      </c>
    </row>
    <row r="17444" spans="1:4" x14ac:dyDescent="0.25">
      <c r="A17444">
        <v>44235</v>
      </c>
      <c r="B17444">
        <v>65.5</v>
      </c>
      <c r="C17444">
        <v>3.9649759604140397E-2</v>
      </c>
      <c r="D17444">
        <v>34.299999999999997</v>
      </c>
    </row>
    <row r="17445" spans="1:4" x14ac:dyDescent="0.25">
      <c r="A17445">
        <v>44236</v>
      </c>
      <c r="B17445">
        <v>665</v>
      </c>
      <c r="C17445">
        <v>-4.2510896568217903E-2</v>
      </c>
      <c r="D17445">
        <v>42.1</v>
      </c>
    </row>
    <row r="17446" spans="1:4" x14ac:dyDescent="0.25">
      <c r="A17446">
        <v>44237</v>
      </c>
      <c r="B17446">
        <v>0</v>
      </c>
      <c r="C17446" t="s">
        <v>125</v>
      </c>
      <c r="D17446">
        <v>0</v>
      </c>
    </row>
    <row r="17447" spans="1:4" x14ac:dyDescent="0.25">
      <c r="A17447">
        <v>44240</v>
      </c>
      <c r="B17447">
        <v>1079.7</v>
      </c>
      <c r="C17447">
        <v>-8.8595266901025302E-2</v>
      </c>
      <c r="D17447">
        <v>26.4</v>
      </c>
    </row>
    <row r="17448" spans="1:4" x14ac:dyDescent="0.25">
      <c r="A17448">
        <v>44241</v>
      </c>
      <c r="B17448">
        <v>697.4</v>
      </c>
      <c r="C17448">
        <v>-5.7732770558930398E-2</v>
      </c>
      <c r="D17448">
        <v>37.9</v>
      </c>
    </row>
    <row r="17449" spans="1:4" x14ac:dyDescent="0.25">
      <c r="A17449">
        <v>44242</v>
      </c>
      <c r="B17449">
        <v>0</v>
      </c>
      <c r="C17449" t="s">
        <v>125</v>
      </c>
      <c r="D17449">
        <v>0</v>
      </c>
    </row>
    <row r="17450" spans="1:4" x14ac:dyDescent="0.25">
      <c r="A17450">
        <v>44243</v>
      </c>
      <c r="B17450">
        <v>41047</v>
      </c>
      <c r="C17450">
        <v>-0.344285701256695</v>
      </c>
      <c r="D17450">
        <v>21.5</v>
      </c>
    </row>
    <row r="17451" spans="1:4" x14ac:dyDescent="0.25">
      <c r="A17451">
        <v>44250</v>
      </c>
      <c r="B17451">
        <v>0</v>
      </c>
      <c r="C17451" t="s">
        <v>125</v>
      </c>
      <c r="D17451">
        <v>0</v>
      </c>
    </row>
    <row r="17452" spans="1:4" x14ac:dyDescent="0.25">
      <c r="A17452">
        <v>44251</v>
      </c>
      <c r="B17452">
        <v>0</v>
      </c>
      <c r="C17452" t="s">
        <v>125</v>
      </c>
      <c r="D17452">
        <v>0</v>
      </c>
    </row>
    <row r="17453" spans="1:4" x14ac:dyDescent="0.25">
      <c r="A17453">
        <v>44253</v>
      </c>
      <c r="B17453">
        <v>129.80000000000001</v>
      </c>
      <c r="C17453">
        <v>5.4549442903005202E-2</v>
      </c>
      <c r="D17453">
        <v>45.2</v>
      </c>
    </row>
    <row r="17454" spans="1:4" x14ac:dyDescent="0.25">
      <c r="A17454">
        <v>44254</v>
      </c>
      <c r="B17454">
        <v>195.8</v>
      </c>
      <c r="C17454">
        <v>-1.1971247196494599E-2</v>
      </c>
      <c r="D17454">
        <v>43.6</v>
      </c>
    </row>
    <row r="17455" spans="1:4" x14ac:dyDescent="0.25">
      <c r="A17455">
        <v>44255</v>
      </c>
      <c r="B17455">
        <v>181.4</v>
      </c>
      <c r="C17455">
        <v>-2.4878716386568398E-4</v>
      </c>
      <c r="D17455">
        <v>42.2</v>
      </c>
    </row>
    <row r="17456" spans="1:4" x14ac:dyDescent="0.25">
      <c r="A17456">
        <v>44256</v>
      </c>
      <c r="B17456">
        <v>475.5</v>
      </c>
      <c r="C17456">
        <v>-4.2037598308188602E-2</v>
      </c>
      <c r="D17456">
        <v>39.5</v>
      </c>
    </row>
    <row r="17457" spans="1:4" x14ac:dyDescent="0.25">
      <c r="A17457">
        <v>44258</v>
      </c>
      <c r="B17457">
        <v>0</v>
      </c>
      <c r="C17457" t="s">
        <v>125</v>
      </c>
      <c r="D17457">
        <v>0</v>
      </c>
    </row>
    <row r="17458" spans="1:4" x14ac:dyDescent="0.25">
      <c r="A17458">
        <v>44260</v>
      </c>
      <c r="B17458">
        <v>371.8</v>
      </c>
      <c r="C17458">
        <v>-1.3703890874425599E-2</v>
      </c>
      <c r="D17458">
        <v>43.4</v>
      </c>
    </row>
    <row r="17459" spans="1:4" x14ac:dyDescent="0.25">
      <c r="A17459">
        <v>44262</v>
      </c>
      <c r="B17459">
        <v>1749.9</v>
      </c>
      <c r="C17459">
        <v>-5.1293294387550599E-2</v>
      </c>
      <c r="D17459">
        <v>45</v>
      </c>
    </row>
    <row r="17460" spans="1:4" x14ac:dyDescent="0.25">
      <c r="A17460">
        <v>44264</v>
      </c>
      <c r="B17460">
        <v>108.5</v>
      </c>
      <c r="C17460">
        <v>-1.9399250450303301E-2</v>
      </c>
      <c r="D17460">
        <v>46.4</v>
      </c>
    </row>
    <row r="17461" spans="1:4" x14ac:dyDescent="0.25">
      <c r="A17461">
        <v>44265</v>
      </c>
      <c r="B17461">
        <v>0</v>
      </c>
      <c r="C17461" t="s">
        <v>125</v>
      </c>
      <c r="D17461">
        <v>0</v>
      </c>
    </row>
    <row r="17462" spans="1:4" x14ac:dyDescent="0.25">
      <c r="A17462">
        <v>44266</v>
      </c>
      <c r="B17462">
        <v>334.5</v>
      </c>
      <c r="C17462">
        <v>-2.6166176424906699E-2</v>
      </c>
      <c r="D17462">
        <v>40.299999999999997</v>
      </c>
    </row>
    <row r="17463" spans="1:4" x14ac:dyDescent="0.25">
      <c r="A17463">
        <v>44270</v>
      </c>
      <c r="B17463">
        <v>377.9</v>
      </c>
      <c r="C17463">
        <v>-2.66559900021653E-2</v>
      </c>
      <c r="D17463">
        <v>39.6</v>
      </c>
    </row>
    <row r="17464" spans="1:4" x14ac:dyDescent="0.25">
      <c r="A17464">
        <v>44272</v>
      </c>
      <c r="B17464">
        <v>198</v>
      </c>
      <c r="C17464">
        <v>-1.89184605656691E-2</v>
      </c>
      <c r="D17464">
        <v>40.9</v>
      </c>
    </row>
    <row r="17465" spans="1:4" x14ac:dyDescent="0.25">
      <c r="A17465">
        <v>44273</v>
      </c>
      <c r="B17465">
        <v>200.9</v>
      </c>
      <c r="C17465">
        <v>-6.5645749965065597E-3</v>
      </c>
      <c r="D17465">
        <v>43.4</v>
      </c>
    </row>
    <row r="17466" spans="1:4" x14ac:dyDescent="0.25">
      <c r="A17466">
        <v>44274</v>
      </c>
      <c r="B17466">
        <v>5368.3</v>
      </c>
      <c r="C17466">
        <v>5.4435206555017199E-2</v>
      </c>
      <c r="D17466">
        <v>34.1</v>
      </c>
    </row>
    <row r="17467" spans="1:4" x14ac:dyDescent="0.25">
      <c r="A17467">
        <v>44275</v>
      </c>
      <c r="B17467">
        <v>91.9</v>
      </c>
      <c r="C17467">
        <v>3.2492871808991797E-2</v>
      </c>
      <c r="D17467">
        <v>40.5</v>
      </c>
    </row>
    <row r="17468" spans="1:4" x14ac:dyDescent="0.25">
      <c r="A17468">
        <v>44276</v>
      </c>
      <c r="B17468">
        <v>113.5</v>
      </c>
      <c r="C17468">
        <v>1.51682214731714E-2</v>
      </c>
      <c r="D17468">
        <v>41</v>
      </c>
    </row>
    <row r="17469" spans="1:4" x14ac:dyDescent="0.25">
      <c r="A17469">
        <v>44278</v>
      </c>
      <c r="B17469">
        <v>1235.7</v>
      </c>
      <c r="C17469">
        <v>-9.09458082944644E-2</v>
      </c>
      <c r="D17469">
        <v>45</v>
      </c>
    </row>
    <row r="17470" spans="1:4" x14ac:dyDescent="0.25">
      <c r="A17470">
        <v>44280</v>
      </c>
      <c r="B17470">
        <v>210</v>
      </c>
      <c r="C17470">
        <v>2.8046118685703499E-2</v>
      </c>
      <c r="D17470">
        <v>45.2</v>
      </c>
    </row>
    <row r="17471" spans="1:4" x14ac:dyDescent="0.25">
      <c r="A17471">
        <v>44281</v>
      </c>
      <c r="B17471">
        <v>577.5</v>
      </c>
      <c r="C17471">
        <v>-4.8836375958067502E-2</v>
      </c>
      <c r="D17471">
        <v>40</v>
      </c>
    </row>
    <row r="17472" spans="1:4" x14ac:dyDescent="0.25">
      <c r="A17472">
        <v>44282</v>
      </c>
      <c r="B17472">
        <v>1919.3</v>
      </c>
      <c r="C17472">
        <v>-6.2196207869905797E-2</v>
      </c>
      <c r="D17472">
        <v>39.1</v>
      </c>
    </row>
    <row r="17473" spans="1:4" x14ac:dyDescent="0.25">
      <c r="A17473">
        <v>44285</v>
      </c>
      <c r="B17473">
        <v>0</v>
      </c>
      <c r="C17473" t="s">
        <v>125</v>
      </c>
      <c r="D17473">
        <v>0</v>
      </c>
    </row>
    <row r="17474" spans="1:4" x14ac:dyDescent="0.25">
      <c r="A17474">
        <v>44286</v>
      </c>
      <c r="B17474">
        <v>248.8</v>
      </c>
      <c r="C17474">
        <v>-3.3576295533604299E-2</v>
      </c>
      <c r="D17474">
        <v>47.1</v>
      </c>
    </row>
    <row r="17475" spans="1:4" x14ac:dyDescent="0.25">
      <c r="A17475">
        <v>44287</v>
      </c>
      <c r="B17475">
        <v>110.8</v>
      </c>
      <c r="C17475">
        <v>3.5532571053453303E-2</v>
      </c>
      <c r="D17475">
        <v>38</v>
      </c>
    </row>
    <row r="17476" spans="1:4" x14ac:dyDescent="0.25">
      <c r="A17476">
        <v>44288</v>
      </c>
      <c r="B17476">
        <v>163.4</v>
      </c>
      <c r="C17476">
        <v>-5.1009782767127303E-2</v>
      </c>
      <c r="D17476">
        <v>37.799999999999997</v>
      </c>
    </row>
    <row r="17477" spans="1:4" x14ac:dyDescent="0.25">
      <c r="A17477">
        <v>44301</v>
      </c>
      <c r="B17477">
        <v>4937.3999999999996</v>
      </c>
      <c r="C17477">
        <v>-5.9953643176754001E-2</v>
      </c>
      <c r="D17477">
        <v>35.200000000000003</v>
      </c>
    </row>
    <row r="17478" spans="1:4" x14ac:dyDescent="0.25">
      <c r="A17478">
        <v>44302</v>
      </c>
      <c r="B17478">
        <v>6115.2</v>
      </c>
      <c r="C17478">
        <v>2.80564729853129E-2</v>
      </c>
      <c r="D17478">
        <v>34.5</v>
      </c>
    </row>
    <row r="17479" spans="1:4" x14ac:dyDescent="0.25">
      <c r="A17479">
        <v>44303</v>
      </c>
      <c r="B17479">
        <v>3185.6</v>
      </c>
      <c r="C17479">
        <v>-5.9014171437055299E-2</v>
      </c>
      <c r="D17479">
        <v>43.3</v>
      </c>
    </row>
    <row r="17480" spans="1:4" x14ac:dyDescent="0.25">
      <c r="A17480">
        <v>44304</v>
      </c>
      <c r="B17480">
        <v>3698.8</v>
      </c>
      <c r="C17480">
        <v>0.20620949001843999</v>
      </c>
      <c r="D17480">
        <v>22.5</v>
      </c>
    </row>
    <row r="17481" spans="1:4" x14ac:dyDescent="0.25">
      <c r="A17481">
        <v>44305</v>
      </c>
      <c r="B17481">
        <v>3662.8</v>
      </c>
      <c r="C17481">
        <v>-5.2130221096155303E-2</v>
      </c>
      <c r="D17481">
        <v>36.1</v>
      </c>
    </row>
    <row r="17482" spans="1:4" x14ac:dyDescent="0.25">
      <c r="A17482">
        <v>44306</v>
      </c>
      <c r="B17482">
        <v>3012</v>
      </c>
      <c r="C17482">
        <v>-0.131975903229228</v>
      </c>
      <c r="D17482">
        <v>31.7</v>
      </c>
    </row>
    <row r="17483" spans="1:4" x14ac:dyDescent="0.25">
      <c r="A17483">
        <v>44307</v>
      </c>
      <c r="B17483">
        <v>3987.5</v>
      </c>
      <c r="C17483">
        <v>-0.168550770852327</v>
      </c>
      <c r="D17483">
        <v>33.5</v>
      </c>
    </row>
    <row r="17484" spans="1:4" x14ac:dyDescent="0.25">
      <c r="A17484">
        <v>44308</v>
      </c>
      <c r="B17484">
        <v>2756.9</v>
      </c>
      <c r="C17484">
        <v>0.605864396322076</v>
      </c>
      <c r="D17484">
        <v>35.6</v>
      </c>
    </row>
    <row r="17485" spans="1:4" x14ac:dyDescent="0.25">
      <c r="A17485">
        <v>44309</v>
      </c>
      <c r="B17485">
        <v>0</v>
      </c>
      <c r="C17485" t="s">
        <v>125</v>
      </c>
      <c r="D17485">
        <v>0</v>
      </c>
    </row>
    <row r="17486" spans="1:4" x14ac:dyDescent="0.25">
      <c r="A17486">
        <v>44310</v>
      </c>
      <c r="B17486">
        <v>3719.5</v>
      </c>
      <c r="C17486">
        <v>-4.4086732451796097E-2</v>
      </c>
      <c r="D17486">
        <v>36</v>
      </c>
    </row>
    <row r="17487" spans="1:4" x14ac:dyDescent="0.25">
      <c r="A17487">
        <v>44311</v>
      </c>
      <c r="B17487">
        <v>4157</v>
      </c>
      <c r="C17487">
        <v>0.12636290314591</v>
      </c>
      <c r="D17487">
        <v>25</v>
      </c>
    </row>
    <row r="17488" spans="1:4" x14ac:dyDescent="0.25">
      <c r="A17488">
        <v>44312</v>
      </c>
      <c r="B17488">
        <v>1699.8</v>
      </c>
      <c r="C17488">
        <v>-5.8556487569779103E-2</v>
      </c>
      <c r="D17488">
        <v>41.8</v>
      </c>
    </row>
    <row r="17489" spans="1:4" x14ac:dyDescent="0.25">
      <c r="A17489">
        <v>44313</v>
      </c>
      <c r="B17489">
        <v>1519</v>
      </c>
      <c r="C17489">
        <v>-0.113894940148854</v>
      </c>
      <c r="D17489">
        <v>39.9</v>
      </c>
    </row>
    <row r="17490" spans="1:4" x14ac:dyDescent="0.25">
      <c r="A17490">
        <v>44314</v>
      </c>
      <c r="B17490">
        <v>3494.4</v>
      </c>
      <c r="C17490">
        <v>-3.7748758868553799E-2</v>
      </c>
      <c r="D17490">
        <v>36.700000000000003</v>
      </c>
    </row>
    <row r="17491" spans="1:4" x14ac:dyDescent="0.25">
      <c r="A17491">
        <v>44315</v>
      </c>
      <c r="B17491">
        <v>0</v>
      </c>
      <c r="C17491" t="s">
        <v>125</v>
      </c>
      <c r="D17491">
        <v>0</v>
      </c>
    </row>
    <row r="17492" spans="1:4" x14ac:dyDescent="0.25">
      <c r="A17492">
        <v>44316</v>
      </c>
      <c r="B17492">
        <v>0</v>
      </c>
      <c r="C17492" t="s">
        <v>125</v>
      </c>
      <c r="D17492">
        <v>0</v>
      </c>
    </row>
    <row r="17493" spans="1:4" x14ac:dyDescent="0.25">
      <c r="A17493">
        <v>44317</v>
      </c>
      <c r="B17493">
        <v>0</v>
      </c>
      <c r="C17493" t="s">
        <v>125</v>
      </c>
      <c r="D17493">
        <v>0</v>
      </c>
    </row>
    <row r="17494" spans="1:4" x14ac:dyDescent="0.25">
      <c r="A17494">
        <v>44319</v>
      </c>
      <c r="B17494">
        <v>1127.5</v>
      </c>
      <c r="C17494">
        <v>-2.7997443833643401E-2</v>
      </c>
      <c r="D17494">
        <v>44.6</v>
      </c>
    </row>
    <row r="17495" spans="1:4" x14ac:dyDescent="0.25">
      <c r="A17495">
        <v>44320</v>
      </c>
      <c r="B17495">
        <v>2226.1999999999998</v>
      </c>
      <c r="C17495">
        <v>-0.16607587687906</v>
      </c>
      <c r="D17495">
        <v>40.5</v>
      </c>
    </row>
    <row r="17496" spans="1:4" x14ac:dyDescent="0.25">
      <c r="A17496">
        <v>44321</v>
      </c>
      <c r="B17496">
        <v>942.9</v>
      </c>
      <c r="C17496">
        <v>-4.4369569664035401E-2</v>
      </c>
      <c r="D17496">
        <v>39.9</v>
      </c>
    </row>
    <row r="17497" spans="1:4" x14ac:dyDescent="0.25">
      <c r="A17497">
        <v>44325</v>
      </c>
      <c r="B17497">
        <v>0</v>
      </c>
      <c r="C17497" t="s">
        <v>125</v>
      </c>
      <c r="D17497">
        <v>0</v>
      </c>
    </row>
    <row r="17498" spans="1:4" x14ac:dyDescent="0.25">
      <c r="A17498">
        <v>44326</v>
      </c>
      <c r="B17498">
        <v>0</v>
      </c>
      <c r="C17498" t="s">
        <v>125</v>
      </c>
      <c r="D17498">
        <v>0</v>
      </c>
    </row>
    <row r="17499" spans="1:4" x14ac:dyDescent="0.25">
      <c r="A17499">
        <v>44328</v>
      </c>
      <c r="B17499">
        <v>0</v>
      </c>
      <c r="C17499" t="s">
        <v>125</v>
      </c>
      <c r="D17499">
        <v>0</v>
      </c>
    </row>
    <row r="17500" spans="1:4" x14ac:dyDescent="0.25">
      <c r="A17500">
        <v>44333</v>
      </c>
      <c r="B17500">
        <v>674.8</v>
      </c>
      <c r="C17500">
        <v>-6.6038791816544998E-2</v>
      </c>
      <c r="D17500">
        <v>47.5</v>
      </c>
    </row>
    <row r="17501" spans="1:4" x14ac:dyDescent="0.25">
      <c r="A17501">
        <v>44334</v>
      </c>
      <c r="B17501">
        <v>0</v>
      </c>
      <c r="C17501" t="s">
        <v>125</v>
      </c>
      <c r="D17501">
        <v>0</v>
      </c>
    </row>
    <row r="17502" spans="1:4" x14ac:dyDescent="0.25">
      <c r="A17502">
        <v>44401</v>
      </c>
      <c r="B17502">
        <v>92.9</v>
      </c>
      <c r="C17502">
        <v>4.3916405364578803E-2</v>
      </c>
      <c r="D17502">
        <v>46.7</v>
      </c>
    </row>
    <row r="17503" spans="1:4" x14ac:dyDescent="0.25">
      <c r="A17503">
        <v>44402</v>
      </c>
      <c r="B17503">
        <v>108.9</v>
      </c>
      <c r="C17503">
        <v>3.0271369696316299E-2</v>
      </c>
      <c r="D17503">
        <v>41.9</v>
      </c>
    </row>
    <row r="17504" spans="1:4" x14ac:dyDescent="0.25">
      <c r="A17504">
        <v>44403</v>
      </c>
      <c r="B17504">
        <v>259.39999999999998</v>
      </c>
      <c r="C17504">
        <v>-1.3417017012304799E-2</v>
      </c>
      <c r="D17504">
        <v>48</v>
      </c>
    </row>
    <row r="17505" spans="1:4" x14ac:dyDescent="0.25">
      <c r="A17505">
        <v>44404</v>
      </c>
      <c r="B17505">
        <v>90.9</v>
      </c>
      <c r="C17505">
        <v>1.3413818242013101E-3</v>
      </c>
      <c r="D17505">
        <v>45.9</v>
      </c>
    </row>
    <row r="17506" spans="1:4" x14ac:dyDescent="0.25">
      <c r="A17506">
        <v>44405</v>
      </c>
      <c r="B17506">
        <v>2055.3000000000002</v>
      </c>
      <c r="C17506">
        <v>-0.106496234121754</v>
      </c>
      <c r="D17506">
        <v>41.5</v>
      </c>
    </row>
    <row r="17507" spans="1:4" x14ac:dyDescent="0.25">
      <c r="A17507">
        <v>44406</v>
      </c>
      <c r="B17507">
        <v>417</v>
      </c>
      <c r="C17507">
        <v>-4.7917182883087203E-2</v>
      </c>
      <c r="D17507">
        <v>44.6</v>
      </c>
    </row>
    <row r="17508" spans="1:4" x14ac:dyDescent="0.25">
      <c r="A17508">
        <v>44408</v>
      </c>
      <c r="B17508">
        <v>305.3</v>
      </c>
      <c r="C17508">
        <v>1.10455536322126E-2</v>
      </c>
      <c r="D17508">
        <v>44.9</v>
      </c>
    </row>
    <row r="17509" spans="1:4" x14ac:dyDescent="0.25">
      <c r="A17509">
        <v>44410</v>
      </c>
      <c r="B17509">
        <v>236.3</v>
      </c>
      <c r="C17509">
        <v>-6.7661997815138902E-2</v>
      </c>
      <c r="D17509">
        <v>45.4</v>
      </c>
    </row>
    <row r="17510" spans="1:4" x14ac:dyDescent="0.25">
      <c r="A17510">
        <v>44411</v>
      </c>
      <c r="B17510">
        <v>117.3</v>
      </c>
      <c r="C17510">
        <v>2.1364822497696799E-2</v>
      </c>
      <c r="D17510">
        <v>41.5</v>
      </c>
    </row>
    <row r="17511" spans="1:4" x14ac:dyDescent="0.25">
      <c r="A17511">
        <v>44412</v>
      </c>
      <c r="B17511">
        <v>109.4</v>
      </c>
      <c r="C17511">
        <v>4.4322546909716001E-2</v>
      </c>
      <c r="D17511">
        <v>42.1</v>
      </c>
    </row>
    <row r="17512" spans="1:4" x14ac:dyDescent="0.25">
      <c r="A17512">
        <v>44413</v>
      </c>
      <c r="B17512">
        <v>335.8</v>
      </c>
      <c r="C17512">
        <v>-1.9507527295379599E-2</v>
      </c>
      <c r="D17512">
        <v>42.2</v>
      </c>
    </row>
    <row r="17513" spans="1:4" x14ac:dyDescent="0.25">
      <c r="A17513">
        <v>44415</v>
      </c>
      <c r="B17513">
        <v>138.1</v>
      </c>
      <c r="C17513">
        <v>-8.0042707673536398E-2</v>
      </c>
      <c r="D17513">
        <v>42.3</v>
      </c>
    </row>
    <row r="17514" spans="1:4" x14ac:dyDescent="0.25">
      <c r="A17514">
        <v>44416</v>
      </c>
      <c r="B17514">
        <v>0</v>
      </c>
      <c r="C17514" t="s">
        <v>125</v>
      </c>
      <c r="D17514">
        <v>0</v>
      </c>
    </row>
    <row r="17515" spans="1:4" x14ac:dyDescent="0.25">
      <c r="A17515">
        <v>44417</v>
      </c>
      <c r="B17515">
        <v>49.5</v>
      </c>
      <c r="C17515">
        <v>-6.7522201172866697E-3</v>
      </c>
      <c r="D17515">
        <v>44.7</v>
      </c>
    </row>
    <row r="17516" spans="1:4" x14ac:dyDescent="0.25">
      <c r="A17516">
        <v>44418</v>
      </c>
      <c r="B17516">
        <v>71.900000000000006</v>
      </c>
      <c r="C17516">
        <v>-1.91088616980465E-2</v>
      </c>
      <c r="D17516">
        <v>46.1</v>
      </c>
    </row>
    <row r="17517" spans="1:4" x14ac:dyDescent="0.25">
      <c r="A17517">
        <v>44420</v>
      </c>
      <c r="B17517">
        <v>1006.4</v>
      </c>
      <c r="C17517">
        <v>-8.9258282649962495E-2</v>
      </c>
      <c r="D17517">
        <v>43.4</v>
      </c>
    </row>
    <row r="17518" spans="1:4" x14ac:dyDescent="0.25">
      <c r="A17518">
        <v>44422</v>
      </c>
      <c r="B17518">
        <v>0</v>
      </c>
      <c r="C17518" t="s">
        <v>125</v>
      </c>
      <c r="D17518">
        <v>0</v>
      </c>
    </row>
    <row r="17519" spans="1:4" x14ac:dyDescent="0.25">
      <c r="A17519">
        <v>44423</v>
      </c>
      <c r="B17519">
        <v>74.900000000000006</v>
      </c>
      <c r="C17519">
        <v>2.03456819040304E-2</v>
      </c>
      <c r="D17519">
        <v>41.9</v>
      </c>
    </row>
    <row r="17520" spans="1:4" x14ac:dyDescent="0.25">
      <c r="A17520">
        <v>44424</v>
      </c>
      <c r="B17520">
        <v>87.6</v>
      </c>
      <c r="C17520">
        <v>1.52674721307884E-2</v>
      </c>
      <c r="D17520">
        <v>43.6</v>
      </c>
    </row>
    <row r="17521" spans="1:4" x14ac:dyDescent="0.25">
      <c r="A17521">
        <v>44425</v>
      </c>
      <c r="B17521">
        <v>497</v>
      </c>
      <c r="C17521">
        <v>-5.2297708979109299E-2</v>
      </c>
      <c r="D17521">
        <v>45.3</v>
      </c>
    </row>
    <row r="17522" spans="1:4" x14ac:dyDescent="0.25">
      <c r="A17522">
        <v>44427</v>
      </c>
      <c r="B17522">
        <v>52.7</v>
      </c>
      <c r="C17522">
        <v>2.8079598613294399E-2</v>
      </c>
      <c r="D17522">
        <v>38.700000000000003</v>
      </c>
    </row>
    <row r="17523" spans="1:4" x14ac:dyDescent="0.25">
      <c r="A17523">
        <v>44428</v>
      </c>
      <c r="B17523">
        <v>62.2</v>
      </c>
      <c r="C17523">
        <v>-1.8568172728868598E-2</v>
      </c>
      <c r="D17523">
        <v>45.4</v>
      </c>
    </row>
    <row r="17524" spans="1:4" x14ac:dyDescent="0.25">
      <c r="A17524">
        <v>44429</v>
      </c>
      <c r="B17524">
        <v>248.3</v>
      </c>
      <c r="C17524">
        <v>1.31292914417928E-2</v>
      </c>
      <c r="D17524">
        <v>45.3</v>
      </c>
    </row>
    <row r="17525" spans="1:4" x14ac:dyDescent="0.25">
      <c r="A17525">
        <v>44430</v>
      </c>
      <c r="B17525">
        <v>408.7</v>
      </c>
      <c r="C17525">
        <v>0.201302484174149</v>
      </c>
      <c r="D17525">
        <v>38.700000000000003</v>
      </c>
    </row>
    <row r="17526" spans="1:4" x14ac:dyDescent="0.25">
      <c r="A17526">
        <v>44431</v>
      </c>
      <c r="B17526">
        <v>181.4</v>
      </c>
      <c r="C17526">
        <v>1.04941933781308E-2</v>
      </c>
      <c r="D17526">
        <v>41.7</v>
      </c>
    </row>
    <row r="17527" spans="1:4" x14ac:dyDescent="0.25">
      <c r="A17527">
        <v>44432</v>
      </c>
      <c r="B17527">
        <v>119.8</v>
      </c>
      <c r="C17527">
        <v>0.22428156285385101</v>
      </c>
      <c r="D17527">
        <v>41.4</v>
      </c>
    </row>
    <row r="17528" spans="1:4" x14ac:dyDescent="0.25">
      <c r="A17528">
        <v>44436</v>
      </c>
      <c r="B17528">
        <v>216.5</v>
      </c>
      <c r="C17528">
        <v>-1.6492952193841202E-2</v>
      </c>
      <c r="D17528">
        <v>46.3</v>
      </c>
    </row>
    <row r="17529" spans="1:4" x14ac:dyDescent="0.25">
      <c r="A17529">
        <v>44437</v>
      </c>
      <c r="B17529">
        <v>1108.5</v>
      </c>
      <c r="C17529">
        <v>-2.8379988060801799E-2</v>
      </c>
      <c r="D17529">
        <v>42</v>
      </c>
    </row>
    <row r="17530" spans="1:4" x14ac:dyDescent="0.25">
      <c r="A17530">
        <v>44438</v>
      </c>
      <c r="B17530">
        <v>484.4</v>
      </c>
      <c r="C17530">
        <v>-2.7754691114791299E-2</v>
      </c>
      <c r="D17530">
        <v>44.1</v>
      </c>
    </row>
    <row r="17531" spans="1:4" x14ac:dyDescent="0.25">
      <c r="A17531">
        <v>44439</v>
      </c>
      <c r="B17531">
        <v>0</v>
      </c>
      <c r="C17531" t="s">
        <v>125</v>
      </c>
      <c r="D17531">
        <v>0</v>
      </c>
    </row>
    <row r="17532" spans="1:4" x14ac:dyDescent="0.25">
      <c r="A17532">
        <v>44440</v>
      </c>
      <c r="B17532">
        <v>652.4</v>
      </c>
      <c r="C17532">
        <v>-9.23862596710147E-2</v>
      </c>
      <c r="D17532">
        <v>45.8</v>
      </c>
    </row>
    <row r="17533" spans="1:4" x14ac:dyDescent="0.25">
      <c r="A17533">
        <v>44441</v>
      </c>
      <c r="B17533">
        <v>95.7</v>
      </c>
      <c r="C17533">
        <v>9.2752088449852305E-2</v>
      </c>
      <c r="D17533">
        <v>41.6</v>
      </c>
    </row>
    <row r="17534" spans="1:4" x14ac:dyDescent="0.25">
      <c r="A17534">
        <v>44442</v>
      </c>
      <c r="B17534">
        <v>459.3</v>
      </c>
      <c r="C17534">
        <v>-0.13936928506178001</v>
      </c>
      <c r="D17534">
        <v>45.5</v>
      </c>
    </row>
    <row r="17535" spans="1:4" x14ac:dyDescent="0.25">
      <c r="A17535">
        <v>44443</v>
      </c>
      <c r="B17535">
        <v>139.80000000000001</v>
      </c>
      <c r="C17535">
        <v>-2.8858828461979999E-2</v>
      </c>
      <c r="D17535">
        <v>45.4</v>
      </c>
    </row>
    <row r="17536" spans="1:4" x14ac:dyDescent="0.25">
      <c r="A17536">
        <v>44444</v>
      </c>
      <c r="B17536">
        <v>230.8</v>
      </c>
      <c r="C17536">
        <v>-2.3232700438855301E-2</v>
      </c>
      <c r="D17536">
        <v>42.5</v>
      </c>
    </row>
    <row r="17537" spans="1:4" x14ac:dyDescent="0.25">
      <c r="A17537">
        <v>44445</v>
      </c>
      <c r="B17537">
        <v>167.2</v>
      </c>
      <c r="C17537">
        <v>1.38012541391732E-2</v>
      </c>
      <c r="D17537">
        <v>41.3</v>
      </c>
    </row>
    <row r="17538" spans="1:4" x14ac:dyDescent="0.25">
      <c r="A17538">
        <v>44446</v>
      </c>
      <c r="B17538">
        <v>1281.8</v>
      </c>
      <c r="C17538">
        <v>-7.4888886127426404E-2</v>
      </c>
      <c r="D17538">
        <v>41.8</v>
      </c>
    </row>
    <row r="17539" spans="1:4" x14ac:dyDescent="0.25">
      <c r="A17539">
        <v>44449</v>
      </c>
      <c r="B17539">
        <v>84.5</v>
      </c>
      <c r="C17539">
        <v>2.9593108147309401E-2</v>
      </c>
      <c r="D17539">
        <v>44.7</v>
      </c>
    </row>
    <row r="17540" spans="1:4" x14ac:dyDescent="0.25">
      <c r="A17540">
        <v>44450</v>
      </c>
      <c r="B17540">
        <v>54</v>
      </c>
      <c r="C17540">
        <v>2.6072240309775101E-2</v>
      </c>
      <c r="D17540">
        <v>34.700000000000003</v>
      </c>
    </row>
    <row r="17541" spans="1:4" x14ac:dyDescent="0.25">
      <c r="A17541">
        <v>44451</v>
      </c>
      <c r="B17541">
        <v>87</v>
      </c>
      <c r="C17541">
        <v>5.1071867660439897E-2</v>
      </c>
      <c r="D17541">
        <v>46.4</v>
      </c>
    </row>
    <row r="17542" spans="1:4" x14ac:dyDescent="0.25">
      <c r="A17542">
        <v>44452</v>
      </c>
      <c r="B17542">
        <v>217.6</v>
      </c>
      <c r="C17542">
        <v>-0.115811296601544</v>
      </c>
      <c r="D17542">
        <v>49.7</v>
      </c>
    </row>
    <row r="17543" spans="1:4" x14ac:dyDescent="0.25">
      <c r="A17543">
        <v>44453</v>
      </c>
      <c r="B17543">
        <v>76.5</v>
      </c>
      <c r="C17543">
        <v>4.2559614418795903E-2</v>
      </c>
      <c r="D17543">
        <v>43.6</v>
      </c>
    </row>
    <row r="17544" spans="1:4" x14ac:dyDescent="0.25">
      <c r="A17544">
        <v>44454</v>
      </c>
      <c r="B17544">
        <v>136.19999999999999</v>
      </c>
      <c r="C17544">
        <v>-1.8597323815589501E-2</v>
      </c>
      <c r="D17544">
        <v>43.7</v>
      </c>
    </row>
    <row r="17545" spans="1:4" x14ac:dyDescent="0.25">
      <c r="A17545">
        <v>44455</v>
      </c>
      <c r="B17545">
        <v>116.1</v>
      </c>
      <c r="C17545">
        <v>0.63854999751022201</v>
      </c>
      <c r="D17545">
        <v>41.3</v>
      </c>
    </row>
    <row r="17546" spans="1:4" x14ac:dyDescent="0.25">
      <c r="A17546">
        <v>44460</v>
      </c>
      <c r="B17546">
        <v>254.2</v>
      </c>
      <c r="C17546">
        <v>-5.6569572368495899E-2</v>
      </c>
      <c r="D17546">
        <v>43.8</v>
      </c>
    </row>
    <row r="17547" spans="1:4" x14ac:dyDescent="0.25">
      <c r="A17547">
        <v>44470</v>
      </c>
      <c r="B17547">
        <v>130.19999999999999</v>
      </c>
      <c r="C17547">
        <v>2.4557850781664201E-2</v>
      </c>
      <c r="D17547">
        <v>42.5</v>
      </c>
    </row>
    <row r="17548" spans="1:4" x14ac:dyDescent="0.25">
      <c r="A17548">
        <v>44471</v>
      </c>
      <c r="B17548">
        <v>2138.6999999999998</v>
      </c>
      <c r="C17548">
        <v>-9.43960162433823E-2</v>
      </c>
      <c r="D17548">
        <v>41.2</v>
      </c>
    </row>
    <row r="17549" spans="1:4" x14ac:dyDescent="0.25">
      <c r="A17549">
        <v>44473</v>
      </c>
      <c r="B17549">
        <v>158.5</v>
      </c>
      <c r="C17549">
        <v>-1.43715048376531E-2</v>
      </c>
      <c r="D17549">
        <v>47.4</v>
      </c>
    </row>
    <row r="17550" spans="1:4" x14ac:dyDescent="0.25">
      <c r="A17550">
        <v>44481</v>
      </c>
      <c r="B17550">
        <v>211.7</v>
      </c>
      <c r="C17550">
        <v>-1.23927230646595E-2</v>
      </c>
      <c r="D17550">
        <v>44.1</v>
      </c>
    </row>
    <row r="17551" spans="1:4" x14ac:dyDescent="0.25">
      <c r="A17551">
        <v>44482</v>
      </c>
      <c r="B17551">
        <v>149.19999999999999</v>
      </c>
      <c r="C17551">
        <v>-5.52361284752576E-2</v>
      </c>
      <c r="D17551">
        <v>44.6</v>
      </c>
    </row>
    <row r="17552" spans="1:4" x14ac:dyDescent="0.25">
      <c r="A17552">
        <v>44483</v>
      </c>
      <c r="B17552">
        <v>1176.4000000000001</v>
      </c>
      <c r="C17552">
        <v>-0.101519721755211</v>
      </c>
      <c r="D17552">
        <v>42.4</v>
      </c>
    </row>
    <row r="17553" spans="1:4" x14ac:dyDescent="0.25">
      <c r="A17553">
        <v>44484</v>
      </c>
      <c r="B17553">
        <v>1218.7</v>
      </c>
      <c r="C17553">
        <v>-0.105720163207108</v>
      </c>
      <c r="D17553">
        <v>44.3</v>
      </c>
    </row>
    <row r="17554" spans="1:4" x14ac:dyDescent="0.25">
      <c r="A17554">
        <v>44485</v>
      </c>
      <c r="B17554">
        <v>1825.2</v>
      </c>
      <c r="C17554">
        <v>-7.6073532757482396E-2</v>
      </c>
      <c r="D17554">
        <v>36.799999999999997</v>
      </c>
    </row>
    <row r="17555" spans="1:4" x14ac:dyDescent="0.25">
      <c r="A17555">
        <v>44488</v>
      </c>
      <c r="B17555">
        <v>0</v>
      </c>
      <c r="C17555" t="s">
        <v>125</v>
      </c>
      <c r="D17555">
        <v>0</v>
      </c>
    </row>
    <row r="17556" spans="1:4" x14ac:dyDescent="0.25">
      <c r="A17556">
        <v>44490</v>
      </c>
      <c r="B17556">
        <v>230.1</v>
      </c>
      <c r="C17556">
        <v>0</v>
      </c>
      <c r="D17556">
        <v>40.4</v>
      </c>
    </row>
    <row r="17557" spans="1:4" x14ac:dyDescent="0.25">
      <c r="A17557">
        <v>44491</v>
      </c>
      <c r="B17557">
        <v>114.3</v>
      </c>
      <c r="C17557">
        <v>3.99724717667879E-2</v>
      </c>
      <c r="D17557">
        <v>30.5</v>
      </c>
    </row>
    <row r="17558" spans="1:4" x14ac:dyDescent="0.25">
      <c r="A17558">
        <v>44492</v>
      </c>
      <c r="B17558">
        <v>62.9</v>
      </c>
      <c r="C17558">
        <v>0</v>
      </c>
      <c r="D17558">
        <v>35</v>
      </c>
    </row>
    <row r="17559" spans="1:4" x14ac:dyDescent="0.25">
      <c r="A17559">
        <v>44493</v>
      </c>
      <c r="B17559">
        <v>0</v>
      </c>
      <c r="C17559" t="s">
        <v>125</v>
      </c>
      <c r="D17559">
        <v>0</v>
      </c>
    </row>
    <row r="17560" spans="1:4" x14ac:dyDescent="0.25">
      <c r="A17560">
        <v>44501</v>
      </c>
      <c r="B17560">
        <v>0</v>
      </c>
      <c r="C17560" t="s">
        <v>125</v>
      </c>
      <c r="D17560">
        <v>0</v>
      </c>
    </row>
    <row r="17561" spans="1:4" x14ac:dyDescent="0.25">
      <c r="A17561">
        <v>44502</v>
      </c>
      <c r="B17561">
        <v>2077.4</v>
      </c>
      <c r="C17561">
        <v>-0.121911617162147</v>
      </c>
      <c r="D17561">
        <v>35.5</v>
      </c>
    </row>
    <row r="17562" spans="1:4" x14ac:dyDescent="0.25">
      <c r="A17562">
        <v>44503</v>
      </c>
      <c r="B17562">
        <v>2137</v>
      </c>
      <c r="C17562">
        <v>0.76096977689870604</v>
      </c>
      <c r="D17562">
        <v>43.7</v>
      </c>
    </row>
    <row r="17563" spans="1:4" x14ac:dyDescent="0.25">
      <c r="A17563">
        <v>44504</v>
      </c>
      <c r="B17563">
        <v>3656.8</v>
      </c>
      <c r="C17563">
        <v>-0.187505601581543</v>
      </c>
      <c r="D17563">
        <v>38.700000000000003</v>
      </c>
    </row>
    <row r="17564" spans="1:4" x14ac:dyDescent="0.25">
      <c r="A17564">
        <v>44505</v>
      </c>
      <c r="B17564">
        <v>1153.7</v>
      </c>
      <c r="C17564">
        <v>0.137193001235934</v>
      </c>
      <c r="D17564">
        <v>38.9</v>
      </c>
    </row>
    <row r="17565" spans="1:4" x14ac:dyDescent="0.25">
      <c r="A17565">
        <v>44506</v>
      </c>
      <c r="B17565">
        <v>1479.3</v>
      </c>
      <c r="C17565">
        <v>-6.3066850526114895E-2</v>
      </c>
      <c r="D17565">
        <v>37.9</v>
      </c>
    </row>
    <row r="17566" spans="1:4" x14ac:dyDescent="0.25">
      <c r="A17566">
        <v>44507</v>
      </c>
      <c r="B17566">
        <v>3163.1</v>
      </c>
      <c r="C17566">
        <v>-8.9569829751502295E-2</v>
      </c>
      <c r="D17566">
        <v>31.8</v>
      </c>
    </row>
    <row r="17567" spans="1:4" x14ac:dyDescent="0.25">
      <c r="A17567">
        <v>44509</v>
      </c>
      <c r="B17567">
        <v>1980.3</v>
      </c>
      <c r="C17567">
        <v>-0.128045964077032</v>
      </c>
      <c r="D17567">
        <v>38.200000000000003</v>
      </c>
    </row>
    <row r="17568" spans="1:4" x14ac:dyDescent="0.25">
      <c r="A17568">
        <v>44510</v>
      </c>
      <c r="B17568">
        <v>994.4</v>
      </c>
      <c r="C17568">
        <v>-0.182712258107774</v>
      </c>
      <c r="D17568">
        <v>32</v>
      </c>
    </row>
    <row r="17569" spans="1:4" x14ac:dyDescent="0.25">
      <c r="A17569">
        <v>44511</v>
      </c>
      <c r="B17569">
        <v>2580.5</v>
      </c>
      <c r="C17569">
        <v>-0.106721097108022</v>
      </c>
      <c r="D17569">
        <v>44.7</v>
      </c>
    </row>
    <row r="17570" spans="1:4" x14ac:dyDescent="0.25">
      <c r="A17570">
        <v>44512</v>
      </c>
      <c r="B17570">
        <v>1956.4</v>
      </c>
      <c r="C17570">
        <v>-0.10215363836681</v>
      </c>
      <c r="D17570">
        <v>43.5</v>
      </c>
    </row>
    <row r="17571" spans="1:4" x14ac:dyDescent="0.25">
      <c r="A17571">
        <v>44513</v>
      </c>
      <c r="B17571">
        <v>704.1</v>
      </c>
      <c r="C17571">
        <v>-8.85533973414451E-2</v>
      </c>
      <c r="D17571">
        <v>41.7</v>
      </c>
    </row>
    <row r="17572" spans="1:4" x14ac:dyDescent="0.25">
      <c r="A17572">
        <v>44514</v>
      </c>
      <c r="B17572">
        <v>817.5</v>
      </c>
      <c r="C17572">
        <v>-9.4384913724334399E-2</v>
      </c>
      <c r="D17572">
        <v>47.1</v>
      </c>
    </row>
    <row r="17573" spans="1:4" x14ac:dyDescent="0.25">
      <c r="A17573">
        <v>44515</v>
      </c>
      <c r="B17573">
        <v>1509.5</v>
      </c>
      <c r="C17573">
        <v>-9.7940314658283303E-2</v>
      </c>
      <c r="D17573">
        <v>42.8</v>
      </c>
    </row>
    <row r="17574" spans="1:4" x14ac:dyDescent="0.25">
      <c r="A17574">
        <v>44555</v>
      </c>
      <c r="B17574">
        <v>0</v>
      </c>
      <c r="C17574" t="s">
        <v>125</v>
      </c>
      <c r="D17574">
        <v>0</v>
      </c>
    </row>
    <row r="17575" spans="1:4" x14ac:dyDescent="0.25">
      <c r="A17575">
        <v>44601</v>
      </c>
      <c r="B17575">
        <v>441.5</v>
      </c>
      <c r="C17575">
        <v>-6.2012696772694803E-2</v>
      </c>
      <c r="D17575">
        <v>39</v>
      </c>
    </row>
    <row r="17576" spans="1:4" x14ac:dyDescent="0.25">
      <c r="A17576">
        <v>44606</v>
      </c>
      <c r="B17576">
        <v>183</v>
      </c>
      <c r="C17576">
        <v>3.0351700511583202E-2</v>
      </c>
      <c r="D17576">
        <v>25.5</v>
      </c>
    </row>
    <row r="17577" spans="1:4" x14ac:dyDescent="0.25">
      <c r="A17577">
        <v>44607</v>
      </c>
      <c r="B17577">
        <v>0</v>
      </c>
      <c r="C17577" t="s">
        <v>125</v>
      </c>
      <c r="D17577">
        <v>0</v>
      </c>
    </row>
    <row r="17578" spans="1:4" x14ac:dyDescent="0.25">
      <c r="A17578">
        <v>44608</v>
      </c>
      <c r="B17578">
        <v>142.4</v>
      </c>
      <c r="C17578">
        <v>-1.9342962843131001E-2</v>
      </c>
      <c r="D17578">
        <v>39.4</v>
      </c>
    </row>
    <row r="17579" spans="1:4" x14ac:dyDescent="0.25">
      <c r="A17579">
        <v>44609</v>
      </c>
      <c r="B17579">
        <v>125.4</v>
      </c>
      <c r="C17579">
        <v>-2.5617164370300299E-2</v>
      </c>
      <c r="D17579">
        <v>43.4</v>
      </c>
    </row>
    <row r="17580" spans="1:4" x14ac:dyDescent="0.25">
      <c r="A17580">
        <v>44610</v>
      </c>
      <c r="B17580">
        <v>143.69999999999999</v>
      </c>
      <c r="C17580">
        <v>-2.1639175103481199E-2</v>
      </c>
      <c r="D17580">
        <v>23</v>
      </c>
    </row>
    <row r="17581" spans="1:4" x14ac:dyDescent="0.25">
      <c r="A17581">
        <v>44611</v>
      </c>
      <c r="B17581">
        <v>65.8</v>
      </c>
      <c r="C17581">
        <v>0</v>
      </c>
      <c r="D17581">
        <v>36.9</v>
      </c>
    </row>
    <row r="17582" spans="1:4" x14ac:dyDescent="0.25">
      <c r="A17582">
        <v>44612</v>
      </c>
      <c r="B17582">
        <v>220.6</v>
      </c>
      <c r="C17582">
        <v>-5.1874302922229401E-2</v>
      </c>
      <c r="D17582">
        <v>43.2</v>
      </c>
    </row>
    <row r="17583" spans="1:4" x14ac:dyDescent="0.25">
      <c r="A17583">
        <v>44613</v>
      </c>
      <c r="B17583">
        <v>249</v>
      </c>
      <c r="C17583">
        <v>7.3126468462865598E-3</v>
      </c>
      <c r="D17583">
        <v>41.2</v>
      </c>
    </row>
    <row r="17584" spans="1:4" x14ac:dyDescent="0.25">
      <c r="A17584">
        <v>44614</v>
      </c>
      <c r="B17584">
        <v>517.70000000000005</v>
      </c>
      <c r="C17584">
        <v>-4.7680696600005401E-2</v>
      </c>
      <c r="D17584">
        <v>41.3</v>
      </c>
    </row>
    <row r="17585" spans="1:4" x14ac:dyDescent="0.25">
      <c r="A17585">
        <v>44615</v>
      </c>
      <c r="B17585">
        <v>75.3</v>
      </c>
      <c r="C17585">
        <v>-2.1919670276498701E-2</v>
      </c>
      <c r="D17585">
        <v>42.7</v>
      </c>
    </row>
    <row r="17586" spans="1:4" x14ac:dyDescent="0.25">
      <c r="A17586">
        <v>44617</v>
      </c>
      <c r="B17586">
        <v>100.2</v>
      </c>
      <c r="C17586">
        <v>-1.6807118316381299E-2</v>
      </c>
      <c r="D17586">
        <v>26.3</v>
      </c>
    </row>
    <row r="17587" spans="1:4" x14ac:dyDescent="0.25">
      <c r="A17587">
        <v>44618</v>
      </c>
      <c r="B17587">
        <v>156.6</v>
      </c>
      <c r="C17587">
        <v>-4.7719388798517998E-3</v>
      </c>
      <c r="D17587">
        <v>37.9</v>
      </c>
    </row>
    <row r="17588" spans="1:4" x14ac:dyDescent="0.25">
      <c r="A17588">
        <v>44619</v>
      </c>
      <c r="B17588">
        <v>213.5</v>
      </c>
      <c r="C17588">
        <v>-9.3420075285908399E-2</v>
      </c>
      <c r="D17588">
        <v>42.6</v>
      </c>
    </row>
    <row r="17589" spans="1:4" x14ac:dyDescent="0.25">
      <c r="A17589">
        <v>44620</v>
      </c>
      <c r="B17589">
        <v>54.8</v>
      </c>
      <c r="C17589">
        <v>6.3782186801756194E-2</v>
      </c>
      <c r="D17589">
        <v>42.8</v>
      </c>
    </row>
    <row r="17590" spans="1:4" x14ac:dyDescent="0.25">
      <c r="A17590">
        <v>44621</v>
      </c>
      <c r="B17590">
        <v>149.1</v>
      </c>
      <c r="C17590">
        <v>-1.35622342023504E-2</v>
      </c>
      <c r="D17590">
        <v>39.1</v>
      </c>
    </row>
    <row r="17591" spans="1:4" x14ac:dyDescent="0.25">
      <c r="A17591">
        <v>44622</v>
      </c>
      <c r="B17591">
        <v>319.10000000000002</v>
      </c>
      <c r="C17591">
        <v>-7.0255965363367104E-2</v>
      </c>
      <c r="D17591">
        <v>43.2</v>
      </c>
    </row>
    <row r="17592" spans="1:4" x14ac:dyDescent="0.25">
      <c r="A17592">
        <v>44624</v>
      </c>
      <c r="B17592">
        <v>109.9</v>
      </c>
      <c r="C17592">
        <v>6.9794777315256799E-3</v>
      </c>
      <c r="D17592">
        <v>29</v>
      </c>
    </row>
    <row r="17593" spans="1:4" x14ac:dyDescent="0.25">
      <c r="A17593">
        <v>44625</v>
      </c>
      <c r="B17593">
        <v>80.2</v>
      </c>
      <c r="C17593">
        <v>4.4814015789792598E-2</v>
      </c>
      <c r="D17593">
        <v>39.200000000000003</v>
      </c>
    </row>
    <row r="17594" spans="1:4" x14ac:dyDescent="0.25">
      <c r="A17594">
        <v>44626</v>
      </c>
      <c r="B17594">
        <v>122.5</v>
      </c>
      <c r="C17594">
        <v>-8.2723984315659395E-3</v>
      </c>
      <c r="D17594">
        <v>45.8</v>
      </c>
    </row>
    <row r="17595" spans="1:4" x14ac:dyDescent="0.25">
      <c r="A17595">
        <v>44627</v>
      </c>
      <c r="B17595">
        <v>136.6</v>
      </c>
      <c r="C17595">
        <v>1.8884681390527399E-2</v>
      </c>
      <c r="D17595">
        <v>24.1</v>
      </c>
    </row>
    <row r="17596" spans="1:4" x14ac:dyDescent="0.25">
      <c r="A17596">
        <v>44628</v>
      </c>
      <c r="B17596">
        <v>39.1</v>
      </c>
      <c r="C17596">
        <v>4.22929121902514E-2</v>
      </c>
      <c r="D17596">
        <v>37.4</v>
      </c>
    </row>
    <row r="17597" spans="1:4" x14ac:dyDescent="0.25">
      <c r="A17597">
        <v>44629</v>
      </c>
      <c r="B17597">
        <v>84.8</v>
      </c>
      <c r="C17597">
        <v>7.5829747244553197E-3</v>
      </c>
      <c r="D17597">
        <v>39.9</v>
      </c>
    </row>
    <row r="17598" spans="1:4" x14ac:dyDescent="0.25">
      <c r="A17598">
        <v>44630</v>
      </c>
      <c r="B17598">
        <v>0</v>
      </c>
      <c r="C17598" t="s">
        <v>125</v>
      </c>
      <c r="D17598">
        <v>0</v>
      </c>
    </row>
    <row r="17599" spans="1:4" x14ac:dyDescent="0.25">
      <c r="A17599">
        <v>44632</v>
      </c>
      <c r="B17599">
        <v>358.6</v>
      </c>
      <c r="C17599">
        <v>-2.0185714819706799E-2</v>
      </c>
      <c r="D17599">
        <v>41</v>
      </c>
    </row>
    <row r="17600" spans="1:4" x14ac:dyDescent="0.25">
      <c r="A17600">
        <v>44633</v>
      </c>
      <c r="B17600">
        <v>95.7</v>
      </c>
      <c r="C17600">
        <v>6.3754514825362499E-2</v>
      </c>
      <c r="D17600">
        <v>29.5</v>
      </c>
    </row>
    <row r="17601" spans="1:4" x14ac:dyDescent="0.25">
      <c r="A17601">
        <v>44634</v>
      </c>
      <c r="B17601">
        <v>122.6</v>
      </c>
      <c r="C17601">
        <v>-1.85185238107366E-3</v>
      </c>
      <c r="D17601">
        <v>43.6</v>
      </c>
    </row>
    <row r="17602" spans="1:4" x14ac:dyDescent="0.25">
      <c r="A17602">
        <v>44636</v>
      </c>
      <c r="B17602">
        <v>0</v>
      </c>
      <c r="C17602" t="s">
        <v>125</v>
      </c>
      <c r="D17602">
        <v>0</v>
      </c>
    </row>
    <row r="17603" spans="1:4" x14ac:dyDescent="0.25">
      <c r="A17603">
        <v>44637</v>
      </c>
      <c r="B17603">
        <v>62.9</v>
      </c>
      <c r="C17603">
        <v>-5.9406842084043197E-2</v>
      </c>
      <c r="D17603">
        <v>39.6</v>
      </c>
    </row>
    <row r="17604" spans="1:4" x14ac:dyDescent="0.25">
      <c r="A17604">
        <v>44638</v>
      </c>
      <c r="B17604">
        <v>55.5</v>
      </c>
      <c r="C17604">
        <v>1.50378773645405E-2</v>
      </c>
      <c r="D17604">
        <v>38.299999999999997</v>
      </c>
    </row>
    <row r="17605" spans="1:4" x14ac:dyDescent="0.25">
      <c r="A17605">
        <v>44639</v>
      </c>
      <c r="B17605">
        <v>39.4</v>
      </c>
      <c r="C17605">
        <v>0</v>
      </c>
      <c r="D17605">
        <v>46.5</v>
      </c>
    </row>
    <row r="17606" spans="1:4" x14ac:dyDescent="0.25">
      <c r="A17606">
        <v>44640</v>
      </c>
      <c r="B17606">
        <v>0</v>
      </c>
      <c r="C17606" t="s">
        <v>125</v>
      </c>
      <c r="D17606">
        <v>0</v>
      </c>
    </row>
    <row r="17607" spans="1:4" x14ac:dyDescent="0.25">
      <c r="A17607">
        <v>44641</v>
      </c>
      <c r="B17607">
        <v>397.7</v>
      </c>
      <c r="C17607">
        <v>-4.6389338796275298E-2</v>
      </c>
      <c r="D17607">
        <v>41.8</v>
      </c>
    </row>
    <row r="17608" spans="1:4" x14ac:dyDescent="0.25">
      <c r="A17608">
        <v>44643</v>
      </c>
      <c r="B17608">
        <v>119.8</v>
      </c>
      <c r="C17608">
        <v>5.1880790817779004E-3</v>
      </c>
      <c r="D17608">
        <v>42.7</v>
      </c>
    </row>
    <row r="17609" spans="1:4" x14ac:dyDescent="0.25">
      <c r="A17609">
        <v>44644</v>
      </c>
      <c r="B17609">
        <v>185.5</v>
      </c>
      <c r="C17609">
        <v>-2.0584637768384199E-2</v>
      </c>
      <c r="D17609">
        <v>44.9</v>
      </c>
    </row>
    <row r="17610" spans="1:4" x14ac:dyDescent="0.25">
      <c r="A17610">
        <v>44645</v>
      </c>
      <c r="B17610">
        <v>102.5</v>
      </c>
      <c r="C17610">
        <v>3.5381936846115597E-2</v>
      </c>
      <c r="D17610">
        <v>41.8</v>
      </c>
    </row>
    <row r="17611" spans="1:4" x14ac:dyDescent="0.25">
      <c r="A17611">
        <v>44646</v>
      </c>
      <c r="B17611">
        <v>1522.5</v>
      </c>
      <c r="C17611">
        <v>-6.2608018607513305E-2</v>
      </c>
      <c r="D17611">
        <v>40.799999999999997</v>
      </c>
    </row>
    <row r="17612" spans="1:4" x14ac:dyDescent="0.25">
      <c r="A17612">
        <v>44647</v>
      </c>
      <c r="B17612">
        <v>643.6</v>
      </c>
      <c r="C17612">
        <v>-1.7023498667386099E-2</v>
      </c>
      <c r="D17612">
        <v>42.6</v>
      </c>
    </row>
    <row r="17613" spans="1:4" x14ac:dyDescent="0.25">
      <c r="A17613">
        <v>44648</v>
      </c>
      <c r="B17613">
        <v>0</v>
      </c>
      <c r="C17613" t="s">
        <v>125</v>
      </c>
      <c r="D17613">
        <v>0</v>
      </c>
    </row>
    <row r="17614" spans="1:4" x14ac:dyDescent="0.25">
      <c r="A17614">
        <v>44650</v>
      </c>
      <c r="B17614">
        <v>0</v>
      </c>
      <c r="C17614" t="s">
        <v>125</v>
      </c>
      <c r="D17614">
        <v>0</v>
      </c>
    </row>
    <row r="17615" spans="1:4" x14ac:dyDescent="0.25">
      <c r="A17615">
        <v>44651</v>
      </c>
      <c r="B17615">
        <v>36.700000000000003</v>
      </c>
      <c r="C17615">
        <v>4.37706630553285E-2</v>
      </c>
      <c r="D17615">
        <v>39.799999999999997</v>
      </c>
    </row>
    <row r="17616" spans="1:4" x14ac:dyDescent="0.25">
      <c r="A17616">
        <v>44652</v>
      </c>
      <c r="B17616">
        <v>0</v>
      </c>
      <c r="C17616" t="s">
        <v>125</v>
      </c>
      <c r="D17616">
        <v>0</v>
      </c>
    </row>
    <row r="17617" spans="1:4" x14ac:dyDescent="0.25">
      <c r="A17617">
        <v>44653</v>
      </c>
      <c r="B17617">
        <v>257.60000000000002</v>
      </c>
      <c r="C17617">
        <v>-5.7158413839948602E-2</v>
      </c>
      <c r="D17617">
        <v>43.4</v>
      </c>
    </row>
    <row r="17618" spans="1:4" x14ac:dyDescent="0.25">
      <c r="A17618">
        <v>44654</v>
      </c>
      <c r="B17618">
        <v>114</v>
      </c>
      <c r="C17618">
        <v>-8.8269073575946294E-3</v>
      </c>
      <c r="D17618">
        <v>30.4</v>
      </c>
    </row>
    <row r="17619" spans="1:4" x14ac:dyDescent="0.25">
      <c r="A17619">
        <v>44656</v>
      </c>
      <c r="B17619">
        <v>75.2</v>
      </c>
      <c r="C17619">
        <v>2.4991834615344901E-2</v>
      </c>
      <c r="D17619">
        <v>42.6</v>
      </c>
    </row>
    <row r="17620" spans="1:4" x14ac:dyDescent="0.25">
      <c r="A17620">
        <v>44657</v>
      </c>
      <c r="B17620">
        <v>153</v>
      </c>
      <c r="C17620">
        <v>-3.2318791255167401E-2</v>
      </c>
      <c r="D17620">
        <v>42.5</v>
      </c>
    </row>
    <row r="17621" spans="1:4" x14ac:dyDescent="0.25">
      <c r="A17621">
        <v>44659</v>
      </c>
      <c r="B17621">
        <v>0</v>
      </c>
      <c r="C17621" t="s">
        <v>125</v>
      </c>
      <c r="D17621">
        <v>0</v>
      </c>
    </row>
    <row r="17622" spans="1:4" x14ac:dyDescent="0.25">
      <c r="A17622">
        <v>44660</v>
      </c>
      <c r="B17622">
        <v>139.5</v>
      </c>
      <c r="C17622">
        <v>-3.0771658666753701E-2</v>
      </c>
      <c r="D17622">
        <v>22.5</v>
      </c>
    </row>
    <row r="17623" spans="1:4" x14ac:dyDescent="0.25">
      <c r="A17623">
        <v>44661</v>
      </c>
      <c r="B17623">
        <v>0</v>
      </c>
      <c r="C17623" t="s">
        <v>125</v>
      </c>
      <c r="D17623">
        <v>0</v>
      </c>
    </row>
    <row r="17624" spans="1:4" x14ac:dyDescent="0.25">
      <c r="A17624">
        <v>44662</v>
      </c>
      <c r="B17624">
        <v>176.1</v>
      </c>
      <c r="C17624">
        <v>-1.05139902128802E-2</v>
      </c>
      <c r="D17624">
        <v>44.7</v>
      </c>
    </row>
    <row r="17625" spans="1:4" x14ac:dyDescent="0.25">
      <c r="A17625">
        <v>44663</v>
      </c>
      <c r="B17625">
        <v>261.3</v>
      </c>
      <c r="C17625">
        <v>-3.3172717332625501E-2</v>
      </c>
      <c r="D17625">
        <v>41.5</v>
      </c>
    </row>
    <row r="17626" spans="1:4" x14ac:dyDescent="0.25">
      <c r="A17626">
        <v>44665</v>
      </c>
      <c r="B17626">
        <v>0</v>
      </c>
      <c r="C17626" t="s">
        <v>125</v>
      </c>
      <c r="D17626">
        <v>0</v>
      </c>
    </row>
    <row r="17627" spans="1:4" x14ac:dyDescent="0.25">
      <c r="A17627">
        <v>44666</v>
      </c>
      <c r="B17627">
        <v>131</v>
      </c>
      <c r="C17627">
        <v>3.6899417647910299E-2</v>
      </c>
      <c r="D17627">
        <v>42.1</v>
      </c>
    </row>
    <row r="17628" spans="1:4" x14ac:dyDescent="0.25">
      <c r="A17628">
        <v>44667</v>
      </c>
      <c r="B17628">
        <v>309.7</v>
      </c>
      <c r="C17628">
        <v>-2.15420951693348E-2</v>
      </c>
      <c r="D17628">
        <v>39.5</v>
      </c>
    </row>
    <row r="17629" spans="1:4" x14ac:dyDescent="0.25">
      <c r="A17629">
        <v>44669</v>
      </c>
      <c r="B17629">
        <v>90.2</v>
      </c>
      <c r="C17629">
        <v>-1.1960275462971501E-2</v>
      </c>
      <c r="D17629">
        <v>44.9</v>
      </c>
    </row>
    <row r="17630" spans="1:4" x14ac:dyDescent="0.25">
      <c r="A17630">
        <v>44670</v>
      </c>
      <c r="B17630">
        <v>0</v>
      </c>
      <c r="C17630" t="s">
        <v>125</v>
      </c>
      <c r="D17630">
        <v>0</v>
      </c>
    </row>
    <row r="17631" spans="1:4" x14ac:dyDescent="0.25">
      <c r="A17631">
        <v>44671</v>
      </c>
      <c r="B17631">
        <v>197.4</v>
      </c>
      <c r="C17631">
        <v>-2.84919557943062E-2</v>
      </c>
      <c r="D17631">
        <v>43.1</v>
      </c>
    </row>
    <row r="17632" spans="1:4" x14ac:dyDescent="0.25">
      <c r="A17632">
        <v>44672</v>
      </c>
      <c r="B17632">
        <v>802.5</v>
      </c>
      <c r="C17632">
        <v>-0.15841383342093801</v>
      </c>
      <c r="D17632">
        <v>45.1</v>
      </c>
    </row>
    <row r="17633" spans="1:4" x14ac:dyDescent="0.25">
      <c r="A17633">
        <v>44675</v>
      </c>
      <c r="B17633">
        <v>92.5</v>
      </c>
      <c r="C17633">
        <v>2.8682654597023301E-2</v>
      </c>
      <c r="D17633">
        <v>47.1</v>
      </c>
    </row>
    <row r="17634" spans="1:4" x14ac:dyDescent="0.25">
      <c r="A17634">
        <v>44676</v>
      </c>
      <c r="B17634">
        <v>100.6</v>
      </c>
      <c r="C17634">
        <v>-9.1444138189976602E-3</v>
      </c>
      <c r="D17634">
        <v>37.799999999999997</v>
      </c>
    </row>
    <row r="17635" spans="1:4" x14ac:dyDescent="0.25">
      <c r="A17635">
        <v>44677</v>
      </c>
      <c r="B17635">
        <v>162.69999999999999</v>
      </c>
      <c r="C17635">
        <v>-2.4229399426835399E-2</v>
      </c>
      <c r="D17635">
        <v>41.5</v>
      </c>
    </row>
    <row r="17636" spans="1:4" x14ac:dyDescent="0.25">
      <c r="A17636">
        <v>44678</v>
      </c>
      <c r="B17636">
        <v>351.8</v>
      </c>
      <c r="C17636">
        <v>-3.0771658666753701E-2</v>
      </c>
      <c r="D17636">
        <v>43.3</v>
      </c>
    </row>
    <row r="17637" spans="1:4" x14ac:dyDescent="0.25">
      <c r="A17637">
        <v>44679</v>
      </c>
      <c r="B17637">
        <v>230.2</v>
      </c>
      <c r="C17637">
        <v>-0.251314428280906</v>
      </c>
      <c r="D17637">
        <v>30</v>
      </c>
    </row>
    <row r="17638" spans="1:4" x14ac:dyDescent="0.25">
      <c r="A17638">
        <v>44680</v>
      </c>
      <c r="B17638">
        <v>219.7</v>
      </c>
      <c r="C17638">
        <v>-1.38673660404071E-2</v>
      </c>
      <c r="D17638">
        <v>41.3</v>
      </c>
    </row>
    <row r="17639" spans="1:4" x14ac:dyDescent="0.25">
      <c r="A17639">
        <v>44681</v>
      </c>
      <c r="B17639">
        <v>140.69999999999999</v>
      </c>
      <c r="C17639">
        <v>-7.9428535139367696E-3</v>
      </c>
      <c r="D17639">
        <v>32.4</v>
      </c>
    </row>
    <row r="17640" spans="1:4" x14ac:dyDescent="0.25">
      <c r="A17640">
        <v>44682</v>
      </c>
      <c r="B17640">
        <v>0</v>
      </c>
      <c r="C17640" t="s">
        <v>125</v>
      </c>
      <c r="D17640">
        <v>0</v>
      </c>
    </row>
    <row r="17641" spans="1:4" x14ac:dyDescent="0.25">
      <c r="A17641">
        <v>44683</v>
      </c>
      <c r="B17641">
        <v>117.6</v>
      </c>
      <c r="C17641">
        <v>-5.4953807036837797E-2</v>
      </c>
      <c r="D17641">
        <v>38.299999999999997</v>
      </c>
    </row>
    <row r="17642" spans="1:4" x14ac:dyDescent="0.25">
      <c r="A17642">
        <v>44685</v>
      </c>
      <c r="B17642">
        <v>1012.9</v>
      </c>
      <c r="C17642">
        <v>-3.3207132024294601E-2</v>
      </c>
      <c r="D17642">
        <v>40.5</v>
      </c>
    </row>
    <row r="17643" spans="1:4" x14ac:dyDescent="0.25">
      <c r="A17643">
        <v>44687</v>
      </c>
      <c r="B17643">
        <v>94.4</v>
      </c>
      <c r="C17643">
        <v>0</v>
      </c>
      <c r="D17643">
        <v>25.5</v>
      </c>
    </row>
    <row r="17644" spans="1:4" x14ac:dyDescent="0.25">
      <c r="A17644">
        <v>44688</v>
      </c>
      <c r="B17644">
        <v>127.3</v>
      </c>
      <c r="C17644">
        <v>2.7345453890528799E-2</v>
      </c>
      <c r="D17644">
        <v>41.1</v>
      </c>
    </row>
    <row r="17645" spans="1:4" x14ac:dyDescent="0.25">
      <c r="A17645">
        <v>44689</v>
      </c>
      <c r="B17645">
        <v>127.1</v>
      </c>
      <c r="C17645">
        <v>-2.5560496979535101E-2</v>
      </c>
      <c r="D17645">
        <v>30.9</v>
      </c>
    </row>
    <row r="17646" spans="1:4" x14ac:dyDescent="0.25">
      <c r="A17646">
        <v>44690</v>
      </c>
      <c r="B17646">
        <v>134.69999999999999</v>
      </c>
      <c r="C17646">
        <v>-6.3091691932647201E-3</v>
      </c>
      <c r="D17646">
        <v>26.3</v>
      </c>
    </row>
    <row r="17647" spans="1:4" x14ac:dyDescent="0.25">
      <c r="A17647">
        <v>44691</v>
      </c>
      <c r="B17647">
        <v>269.8</v>
      </c>
      <c r="C17647">
        <v>-5.6657647030322701E-2</v>
      </c>
      <c r="D17647">
        <v>39.6</v>
      </c>
    </row>
    <row r="17648" spans="1:4" x14ac:dyDescent="0.25">
      <c r="A17648">
        <v>44693</v>
      </c>
      <c r="B17648">
        <v>0</v>
      </c>
      <c r="C17648" t="s">
        <v>125</v>
      </c>
      <c r="D17648">
        <v>0</v>
      </c>
    </row>
    <row r="17649" spans="1:4" x14ac:dyDescent="0.25">
      <c r="A17649">
        <v>44695</v>
      </c>
      <c r="B17649">
        <v>46</v>
      </c>
      <c r="C17649">
        <v>-1.2667305200765601E-2</v>
      </c>
      <c r="D17649">
        <v>45.2</v>
      </c>
    </row>
    <row r="17650" spans="1:4" x14ac:dyDescent="0.25">
      <c r="A17650">
        <v>44697</v>
      </c>
      <c r="B17650">
        <v>0</v>
      </c>
      <c r="C17650" t="s">
        <v>125</v>
      </c>
      <c r="D17650">
        <v>0</v>
      </c>
    </row>
    <row r="17651" spans="1:4" x14ac:dyDescent="0.25">
      <c r="A17651">
        <v>44699</v>
      </c>
      <c r="B17651">
        <v>26.4</v>
      </c>
      <c r="C17651">
        <v>3.1816045184659997E-2</v>
      </c>
      <c r="D17651">
        <v>44</v>
      </c>
    </row>
    <row r="17652" spans="1:4" x14ac:dyDescent="0.25">
      <c r="A17652">
        <v>44701</v>
      </c>
      <c r="B17652">
        <v>2754.7</v>
      </c>
      <c r="C17652">
        <v>3.8839833316263998E-2</v>
      </c>
      <c r="D17652">
        <v>53.4</v>
      </c>
    </row>
    <row r="17653" spans="1:4" x14ac:dyDescent="0.25">
      <c r="A17653">
        <v>44702</v>
      </c>
      <c r="B17653">
        <v>2901.3</v>
      </c>
      <c r="C17653">
        <v>-8.03217169726427E-3</v>
      </c>
      <c r="D17653">
        <v>50.5</v>
      </c>
    </row>
    <row r="17654" spans="1:4" x14ac:dyDescent="0.25">
      <c r="A17654">
        <v>44703</v>
      </c>
      <c r="B17654">
        <v>6562.9</v>
      </c>
      <c r="C17654">
        <v>-1.0544070848267801E-2</v>
      </c>
      <c r="D17654">
        <v>33.299999999999997</v>
      </c>
    </row>
    <row r="17655" spans="1:4" x14ac:dyDescent="0.25">
      <c r="A17655">
        <v>44704</v>
      </c>
      <c r="B17655">
        <v>1552.7</v>
      </c>
      <c r="C17655">
        <v>-0.11291210542178701</v>
      </c>
      <c r="D17655">
        <v>39.299999999999997</v>
      </c>
    </row>
    <row r="17656" spans="1:4" x14ac:dyDescent="0.25">
      <c r="A17656">
        <v>44705</v>
      </c>
      <c r="B17656">
        <v>2194.5</v>
      </c>
      <c r="C17656">
        <v>-8.0977988105238499E-2</v>
      </c>
      <c r="D17656">
        <v>37.6</v>
      </c>
    </row>
    <row r="17657" spans="1:4" x14ac:dyDescent="0.25">
      <c r="A17657">
        <v>44706</v>
      </c>
      <c r="B17657">
        <v>811.1</v>
      </c>
      <c r="C17657">
        <v>-2.8412954965409298E-2</v>
      </c>
      <c r="D17657">
        <v>39.9</v>
      </c>
    </row>
    <row r="17658" spans="1:4" x14ac:dyDescent="0.25">
      <c r="A17658">
        <v>44707</v>
      </c>
      <c r="B17658">
        <v>600.79999999999995</v>
      </c>
      <c r="C17658">
        <v>-0.117033016870756</v>
      </c>
      <c r="D17658">
        <v>35</v>
      </c>
    </row>
    <row r="17659" spans="1:4" x14ac:dyDescent="0.25">
      <c r="A17659">
        <v>44708</v>
      </c>
      <c r="B17659">
        <v>2797.6</v>
      </c>
      <c r="C17659">
        <v>-0.118207668032674</v>
      </c>
      <c r="D17659">
        <v>43.6</v>
      </c>
    </row>
    <row r="17660" spans="1:4" x14ac:dyDescent="0.25">
      <c r="A17660">
        <v>44709</v>
      </c>
      <c r="B17660">
        <v>3018.4</v>
      </c>
      <c r="C17660">
        <v>-0.147313193554966</v>
      </c>
      <c r="D17660">
        <v>40.799999999999997</v>
      </c>
    </row>
    <row r="17661" spans="1:4" x14ac:dyDescent="0.25">
      <c r="A17661">
        <v>44710</v>
      </c>
      <c r="B17661">
        <v>4291.3</v>
      </c>
      <c r="C17661">
        <v>-0.103582820578892</v>
      </c>
      <c r="D17661">
        <v>36.9</v>
      </c>
    </row>
    <row r="17662" spans="1:4" x14ac:dyDescent="0.25">
      <c r="A17662">
        <v>44711</v>
      </c>
      <c r="B17662">
        <v>4640.7</v>
      </c>
      <c r="C17662">
        <v>-7.5711821735696405E-2</v>
      </c>
      <c r="D17662">
        <v>34.200000000000003</v>
      </c>
    </row>
    <row r="17663" spans="1:4" x14ac:dyDescent="0.25">
      <c r="A17663">
        <v>44714</v>
      </c>
      <c r="B17663">
        <v>3561.5</v>
      </c>
      <c r="C17663">
        <v>-0.134269672466104</v>
      </c>
      <c r="D17663">
        <v>40.5</v>
      </c>
    </row>
    <row r="17664" spans="1:4" x14ac:dyDescent="0.25">
      <c r="A17664">
        <v>44718</v>
      </c>
      <c r="B17664">
        <v>1470.7</v>
      </c>
      <c r="C17664">
        <v>-8.5897525334968097E-2</v>
      </c>
      <c r="D17664">
        <v>46.4</v>
      </c>
    </row>
    <row r="17665" spans="1:4" x14ac:dyDescent="0.25">
      <c r="A17665">
        <v>44720</v>
      </c>
      <c r="B17665">
        <v>1263.7</v>
      </c>
      <c r="C17665">
        <v>-8.1905647898099898E-2</v>
      </c>
      <c r="D17665">
        <v>42.1</v>
      </c>
    </row>
    <row r="17666" spans="1:4" x14ac:dyDescent="0.25">
      <c r="A17666">
        <v>44721</v>
      </c>
      <c r="B17666">
        <v>831.3</v>
      </c>
      <c r="C17666">
        <v>-4.1136144565732301E-2</v>
      </c>
      <c r="D17666">
        <v>42.8</v>
      </c>
    </row>
    <row r="17667" spans="1:4" x14ac:dyDescent="0.25">
      <c r="A17667">
        <v>44730</v>
      </c>
      <c r="B17667">
        <v>186.9</v>
      </c>
      <c r="C17667">
        <v>-1.11767695621712E-2</v>
      </c>
      <c r="D17667">
        <v>43.5</v>
      </c>
    </row>
    <row r="17668" spans="1:4" x14ac:dyDescent="0.25">
      <c r="A17668">
        <v>44735</v>
      </c>
      <c r="B17668">
        <v>0</v>
      </c>
      <c r="C17668" t="s">
        <v>125</v>
      </c>
      <c r="D17668">
        <v>0</v>
      </c>
    </row>
    <row r="17669" spans="1:4" x14ac:dyDescent="0.25">
      <c r="A17669">
        <v>44750</v>
      </c>
      <c r="B17669">
        <v>0</v>
      </c>
      <c r="C17669" t="s">
        <v>125</v>
      </c>
      <c r="D17669">
        <v>0</v>
      </c>
    </row>
    <row r="17670" spans="1:4" x14ac:dyDescent="0.25">
      <c r="A17670">
        <v>44802</v>
      </c>
      <c r="B17670">
        <v>31.3</v>
      </c>
      <c r="C17670">
        <v>7.2000785871458403E-2</v>
      </c>
      <c r="D17670">
        <v>40.4</v>
      </c>
    </row>
    <row r="17671" spans="1:4" x14ac:dyDescent="0.25">
      <c r="A17671">
        <v>44804</v>
      </c>
      <c r="B17671">
        <v>48</v>
      </c>
      <c r="C17671">
        <v>-1.6835414463862702E-2</v>
      </c>
      <c r="D17671">
        <v>43.2</v>
      </c>
    </row>
    <row r="17672" spans="1:4" x14ac:dyDescent="0.25">
      <c r="A17672">
        <v>44805</v>
      </c>
      <c r="B17672">
        <v>214.3</v>
      </c>
      <c r="C17672">
        <v>-7.7097373298890506E-2</v>
      </c>
      <c r="D17672">
        <v>37.9</v>
      </c>
    </row>
    <row r="17673" spans="1:4" x14ac:dyDescent="0.25">
      <c r="A17673">
        <v>44807</v>
      </c>
      <c r="B17673">
        <v>34.299999999999997</v>
      </c>
      <c r="C17673">
        <v>2.7474255552248299E-2</v>
      </c>
      <c r="D17673">
        <v>41.3</v>
      </c>
    </row>
    <row r="17674" spans="1:4" x14ac:dyDescent="0.25">
      <c r="A17674">
        <v>44809</v>
      </c>
      <c r="B17674">
        <v>0</v>
      </c>
      <c r="C17674" t="s">
        <v>125</v>
      </c>
      <c r="D17674">
        <v>0</v>
      </c>
    </row>
    <row r="17675" spans="1:4" x14ac:dyDescent="0.25">
      <c r="A17675">
        <v>44811</v>
      </c>
      <c r="B17675">
        <v>123.6</v>
      </c>
      <c r="C17675">
        <v>-3.5471389825842803E-2</v>
      </c>
      <c r="D17675">
        <v>38.4</v>
      </c>
    </row>
    <row r="17676" spans="1:4" x14ac:dyDescent="0.25">
      <c r="A17676">
        <v>44813</v>
      </c>
      <c r="B17676">
        <v>114.8</v>
      </c>
      <c r="C17676">
        <v>-1.3143934001228701E-2</v>
      </c>
      <c r="D17676">
        <v>40.9</v>
      </c>
    </row>
    <row r="17677" spans="1:4" x14ac:dyDescent="0.25">
      <c r="A17677">
        <v>44814</v>
      </c>
      <c r="B17677">
        <v>110.8</v>
      </c>
      <c r="C17677">
        <v>2.3477034339797299E-2</v>
      </c>
      <c r="D17677">
        <v>44.2</v>
      </c>
    </row>
    <row r="17678" spans="1:4" x14ac:dyDescent="0.25">
      <c r="A17678">
        <v>44815</v>
      </c>
      <c r="B17678">
        <v>0</v>
      </c>
      <c r="C17678" t="s">
        <v>125</v>
      </c>
      <c r="D17678">
        <v>0</v>
      </c>
    </row>
    <row r="17679" spans="1:4" x14ac:dyDescent="0.25">
      <c r="A17679">
        <v>44816</v>
      </c>
      <c r="B17679">
        <v>99.9</v>
      </c>
      <c r="C17679">
        <v>0.101782694309942</v>
      </c>
      <c r="D17679">
        <v>47.7</v>
      </c>
    </row>
    <row r="17680" spans="1:4" x14ac:dyDescent="0.25">
      <c r="A17680">
        <v>44817</v>
      </c>
      <c r="B17680">
        <v>66.099999999999994</v>
      </c>
      <c r="C17680">
        <v>-1.7857617400006499E-2</v>
      </c>
      <c r="D17680">
        <v>40.1</v>
      </c>
    </row>
    <row r="17681" spans="1:4" x14ac:dyDescent="0.25">
      <c r="A17681">
        <v>44818</v>
      </c>
      <c r="B17681">
        <v>42.9</v>
      </c>
      <c r="C17681">
        <v>4.1468436801620802E-2</v>
      </c>
      <c r="D17681">
        <v>38.9</v>
      </c>
    </row>
    <row r="17682" spans="1:4" x14ac:dyDescent="0.25">
      <c r="A17682">
        <v>44820</v>
      </c>
      <c r="B17682">
        <v>113.6</v>
      </c>
      <c r="C17682">
        <v>-5.00943188229152E-2</v>
      </c>
      <c r="D17682">
        <v>42.6</v>
      </c>
    </row>
    <row r="17683" spans="1:4" x14ac:dyDescent="0.25">
      <c r="A17683">
        <v>44822</v>
      </c>
      <c r="B17683">
        <v>63.1</v>
      </c>
      <c r="C17683">
        <v>1.9512814223581702E-2</v>
      </c>
      <c r="D17683">
        <v>39.299999999999997</v>
      </c>
    </row>
    <row r="17684" spans="1:4" x14ac:dyDescent="0.25">
      <c r="A17684">
        <v>44824</v>
      </c>
      <c r="B17684">
        <v>129.9</v>
      </c>
      <c r="C17684">
        <v>-9.8522175456993702E-4</v>
      </c>
      <c r="D17684">
        <v>44.5</v>
      </c>
    </row>
    <row r="17685" spans="1:4" x14ac:dyDescent="0.25">
      <c r="A17685">
        <v>44825</v>
      </c>
      <c r="B17685">
        <v>0</v>
      </c>
      <c r="C17685" t="s">
        <v>125</v>
      </c>
      <c r="D17685">
        <v>0</v>
      </c>
    </row>
    <row r="17686" spans="1:4" x14ac:dyDescent="0.25">
      <c r="A17686">
        <v>44826</v>
      </c>
      <c r="B17686">
        <v>67.099999999999994</v>
      </c>
      <c r="C17686">
        <v>1.3698844358161899E-2</v>
      </c>
      <c r="D17686">
        <v>41.3</v>
      </c>
    </row>
    <row r="17687" spans="1:4" x14ac:dyDescent="0.25">
      <c r="A17687">
        <v>44827</v>
      </c>
      <c r="B17687">
        <v>138.19999999999999</v>
      </c>
      <c r="C17687">
        <v>-4.7295953954930199E-2</v>
      </c>
      <c r="D17687">
        <v>40.5</v>
      </c>
    </row>
    <row r="17688" spans="1:4" x14ac:dyDescent="0.25">
      <c r="A17688">
        <v>44828</v>
      </c>
      <c r="B17688">
        <v>41.4</v>
      </c>
      <c r="C17688">
        <v>9.5310179804324893E-2</v>
      </c>
      <c r="D17688">
        <v>39</v>
      </c>
    </row>
    <row r="17689" spans="1:4" x14ac:dyDescent="0.25">
      <c r="A17689">
        <v>44830</v>
      </c>
      <c r="B17689">
        <v>170.9</v>
      </c>
      <c r="C17689">
        <v>-6.9254788722602795E-2</v>
      </c>
      <c r="D17689">
        <v>39.5</v>
      </c>
    </row>
    <row r="17690" spans="1:4" x14ac:dyDescent="0.25">
      <c r="A17690">
        <v>44833</v>
      </c>
      <c r="B17690">
        <v>199.6</v>
      </c>
      <c r="C17690">
        <v>-7.0633259108828506E-2</v>
      </c>
      <c r="D17690">
        <v>42.2</v>
      </c>
    </row>
    <row r="17691" spans="1:4" x14ac:dyDescent="0.25">
      <c r="A17691">
        <v>44836</v>
      </c>
      <c r="B17691">
        <v>66.8</v>
      </c>
      <c r="C17691">
        <v>4.0384556553759499E-2</v>
      </c>
      <c r="D17691">
        <v>41.1</v>
      </c>
    </row>
    <row r="17692" spans="1:4" x14ac:dyDescent="0.25">
      <c r="A17692">
        <v>44837</v>
      </c>
      <c r="B17692">
        <v>70.7</v>
      </c>
      <c r="C17692">
        <v>3.0965004798361801E-2</v>
      </c>
      <c r="D17692">
        <v>35.1</v>
      </c>
    </row>
    <row r="17693" spans="1:4" x14ac:dyDescent="0.25">
      <c r="A17693">
        <v>44838</v>
      </c>
      <c r="B17693">
        <v>81.599999999999994</v>
      </c>
      <c r="C17693">
        <v>0.10058723690516901</v>
      </c>
      <c r="D17693">
        <v>42.5</v>
      </c>
    </row>
    <row r="17694" spans="1:4" x14ac:dyDescent="0.25">
      <c r="A17694">
        <v>44839</v>
      </c>
      <c r="B17694">
        <v>352.1</v>
      </c>
      <c r="C17694">
        <v>-5.4679329830888197E-2</v>
      </c>
      <c r="D17694">
        <v>45.7</v>
      </c>
    </row>
    <row r="17695" spans="1:4" x14ac:dyDescent="0.25">
      <c r="A17695">
        <v>44840</v>
      </c>
      <c r="B17695">
        <v>66.5</v>
      </c>
      <c r="C17695">
        <v>4.01711646892767E-2</v>
      </c>
      <c r="D17695">
        <v>40</v>
      </c>
    </row>
    <row r="17696" spans="1:4" x14ac:dyDescent="0.25">
      <c r="A17696">
        <v>44841</v>
      </c>
      <c r="B17696">
        <v>55</v>
      </c>
      <c r="C17696">
        <v>5.1959738930711E-2</v>
      </c>
      <c r="D17696">
        <v>41.4</v>
      </c>
    </row>
    <row r="17697" spans="1:4" x14ac:dyDescent="0.25">
      <c r="A17697">
        <v>44842</v>
      </c>
      <c r="B17697">
        <v>69</v>
      </c>
      <c r="C17697">
        <v>-2.9471332309277901E-2</v>
      </c>
      <c r="D17697">
        <v>42.2</v>
      </c>
    </row>
    <row r="17698" spans="1:4" x14ac:dyDescent="0.25">
      <c r="A17698">
        <v>44843</v>
      </c>
      <c r="B17698">
        <v>92</v>
      </c>
      <c r="C17698">
        <v>6.5944657252807503E-3</v>
      </c>
      <c r="D17698">
        <v>43.3</v>
      </c>
    </row>
    <row r="17699" spans="1:4" x14ac:dyDescent="0.25">
      <c r="A17699">
        <v>44844</v>
      </c>
      <c r="B17699">
        <v>36.200000000000003</v>
      </c>
      <c r="C17699">
        <v>3.18264316116771E-2</v>
      </c>
      <c r="D17699">
        <v>42.9</v>
      </c>
    </row>
    <row r="17700" spans="1:4" x14ac:dyDescent="0.25">
      <c r="A17700">
        <v>44845</v>
      </c>
      <c r="B17700">
        <v>109.3</v>
      </c>
      <c r="C17700">
        <v>-2.51059211310764E-2</v>
      </c>
      <c r="D17700">
        <v>40.299999999999997</v>
      </c>
    </row>
    <row r="17701" spans="1:4" x14ac:dyDescent="0.25">
      <c r="A17701">
        <v>44846</v>
      </c>
      <c r="B17701">
        <v>166.6</v>
      </c>
      <c r="C17701">
        <v>2.08884879473555E-2</v>
      </c>
      <c r="D17701">
        <v>44.1</v>
      </c>
    </row>
    <row r="17702" spans="1:4" x14ac:dyDescent="0.25">
      <c r="A17702">
        <v>44847</v>
      </c>
      <c r="B17702">
        <v>47.8</v>
      </c>
      <c r="C17702">
        <v>5.4975399591947801E-3</v>
      </c>
      <c r="D17702">
        <v>40.700000000000003</v>
      </c>
    </row>
    <row r="17703" spans="1:4" x14ac:dyDescent="0.25">
      <c r="A17703">
        <v>44848</v>
      </c>
      <c r="B17703">
        <v>56.5</v>
      </c>
      <c r="C17703">
        <v>0</v>
      </c>
      <c r="D17703">
        <v>40.9</v>
      </c>
    </row>
    <row r="17704" spans="1:4" x14ac:dyDescent="0.25">
      <c r="A17704">
        <v>44849</v>
      </c>
      <c r="B17704">
        <v>43.1</v>
      </c>
      <c r="C17704">
        <v>-1.2300278081651701E-2</v>
      </c>
      <c r="D17704">
        <v>40.700000000000003</v>
      </c>
    </row>
    <row r="17705" spans="1:4" x14ac:dyDescent="0.25">
      <c r="A17705">
        <v>44850</v>
      </c>
      <c r="B17705">
        <v>0</v>
      </c>
      <c r="C17705" t="s">
        <v>125</v>
      </c>
      <c r="D17705">
        <v>0</v>
      </c>
    </row>
    <row r="17706" spans="1:4" x14ac:dyDescent="0.25">
      <c r="A17706">
        <v>44851</v>
      </c>
      <c r="B17706">
        <v>78.900000000000006</v>
      </c>
      <c r="C17706">
        <v>3.8677238927331401E-4</v>
      </c>
      <c r="D17706">
        <v>39.4</v>
      </c>
    </row>
    <row r="17707" spans="1:4" x14ac:dyDescent="0.25">
      <c r="A17707">
        <v>44853</v>
      </c>
      <c r="B17707">
        <v>55.1</v>
      </c>
      <c r="C17707">
        <v>2.3530497410194001E-2</v>
      </c>
      <c r="D17707">
        <v>41.2</v>
      </c>
    </row>
    <row r="17708" spans="1:4" x14ac:dyDescent="0.25">
      <c r="A17708">
        <v>44854</v>
      </c>
      <c r="B17708">
        <v>44.6</v>
      </c>
      <c r="C17708">
        <v>-1.9002947125615399E-2</v>
      </c>
      <c r="D17708">
        <v>41.3</v>
      </c>
    </row>
    <row r="17709" spans="1:4" x14ac:dyDescent="0.25">
      <c r="A17709">
        <v>44855</v>
      </c>
      <c r="B17709">
        <v>46.5</v>
      </c>
      <c r="C17709">
        <v>2.1779445264039899E-2</v>
      </c>
      <c r="D17709">
        <v>39.9</v>
      </c>
    </row>
    <row r="17710" spans="1:4" x14ac:dyDescent="0.25">
      <c r="A17710">
        <v>44856</v>
      </c>
      <c r="B17710">
        <v>0</v>
      </c>
      <c r="C17710" t="s">
        <v>125</v>
      </c>
      <c r="D17710">
        <v>0</v>
      </c>
    </row>
    <row r="17711" spans="1:4" x14ac:dyDescent="0.25">
      <c r="A17711">
        <v>44857</v>
      </c>
      <c r="B17711">
        <v>253.8</v>
      </c>
      <c r="C17711">
        <v>-5.7537813375339801E-2</v>
      </c>
      <c r="D17711">
        <v>38.4</v>
      </c>
    </row>
    <row r="17712" spans="1:4" x14ac:dyDescent="0.25">
      <c r="A17712">
        <v>44859</v>
      </c>
      <c r="B17712">
        <v>62.5</v>
      </c>
      <c r="C17712">
        <v>1.6851840035491499E-2</v>
      </c>
      <c r="D17712">
        <v>41.2</v>
      </c>
    </row>
    <row r="17713" spans="1:4" x14ac:dyDescent="0.25">
      <c r="A17713">
        <v>44860</v>
      </c>
      <c r="B17713">
        <v>17.8</v>
      </c>
      <c r="C17713">
        <v>3.50913198112702E-2</v>
      </c>
      <c r="D17713">
        <v>38.299999999999997</v>
      </c>
    </row>
    <row r="17714" spans="1:4" x14ac:dyDescent="0.25">
      <c r="A17714">
        <v>44861</v>
      </c>
      <c r="B17714">
        <v>0</v>
      </c>
      <c r="C17714" t="s">
        <v>125</v>
      </c>
      <c r="D17714">
        <v>0</v>
      </c>
    </row>
    <row r="17715" spans="1:4" x14ac:dyDescent="0.25">
      <c r="A17715">
        <v>44862</v>
      </c>
      <c r="B17715">
        <v>0</v>
      </c>
      <c r="C17715" t="s">
        <v>125</v>
      </c>
      <c r="D17715">
        <v>0</v>
      </c>
    </row>
    <row r="17716" spans="1:4" x14ac:dyDescent="0.25">
      <c r="A17716">
        <v>44864</v>
      </c>
      <c r="B17716">
        <v>66</v>
      </c>
      <c r="C17716">
        <v>2.0421896704473402E-2</v>
      </c>
      <c r="D17716">
        <v>43.6</v>
      </c>
    </row>
    <row r="17717" spans="1:4" x14ac:dyDescent="0.25">
      <c r="A17717">
        <v>44865</v>
      </c>
      <c r="B17717">
        <v>110.7</v>
      </c>
      <c r="C17717">
        <v>-1.92204899401077E-2</v>
      </c>
      <c r="D17717">
        <v>36.799999999999997</v>
      </c>
    </row>
    <row r="17718" spans="1:4" x14ac:dyDescent="0.25">
      <c r="A17718">
        <v>44866</v>
      </c>
      <c r="B17718">
        <v>79</v>
      </c>
      <c r="C17718">
        <v>3.7023366985357402E-3</v>
      </c>
      <c r="D17718">
        <v>36.9</v>
      </c>
    </row>
    <row r="17719" spans="1:4" x14ac:dyDescent="0.25">
      <c r="A17719">
        <v>44867</v>
      </c>
      <c r="B17719">
        <v>48.1</v>
      </c>
      <c r="C17719">
        <v>4.2809726077089501E-2</v>
      </c>
      <c r="D17719">
        <v>39.700000000000003</v>
      </c>
    </row>
    <row r="17720" spans="1:4" x14ac:dyDescent="0.25">
      <c r="A17720">
        <v>44870</v>
      </c>
      <c r="B17720">
        <v>738.2</v>
      </c>
      <c r="C17720">
        <v>-5.4365765337063998E-2</v>
      </c>
      <c r="D17720">
        <v>41.2</v>
      </c>
    </row>
    <row r="17721" spans="1:4" x14ac:dyDescent="0.25">
      <c r="A17721">
        <v>44871</v>
      </c>
      <c r="B17721">
        <v>63</v>
      </c>
      <c r="C17721">
        <v>8.02900181731276E-2</v>
      </c>
      <c r="D17721">
        <v>45.7</v>
      </c>
    </row>
    <row r="17722" spans="1:4" x14ac:dyDescent="0.25">
      <c r="A17722">
        <v>44874</v>
      </c>
      <c r="B17722">
        <v>52.7</v>
      </c>
      <c r="C17722">
        <v>4.56700368331883E-2</v>
      </c>
      <c r="D17722">
        <v>39.700000000000003</v>
      </c>
    </row>
    <row r="17723" spans="1:4" x14ac:dyDescent="0.25">
      <c r="A17723">
        <v>44875</v>
      </c>
      <c r="B17723">
        <v>170.7</v>
      </c>
      <c r="C17723">
        <v>-5.3434375004106097E-2</v>
      </c>
      <c r="D17723">
        <v>40.6</v>
      </c>
    </row>
    <row r="17724" spans="1:4" x14ac:dyDescent="0.25">
      <c r="A17724">
        <v>44878</v>
      </c>
      <c r="B17724">
        <v>54</v>
      </c>
      <c r="C17724">
        <v>4.28080924918844E-2</v>
      </c>
      <c r="D17724">
        <v>34.299999999999997</v>
      </c>
    </row>
    <row r="17725" spans="1:4" x14ac:dyDescent="0.25">
      <c r="A17725">
        <v>44880</v>
      </c>
      <c r="B17725">
        <v>89.7</v>
      </c>
      <c r="C17725">
        <v>2.9615743364438701E-2</v>
      </c>
      <c r="D17725">
        <v>38.299999999999997</v>
      </c>
    </row>
    <row r="17726" spans="1:4" x14ac:dyDescent="0.25">
      <c r="A17726">
        <v>44881</v>
      </c>
      <c r="B17726">
        <v>2852.4</v>
      </c>
      <c r="C17726">
        <v>-0.14107859825990501</v>
      </c>
      <c r="D17726">
        <v>41.4</v>
      </c>
    </row>
    <row r="17727" spans="1:4" x14ac:dyDescent="0.25">
      <c r="A17727">
        <v>44882</v>
      </c>
      <c r="B17727">
        <v>42.6</v>
      </c>
      <c r="C17727">
        <v>2.3174981403624802E-3</v>
      </c>
      <c r="D17727">
        <v>40.799999999999997</v>
      </c>
    </row>
    <row r="17728" spans="1:4" x14ac:dyDescent="0.25">
      <c r="A17728">
        <v>44883</v>
      </c>
      <c r="B17728">
        <v>171.4</v>
      </c>
      <c r="C17728">
        <v>-9.3827682171364803E-3</v>
      </c>
      <c r="D17728">
        <v>38.9</v>
      </c>
    </row>
    <row r="17729" spans="1:4" x14ac:dyDescent="0.25">
      <c r="A17729">
        <v>44887</v>
      </c>
      <c r="B17729">
        <v>35.6</v>
      </c>
      <c r="C17729">
        <v>1.55342929621842E-2</v>
      </c>
      <c r="D17729">
        <v>42.8</v>
      </c>
    </row>
    <row r="17730" spans="1:4" x14ac:dyDescent="0.25">
      <c r="A17730">
        <v>44888</v>
      </c>
      <c r="B17730">
        <v>0</v>
      </c>
      <c r="C17730" t="s">
        <v>125</v>
      </c>
      <c r="D17730">
        <v>0</v>
      </c>
    </row>
    <row r="17731" spans="1:4" x14ac:dyDescent="0.25">
      <c r="A17731">
        <v>44889</v>
      </c>
      <c r="B17731">
        <v>83.6</v>
      </c>
      <c r="C17731">
        <v>2.95411605271221E-2</v>
      </c>
      <c r="D17731">
        <v>42.5</v>
      </c>
    </row>
    <row r="17732" spans="1:4" x14ac:dyDescent="0.25">
      <c r="A17732">
        <v>44890</v>
      </c>
      <c r="B17732">
        <v>113.5</v>
      </c>
      <c r="C17732">
        <v>-3.54531613984337E-2</v>
      </c>
      <c r="D17732">
        <v>38.1</v>
      </c>
    </row>
    <row r="17733" spans="1:4" x14ac:dyDescent="0.25">
      <c r="A17733">
        <v>44901</v>
      </c>
      <c r="B17733">
        <v>0</v>
      </c>
      <c r="C17733" t="s">
        <v>125</v>
      </c>
      <c r="D17733">
        <v>0</v>
      </c>
    </row>
    <row r="17734" spans="1:4" x14ac:dyDescent="0.25">
      <c r="A17734">
        <v>44902</v>
      </c>
      <c r="B17734">
        <v>2494.8000000000002</v>
      </c>
      <c r="C17734">
        <v>6.6024843045590101E-2</v>
      </c>
      <c r="D17734">
        <v>35.4</v>
      </c>
    </row>
    <row r="17735" spans="1:4" x14ac:dyDescent="0.25">
      <c r="A17735">
        <v>44903</v>
      </c>
      <c r="B17735">
        <v>265.3</v>
      </c>
      <c r="C17735">
        <v>0.21525697478855199</v>
      </c>
      <c r="D17735">
        <v>39.200000000000003</v>
      </c>
    </row>
    <row r="17736" spans="1:4" x14ac:dyDescent="0.25">
      <c r="A17736">
        <v>44904</v>
      </c>
      <c r="B17736">
        <v>225.8</v>
      </c>
      <c r="C17736">
        <v>-7.1295863440493504E-2</v>
      </c>
      <c r="D17736">
        <v>43.6</v>
      </c>
    </row>
    <row r="17737" spans="1:4" x14ac:dyDescent="0.25">
      <c r="A17737">
        <v>44905</v>
      </c>
      <c r="B17737">
        <v>848.5</v>
      </c>
      <c r="C17737">
        <v>0.153580141530857</v>
      </c>
      <c r="D17737">
        <v>39.6</v>
      </c>
    </row>
    <row r="17738" spans="1:4" x14ac:dyDescent="0.25">
      <c r="A17738">
        <v>44906</v>
      </c>
      <c r="B17738">
        <v>750.4</v>
      </c>
      <c r="C17738">
        <v>-9.2909430768496004E-2</v>
      </c>
      <c r="D17738">
        <v>43.4</v>
      </c>
    </row>
    <row r="17739" spans="1:4" x14ac:dyDescent="0.25">
      <c r="A17739">
        <v>44907</v>
      </c>
      <c r="B17739">
        <v>1631.7</v>
      </c>
      <c r="C17739">
        <v>-0.16546666491419701</v>
      </c>
      <c r="D17739">
        <v>43.4</v>
      </c>
    </row>
    <row r="17740" spans="1:4" x14ac:dyDescent="0.25">
      <c r="A17740">
        <v>45001</v>
      </c>
      <c r="B17740">
        <v>1363.8</v>
      </c>
      <c r="C17740">
        <v>2.2585652648749101E-2</v>
      </c>
      <c r="D17740">
        <v>42.8</v>
      </c>
    </row>
    <row r="17741" spans="1:4" x14ac:dyDescent="0.25">
      <c r="A17741">
        <v>45002</v>
      </c>
      <c r="B17741">
        <v>483.6</v>
      </c>
      <c r="C17741">
        <v>-6.7084982521521501E-3</v>
      </c>
      <c r="D17741">
        <v>37.700000000000003</v>
      </c>
    </row>
    <row r="17742" spans="1:4" x14ac:dyDescent="0.25">
      <c r="A17742">
        <v>45003</v>
      </c>
      <c r="B17742">
        <v>46</v>
      </c>
      <c r="C17742">
        <v>2.48006875945295E-2</v>
      </c>
      <c r="D17742">
        <v>45.3</v>
      </c>
    </row>
    <row r="17743" spans="1:4" x14ac:dyDescent="0.25">
      <c r="A17743">
        <v>45004</v>
      </c>
      <c r="B17743">
        <v>83.4</v>
      </c>
      <c r="C17743">
        <v>0</v>
      </c>
      <c r="D17743">
        <v>42.5</v>
      </c>
    </row>
    <row r="17744" spans="1:4" x14ac:dyDescent="0.25">
      <c r="A17744">
        <v>45005</v>
      </c>
      <c r="B17744">
        <v>822.7</v>
      </c>
      <c r="C17744">
        <v>-4.7794192100389703E-2</v>
      </c>
      <c r="D17744">
        <v>38.799999999999997</v>
      </c>
    </row>
    <row r="17745" spans="1:4" x14ac:dyDescent="0.25">
      <c r="A17745">
        <v>45011</v>
      </c>
      <c r="B17745">
        <v>1112.0999999999999</v>
      </c>
      <c r="C17745">
        <v>1.3950378780253399E-3</v>
      </c>
      <c r="D17745">
        <v>34.9</v>
      </c>
    </row>
    <row r="17746" spans="1:4" x14ac:dyDescent="0.25">
      <c r="A17746">
        <v>45012</v>
      </c>
      <c r="B17746">
        <v>0</v>
      </c>
      <c r="C17746" t="s">
        <v>125</v>
      </c>
      <c r="D17746">
        <v>0</v>
      </c>
    </row>
    <row r="17747" spans="1:4" x14ac:dyDescent="0.25">
      <c r="A17747">
        <v>45013</v>
      </c>
      <c r="B17747">
        <v>516.79999999999995</v>
      </c>
      <c r="C17747">
        <v>-5.04920991124998E-2</v>
      </c>
      <c r="D17747">
        <v>39.799999999999997</v>
      </c>
    </row>
    <row r="17748" spans="1:4" x14ac:dyDescent="0.25">
      <c r="A17748">
        <v>45014</v>
      </c>
      <c r="B17748">
        <v>1804.8</v>
      </c>
      <c r="C17748">
        <v>-7.0626090837175096E-2</v>
      </c>
      <c r="D17748">
        <v>38.200000000000003</v>
      </c>
    </row>
    <row r="17749" spans="1:4" x14ac:dyDescent="0.25">
      <c r="A17749">
        <v>45015</v>
      </c>
      <c r="B17749">
        <v>2864.1</v>
      </c>
      <c r="C17749">
        <v>-5.49920642489077E-2</v>
      </c>
      <c r="D17749">
        <v>34.5</v>
      </c>
    </row>
    <row r="17750" spans="1:4" x14ac:dyDescent="0.25">
      <c r="A17750">
        <v>45018</v>
      </c>
      <c r="B17750">
        <v>0</v>
      </c>
      <c r="C17750" t="s">
        <v>125</v>
      </c>
      <c r="D17750">
        <v>0</v>
      </c>
    </row>
    <row r="17751" spans="1:4" x14ac:dyDescent="0.25">
      <c r="A17751">
        <v>45030</v>
      </c>
      <c r="B17751">
        <v>439.3</v>
      </c>
      <c r="C17751">
        <v>-2.7502918889626901E-2</v>
      </c>
      <c r="D17751">
        <v>39.4</v>
      </c>
    </row>
    <row r="17752" spans="1:4" x14ac:dyDescent="0.25">
      <c r="A17752">
        <v>45032</v>
      </c>
      <c r="B17752">
        <v>68.8</v>
      </c>
      <c r="C17752">
        <v>0.104917939859498</v>
      </c>
      <c r="D17752">
        <v>42.3</v>
      </c>
    </row>
    <row r="17753" spans="1:4" x14ac:dyDescent="0.25">
      <c r="A17753">
        <v>45033</v>
      </c>
      <c r="B17753">
        <v>153.5</v>
      </c>
      <c r="C17753">
        <v>9.5310179804324893E-2</v>
      </c>
      <c r="D17753">
        <v>36.1</v>
      </c>
    </row>
    <row r="17754" spans="1:4" x14ac:dyDescent="0.25">
      <c r="A17754">
        <v>45034</v>
      </c>
      <c r="B17754">
        <v>266.89999999999998</v>
      </c>
      <c r="C17754">
        <v>2.7056801387513301E-2</v>
      </c>
      <c r="D17754">
        <v>39.700000000000003</v>
      </c>
    </row>
    <row r="17755" spans="1:4" x14ac:dyDescent="0.25">
      <c r="A17755">
        <v>45036</v>
      </c>
      <c r="B17755">
        <v>466.2</v>
      </c>
      <c r="C17755">
        <v>0.19671851478671901</v>
      </c>
      <c r="D17755">
        <v>36.5</v>
      </c>
    </row>
    <row r="17756" spans="1:4" x14ac:dyDescent="0.25">
      <c r="A17756">
        <v>45039</v>
      </c>
      <c r="B17756">
        <v>1385.3</v>
      </c>
      <c r="C17756">
        <v>-4.1914444967355899E-2</v>
      </c>
      <c r="D17756">
        <v>36.4</v>
      </c>
    </row>
    <row r="17757" spans="1:4" x14ac:dyDescent="0.25">
      <c r="A17757">
        <v>45040</v>
      </c>
      <c r="B17757">
        <v>1582.1</v>
      </c>
      <c r="C17757">
        <v>-4.5057302576099703E-2</v>
      </c>
      <c r="D17757">
        <v>36.700000000000003</v>
      </c>
    </row>
    <row r="17758" spans="1:4" x14ac:dyDescent="0.25">
      <c r="A17758">
        <v>45041</v>
      </c>
      <c r="B17758">
        <v>238.4</v>
      </c>
      <c r="C17758">
        <v>7.6045993852192099E-3</v>
      </c>
      <c r="D17758">
        <v>36.5</v>
      </c>
    </row>
    <row r="17759" spans="1:4" x14ac:dyDescent="0.25">
      <c r="A17759">
        <v>45042</v>
      </c>
      <c r="B17759">
        <v>493.3</v>
      </c>
      <c r="C17759">
        <v>-4.3929759416308597E-2</v>
      </c>
      <c r="D17759">
        <v>42.6</v>
      </c>
    </row>
    <row r="17760" spans="1:4" x14ac:dyDescent="0.25">
      <c r="A17760">
        <v>45044</v>
      </c>
      <c r="B17760">
        <v>1538.5</v>
      </c>
      <c r="C17760">
        <v>-7.7555225314869802E-2</v>
      </c>
      <c r="D17760">
        <v>35.299999999999997</v>
      </c>
    </row>
    <row r="17761" spans="1:4" x14ac:dyDescent="0.25">
      <c r="A17761">
        <v>45050</v>
      </c>
      <c r="B17761">
        <v>960</v>
      </c>
      <c r="C17761">
        <v>-6.0624621816434902E-2</v>
      </c>
      <c r="D17761">
        <v>37</v>
      </c>
    </row>
    <row r="17762" spans="1:4" x14ac:dyDescent="0.25">
      <c r="A17762">
        <v>45051</v>
      </c>
      <c r="B17762">
        <v>0</v>
      </c>
      <c r="C17762" t="s">
        <v>125</v>
      </c>
      <c r="D17762">
        <v>0</v>
      </c>
    </row>
    <row r="17763" spans="1:4" x14ac:dyDescent="0.25">
      <c r="A17763">
        <v>45052</v>
      </c>
      <c r="B17763">
        <v>305.7</v>
      </c>
      <c r="C17763">
        <v>-3.69344833535161E-3</v>
      </c>
      <c r="D17763">
        <v>42.1</v>
      </c>
    </row>
    <row r="17764" spans="1:4" x14ac:dyDescent="0.25">
      <c r="A17764">
        <v>45053</v>
      </c>
      <c r="B17764">
        <v>121.9</v>
      </c>
      <c r="C17764">
        <v>5.0328563727930202E-2</v>
      </c>
      <c r="D17764">
        <v>42.6</v>
      </c>
    </row>
    <row r="17765" spans="1:4" x14ac:dyDescent="0.25">
      <c r="A17765">
        <v>45054</v>
      </c>
      <c r="B17765">
        <v>88.9</v>
      </c>
      <c r="C17765">
        <v>4.5120435280469599E-2</v>
      </c>
      <c r="D17765">
        <v>42.1</v>
      </c>
    </row>
    <row r="17766" spans="1:4" x14ac:dyDescent="0.25">
      <c r="A17766">
        <v>45055</v>
      </c>
      <c r="B17766">
        <v>0</v>
      </c>
      <c r="C17766" t="s">
        <v>125</v>
      </c>
      <c r="D17766">
        <v>0</v>
      </c>
    </row>
    <row r="17767" spans="1:4" x14ac:dyDescent="0.25">
      <c r="A17767">
        <v>45056</v>
      </c>
      <c r="B17767">
        <v>382.1</v>
      </c>
      <c r="C17767">
        <v>-7.0088558106186596E-2</v>
      </c>
      <c r="D17767">
        <v>23.1</v>
      </c>
    </row>
    <row r="17768" spans="1:4" x14ac:dyDescent="0.25">
      <c r="A17768">
        <v>45061</v>
      </c>
      <c r="B17768">
        <v>8577.9</v>
      </c>
      <c r="C17768">
        <v>5.7306747089850701E-3</v>
      </c>
      <c r="D17768">
        <v>36.9</v>
      </c>
    </row>
    <row r="17769" spans="1:4" x14ac:dyDescent="0.25">
      <c r="A17769">
        <v>45062</v>
      </c>
      <c r="B17769">
        <v>0</v>
      </c>
      <c r="C17769" t="s">
        <v>125</v>
      </c>
      <c r="D17769">
        <v>0</v>
      </c>
    </row>
    <row r="17770" spans="1:4" x14ac:dyDescent="0.25">
      <c r="A17770">
        <v>45063</v>
      </c>
      <c r="B17770">
        <v>0</v>
      </c>
      <c r="C17770" t="s">
        <v>125</v>
      </c>
      <c r="D17770">
        <v>0</v>
      </c>
    </row>
    <row r="17771" spans="1:4" x14ac:dyDescent="0.25">
      <c r="A17771">
        <v>45064</v>
      </c>
      <c r="B17771">
        <v>98.7</v>
      </c>
      <c r="C17771">
        <v>1.5408625352845101E-2</v>
      </c>
      <c r="D17771">
        <v>42.1</v>
      </c>
    </row>
    <row r="17772" spans="1:4" x14ac:dyDescent="0.25">
      <c r="A17772">
        <v>45065</v>
      </c>
      <c r="B17772">
        <v>994</v>
      </c>
      <c r="C17772">
        <v>-4.9434862587294903E-2</v>
      </c>
      <c r="D17772">
        <v>35</v>
      </c>
    </row>
    <row r="17773" spans="1:4" x14ac:dyDescent="0.25">
      <c r="A17773">
        <v>45066</v>
      </c>
      <c r="B17773">
        <v>977.1</v>
      </c>
      <c r="C17773">
        <v>-2.7811552492833701E-2</v>
      </c>
      <c r="D17773">
        <v>38.4</v>
      </c>
    </row>
    <row r="17774" spans="1:4" x14ac:dyDescent="0.25">
      <c r="A17774">
        <v>45067</v>
      </c>
      <c r="B17774">
        <v>720.8</v>
      </c>
      <c r="C17774">
        <v>-4.6763975165195003E-2</v>
      </c>
      <c r="D17774">
        <v>33.5</v>
      </c>
    </row>
    <row r="17775" spans="1:4" x14ac:dyDescent="0.25">
      <c r="A17775">
        <v>45068</v>
      </c>
      <c r="B17775">
        <v>191</v>
      </c>
      <c r="C17775">
        <v>4.2843298250645097E-3</v>
      </c>
      <c r="D17775">
        <v>41</v>
      </c>
    </row>
    <row r="17776" spans="1:4" x14ac:dyDescent="0.25">
      <c r="A17776">
        <v>45069</v>
      </c>
      <c r="B17776">
        <v>1721</v>
      </c>
      <c r="C17776">
        <v>-2.4466797963147598E-2</v>
      </c>
      <c r="D17776">
        <v>38.1</v>
      </c>
    </row>
    <row r="17777" spans="1:4" x14ac:dyDescent="0.25">
      <c r="A17777">
        <v>45070</v>
      </c>
      <c r="B17777">
        <v>0</v>
      </c>
      <c r="C17777" t="s">
        <v>125</v>
      </c>
      <c r="D17777">
        <v>0</v>
      </c>
    </row>
    <row r="17778" spans="1:4" x14ac:dyDescent="0.25">
      <c r="A17778">
        <v>45071</v>
      </c>
      <c r="B17778">
        <v>0</v>
      </c>
      <c r="C17778" t="s">
        <v>125</v>
      </c>
      <c r="D17778">
        <v>0</v>
      </c>
    </row>
    <row r="17779" spans="1:4" x14ac:dyDescent="0.25">
      <c r="A17779">
        <v>45101</v>
      </c>
      <c r="B17779">
        <v>108.6</v>
      </c>
      <c r="C17779">
        <v>-9.7239393135484506E-2</v>
      </c>
      <c r="D17779">
        <v>42.2</v>
      </c>
    </row>
    <row r="17780" spans="1:4" x14ac:dyDescent="0.25">
      <c r="A17780">
        <v>45102</v>
      </c>
      <c r="B17780">
        <v>852</v>
      </c>
      <c r="C17780">
        <v>-1.7060383473252901E-2</v>
      </c>
      <c r="D17780">
        <v>34.799999999999997</v>
      </c>
    </row>
    <row r="17781" spans="1:4" x14ac:dyDescent="0.25">
      <c r="A17781">
        <v>45103</v>
      </c>
      <c r="B17781">
        <v>406.4</v>
      </c>
      <c r="C17781">
        <v>-2.4430179837257902E-2</v>
      </c>
      <c r="D17781">
        <v>35.9</v>
      </c>
    </row>
    <row r="17782" spans="1:4" x14ac:dyDescent="0.25">
      <c r="A17782">
        <v>45105</v>
      </c>
      <c r="B17782">
        <v>72.400000000000006</v>
      </c>
      <c r="C17782">
        <v>-0.13353139262452299</v>
      </c>
      <c r="D17782">
        <v>39.299999999999997</v>
      </c>
    </row>
    <row r="17783" spans="1:4" x14ac:dyDescent="0.25">
      <c r="A17783">
        <v>45106</v>
      </c>
      <c r="B17783">
        <v>176</v>
      </c>
      <c r="C17783">
        <v>-2.4661181369737498E-2</v>
      </c>
      <c r="D17783">
        <v>38.9</v>
      </c>
    </row>
    <row r="17784" spans="1:4" x14ac:dyDescent="0.25">
      <c r="A17784">
        <v>45107</v>
      </c>
      <c r="B17784">
        <v>151.4</v>
      </c>
      <c r="C17784">
        <v>-4.3985670742307401E-2</v>
      </c>
      <c r="D17784">
        <v>39.4</v>
      </c>
    </row>
    <row r="17785" spans="1:4" x14ac:dyDescent="0.25">
      <c r="A17785">
        <v>45111</v>
      </c>
      <c r="B17785">
        <v>253.4</v>
      </c>
      <c r="C17785">
        <v>4.7628048989254698E-2</v>
      </c>
      <c r="D17785">
        <v>46.5</v>
      </c>
    </row>
    <row r="17786" spans="1:4" x14ac:dyDescent="0.25">
      <c r="A17786">
        <v>45112</v>
      </c>
      <c r="B17786">
        <v>59</v>
      </c>
      <c r="C17786">
        <v>-3.9220713153281302E-2</v>
      </c>
      <c r="D17786">
        <v>39.299999999999997</v>
      </c>
    </row>
    <row r="17787" spans="1:4" x14ac:dyDescent="0.25">
      <c r="A17787">
        <v>45113</v>
      </c>
      <c r="B17787">
        <v>100.5</v>
      </c>
      <c r="C17787">
        <v>2.23057575142982E-2</v>
      </c>
      <c r="D17787">
        <v>39.799999999999997</v>
      </c>
    </row>
    <row r="17788" spans="1:4" x14ac:dyDescent="0.25">
      <c r="A17788">
        <v>45114</v>
      </c>
      <c r="B17788">
        <v>47.9</v>
      </c>
      <c r="C17788">
        <v>8.5522173438161903E-2</v>
      </c>
      <c r="D17788">
        <v>38</v>
      </c>
    </row>
    <row r="17789" spans="1:4" x14ac:dyDescent="0.25">
      <c r="A17789">
        <v>45115</v>
      </c>
      <c r="B17789">
        <v>30.4</v>
      </c>
      <c r="C17789">
        <v>-0.17904823144898499</v>
      </c>
      <c r="D17789">
        <v>48.5</v>
      </c>
    </row>
    <row r="17790" spans="1:4" x14ac:dyDescent="0.25">
      <c r="A17790">
        <v>45118</v>
      </c>
      <c r="B17790">
        <v>84.9</v>
      </c>
      <c r="C17790">
        <v>2.3450024227838699E-2</v>
      </c>
      <c r="D17790">
        <v>40.4</v>
      </c>
    </row>
    <row r="17791" spans="1:4" x14ac:dyDescent="0.25">
      <c r="A17791">
        <v>45119</v>
      </c>
      <c r="B17791">
        <v>72.400000000000006</v>
      </c>
      <c r="C17791">
        <v>-2.7779564107075699E-2</v>
      </c>
      <c r="D17791">
        <v>38</v>
      </c>
    </row>
    <row r="17792" spans="1:4" x14ac:dyDescent="0.25">
      <c r="A17792">
        <v>45120</v>
      </c>
      <c r="B17792">
        <v>91.6</v>
      </c>
      <c r="C17792">
        <v>-1.0152371464018E-2</v>
      </c>
      <c r="D17792">
        <v>39.1</v>
      </c>
    </row>
    <row r="17793" spans="1:4" x14ac:dyDescent="0.25">
      <c r="A17793">
        <v>45121</v>
      </c>
      <c r="B17793">
        <v>96.6</v>
      </c>
      <c r="C17793">
        <v>-1.4853920987962401E-2</v>
      </c>
      <c r="D17793">
        <v>40.6</v>
      </c>
    </row>
    <row r="17794" spans="1:4" x14ac:dyDescent="0.25">
      <c r="A17794">
        <v>45122</v>
      </c>
      <c r="B17794">
        <v>245</v>
      </c>
      <c r="C17794">
        <v>-5.5427253151120503E-4</v>
      </c>
      <c r="D17794">
        <v>40.200000000000003</v>
      </c>
    </row>
    <row r="17795" spans="1:4" x14ac:dyDescent="0.25">
      <c r="A17795">
        <v>45123</v>
      </c>
      <c r="B17795">
        <v>89.7</v>
      </c>
      <c r="C17795">
        <v>-3.4636416731338202E-2</v>
      </c>
      <c r="D17795">
        <v>38.1</v>
      </c>
    </row>
    <row r="17796" spans="1:4" x14ac:dyDescent="0.25">
      <c r="A17796">
        <v>45130</v>
      </c>
      <c r="B17796">
        <v>96.3</v>
      </c>
      <c r="C17796">
        <v>2.0095238856423999E-2</v>
      </c>
      <c r="D17796">
        <v>39.4</v>
      </c>
    </row>
    <row r="17797" spans="1:4" x14ac:dyDescent="0.25">
      <c r="A17797">
        <v>45131</v>
      </c>
      <c r="B17797">
        <v>61.5</v>
      </c>
      <c r="C17797">
        <v>1.0362787035546699E-2</v>
      </c>
      <c r="D17797">
        <v>40</v>
      </c>
    </row>
    <row r="17798" spans="1:4" x14ac:dyDescent="0.25">
      <c r="A17798">
        <v>45132</v>
      </c>
      <c r="B17798">
        <v>128.80000000000001</v>
      </c>
      <c r="C17798">
        <v>-6.1644163111206698E-2</v>
      </c>
      <c r="D17798">
        <v>33.9</v>
      </c>
    </row>
    <row r="17799" spans="1:4" x14ac:dyDescent="0.25">
      <c r="A17799">
        <v>45133</v>
      </c>
      <c r="B17799">
        <v>76.2</v>
      </c>
      <c r="C17799">
        <v>-4.80383847206554E-2</v>
      </c>
      <c r="D17799">
        <v>40.1</v>
      </c>
    </row>
    <row r="17800" spans="1:4" x14ac:dyDescent="0.25">
      <c r="A17800">
        <v>45135</v>
      </c>
      <c r="B17800">
        <v>66.7</v>
      </c>
      <c r="C17800">
        <v>-2.4276838301471801E-2</v>
      </c>
      <c r="D17800">
        <v>36.299999999999997</v>
      </c>
    </row>
    <row r="17801" spans="1:4" x14ac:dyDescent="0.25">
      <c r="A17801">
        <v>45140</v>
      </c>
      <c r="B17801">
        <v>1225.4000000000001</v>
      </c>
      <c r="C17801">
        <v>-2.0867955677882501E-2</v>
      </c>
      <c r="D17801">
        <v>37.799999999999997</v>
      </c>
    </row>
    <row r="17802" spans="1:4" x14ac:dyDescent="0.25">
      <c r="A17802">
        <v>45142</v>
      </c>
      <c r="B17802">
        <v>65</v>
      </c>
      <c r="C17802">
        <v>-9.3813509121410694E-3</v>
      </c>
      <c r="D17802">
        <v>38.4</v>
      </c>
    </row>
    <row r="17803" spans="1:4" x14ac:dyDescent="0.25">
      <c r="A17803">
        <v>45144</v>
      </c>
      <c r="B17803">
        <v>69.3</v>
      </c>
      <c r="C17803">
        <v>-4.4515605262463398E-2</v>
      </c>
      <c r="D17803">
        <v>40.6</v>
      </c>
    </row>
    <row r="17804" spans="1:4" x14ac:dyDescent="0.25">
      <c r="A17804">
        <v>45146</v>
      </c>
      <c r="B17804">
        <v>56.8</v>
      </c>
      <c r="C17804">
        <v>7.3398164954867895E-2</v>
      </c>
      <c r="D17804">
        <v>38.799999999999997</v>
      </c>
    </row>
    <row r="17805" spans="1:4" x14ac:dyDescent="0.25">
      <c r="A17805">
        <v>45147</v>
      </c>
      <c r="B17805">
        <v>0</v>
      </c>
      <c r="C17805" t="s">
        <v>125</v>
      </c>
      <c r="D17805">
        <v>0</v>
      </c>
    </row>
    <row r="17806" spans="1:4" x14ac:dyDescent="0.25">
      <c r="A17806">
        <v>45148</v>
      </c>
      <c r="B17806">
        <v>63.1</v>
      </c>
      <c r="C17806">
        <v>7.2211814092988394E-2</v>
      </c>
      <c r="D17806">
        <v>36.6</v>
      </c>
    </row>
    <row r="17807" spans="1:4" x14ac:dyDescent="0.25">
      <c r="A17807">
        <v>45150</v>
      </c>
      <c r="B17807">
        <v>986.9</v>
      </c>
      <c r="C17807">
        <v>-7.1140533930575303E-2</v>
      </c>
      <c r="D17807">
        <v>40.299999999999997</v>
      </c>
    </row>
    <row r="17808" spans="1:4" x14ac:dyDescent="0.25">
      <c r="A17808">
        <v>45152</v>
      </c>
      <c r="B17808">
        <v>224.6</v>
      </c>
      <c r="C17808">
        <v>-1.15519189897339E-2</v>
      </c>
      <c r="D17808">
        <v>38.5</v>
      </c>
    </row>
    <row r="17809" spans="1:4" x14ac:dyDescent="0.25">
      <c r="A17809">
        <v>45153</v>
      </c>
      <c r="B17809">
        <v>71</v>
      </c>
      <c r="C17809">
        <v>8.8889474172459907E-3</v>
      </c>
      <c r="D17809">
        <v>39.799999999999997</v>
      </c>
    </row>
    <row r="17810" spans="1:4" x14ac:dyDescent="0.25">
      <c r="A17810">
        <v>45154</v>
      </c>
      <c r="B17810">
        <v>127.9</v>
      </c>
      <c r="C17810">
        <v>-3.0321193714961898E-2</v>
      </c>
      <c r="D17810">
        <v>37.200000000000003</v>
      </c>
    </row>
    <row r="17811" spans="1:4" x14ac:dyDescent="0.25">
      <c r="A17811">
        <v>45155</v>
      </c>
      <c r="B17811">
        <v>59.2</v>
      </c>
      <c r="C17811">
        <v>5.3488684950986201E-2</v>
      </c>
      <c r="D17811">
        <v>37.299999999999997</v>
      </c>
    </row>
    <row r="17812" spans="1:4" x14ac:dyDescent="0.25">
      <c r="A17812">
        <v>45156</v>
      </c>
      <c r="B17812">
        <v>0</v>
      </c>
      <c r="C17812" t="s">
        <v>125</v>
      </c>
      <c r="D17812">
        <v>0</v>
      </c>
    </row>
    <row r="17813" spans="1:4" x14ac:dyDescent="0.25">
      <c r="A17813">
        <v>45157</v>
      </c>
      <c r="B17813">
        <v>242.4</v>
      </c>
      <c r="C17813">
        <v>2.8384875874992201E-2</v>
      </c>
      <c r="D17813">
        <v>39.9</v>
      </c>
    </row>
    <row r="17814" spans="1:4" x14ac:dyDescent="0.25">
      <c r="A17814">
        <v>45158</v>
      </c>
      <c r="B17814">
        <v>205.7</v>
      </c>
      <c r="C17814">
        <v>-4.37637459979889E-3</v>
      </c>
      <c r="D17814">
        <v>40</v>
      </c>
    </row>
    <row r="17815" spans="1:4" x14ac:dyDescent="0.25">
      <c r="A17815">
        <v>45159</v>
      </c>
      <c r="B17815">
        <v>60.5</v>
      </c>
      <c r="C17815">
        <v>7.0825684243865598E-3</v>
      </c>
      <c r="D17815">
        <v>38.4</v>
      </c>
    </row>
    <row r="17816" spans="1:4" x14ac:dyDescent="0.25">
      <c r="A17816">
        <v>45160</v>
      </c>
      <c r="B17816">
        <v>362.7</v>
      </c>
      <c r="C17816">
        <v>-0.17031340716555801</v>
      </c>
      <c r="D17816">
        <v>43.3</v>
      </c>
    </row>
    <row r="17817" spans="1:4" x14ac:dyDescent="0.25">
      <c r="A17817">
        <v>45162</v>
      </c>
      <c r="B17817">
        <v>103.9</v>
      </c>
      <c r="C17817">
        <v>4.8287971896501601E-2</v>
      </c>
      <c r="D17817">
        <v>42.6</v>
      </c>
    </row>
    <row r="17818" spans="1:4" x14ac:dyDescent="0.25">
      <c r="A17818">
        <v>45164</v>
      </c>
      <c r="B17818">
        <v>59.9</v>
      </c>
      <c r="C17818">
        <v>3.3616610798985098E-2</v>
      </c>
      <c r="D17818">
        <v>43.1</v>
      </c>
    </row>
    <row r="17819" spans="1:4" x14ac:dyDescent="0.25">
      <c r="A17819">
        <v>45166</v>
      </c>
      <c r="B17819">
        <v>24.2</v>
      </c>
      <c r="C17819">
        <v>5.2643733485421902E-2</v>
      </c>
      <c r="D17819">
        <v>41.4</v>
      </c>
    </row>
    <row r="17820" spans="1:4" x14ac:dyDescent="0.25">
      <c r="A17820">
        <v>45167</v>
      </c>
      <c r="B17820">
        <v>66</v>
      </c>
      <c r="C17820">
        <v>-6.8795027980519202E-2</v>
      </c>
      <c r="D17820">
        <v>43.9</v>
      </c>
    </row>
    <row r="17821" spans="1:4" x14ac:dyDescent="0.25">
      <c r="A17821">
        <v>45168</v>
      </c>
      <c r="B17821">
        <v>40.700000000000003</v>
      </c>
      <c r="C17821">
        <v>-7.7720598477029699E-3</v>
      </c>
      <c r="D17821">
        <v>40.5</v>
      </c>
    </row>
    <row r="17822" spans="1:4" x14ac:dyDescent="0.25">
      <c r="A17822">
        <v>45169</v>
      </c>
      <c r="B17822">
        <v>54.2</v>
      </c>
      <c r="C17822">
        <v>-2.53592697187763E-3</v>
      </c>
      <c r="D17822">
        <v>40.200000000000003</v>
      </c>
    </row>
    <row r="17823" spans="1:4" x14ac:dyDescent="0.25">
      <c r="A17823">
        <v>45171</v>
      </c>
      <c r="B17823">
        <v>80.400000000000006</v>
      </c>
      <c r="C17823">
        <v>-2.0913217799976101E-3</v>
      </c>
      <c r="D17823">
        <v>40</v>
      </c>
    </row>
    <row r="17824" spans="1:4" x14ac:dyDescent="0.25">
      <c r="A17824">
        <v>45172</v>
      </c>
      <c r="B17824">
        <v>52.2</v>
      </c>
      <c r="C17824">
        <v>-2.4692612590371501E-2</v>
      </c>
      <c r="D17824">
        <v>41.4</v>
      </c>
    </row>
    <row r="17825" spans="1:4" x14ac:dyDescent="0.25">
      <c r="A17825">
        <v>45174</v>
      </c>
      <c r="B17825">
        <v>1623.2</v>
      </c>
      <c r="C17825">
        <v>7.0360888340692401E-3</v>
      </c>
      <c r="D17825">
        <v>40.4</v>
      </c>
    </row>
    <row r="17826" spans="1:4" x14ac:dyDescent="0.25">
      <c r="A17826">
        <v>45176</v>
      </c>
      <c r="B17826">
        <v>150.69999999999999</v>
      </c>
      <c r="C17826">
        <v>-2.5957185242816202E-3</v>
      </c>
      <c r="D17826">
        <v>39.5</v>
      </c>
    </row>
    <row r="17827" spans="1:4" x14ac:dyDescent="0.25">
      <c r="A17827">
        <v>45177</v>
      </c>
      <c r="B17827">
        <v>145.19999999999999</v>
      </c>
      <c r="C17827">
        <v>-6.5893734496446699E-2</v>
      </c>
      <c r="D17827">
        <v>38</v>
      </c>
    </row>
    <row r="17828" spans="1:4" x14ac:dyDescent="0.25">
      <c r="A17828">
        <v>45201</v>
      </c>
      <c r="B17828">
        <v>0</v>
      </c>
      <c r="C17828" t="s">
        <v>125</v>
      </c>
      <c r="D17828">
        <v>0</v>
      </c>
    </row>
    <row r="17829" spans="1:4" x14ac:dyDescent="0.25">
      <c r="A17829">
        <v>45202</v>
      </c>
      <c r="B17829">
        <v>6008.5</v>
      </c>
      <c r="C17829">
        <v>0.33273328982216899</v>
      </c>
      <c r="D17829">
        <v>34.6</v>
      </c>
    </row>
    <row r="17830" spans="1:4" x14ac:dyDescent="0.25">
      <c r="A17830">
        <v>45203</v>
      </c>
      <c r="B17830">
        <v>1507.8</v>
      </c>
      <c r="C17830">
        <v>-0.16803979198792501</v>
      </c>
      <c r="D17830">
        <v>31.9</v>
      </c>
    </row>
    <row r="17831" spans="1:4" x14ac:dyDescent="0.25">
      <c r="A17831">
        <v>45204</v>
      </c>
      <c r="B17831">
        <v>2364.8000000000002</v>
      </c>
      <c r="C17831">
        <v>-1.1617905872236701E-2</v>
      </c>
      <c r="D17831">
        <v>28.9</v>
      </c>
    </row>
    <row r="17832" spans="1:4" x14ac:dyDescent="0.25">
      <c r="A17832">
        <v>45205</v>
      </c>
      <c r="B17832">
        <v>6028.2</v>
      </c>
      <c r="C17832">
        <v>-6.4664394383378995E-2</v>
      </c>
      <c r="D17832">
        <v>30.5</v>
      </c>
    </row>
    <row r="17833" spans="1:4" x14ac:dyDescent="0.25">
      <c r="A17833">
        <v>45206</v>
      </c>
      <c r="B17833">
        <v>4832.5</v>
      </c>
      <c r="C17833">
        <v>-0.13333077069587301</v>
      </c>
      <c r="D17833">
        <v>36.5</v>
      </c>
    </row>
    <row r="17834" spans="1:4" x14ac:dyDescent="0.25">
      <c r="A17834">
        <v>45207</v>
      </c>
      <c r="B17834">
        <v>7000.8</v>
      </c>
      <c r="C17834">
        <v>-0.13656351425794</v>
      </c>
      <c r="D17834">
        <v>24.2</v>
      </c>
    </row>
    <row r="17835" spans="1:4" x14ac:dyDescent="0.25">
      <c r="A17835">
        <v>45208</v>
      </c>
      <c r="B17835">
        <v>3960</v>
      </c>
      <c r="C17835">
        <v>-0.137069784712885</v>
      </c>
      <c r="D17835">
        <v>35.799999999999997</v>
      </c>
    </row>
    <row r="17836" spans="1:4" x14ac:dyDescent="0.25">
      <c r="A17836">
        <v>45209</v>
      </c>
      <c r="B17836">
        <v>4149.6000000000004</v>
      </c>
      <c r="C17836">
        <v>-8.9252665382166696E-2</v>
      </c>
      <c r="D17836">
        <v>33.4</v>
      </c>
    </row>
    <row r="17837" spans="1:4" x14ac:dyDescent="0.25">
      <c r="A17837">
        <v>45211</v>
      </c>
      <c r="B17837">
        <v>4082.8</v>
      </c>
      <c r="C17837">
        <v>-0.107260796507771</v>
      </c>
      <c r="D17837">
        <v>35</v>
      </c>
    </row>
    <row r="17838" spans="1:4" x14ac:dyDescent="0.25">
      <c r="A17838">
        <v>45212</v>
      </c>
      <c r="B17838">
        <v>5992.4</v>
      </c>
      <c r="C17838">
        <v>-2.7489459642639401E-2</v>
      </c>
      <c r="D17838">
        <v>34</v>
      </c>
    </row>
    <row r="17839" spans="1:4" x14ac:dyDescent="0.25">
      <c r="A17839">
        <v>45213</v>
      </c>
      <c r="B17839">
        <v>3942.4</v>
      </c>
      <c r="C17839">
        <v>-0.16676177043721399</v>
      </c>
      <c r="D17839">
        <v>39</v>
      </c>
    </row>
    <row r="17840" spans="1:4" x14ac:dyDescent="0.25">
      <c r="A17840">
        <v>45214</v>
      </c>
      <c r="B17840">
        <v>4049</v>
      </c>
      <c r="C17840">
        <v>-0.13161568322638401</v>
      </c>
      <c r="D17840">
        <v>31.1</v>
      </c>
    </row>
    <row r="17841" spans="1:4" x14ac:dyDescent="0.25">
      <c r="A17841">
        <v>45215</v>
      </c>
      <c r="B17841">
        <v>2702.8</v>
      </c>
      <c r="C17841">
        <v>-0.10294171696645001</v>
      </c>
      <c r="D17841">
        <v>39</v>
      </c>
    </row>
    <row r="17842" spans="1:4" x14ac:dyDescent="0.25">
      <c r="A17842">
        <v>45216</v>
      </c>
      <c r="B17842">
        <v>2888.3</v>
      </c>
      <c r="C17842">
        <v>-7.3291985769476896E-3</v>
      </c>
      <c r="D17842">
        <v>38.5</v>
      </c>
    </row>
    <row r="17843" spans="1:4" x14ac:dyDescent="0.25">
      <c r="A17843">
        <v>45217</v>
      </c>
      <c r="B17843">
        <v>3003.7</v>
      </c>
      <c r="C17843">
        <v>-0.12294274333538401</v>
      </c>
      <c r="D17843">
        <v>39.200000000000003</v>
      </c>
    </row>
    <row r="17844" spans="1:4" x14ac:dyDescent="0.25">
      <c r="A17844">
        <v>45218</v>
      </c>
      <c r="B17844">
        <v>2359.5</v>
      </c>
      <c r="C17844">
        <v>-0.100595360283032</v>
      </c>
      <c r="D17844">
        <v>39.4</v>
      </c>
    </row>
    <row r="17845" spans="1:4" x14ac:dyDescent="0.25">
      <c r="A17845">
        <v>45219</v>
      </c>
      <c r="B17845">
        <v>8523.1</v>
      </c>
      <c r="C17845">
        <v>0.20898558890919</v>
      </c>
      <c r="D17845">
        <v>23.3</v>
      </c>
    </row>
    <row r="17846" spans="1:4" x14ac:dyDescent="0.25">
      <c r="A17846">
        <v>45220</v>
      </c>
      <c r="B17846">
        <v>5484.6</v>
      </c>
      <c r="C17846">
        <v>6.4757709896500995E-2</v>
      </c>
      <c r="D17846">
        <v>27.1</v>
      </c>
    </row>
    <row r="17847" spans="1:4" x14ac:dyDescent="0.25">
      <c r="A17847">
        <v>45221</v>
      </c>
      <c r="B17847">
        <v>0</v>
      </c>
      <c r="C17847" t="s">
        <v>125</v>
      </c>
      <c r="D17847">
        <v>0</v>
      </c>
    </row>
    <row r="17848" spans="1:4" x14ac:dyDescent="0.25">
      <c r="A17848">
        <v>45222</v>
      </c>
      <c r="B17848">
        <v>0</v>
      </c>
      <c r="C17848" t="s">
        <v>125</v>
      </c>
      <c r="D17848">
        <v>0</v>
      </c>
    </row>
    <row r="17849" spans="1:4" x14ac:dyDescent="0.25">
      <c r="A17849">
        <v>45223</v>
      </c>
      <c r="B17849">
        <v>2660.2</v>
      </c>
      <c r="C17849">
        <v>-0.113816174095498</v>
      </c>
      <c r="D17849">
        <v>32.5</v>
      </c>
    </row>
    <row r="17850" spans="1:4" x14ac:dyDescent="0.25">
      <c r="A17850">
        <v>45224</v>
      </c>
      <c r="B17850">
        <v>3437.9</v>
      </c>
      <c r="C17850">
        <v>-0.189713226651475</v>
      </c>
      <c r="D17850">
        <v>41.2</v>
      </c>
    </row>
    <row r="17851" spans="1:4" x14ac:dyDescent="0.25">
      <c r="A17851">
        <v>45225</v>
      </c>
      <c r="B17851">
        <v>2942.4</v>
      </c>
      <c r="C17851">
        <v>-0.21524373559242699</v>
      </c>
      <c r="D17851">
        <v>24.8</v>
      </c>
    </row>
    <row r="17852" spans="1:4" x14ac:dyDescent="0.25">
      <c r="A17852">
        <v>45226</v>
      </c>
      <c r="B17852">
        <v>1180.0999999999999</v>
      </c>
      <c r="C17852">
        <v>-2.2635642764350299E-2</v>
      </c>
      <c r="D17852">
        <v>34.5</v>
      </c>
    </row>
    <row r="17853" spans="1:4" x14ac:dyDescent="0.25">
      <c r="A17853">
        <v>45227</v>
      </c>
      <c r="B17853">
        <v>2407.6</v>
      </c>
      <c r="C17853">
        <v>-0.15670209214158001</v>
      </c>
      <c r="D17853">
        <v>37.799999999999997</v>
      </c>
    </row>
    <row r="17854" spans="1:4" x14ac:dyDescent="0.25">
      <c r="A17854">
        <v>45229</v>
      </c>
      <c r="B17854">
        <v>4856.7</v>
      </c>
      <c r="C17854">
        <v>-0.142712934161631</v>
      </c>
      <c r="D17854">
        <v>37.4</v>
      </c>
    </row>
    <row r="17855" spans="1:4" x14ac:dyDescent="0.25">
      <c r="A17855">
        <v>45230</v>
      </c>
      <c r="B17855">
        <v>2059.8000000000002</v>
      </c>
      <c r="C17855">
        <v>-7.0953772941233895E-2</v>
      </c>
      <c r="D17855">
        <v>39.1</v>
      </c>
    </row>
    <row r="17856" spans="1:4" x14ac:dyDescent="0.25">
      <c r="A17856">
        <v>45231</v>
      </c>
      <c r="B17856">
        <v>2902.4</v>
      </c>
      <c r="C17856">
        <v>-0.12818000698283</v>
      </c>
      <c r="D17856">
        <v>38.200000000000003</v>
      </c>
    </row>
    <row r="17857" spans="1:4" x14ac:dyDescent="0.25">
      <c r="A17857">
        <v>45232</v>
      </c>
      <c r="B17857">
        <v>1824.9</v>
      </c>
      <c r="C17857">
        <v>-0.29924289485285699</v>
      </c>
      <c r="D17857">
        <v>24.1</v>
      </c>
    </row>
    <row r="17858" spans="1:4" x14ac:dyDescent="0.25">
      <c r="A17858">
        <v>45233</v>
      </c>
      <c r="B17858">
        <v>1415</v>
      </c>
      <c r="C17858">
        <v>-4.6866936713827703E-2</v>
      </c>
      <c r="D17858">
        <v>43.6</v>
      </c>
    </row>
    <row r="17859" spans="1:4" x14ac:dyDescent="0.25">
      <c r="A17859">
        <v>45234</v>
      </c>
      <c r="B17859">
        <v>0</v>
      </c>
      <c r="C17859" t="s">
        <v>125</v>
      </c>
      <c r="D17859">
        <v>0</v>
      </c>
    </row>
    <row r="17860" spans="1:4" x14ac:dyDescent="0.25">
      <c r="A17860">
        <v>45235</v>
      </c>
      <c r="B17860">
        <v>0</v>
      </c>
      <c r="C17860" t="s">
        <v>125</v>
      </c>
      <c r="D17860">
        <v>0</v>
      </c>
    </row>
    <row r="17861" spans="1:4" x14ac:dyDescent="0.25">
      <c r="A17861">
        <v>45236</v>
      </c>
      <c r="B17861">
        <v>3482.3</v>
      </c>
      <c r="C17861">
        <v>-0.107959552962408</v>
      </c>
      <c r="D17861">
        <v>42.1</v>
      </c>
    </row>
    <row r="17862" spans="1:4" x14ac:dyDescent="0.25">
      <c r="A17862">
        <v>45237</v>
      </c>
      <c r="B17862">
        <v>3173.7</v>
      </c>
      <c r="C17862">
        <v>-0.19349058354991699</v>
      </c>
      <c r="D17862">
        <v>42.5</v>
      </c>
    </row>
    <row r="17863" spans="1:4" x14ac:dyDescent="0.25">
      <c r="A17863">
        <v>45238</v>
      </c>
      <c r="B17863">
        <v>4168.8999999999996</v>
      </c>
      <c r="C17863">
        <v>-9.8385997811211504E-2</v>
      </c>
      <c r="D17863">
        <v>36.299999999999997</v>
      </c>
    </row>
    <row r="17864" spans="1:4" x14ac:dyDescent="0.25">
      <c r="A17864">
        <v>45239</v>
      </c>
      <c r="B17864">
        <v>4238.8</v>
      </c>
      <c r="C17864">
        <v>-0.113040647100917</v>
      </c>
      <c r="D17864">
        <v>36.299999999999997</v>
      </c>
    </row>
    <row r="17865" spans="1:4" x14ac:dyDescent="0.25">
      <c r="A17865">
        <v>45240</v>
      </c>
      <c r="B17865">
        <v>2801.6</v>
      </c>
      <c r="C17865">
        <v>-0.137815607897771</v>
      </c>
      <c r="D17865">
        <v>36.299999999999997</v>
      </c>
    </row>
    <row r="17866" spans="1:4" x14ac:dyDescent="0.25">
      <c r="A17866">
        <v>45241</v>
      </c>
      <c r="B17866">
        <v>1303.2</v>
      </c>
      <c r="C17866">
        <v>-6.5726203969877994E-2</v>
      </c>
      <c r="D17866">
        <v>44.8</v>
      </c>
    </row>
    <row r="17867" spans="1:4" x14ac:dyDescent="0.25">
      <c r="A17867">
        <v>45242</v>
      </c>
      <c r="B17867">
        <v>1663.2</v>
      </c>
      <c r="C17867">
        <v>-7.3326384384169593E-2</v>
      </c>
      <c r="D17867">
        <v>43.9</v>
      </c>
    </row>
    <row r="17868" spans="1:4" x14ac:dyDescent="0.25">
      <c r="A17868">
        <v>45243</v>
      </c>
      <c r="B17868">
        <v>804.9</v>
      </c>
      <c r="C17868">
        <v>-7.6672274169062499E-2</v>
      </c>
      <c r="D17868">
        <v>44.5</v>
      </c>
    </row>
    <row r="17869" spans="1:4" x14ac:dyDescent="0.25">
      <c r="A17869">
        <v>45244</v>
      </c>
      <c r="B17869">
        <v>1222.9000000000001</v>
      </c>
      <c r="C17869">
        <v>-4.02378174001225E-2</v>
      </c>
      <c r="D17869">
        <v>38.700000000000003</v>
      </c>
    </row>
    <row r="17870" spans="1:4" x14ac:dyDescent="0.25">
      <c r="A17870">
        <v>45245</v>
      </c>
      <c r="B17870">
        <v>999</v>
      </c>
      <c r="C17870">
        <v>-3.9602977709405698E-2</v>
      </c>
      <c r="D17870">
        <v>39.1</v>
      </c>
    </row>
    <row r="17871" spans="1:4" x14ac:dyDescent="0.25">
      <c r="A17871">
        <v>45246</v>
      </c>
      <c r="B17871">
        <v>1489.3</v>
      </c>
      <c r="C17871">
        <v>-0.12727990425409899</v>
      </c>
      <c r="D17871">
        <v>38.700000000000003</v>
      </c>
    </row>
    <row r="17872" spans="1:4" x14ac:dyDescent="0.25">
      <c r="A17872">
        <v>45247</v>
      </c>
      <c r="B17872">
        <v>1044.0999999999999</v>
      </c>
      <c r="C17872">
        <v>-5.3629050313999102E-2</v>
      </c>
      <c r="D17872">
        <v>44.8</v>
      </c>
    </row>
    <row r="17873" spans="1:4" x14ac:dyDescent="0.25">
      <c r="A17873">
        <v>45248</v>
      </c>
      <c r="B17873">
        <v>1998.8</v>
      </c>
      <c r="C17873">
        <v>-5.8139445716441501E-2</v>
      </c>
      <c r="D17873">
        <v>40.299999999999997</v>
      </c>
    </row>
    <row r="17874" spans="1:4" x14ac:dyDescent="0.25">
      <c r="A17874">
        <v>45249</v>
      </c>
      <c r="B17874">
        <v>1963.2</v>
      </c>
      <c r="C17874">
        <v>-3.34356769875441E-2</v>
      </c>
      <c r="D17874">
        <v>40.4</v>
      </c>
    </row>
    <row r="17875" spans="1:4" x14ac:dyDescent="0.25">
      <c r="A17875">
        <v>45250</v>
      </c>
      <c r="B17875">
        <v>0</v>
      </c>
      <c r="C17875" t="s">
        <v>125</v>
      </c>
      <c r="D17875">
        <v>0</v>
      </c>
    </row>
    <row r="17876" spans="1:4" x14ac:dyDescent="0.25">
      <c r="A17876">
        <v>45251</v>
      </c>
      <c r="B17876">
        <v>1977.3</v>
      </c>
      <c r="C17876">
        <v>-7.7661419617988198E-2</v>
      </c>
      <c r="D17876">
        <v>37.1</v>
      </c>
    </row>
    <row r="17877" spans="1:4" x14ac:dyDescent="0.25">
      <c r="A17877">
        <v>45252</v>
      </c>
      <c r="B17877">
        <v>393.7</v>
      </c>
      <c r="C17877">
        <v>-4.1952460700971202E-2</v>
      </c>
      <c r="D17877">
        <v>47.6</v>
      </c>
    </row>
    <row r="17878" spans="1:4" x14ac:dyDescent="0.25">
      <c r="A17878">
        <v>45253</v>
      </c>
      <c r="B17878">
        <v>0</v>
      </c>
      <c r="C17878" t="s">
        <v>125</v>
      </c>
      <c r="D17878">
        <v>0</v>
      </c>
    </row>
    <row r="17879" spans="1:4" x14ac:dyDescent="0.25">
      <c r="A17879">
        <v>45254</v>
      </c>
      <c r="B17879">
        <v>0</v>
      </c>
      <c r="C17879" t="s">
        <v>125</v>
      </c>
      <c r="D17879">
        <v>0</v>
      </c>
    </row>
    <row r="17880" spans="1:4" x14ac:dyDescent="0.25">
      <c r="A17880">
        <v>45255</v>
      </c>
      <c r="B17880">
        <v>1558.8</v>
      </c>
      <c r="C17880">
        <v>-9.4053716100631901E-2</v>
      </c>
      <c r="D17880">
        <v>41.2</v>
      </c>
    </row>
    <row r="17881" spans="1:4" x14ac:dyDescent="0.25">
      <c r="A17881">
        <v>45258</v>
      </c>
      <c r="B17881">
        <v>0</v>
      </c>
      <c r="C17881" t="s">
        <v>125</v>
      </c>
      <c r="D17881">
        <v>0</v>
      </c>
    </row>
    <row r="17882" spans="1:4" x14ac:dyDescent="0.25">
      <c r="A17882">
        <v>45262</v>
      </c>
      <c r="B17882">
        <v>0</v>
      </c>
      <c r="C17882" t="s">
        <v>125</v>
      </c>
      <c r="D17882">
        <v>0</v>
      </c>
    </row>
    <row r="17883" spans="1:4" x14ac:dyDescent="0.25">
      <c r="A17883">
        <v>45263</v>
      </c>
      <c r="B17883">
        <v>0</v>
      </c>
      <c r="C17883" t="s">
        <v>125</v>
      </c>
      <c r="D17883">
        <v>0</v>
      </c>
    </row>
    <row r="17884" spans="1:4" x14ac:dyDescent="0.25">
      <c r="A17884">
        <v>45264</v>
      </c>
      <c r="B17884">
        <v>0</v>
      </c>
      <c r="C17884" t="s">
        <v>125</v>
      </c>
      <c r="D17884">
        <v>0</v>
      </c>
    </row>
    <row r="17885" spans="1:4" x14ac:dyDescent="0.25">
      <c r="A17885">
        <v>45267</v>
      </c>
      <c r="B17885">
        <v>0</v>
      </c>
      <c r="C17885" t="s">
        <v>125</v>
      </c>
      <c r="D17885">
        <v>0</v>
      </c>
    </row>
    <row r="17886" spans="1:4" x14ac:dyDescent="0.25">
      <c r="A17886">
        <v>45268</v>
      </c>
      <c r="B17886">
        <v>0</v>
      </c>
      <c r="C17886" t="s">
        <v>125</v>
      </c>
      <c r="D17886">
        <v>0</v>
      </c>
    </row>
    <row r="17887" spans="1:4" x14ac:dyDescent="0.25">
      <c r="A17887">
        <v>45274</v>
      </c>
      <c r="B17887">
        <v>0</v>
      </c>
      <c r="C17887" t="s">
        <v>125</v>
      </c>
      <c r="D17887">
        <v>0</v>
      </c>
    </row>
    <row r="17888" spans="1:4" x14ac:dyDescent="0.25">
      <c r="A17888">
        <v>45275</v>
      </c>
      <c r="B17888">
        <v>827.2</v>
      </c>
      <c r="C17888">
        <v>-8.7011376989629796E-2</v>
      </c>
      <c r="D17888">
        <v>45</v>
      </c>
    </row>
    <row r="17889" spans="1:4" x14ac:dyDescent="0.25">
      <c r="A17889">
        <v>45301</v>
      </c>
      <c r="B17889">
        <v>1008.6</v>
      </c>
      <c r="C17889">
        <v>0</v>
      </c>
      <c r="D17889">
        <v>40</v>
      </c>
    </row>
    <row r="17890" spans="1:4" x14ac:dyDescent="0.25">
      <c r="A17890">
        <v>45302</v>
      </c>
      <c r="B17890">
        <v>80</v>
      </c>
      <c r="C17890">
        <v>1.3072081567352701E-2</v>
      </c>
      <c r="D17890">
        <v>35.5</v>
      </c>
    </row>
    <row r="17891" spans="1:4" x14ac:dyDescent="0.25">
      <c r="A17891">
        <v>45303</v>
      </c>
      <c r="B17891">
        <v>72.900000000000006</v>
      </c>
      <c r="C17891">
        <v>-3.4904049397684899E-3</v>
      </c>
      <c r="D17891">
        <v>37.799999999999997</v>
      </c>
    </row>
    <row r="17892" spans="1:4" x14ac:dyDescent="0.25">
      <c r="A17892">
        <v>45304</v>
      </c>
      <c r="B17892">
        <v>82.1</v>
      </c>
      <c r="C17892">
        <v>-8.6739931409310703E-3</v>
      </c>
      <c r="D17892">
        <v>40.1</v>
      </c>
    </row>
    <row r="17893" spans="1:4" x14ac:dyDescent="0.25">
      <c r="A17893">
        <v>45305</v>
      </c>
      <c r="B17893">
        <v>654.70000000000005</v>
      </c>
      <c r="C17893">
        <v>-4.8523998015934801E-2</v>
      </c>
      <c r="D17893">
        <v>41.1</v>
      </c>
    </row>
    <row r="17894" spans="1:4" x14ac:dyDescent="0.25">
      <c r="A17894">
        <v>45306</v>
      </c>
      <c r="B17894">
        <v>65.3</v>
      </c>
      <c r="C17894">
        <v>1.2350918634009099E-2</v>
      </c>
      <c r="D17894">
        <v>38.4</v>
      </c>
    </row>
    <row r="17895" spans="1:4" x14ac:dyDescent="0.25">
      <c r="A17895">
        <v>45307</v>
      </c>
      <c r="B17895">
        <v>0</v>
      </c>
      <c r="C17895" t="s">
        <v>125</v>
      </c>
      <c r="D17895">
        <v>0</v>
      </c>
    </row>
    <row r="17896" spans="1:4" x14ac:dyDescent="0.25">
      <c r="A17896">
        <v>45308</v>
      </c>
      <c r="B17896">
        <v>112</v>
      </c>
      <c r="C17896">
        <v>-1.60125418991264E-2</v>
      </c>
      <c r="D17896">
        <v>37.5</v>
      </c>
    </row>
    <row r="17897" spans="1:4" x14ac:dyDescent="0.25">
      <c r="A17897">
        <v>45309</v>
      </c>
      <c r="B17897">
        <v>202.9</v>
      </c>
      <c r="C17897">
        <v>-5.8605099083605602E-2</v>
      </c>
      <c r="D17897">
        <v>43.9</v>
      </c>
    </row>
    <row r="17898" spans="1:4" x14ac:dyDescent="0.25">
      <c r="A17898">
        <v>45310</v>
      </c>
      <c r="B17898">
        <v>0</v>
      </c>
      <c r="C17898" t="s">
        <v>125</v>
      </c>
      <c r="D17898">
        <v>0</v>
      </c>
    </row>
    <row r="17899" spans="1:4" x14ac:dyDescent="0.25">
      <c r="A17899">
        <v>45311</v>
      </c>
      <c r="B17899">
        <v>84.8</v>
      </c>
      <c r="C17899">
        <v>5.0559876574576201E-3</v>
      </c>
      <c r="D17899">
        <v>40.799999999999997</v>
      </c>
    </row>
    <row r="17900" spans="1:4" x14ac:dyDescent="0.25">
      <c r="A17900">
        <v>45312</v>
      </c>
      <c r="B17900">
        <v>56</v>
      </c>
      <c r="C17900">
        <v>3.3809846416320601E-2</v>
      </c>
      <c r="D17900">
        <v>42.1</v>
      </c>
    </row>
    <row r="17901" spans="1:4" x14ac:dyDescent="0.25">
      <c r="A17901">
        <v>45314</v>
      </c>
      <c r="B17901">
        <v>109.6</v>
      </c>
      <c r="C17901">
        <v>-8.1259373311347E-2</v>
      </c>
      <c r="D17901">
        <v>23.1</v>
      </c>
    </row>
    <row r="17902" spans="1:4" x14ac:dyDescent="0.25">
      <c r="A17902">
        <v>45315</v>
      </c>
      <c r="B17902">
        <v>321.60000000000002</v>
      </c>
      <c r="C17902">
        <v>-6.4761511438417102E-2</v>
      </c>
      <c r="D17902">
        <v>43.7</v>
      </c>
    </row>
    <row r="17903" spans="1:4" x14ac:dyDescent="0.25">
      <c r="A17903">
        <v>45316</v>
      </c>
      <c r="B17903">
        <v>57.2</v>
      </c>
      <c r="C17903">
        <v>-6.5957967791797398E-2</v>
      </c>
      <c r="D17903">
        <v>46.5</v>
      </c>
    </row>
    <row r="17904" spans="1:4" x14ac:dyDescent="0.25">
      <c r="A17904">
        <v>45317</v>
      </c>
      <c r="B17904">
        <v>39.4</v>
      </c>
      <c r="C17904">
        <v>6.0493603146086899E-2</v>
      </c>
      <c r="D17904">
        <v>39.5</v>
      </c>
    </row>
    <row r="17905" spans="1:4" x14ac:dyDescent="0.25">
      <c r="A17905">
        <v>45318</v>
      </c>
      <c r="B17905">
        <v>138.19999999999999</v>
      </c>
      <c r="C17905">
        <v>-1.8320528002138198E-2</v>
      </c>
      <c r="D17905">
        <v>40.299999999999997</v>
      </c>
    </row>
    <row r="17906" spans="1:4" x14ac:dyDescent="0.25">
      <c r="A17906">
        <v>45319</v>
      </c>
      <c r="B17906">
        <v>160</v>
      </c>
      <c r="C17906">
        <v>0.111225635110224</v>
      </c>
      <c r="D17906">
        <v>42.5</v>
      </c>
    </row>
    <row r="17907" spans="1:4" x14ac:dyDescent="0.25">
      <c r="A17907">
        <v>45320</v>
      </c>
      <c r="B17907">
        <v>138</v>
      </c>
      <c r="C17907">
        <v>-5.4889469398603799E-2</v>
      </c>
      <c r="D17907">
        <v>40.700000000000003</v>
      </c>
    </row>
    <row r="17908" spans="1:4" x14ac:dyDescent="0.25">
      <c r="A17908">
        <v>45321</v>
      </c>
      <c r="B17908">
        <v>63.5</v>
      </c>
      <c r="C17908">
        <v>-1.51518050206022E-2</v>
      </c>
      <c r="D17908">
        <v>38.700000000000003</v>
      </c>
    </row>
    <row r="17909" spans="1:4" x14ac:dyDescent="0.25">
      <c r="A17909">
        <v>45322</v>
      </c>
      <c r="B17909">
        <v>913.1</v>
      </c>
      <c r="C17909">
        <v>-9.8129684856247706E-2</v>
      </c>
      <c r="D17909">
        <v>41.4</v>
      </c>
    </row>
    <row r="17910" spans="1:4" x14ac:dyDescent="0.25">
      <c r="A17910">
        <v>45323</v>
      </c>
      <c r="B17910">
        <v>597.70000000000005</v>
      </c>
      <c r="C17910">
        <v>-3.7106112011057499E-2</v>
      </c>
      <c r="D17910">
        <v>44.6</v>
      </c>
    </row>
    <row r="17911" spans="1:4" x14ac:dyDescent="0.25">
      <c r="A17911">
        <v>45324</v>
      </c>
      <c r="B17911">
        <v>1025.8</v>
      </c>
      <c r="C17911">
        <v>-5.0893665571201299E-2</v>
      </c>
      <c r="D17911">
        <v>31.3</v>
      </c>
    </row>
    <row r="17912" spans="1:4" x14ac:dyDescent="0.25">
      <c r="A17912">
        <v>45325</v>
      </c>
      <c r="B17912">
        <v>94.8</v>
      </c>
      <c r="C17912">
        <v>-3.55240160436777E-3</v>
      </c>
      <c r="D17912">
        <v>42.5</v>
      </c>
    </row>
    <row r="17913" spans="1:4" x14ac:dyDescent="0.25">
      <c r="A17913">
        <v>45326</v>
      </c>
      <c r="B17913">
        <v>55.2</v>
      </c>
      <c r="C17913">
        <v>6.3387552278494894E-2</v>
      </c>
      <c r="D17913">
        <v>40.799999999999997</v>
      </c>
    </row>
    <row r="17914" spans="1:4" x14ac:dyDescent="0.25">
      <c r="A17914">
        <v>45327</v>
      </c>
      <c r="B17914">
        <v>205.9</v>
      </c>
      <c r="C17914">
        <v>-3.3993143542387597E-2</v>
      </c>
      <c r="D17914">
        <v>40.799999999999997</v>
      </c>
    </row>
    <row r="17915" spans="1:4" x14ac:dyDescent="0.25">
      <c r="A17915">
        <v>45328</v>
      </c>
      <c r="B17915">
        <v>0</v>
      </c>
      <c r="C17915" t="s">
        <v>125</v>
      </c>
      <c r="D17915">
        <v>0</v>
      </c>
    </row>
    <row r="17916" spans="1:4" x14ac:dyDescent="0.25">
      <c r="A17916">
        <v>45330</v>
      </c>
      <c r="B17916">
        <v>98.4</v>
      </c>
      <c r="C17916">
        <v>-2.4097551579060499E-2</v>
      </c>
      <c r="D17916">
        <v>39.799999999999997</v>
      </c>
    </row>
    <row r="17917" spans="1:4" x14ac:dyDescent="0.25">
      <c r="A17917">
        <v>45331</v>
      </c>
      <c r="B17917">
        <v>148.4</v>
      </c>
      <c r="C17917">
        <v>-8.0028968862080802E-2</v>
      </c>
      <c r="D17917">
        <v>43.3</v>
      </c>
    </row>
    <row r="17918" spans="1:4" x14ac:dyDescent="0.25">
      <c r="A17918">
        <v>45332</v>
      </c>
      <c r="B17918">
        <v>50.6</v>
      </c>
      <c r="C17918">
        <v>7.9764968468862593E-2</v>
      </c>
      <c r="D17918">
        <v>40.5</v>
      </c>
    </row>
    <row r="17919" spans="1:4" x14ac:dyDescent="0.25">
      <c r="A17919">
        <v>45333</v>
      </c>
      <c r="B17919">
        <v>57</v>
      </c>
      <c r="C17919">
        <v>8.84373005165629E-2</v>
      </c>
      <c r="D17919">
        <v>39.1</v>
      </c>
    </row>
    <row r="17920" spans="1:4" x14ac:dyDescent="0.25">
      <c r="A17920">
        <v>45334</v>
      </c>
      <c r="B17920">
        <v>61.9</v>
      </c>
      <c r="C17920">
        <v>2.4022042838887901E-2</v>
      </c>
      <c r="D17920">
        <v>38.5</v>
      </c>
    </row>
    <row r="17921" spans="1:4" x14ac:dyDescent="0.25">
      <c r="A17921">
        <v>45335</v>
      </c>
      <c r="B17921">
        <v>89.6</v>
      </c>
      <c r="C17921">
        <v>-4.0637645731826301E-2</v>
      </c>
      <c r="D17921">
        <v>40.200000000000003</v>
      </c>
    </row>
    <row r="17922" spans="1:4" x14ac:dyDescent="0.25">
      <c r="A17922">
        <v>45336</v>
      </c>
      <c r="B17922">
        <v>0</v>
      </c>
      <c r="C17922" t="s">
        <v>125</v>
      </c>
      <c r="D17922">
        <v>0</v>
      </c>
    </row>
    <row r="17923" spans="1:4" x14ac:dyDescent="0.25">
      <c r="A17923">
        <v>45337</v>
      </c>
      <c r="B17923">
        <v>120.3</v>
      </c>
      <c r="C17923">
        <v>8.1264555570251303E-3</v>
      </c>
      <c r="D17923">
        <v>41.2</v>
      </c>
    </row>
    <row r="17924" spans="1:4" x14ac:dyDescent="0.25">
      <c r="A17924">
        <v>45338</v>
      </c>
      <c r="B17924">
        <v>110.8</v>
      </c>
      <c r="C17924">
        <v>1.0657294473987999E-2</v>
      </c>
      <c r="D17924">
        <v>40.4</v>
      </c>
    </row>
    <row r="17925" spans="1:4" x14ac:dyDescent="0.25">
      <c r="A17925">
        <v>45339</v>
      </c>
      <c r="B17925">
        <v>105</v>
      </c>
      <c r="C17925">
        <v>-1.1067306639681701E-2</v>
      </c>
      <c r="D17925">
        <v>44.3</v>
      </c>
    </row>
    <row r="17926" spans="1:4" x14ac:dyDescent="0.25">
      <c r="A17926">
        <v>45340</v>
      </c>
      <c r="B17926">
        <v>57.9</v>
      </c>
      <c r="C17926">
        <v>4.2826617920009502E-3</v>
      </c>
      <c r="D17926">
        <v>39.5</v>
      </c>
    </row>
    <row r="17927" spans="1:4" x14ac:dyDescent="0.25">
      <c r="A17927">
        <v>45341</v>
      </c>
      <c r="B17927">
        <v>546.1</v>
      </c>
      <c r="C17927">
        <v>1.9505494624256599E-2</v>
      </c>
      <c r="D17927">
        <v>45.5</v>
      </c>
    </row>
    <row r="17928" spans="1:4" x14ac:dyDescent="0.25">
      <c r="A17928">
        <v>45342</v>
      </c>
      <c r="B17928">
        <v>1222.4000000000001</v>
      </c>
      <c r="C17928">
        <v>-6.8080032569551197E-2</v>
      </c>
      <c r="D17928">
        <v>36.9</v>
      </c>
    </row>
    <row r="17929" spans="1:4" x14ac:dyDescent="0.25">
      <c r="A17929">
        <v>45343</v>
      </c>
      <c r="B17929">
        <v>0</v>
      </c>
      <c r="C17929" t="s">
        <v>125</v>
      </c>
      <c r="D17929">
        <v>0</v>
      </c>
    </row>
    <row r="17930" spans="1:4" x14ac:dyDescent="0.25">
      <c r="A17930">
        <v>45344</v>
      </c>
      <c r="B17930">
        <v>294.3</v>
      </c>
      <c r="C17930">
        <v>-2.64868740881028E-2</v>
      </c>
      <c r="D17930">
        <v>39.4</v>
      </c>
    </row>
    <row r="17931" spans="1:4" x14ac:dyDescent="0.25">
      <c r="A17931">
        <v>45345</v>
      </c>
      <c r="B17931">
        <v>234.9</v>
      </c>
      <c r="C17931">
        <v>-2.8026544356190501E-2</v>
      </c>
      <c r="D17931">
        <v>41.9</v>
      </c>
    </row>
    <row r="17932" spans="1:4" x14ac:dyDescent="0.25">
      <c r="A17932">
        <v>45346</v>
      </c>
      <c r="B17932">
        <v>56</v>
      </c>
      <c r="C17932">
        <v>3.4572203838577199E-3</v>
      </c>
      <c r="D17932">
        <v>39.299999999999997</v>
      </c>
    </row>
    <row r="17933" spans="1:4" x14ac:dyDescent="0.25">
      <c r="A17933">
        <v>45347</v>
      </c>
      <c r="B17933">
        <v>71.3</v>
      </c>
      <c r="C17933">
        <v>-1.2063911929244E-2</v>
      </c>
      <c r="D17933">
        <v>41.3</v>
      </c>
    </row>
    <row r="17934" spans="1:4" x14ac:dyDescent="0.25">
      <c r="A17934">
        <v>45348</v>
      </c>
      <c r="B17934">
        <v>37.9</v>
      </c>
      <c r="C17934">
        <v>8.3818671883071502E-2</v>
      </c>
      <c r="D17934">
        <v>36.200000000000003</v>
      </c>
    </row>
    <row r="17935" spans="1:4" x14ac:dyDescent="0.25">
      <c r="A17935">
        <v>45349</v>
      </c>
      <c r="B17935">
        <v>0</v>
      </c>
      <c r="C17935" t="s">
        <v>125</v>
      </c>
      <c r="D17935">
        <v>0</v>
      </c>
    </row>
    <row r="17936" spans="1:4" x14ac:dyDescent="0.25">
      <c r="A17936">
        <v>45350</v>
      </c>
      <c r="B17936">
        <v>0</v>
      </c>
      <c r="C17936" t="s">
        <v>125</v>
      </c>
      <c r="D17936">
        <v>0</v>
      </c>
    </row>
    <row r="17937" spans="1:4" x14ac:dyDescent="0.25">
      <c r="A17937">
        <v>45351</v>
      </c>
      <c r="B17937">
        <v>0</v>
      </c>
      <c r="C17937" t="s">
        <v>125</v>
      </c>
      <c r="D17937">
        <v>0</v>
      </c>
    </row>
    <row r="17938" spans="1:4" x14ac:dyDescent="0.25">
      <c r="A17938">
        <v>45352</v>
      </c>
      <c r="B17938">
        <v>32.6</v>
      </c>
      <c r="C17938">
        <v>-4.82021018178777E-2</v>
      </c>
      <c r="D17938">
        <v>36.799999999999997</v>
      </c>
    </row>
    <row r="17939" spans="1:4" x14ac:dyDescent="0.25">
      <c r="A17939">
        <v>45353</v>
      </c>
      <c r="B17939">
        <v>0</v>
      </c>
      <c r="C17939" t="s">
        <v>125</v>
      </c>
      <c r="D17939">
        <v>0</v>
      </c>
    </row>
    <row r="17940" spans="1:4" x14ac:dyDescent="0.25">
      <c r="A17940">
        <v>45354</v>
      </c>
      <c r="B17940">
        <v>0</v>
      </c>
      <c r="C17940" t="s">
        <v>125</v>
      </c>
      <c r="D17940">
        <v>0</v>
      </c>
    </row>
    <row r="17941" spans="1:4" x14ac:dyDescent="0.25">
      <c r="A17941">
        <v>45356</v>
      </c>
      <c r="B17941">
        <v>318.89999999999998</v>
      </c>
      <c r="C17941">
        <v>-5.69857391540829E-2</v>
      </c>
      <c r="D17941">
        <v>39.6</v>
      </c>
    </row>
    <row r="17942" spans="1:4" x14ac:dyDescent="0.25">
      <c r="A17942">
        <v>45358</v>
      </c>
      <c r="B17942">
        <v>93</v>
      </c>
      <c r="C17942">
        <v>2.0408871631206998E-2</v>
      </c>
      <c r="D17942">
        <v>41.3</v>
      </c>
    </row>
    <row r="17943" spans="1:4" x14ac:dyDescent="0.25">
      <c r="A17943">
        <v>45359</v>
      </c>
      <c r="B17943">
        <v>80</v>
      </c>
      <c r="C17943">
        <v>-6.1996478795253397E-3</v>
      </c>
      <c r="D17943">
        <v>41.8</v>
      </c>
    </row>
    <row r="17944" spans="1:4" x14ac:dyDescent="0.25">
      <c r="A17944">
        <v>45360</v>
      </c>
      <c r="B17944">
        <v>157.1</v>
      </c>
      <c r="C17944">
        <v>5.2413742684040102E-2</v>
      </c>
      <c r="D17944">
        <v>41.4</v>
      </c>
    </row>
    <row r="17945" spans="1:4" x14ac:dyDescent="0.25">
      <c r="A17945">
        <v>45361</v>
      </c>
      <c r="B17945">
        <v>0</v>
      </c>
      <c r="C17945" t="s">
        <v>125</v>
      </c>
      <c r="D17945">
        <v>0</v>
      </c>
    </row>
    <row r="17946" spans="1:4" x14ac:dyDescent="0.25">
      <c r="A17946">
        <v>45362</v>
      </c>
      <c r="B17946">
        <v>33.799999999999997</v>
      </c>
      <c r="C17946">
        <v>5.7987257650349303E-2</v>
      </c>
      <c r="D17946">
        <v>36.4</v>
      </c>
    </row>
    <row r="17947" spans="1:4" x14ac:dyDescent="0.25">
      <c r="A17947">
        <v>45363</v>
      </c>
      <c r="B17947">
        <v>82.6</v>
      </c>
      <c r="C17947">
        <v>4.66751385701299E-2</v>
      </c>
      <c r="D17947">
        <v>33.1</v>
      </c>
    </row>
    <row r="17948" spans="1:4" x14ac:dyDescent="0.25">
      <c r="A17948">
        <v>45365</v>
      </c>
      <c r="B17948">
        <v>192.3</v>
      </c>
      <c r="C17948">
        <v>-2.4158587738308802E-2</v>
      </c>
      <c r="D17948">
        <v>38.1</v>
      </c>
    </row>
    <row r="17949" spans="1:4" x14ac:dyDescent="0.25">
      <c r="A17949">
        <v>45367</v>
      </c>
      <c r="B17949">
        <v>0</v>
      </c>
      <c r="C17949" t="s">
        <v>125</v>
      </c>
      <c r="D17949">
        <v>0</v>
      </c>
    </row>
    <row r="17950" spans="1:4" x14ac:dyDescent="0.25">
      <c r="A17950">
        <v>45368</v>
      </c>
      <c r="B17950">
        <v>59</v>
      </c>
      <c r="C17950">
        <v>-3.1393676804740901E-2</v>
      </c>
      <c r="D17950">
        <v>41.7</v>
      </c>
    </row>
    <row r="17951" spans="1:4" x14ac:dyDescent="0.25">
      <c r="A17951">
        <v>45369</v>
      </c>
      <c r="B17951">
        <v>78.3</v>
      </c>
      <c r="C17951">
        <v>-7.6628727455691397E-3</v>
      </c>
      <c r="D17951">
        <v>40.799999999999997</v>
      </c>
    </row>
    <row r="17952" spans="1:4" x14ac:dyDescent="0.25">
      <c r="A17952">
        <v>45370</v>
      </c>
      <c r="B17952">
        <v>130.4</v>
      </c>
      <c r="C17952">
        <v>1.23306124574787E-2</v>
      </c>
      <c r="D17952">
        <v>46.3</v>
      </c>
    </row>
    <row r="17953" spans="1:4" x14ac:dyDescent="0.25">
      <c r="A17953">
        <v>45371</v>
      </c>
      <c r="B17953">
        <v>324</v>
      </c>
      <c r="C17953">
        <v>-2.4700534041264498E-2</v>
      </c>
      <c r="D17953">
        <v>43.4</v>
      </c>
    </row>
    <row r="17954" spans="1:4" x14ac:dyDescent="0.25">
      <c r="A17954">
        <v>45372</v>
      </c>
      <c r="B17954">
        <v>0</v>
      </c>
      <c r="C17954" t="s">
        <v>125</v>
      </c>
      <c r="D17954">
        <v>0</v>
      </c>
    </row>
    <row r="17955" spans="1:4" x14ac:dyDescent="0.25">
      <c r="A17955">
        <v>45373</v>
      </c>
      <c r="B17955">
        <v>387.8</v>
      </c>
      <c r="C17955">
        <v>-3.5054040458435298E-2</v>
      </c>
      <c r="D17955">
        <v>39.1</v>
      </c>
    </row>
    <row r="17956" spans="1:4" x14ac:dyDescent="0.25">
      <c r="A17956">
        <v>45377</v>
      </c>
      <c r="B17956">
        <v>674.2</v>
      </c>
      <c r="C17956">
        <v>-5.3313490082444598E-2</v>
      </c>
      <c r="D17956">
        <v>40.799999999999997</v>
      </c>
    </row>
    <row r="17957" spans="1:4" x14ac:dyDescent="0.25">
      <c r="A17957">
        <v>45378</v>
      </c>
      <c r="B17957">
        <v>128.19999999999999</v>
      </c>
      <c r="C17957">
        <v>7.2053317640057596E-2</v>
      </c>
      <c r="D17957">
        <v>39.5</v>
      </c>
    </row>
    <row r="17958" spans="1:4" x14ac:dyDescent="0.25">
      <c r="A17958">
        <v>45380</v>
      </c>
      <c r="B17958">
        <v>85.1</v>
      </c>
      <c r="C17958">
        <v>-1.0108389320761101E-2</v>
      </c>
      <c r="D17958">
        <v>38.5</v>
      </c>
    </row>
    <row r="17959" spans="1:4" x14ac:dyDescent="0.25">
      <c r="A17959">
        <v>45381</v>
      </c>
      <c r="B17959">
        <v>101.3</v>
      </c>
      <c r="C17959">
        <v>1.0053944652475199E-2</v>
      </c>
      <c r="D17959">
        <v>41.3</v>
      </c>
    </row>
    <row r="17960" spans="1:4" x14ac:dyDescent="0.25">
      <c r="A17960">
        <v>45382</v>
      </c>
      <c r="B17960">
        <v>69.599999999999994</v>
      </c>
      <c r="C17960">
        <v>3.2696587076337998E-2</v>
      </c>
      <c r="D17960">
        <v>39.6</v>
      </c>
    </row>
    <row r="17961" spans="1:4" x14ac:dyDescent="0.25">
      <c r="A17961">
        <v>45383</v>
      </c>
      <c r="B17961">
        <v>285.89999999999998</v>
      </c>
      <c r="C17961">
        <v>-5.6669040818259901E-2</v>
      </c>
      <c r="D17961">
        <v>41.7</v>
      </c>
    </row>
    <row r="17962" spans="1:4" x14ac:dyDescent="0.25">
      <c r="A17962">
        <v>45384</v>
      </c>
      <c r="B17962">
        <v>578.4</v>
      </c>
      <c r="C17962">
        <v>-2.63668758407422E-2</v>
      </c>
      <c r="D17962">
        <v>22.2</v>
      </c>
    </row>
    <row r="17963" spans="1:4" x14ac:dyDescent="0.25">
      <c r="A17963">
        <v>45385</v>
      </c>
      <c r="B17963">
        <v>281.2</v>
      </c>
      <c r="C17963">
        <v>-7.1052604449962004E-2</v>
      </c>
      <c r="D17963">
        <v>39.200000000000003</v>
      </c>
    </row>
    <row r="17964" spans="1:4" x14ac:dyDescent="0.25">
      <c r="A17964">
        <v>45387</v>
      </c>
      <c r="B17964">
        <v>201.8</v>
      </c>
      <c r="C17964">
        <v>-0.13244147426049699</v>
      </c>
      <c r="D17964">
        <v>47.7</v>
      </c>
    </row>
    <row r="17965" spans="1:4" x14ac:dyDescent="0.25">
      <c r="A17965">
        <v>45388</v>
      </c>
      <c r="B17965">
        <v>50.8</v>
      </c>
      <c r="C17965">
        <v>8.0943040857609602E-2</v>
      </c>
      <c r="D17965">
        <v>34</v>
      </c>
    </row>
    <row r="17966" spans="1:4" x14ac:dyDescent="0.25">
      <c r="A17966">
        <v>45389</v>
      </c>
      <c r="B17966">
        <v>96.2</v>
      </c>
      <c r="C17966">
        <v>0</v>
      </c>
      <c r="D17966">
        <v>40.700000000000003</v>
      </c>
    </row>
    <row r="17967" spans="1:4" x14ac:dyDescent="0.25">
      <c r="A17967">
        <v>45390</v>
      </c>
      <c r="B17967">
        <v>74.099999999999994</v>
      </c>
      <c r="C17967">
        <v>-3.6430741624913499E-2</v>
      </c>
      <c r="D17967">
        <v>40.1</v>
      </c>
    </row>
    <row r="17968" spans="1:4" x14ac:dyDescent="0.25">
      <c r="A17968">
        <v>45401</v>
      </c>
      <c r="B17968">
        <v>0</v>
      </c>
      <c r="C17968" t="s">
        <v>125</v>
      </c>
      <c r="D17968">
        <v>0</v>
      </c>
    </row>
    <row r="17969" spans="1:4" x14ac:dyDescent="0.25">
      <c r="A17969">
        <v>45402</v>
      </c>
      <c r="B17969">
        <v>2296.1</v>
      </c>
      <c r="C17969">
        <v>4.2214899373704803E-2</v>
      </c>
      <c r="D17969">
        <v>38.1</v>
      </c>
    </row>
    <row r="17970" spans="1:4" x14ac:dyDescent="0.25">
      <c r="A17970">
        <v>45403</v>
      </c>
      <c r="B17970">
        <v>4786.8999999999996</v>
      </c>
      <c r="C17970">
        <v>4.7748096250109902E-2</v>
      </c>
      <c r="D17970">
        <v>34.5</v>
      </c>
    </row>
    <row r="17971" spans="1:4" x14ac:dyDescent="0.25">
      <c r="A17971">
        <v>45404</v>
      </c>
      <c r="B17971">
        <v>1751.5</v>
      </c>
      <c r="C17971">
        <v>-4.33002305105517E-2</v>
      </c>
      <c r="D17971">
        <v>35.5</v>
      </c>
    </row>
    <row r="17972" spans="1:4" x14ac:dyDescent="0.25">
      <c r="A17972">
        <v>45405</v>
      </c>
      <c r="B17972">
        <v>4817.8999999999996</v>
      </c>
      <c r="C17972">
        <v>-0.113647038363228</v>
      </c>
      <c r="D17972">
        <v>36.5</v>
      </c>
    </row>
    <row r="17973" spans="1:4" x14ac:dyDescent="0.25">
      <c r="A17973">
        <v>45406</v>
      </c>
      <c r="B17973">
        <v>3950.2</v>
      </c>
      <c r="C17973">
        <v>-0.14989034569916901</v>
      </c>
      <c r="D17973">
        <v>38.6</v>
      </c>
    </row>
    <row r="17974" spans="1:4" x14ac:dyDescent="0.25">
      <c r="A17974">
        <v>45409</v>
      </c>
      <c r="B17974">
        <v>3285.9</v>
      </c>
      <c r="C17974">
        <v>-3.7891881369093699E-3</v>
      </c>
      <c r="D17974">
        <v>23.5</v>
      </c>
    </row>
    <row r="17975" spans="1:4" x14ac:dyDescent="0.25">
      <c r="A17975">
        <v>45410</v>
      </c>
      <c r="B17975">
        <v>5468.6</v>
      </c>
      <c r="C17975">
        <v>3.3012326503777299E-2</v>
      </c>
      <c r="D17975">
        <v>34.200000000000003</v>
      </c>
    </row>
    <row r="17976" spans="1:4" x14ac:dyDescent="0.25">
      <c r="A17976">
        <v>45412</v>
      </c>
      <c r="B17976">
        <v>0</v>
      </c>
      <c r="C17976" t="s">
        <v>125</v>
      </c>
      <c r="D17976">
        <v>0</v>
      </c>
    </row>
    <row r="17977" spans="1:4" x14ac:dyDescent="0.25">
      <c r="A17977">
        <v>45413</v>
      </c>
      <c r="B17977">
        <v>0</v>
      </c>
      <c r="C17977" t="s">
        <v>125</v>
      </c>
      <c r="D17977">
        <v>0</v>
      </c>
    </row>
    <row r="17978" spans="1:4" x14ac:dyDescent="0.25">
      <c r="A17978">
        <v>45414</v>
      </c>
      <c r="B17978">
        <v>1015.7</v>
      </c>
      <c r="C17978">
        <v>-7.1112191237700795E-2</v>
      </c>
      <c r="D17978">
        <v>41.1</v>
      </c>
    </row>
    <row r="17979" spans="1:4" x14ac:dyDescent="0.25">
      <c r="A17979">
        <v>45415</v>
      </c>
      <c r="B17979">
        <v>1938.2</v>
      </c>
      <c r="C17979">
        <v>-0.111897755264705</v>
      </c>
      <c r="D17979">
        <v>45.6</v>
      </c>
    </row>
    <row r="17980" spans="1:4" x14ac:dyDescent="0.25">
      <c r="A17980">
        <v>45416</v>
      </c>
      <c r="B17980">
        <v>3465.3</v>
      </c>
      <c r="C17980">
        <v>-0.26632466568358798</v>
      </c>
      <c r="D17980">
        <v>43.4</v>
      </c>
    </row>
    <row r="17981" spans="1:4" x14ac:dyDescent="0.25">
      <c r="A17981">
        <v>45417</v>
      </c>
      <c r="B17981">
        <v>935.9</v>
      </c>
      <c r="C17981">
        <v>-0.107784354029501</v>
      </c>
      <c r="D17981">
        <v>37.4</v>
      </c>
    </row>
    <row r="17982" spans="1:4" x14ac:dyDescent="0.25">
      <c r="A17982">
        <v>45419</v>
      </c>
      <c r="B17982">
        <v>4521.7</v>
      </c>
      <c r="C17982">
        <v>-6.1616401303640003E-2</v>
      </c>
      <c r="D17982">
        <v>34.9</v>
      </c>
    </row>
    <row r="17983" spans="1:4" x14ac:dyDescent="0.25">
      <c r="A17983">
        <v>45420</v>
      </c>
      <c r="B17983">
        <v>3983.5</v>
      </c>
      <c r="C17983">
        <v>-7.1805812863566104E-2</v>
      </c>
      <c r="D17983">
        <v>38.799999999999997</v>
      </c>
    </row>
    <row r="17984" spans="1:4" x14ac:dyDescent="0.25">
      <c r="A17984">
        <v>45422</v>
      </c>
      <c r="B17984">
        <v>0</v>
      </c>
      <c r="C17984" t="s">
        <v>125</v>
      </c>
      <c r="D17984">
        <v>0</v>
      </c>
    </row>
    <row r="17985" spans="1:4" x14ac:dyDescent="0.25">
      <c r="A17985">
        <v>45423</v>
      </c>
      <c r="B17985">
        <v>0</v>
      </c>
      <c r="C17985" t="s">
        <v>125</v>
      </c>
      <c r="D17985">
        <v>0</v>
      </c>
    </row>
    <row r="17986" spans="1:4" x14ac:dyDescent="0.25">
      <c r="A17986">
        <v>45424</v>
      </c>
      <c r="B17986">
        <v>1599.5</v>
      </c>
      <c r="C17986">
        <v>-6.3847660629238606E-2</v>
      </c>
      <c r="D17986">
        <v>37.1</v>
      </c>
    </row>
    <row r="17987" spans="1:4" x14ac:dyDescent="0.25">
      <c r="A17987">
        <v>45426</v>
      </c>
      <c r="B17987">
        <v>881.6</v>
      </c>
      <c r="C17987">
        <v>-0.22979930303023899</v>
      </c>
      <c r="D17987">
        <v>41</v>
      </c>
    </row>
    <row r="17988" spans="1:4" x14ac:dyDescent="0.25">
      <c r="A17988">
        <v>45428</v>
      </c>
      <c r="B17988">
        <v>1189</v>
      </c>
      <c r="C17988">
        <v>0.18232155679395501</v>
      </c>
      <c r="D17988">
        <v>43.3</v>
      </c>
    </row>
    <row r="17989" spans="1:4" x14ac:dyDescent="0.25">
      <c r="A17989">
        <v>45429</v>
      </c>
      <c r="B17989">
        <v>2849</v>
      </c>
      <c r="C17989">
        <v>-0.11327449782686499</v>
      </c>
      <c r="D17989">
        <v>45</v>
      </c>
    </row>
    <row r="17990" spans="1:4" x14ac:dyDescent="0.25">
      <c r="A17990">
        <v>45430</v>
      </c>
      <c r="B17990">
        <v>1154.3</v>
      </c>
      <c r="C17990">
        <v>-3.7001540067389399E-2</v>
      </c>
      <c r="D17990">
        <v>44.1</v>
      </c>
    </row>
    <row r="17991" spans="1:4" x14ac:dyDescent="0.25">
      <c r="A17991">
        <v>45431</v>
      </c>
      <c r="B17991">
        <v>2390.1</v>
      </c>
      <c r="C17991">
        <v>-2.30280858240633E-2</v>
      </c>
      <c r="D17991">
        <v>33.299999999999997</v>
      </c>
    </row>
    <row r="17992" spans="1:4" x14ac:dyDescent="0.25">
      <c r="A17992">
        <v>45432</v>
      </c>
      <c r="B17992">
        <v>2066.3000000000002</v>
      </c>
      <c r="C17992">
        <v>-3.0015154682016799E-2</v>
      </c>
      <c r="D17992">
        <v>42.8</v>
      </c>
    </row>
    <row r="17993" spans="1:4" x14ac:dyDescent="0.25">
      <c r="A17993">
        <v>45433</v>
      </c>
      <c r="B17993">
        <v>147.30000000000001</v>
      </c>
      <c r="C17993">
        <v>0.31290164378389701</v>
      </c>
      <c r="D17993">
        <v>24</v>
      </c>
    </row>
    <row r="17994" spans="1:4" x14ac:dyDescent="0.25">
      <c r="A17994">
        <v>45434</v>
      </c>
      <c r="B17994">
        <v>1307.2</v>
      </c>
      <c r="C17994">
        <v>-2.6179505581771099E-2</v>
      </c>
      <c r="D17994">
        <v>42.4</v>
      </c>
    </row>
    <row r="17995" spans="1:4" x14ac:dyDescent="0.25">
      <c r="A17995">
        <v>45435</v>
      </c>
      <c r="B17995">
        <v>0</v>
      </c>
      <c r="C17995" t="s">
        <v>125</v>
      </c>
      <c r="D17995">
        <v>0</v>
      </c>
    </row>
    <row r="17996" spans="1:4" x14ac:dyDescent="0.25">
      <c r="A17996">
        <v>45437</v>
      </c>
      <c r="B17996">
        <v>0</v>
      </c>
      <c r="C17996" t="s">
        <v>125</v>
      </c>
      <c r="D17996">
        <v>0</v>
      </c>
    </row>
    <row r="17997" spans="1:4" x14ac:dyDescent="0.25">
      <c r="A17997">
        <v>45439</v>
      </c>
      <c r="B17997">
        <v>1100.2</v>
      </c>
      <c r="C17997">
        <v>-8.5475976308843404E-2</v>
      </c>
      <c r="D17997">
        <v>37.799999999999997</v>
      </c>
    </row>
    <row r="17998" spans="1:4" x14ac:dyDescent="0.25">
      <c r="A17998">
        <v>45440</v>
      </c>
      <c r="B17998">
        <v>2135</v>
      </c>
      <c r="C17998">
        <v>-6.7272460954038701E-2</v>
      </c>
      <c r="D17998">
        <v>42.2</v>
      </c>
    </row>
    <row r="17999" spans="1:4" x14ac:dyDescent="0.25">
      <c r="A17999">
        <v>45441</v>
      </c>
      <c r="B17999">
        <v>0</v>
      </c>
      <c r="C17999" t="s">
        <v>125</v>
      </c>
      <c r="D17999">
        <v>0</v>
      </c>
    </row>
    <row r="18000" spans="1:4" x14ac:dyDescent="0.25">
      <c r="A18000">
        <v>45448</v>
      </c>
      <c r="B18000">
        <v>0</v>
      </c>
      <c r="C18000" t="s">
        <v>125</v>
      </c>
      <c r="D18000">
        <v>0</v>
      </c>
    </row>
    <row r="18001" spans="1:4" x14ac:dyDescent="0.25">
      <c r="A18001">
        <v>45449</v>
      </c>
      <c r="B18001">
        <v>2317</v>
      </c>
      <c r="C18001">
        <v>-8.8809615201231401E-2</v>
      </c>
      <c r="D18001">
        <v>38.9</v>
      </c>
    </row>
    <row r="18002" spans="1:4" x14ac:dyDescent="0.25">
      <c r="A18002">
        <v>45458</v>
      </c>
      <c r="B18002">
        <v>1551.4</v>
      </c>
      <c r="C18002">
        <v>-7.4107972153721793E-2</v>
      </c>
      <c r="D18002">
        <v>41.3</v>
      </c>
    </row>
    <row r="18003" spans="1:4" x14ac:dyDescent="0.25">
      <c r="A18003">
        <v>45459</v>
      </c>
      <c r="B18003">
        <v>1940.9</v>
      </c>
      <c r="C18003">
        <v>-0.13127381214688899</v>
      </c>
      <c r="D18003">
        <v>46.8</v>
      </c>
    </row>
    <row r="18004" spans="1:4" x14ac:dyDescent="0.25">
      <c r="A18004">
        <v>45469</v>
      </c>
      <c r="B18004">
        <v>0</v>
      </c>
      <c r="C18004" t="s">
        <v>125</v>
      </c>
      <c r="D18004">
        <v>0</v>
      </c>
    </row>
    <row r="18005" spans="1:4" x14ac:dyDescent="0.25">
      <c r="A18005">
        <v>45470</v>
      </c>
      <c r="B18005">
        <v>0</v>
      </c>
      <c r="C18005" t="s">
        <v>125</v>
      </c>
      <c r="D18005">
        <v>0</v>
      </c>
    </row>
    <row r="18006" spans="1:4" x14ac:dyDescent="0.25">
      <c r="A18006">
        <v>45475</v>
      </c>
      <c r="B18006">
        <v>0</v>
      </c>
      <c r="C18006" t="s">
        <v>125</v>
      </c>
      <c r="D18006">
        <v>0</v>
      </c>
    </row>
    <row r="18007" spans="1:4" x14ac:dyDescent="0.25">
      <c r="A18007">
        <v>45490</v>
      </c>
      <c r="B18007">
        <v>0</v>
      </c>
      <c r="C18007" t="s">
        <v>125</v>
      </c>
      <c r="D18007">
        <v>0</v>
      </c>
    </row>
    <row r="18008" spans="1:4" x14ac:dyDescent="0.25">
      <c r="A18008">
        <v>45501</v>
      </c>
      <c r="B18008">
        <v>2091.4</v>
      </c>
      <c r="C18008">
        <v>0.214704682668345</v>
      </c>
      <c r="D18008">
        <v>34</v>
      </c>
    </row>
    <row r="18009" spans="1:4" x14ac:dyDescent="0.25">
      <c r="A18009">
        <v>45502</v>
      </c>
      <c r="B18009">
        <v>144.5</v>
      </c>
      <c r="C18009">
        <v>-1.4148473857939299E-2</v>
      </c>
      <c r="D18009">
        <v>45</v>
      </c>
    </row>
    <row r="18010" spans="1:4" x14ac:dyDescent="0.25">
      <c r="A18010">
        <v>45503</v>
      </c>
      <c r="B18010">
        <v>1655.5</v>
      </c>
      <c r="C18010">
        <v>-0.109465624598701</v>
      </c>
      <c r="D18010">
        <v>41.3</v>
      </c>
    </row>
    <row r="18011" spans="1:4" x14ac:dyDescent="0.25">
      <c r="A18011">
        <v>45504</v>
      </c>
      <c r="B18011">
        <v>646.4</v>
      </c>
      <c r="C18011">
        <v>-7.6064928020137798E-2</v>
      </c>
      <c r="D18011">
        <v>37.299999999999997</v>
      </c>
    </row>
    <row r="18012" spans="1:4" x14ac:dyDescent="0.25">
      <c r="A18012">
        <v>45505</v>
      </c>
      <c r="B18012">
        <v>1195</v>
      </c>
      <c r="C18012">
        <v>-7.6720313449562497E-2</v>
      </c>
      <c r="D18012">
        <v>36.6</v>
      </c>
    </row>
    <row r="18013" spans="1:4" x14ac:dyDescent="0.25">
      <c r="A18013">
        <v>45506</v>
      </c>
      <c r="B18013">
        <v>972</v>
      </c>
      <c r="C18013">
        <v>-7.5280185458677595E-2</v>
      </c>
      <c r="D18013">
        <v>37.5</v>
      </c>
    </row>
    <row r="18014" spans="1:4" x14ac:dyDescent="0.25">
      <c r="A18014">
        <v>45601</v>
      </c>
      <c r="B18014">
        <v>175.8</v>
      </c>
      <c r="C18014">
        <v>0.148605691054258</v>
      </c>
      <c r="D18014">
        <v>39.6</v>
      </c>
    </row>
    <row r="18015" spans="1:4" x14ac:dyDescent="0.25">
      <c r="A18015">
        <v>45612</v>
      </c>
      <c r="B18015">
        <v>50.8</v>
      </c>
      <c r="C18015">
        <v>0</v>
      </c>
      <c r="D18015">
        <v>39.6</v>
      </c>
    </row>
    <row r="18016" spans="1:4" x14ac:dyDescent="0.25">
      <c r="A18016">
        <v>45613</v>
      </c>
      <c r="B18016">
        <v>47.4</v>
      </c>
      <c r="C18016">
        <v>1.7972242404430398E-2</v>
      </c>
      <c r="D18016">
        <v>38.700000000000003</v>
      </c>
    </row>
    <row r="18017" spans="1:4" x14ac:dyDescent="0.25">
      <c r="A18017">
        <v>45614</v>
      </c>
      <c r="B18017">
        <v>68</v>
      </c>
      <c r="C18017">
        <v>-4.18320492409009E-2</v>
      </c>
      <c r="D18017">
        <v>39.6</v>
      </c>
    </row>
    <row r="18018" spans="1:4" x14ac:dyDescent="0.25">
      <c r="A18018">
        <v>45616</v>
      </c>
      <c r="B18018">
        <v>22.9</v>
      </c>
      <c r="C18018">
        <v>-2.9629651306570699E-3</v>
      </c>
      <c r="D18018">
        <v>40.6</v>
      </c>
    </row>
    <row r="18019" spans="1:4" x14ac:dyDescent="0.25">
      <c r="A18019">
        <v>45617</v>
      </c>
      <c r="B18019">
        <v>50.5</v>
      </c>
      <c r="C18019">
        <v>2.0408871631206998E-2</v>
      </c>
      <c r="D18019">
        <v>38.6</v>
      </c>
    </row>
    <row r="18020" spans="1:4" x14ac:dyDescent="0.25">
      <c r="A18020">
        <v>45618</v>
      </c>
      <c r="B18020">
        <v>47.8</v>
      </c>
      <c r="C18020">
        <v>-4.4451762570833803E-2</v>
      </c>
      <c r="D18020">
        <v>37</v>
      </c>
    </row>
    <row r="18021" spans="1:4" x14ac:dyDescent="0.25">
      <c r="A18021">
        <v>45619</v>
      </c>
      <c r="B18021">
        <v>204.2</v>
      </c>
      <c r="C18021">
        <v>-2.6345934681302401E-2</v>
      </c>
      <c r="D18021">
        <v>39.1</v>
      </c>
    </row>
    <row r="18022" spans="1:4" x14ac:dyDescent="0.25">
      <c r="A18022">
        <v>45620</v>
      </c>
      <c r="B18022">
        <v>37.700000000000003</v>
      </c>
      <c r="C18022">
        <v>1.3245226750020701E-2</v>
      </c>
      <c r="D18022">
        <v>42.1</v>
      </c>
    </row>
    <row r="18023" spans="1:4" x14ac:dyDescent="0.25">
      <c r="A18023">
        <v>45621</v>
      </c>
      <c r="B18023">
        <v>153</v>
      </c>
      <c r="C18023">
        <v>6.3715814386107794E-2</v>
      </c>
      <c r="D18023">
        <v>39.9</v>
      </c>
    </row>
    <row r="18024" spans="1:4" x14ac:dyDescent="0.25">
      <c r="A18024">
        <v>45622</v>
      </c>
      <c r="B18024">
        <v>24.6</v>
      </c>
      <c r="C18024">
        <v>-3.8466280827796101E-2</v>
      </c>
      <c r="D18024">
        <v>40.5</v>
      </c>
    </row>
    <row r="18025" spans="1:4" x14ac:dyDescent="0.25">
      <c r="A18025">
        <v>45623</v>
      </c>
      <c r="B18025">
        <v>47.2</v>
      </c>
      <c r="C18025">
        <v>6.5724616233822002E-4</v>
      </c>
      <c r="D18025">
        <v>40.200000000000003</v>
      </c>
    </row>
    <row r="18026" spans="1:4" x14ac:dyDescent="0.25">
      <c r="A18026">
        <v>45624</v>
      </c>
      <c r="B18026">
        <v>35.5</v>
      </c>
      <c r="C18026">
        <v>0</v>
      </c>
      <c r="D18026">
        <v>36.700000000000003</v>
      </c>
    </row>
    <row r="18027" spans="1:4" x14ac:dyDescent="0.25">
      <c r="A18027">
        <v>45628</v>
      </c>
      <c r="B18027">
        <v>67.3</v>
      </c>
      <c r="C18027">
        <v>-3.5091319811270102E-2</v>
      </c>
      <c r="D18027">
        <v>40.700000000000003</v>
      </c>
    </row>
    <row r="18028" spans="1:4" x14ac:dyDescent="0.25">
      <c r="A18028">
        <v>45629</v>
      </c>
      <c r="B18028">
        <v>125.8</v>
      </c>
      <c r="C18028">
        <v>9.0997828352260196E-2</v>
      </c>
      <c r="D18028">
        <v>38.4</v>
      </c>
    </row>
    <row r="18029" spans="1:4" x14ac:dyDescent="0.25">
      <c r="A18029">
        <v>45630</v>
      </c>
      <c r="B18029">
        <v>2524.5</v>
      </c>
      <c r="C18029">
        <v>-8.5417751154351795E-2</v>
      </c>
      <c r="D18029">
        <v>40.200000000000003</v>
      </c>
    </row>
    <row r="18030" spans="1:4" x14ac:dyDescent="0.25">
      <c r="A18030">
        <v>45631</v>
      </c>
      <c r="B18030">
        <v>124</v>
      </c>
      <c r="C18030">
        <v>-5.2587290427322103E-2</v>
      </c>
      <c r="D18030">
        <v>42.2</v>
      </c>
    </row>
    <row r="18031" spans="1:4" x14ac:dyDescent="0.25">
      <c r="A18031">
        <v>45633</v>
      </c>
      <c r="B18031">
        <v>3353.4</v>
      </c>
      <c r="C18031">
        <v>-5.8107630807280701E-2</v>
      </c>
      <c r="D18031">
        <v>39.5</v>
      </c>
    </row>
    <row r="18032" spans="1:4" x14ac:dyDescent="0.25">
      <c r="A18032">
        <v>45634</v>
      </c>
      <c r="B18032">
        <v>63.6</v>
      </c>
      <c r="C18032">
        <v>9.8570732475912796E-4</v>
      </c>
      <c r="D18032">
        <v>38</v>
      </c>
    </row>
    <row r="18033" spans="1:4" x14ac:dyDescent="0.25">
      <c r="A18033">
        <v>45636</v>
      </c>
      <c r="B18033">
        <v>0</v>
      </c>
      <c r="C18033" t="s">
        <v>125</v>
      </c>
      <c r="D18033">
        <v>0</v>
      </c>
    </row>
    <row r="18034" spans="1:4" x14ac:dyDescent="0.25">
      <c r="A18034">
        <v>45638</v>
      </c>
      <c r="B18034">
        <v>253.4</v>
      </c>
      <c r="C18034">
        <v>-6.2990701752715997E-2</v>
      </c>
      <c r="D18034">
        <v>40.299999999999997</v>
      </c>
    </row>
    <row r="18035" spans="1:4" x14ac:dyDescent="0.25">
      <c r="A18035">
        <v>45640</v>
      </c>
      <c r="B18035">
        <v>85.6</v>
      </c>
      <c r="C18035">
        <v>-5.6268429027664303E-2</v>
      </c>
      <c r="D18035">
        <v>39.200000000000003</v>
      </c>
    </row>
    <row r="18036" spans="1:4" x14ac:dyDescent="0.25">
      <c r="A18036">
        <v>45642</v>
      </c>
      <c r="B18036">
        <v>42.4</v>
      </c>
      <c r="C18036">
        <v>6.4538521137571206E-2</v>
      </c>
      <c r="D18036">
        <v>38.1</v>
      </c>
    </row>
    <row r="18037" spans="1:4" x14ac:dyDescent="0.25">
      <c r="A18037">
        <v>45643</v>
      </c>
      <c r="B18037">
        <v>0</v>
      </c>
      <c r="C18037" t="s">
        <v>125</v>
      </c>
      <c r="D18037">
        <v>0</v>
      </c>
    </row>
    <row r="18038" spans="1:4" x14ac:dyDescent="0.25">
      <c r="A18038">
        <v>45644</v>
      </c>
      <c r="B18038">
        <v>69.8</v>
      </c>
      <c r="C18038">
        <v>-5.1899149283343004E-3</v>
      </c>
      <c r="D18038">
        <v>40.200000000000003</v>
      </c>
    </row>
    <row r="18039" spans="1:4" x14ac:dyDescent="0.25">
      <c r="A18039">
        <v>45645</v>
      </c>
      <c r="B18039">
        <v>45.2</v>
      </c>
      <c r="C18039">
        <v>-1.2913206403178499E-2</v>
      </c>
      <c r="D18039">
        <v>39</v>
      </c>
    </row>
    <row r="18040" spans="1:4" x14ac:dyDescent="0.25">
      <c r="A18040">
        <v>45646</v>
      </c>
      <c r="B18040">
        <v>32.6</v>
      </c>
      <c r="C18040">
        <v>5.5451304536214302E-2</v>
      </c>
      <c r="D18040">
        <v>36.9</v>
      </c>
    </row>
    <row r="18041" spans="1:4" x14ac:dyDescent="0.25">
      <c r="A18041">
        <v>45647</v>
      </c>
      <c r="B18041">
        <v>42.9</v>
      </c>
      <c r="C18041">
        <v>2.69195259132422E-2</v>
      </c>
      <c r="D18041">
        <v>40.700000000000003</v>
      </c>
    </row>
    <row r="18042" spans="1:4" x14ac:dyDescent="0.25">
      <c r="A18042">
        <v>45648</v>
      </c>
      <c r="B18042">
        <v>87.8</v>
      </c>
      <c r="C18042">
        <v>0.19240202823608199</v>
      </c>
      <c r="D18042">
        <v>37.9</v>
      </c>
    </row>
    <row r="18043" spans="1:4" x14ac:dyDescent="0.25">
      <c r="A18043">
        <v>45650</v>
      </c>
      <c r="B18043">
        <v>21.8</v>
      </c>
      <c r="C18043">
        <v>5.3824650013780097E-2</v>
      </c>
      <c r="D18043">
        <v>44.4</v>
      </c>
    </row>
    <row r="18044" spans="1:4" x14ac:dyDescent="0.25">
      <c r="A18044">
        <v>45651</v>
      </c>
      <c r="B18044">
        <v>43.9</v>
      </c>
      <c r="C18044">
        <v>-6.2051258813942099E-2</v>
      </c>
      <c r="D18044">
        <v>38.299999999999997</v>
      </c>
    </row>
    <row r="18045" spans="1:4" x14ac:dyDescent="0.25">
      <c r="A18045">
        <v>45652</v>
      </c>
      <c r="B18045">
        <v>86.9</v>
      </c>
      <c r="C18045">
        <v>-3.9195508682006802E-2</v>
      </c>
      <c r="D18045">
        <v>39.9</v>
      </c>
    </row>
    <row r="18046" spans="1:4" x14ac:dyDescent="0.25">
      <c r="A18046">
        <v>45653</v>
      </c>
      <c r="B18046">
        <v>92.3</v>
      </c>
      <c r="C18046">
        <v>-4.5883299570010402E-2</v>
      </c>
      <c r="D18046">
        <v>39.799999999999997</v>
      </c>
    </row>
    <row r="18047" spans="1:4" x14ac:dyDescent="0.25">
      <c r="A18047">
        <v>45654</v>
      </c>
      <c r="B18047">
        <v>19.2</v>
      </c>
      <c r="C18047">
        <v>7.7961541469711904E-2</v>
      </c>
      <c r="D18047">
        <v>41.6</v>
      </c>
    </row>
    <row r="18048" spans="1:4" x14ac:dyDescent="0.25">
      <c r="A18048">
        <v>45656</v>
      </c>
      <c r="B18048">
        <v>58.2</v>
      </c>
      <c r="C18048">
        <v>-7.55378373884998E-3</v>
      </c>
      <c r="D18048">
        <v>38.299999999999997</v>
      </c>
    </row>
    <row r="18049" spans="1:4" x14ac:dyDescent="0.25">
      <c r="A18049">
        <v>45657</v>
      </c>
      <c r="B18049">
        <v>28.6</v>
      </c>
      <c r="C18049">
        <v>4.61894585629446E-3</v>
      </c>
      <c r="D18049">
        <v>38.1</v>
      </c>
    </row>
    <row r="18050" spans="1:4" x14ac:dyDescent="0.25">
      <c r="A18050">
        <v>45658</v>
      </c>
      <c r="B18050">
        <v>29.1</v>
      </c>
      <c r="C18050">
        <v>7.09743780798128E-2</v>
      </c>
      <c r="D18050">
        <v>34.700000000000003</v>
      </c>
    </row>
    <row r="18051" spans="1:4" x14ac:dyDescent="0.25">
      <c r="A18051">
        <v>45659</v>
      </c>
      <c r="B18051">
        <v>34.1</v>
      </c>
      <c r="C18051">
        <v>-1.3380758477684201E-2</v>
      </c>
      <c r="D18051">
        <v>37.299999999999997</v>
      </c>
    </row>
    <row r="18052" spans="1:4" x14ac:dyDescent="0.25">
      <c r="A18052">
        <v>45660</v>
      </c>
      <c r="B18052">
        <v>40</v>
      </c>
      <c r="C18052">
        <v>2.7137058715963301E-3</v>
      </c>
      <c r="D18052">
        <v>38.9</v>
      </c>
    </row>
    <row r="18053" spans="1:4" x14ac:dyDescent="0.25">
      <c r="A18053">
        <v>45661</v>
      </c>
      <c r="B18053">
        <v>63.4</v>
      </c>
      <c r="C18053">
        <v>9.7466658522944692E-3</v>
      </c>
      <c r="D18053">
        <v>38.1</v>
      </c>
    </row>
    <row r="18054" spans="1:4" x14ac:dyDescent="0.25">
      <c r="A18054">
        <v>45662</v>
      </c>
      <c r="B18054">
        <v>587.9</v>
      </c>
      <c r="C18054">
        <v>-0.123249027855608</v>
      </c>
      <c r="D18054">
        <v>37.9</v>
      </c>
    </row>
    <row r="18055" spans="1:4" x14ac:dyDescent="0.25">
      <c r="A18055">
        <v>45663</v>
      </c>
      <c r="B18055">
        <v>88</v>
      </c>
      <c r="C18055">
        <v>-5.2525681677405803E-2</v>
      </c>
      <c r="D18055">
        <v>38.9</v>
      </c>
    </row>
    <row r="18056" spans="1:4" x14ac:dyDescent="0.25">
      <c r="A18056">
        <v>45669</v>
      </c>
      <c r="B18056">
        <v>250.7</v>
      </c>
      <c r="C18056">
        <v>-4.7337629416351001E-2</v>
      </c>
      <c r="D18056">
        <v>41.8</v>
      </c>
    </row>
    <row r="18057" spans="1:4" x14ac:dyDescent="0.25">
      <c r="A18057">
        <v>45671</v>
      </c>
      <c r="B18057">
        <v>37.200000000000003</v>
      </c>
      <c r="C18057">
        <v>-3.9920212695374498E-3</v>
      </c>
      <c r="D18057">
        <v>36.700000000000003</v>
      </c>
    </row>
    <row r="18058" spans="1:4" x14ac:dyDescent="0.25">
      <c r="A18058">
        <v>45672</v>
      </c>
      <c r="B18058">
        <v>32.4</v>
      </c>
      <c r="C18058">
        <v>2.4897551621727101E-2</v>
      </c>
      <c r="D18058">
        <v>39.799999999999997</v>
      </c>
    </row>
    <row r="18059" spans="1:4" x14ac:dyDescent="0.25">
      <c r="A18059">
        <v>45673</v>
      </c>
      <c r="B18059">
        <v>58.7</v>
      </c>
      <c r="C18059">
        <v>4.4632154020768401E-2</v>
      </c>
      <c r="D18059">
        <v>40.1</v>
      </c>
    </row>
    <row r="18060" spans="1:4" x14ac:dyDescent="0.25">
      <c r="A18060">
        <v>45674</v>
      </c>
      <c r="B18060">
        <v>126.2</v>
      </c>
      <c r="C18060">
        <v>1.6736792355523802E-2</v>
      </c>
      <c r="D18060">
        <v>24.8</v>
      </c>
    </row>
    <row r="18061" spans="1:4" x14ac:dyDescent="0.25">
      <c r="A18061">
        <v>45677</v>
      </c>
      <c r="B18061">
        <v>35.6</v>
      </c>
      <c r="C18061">
        <v>0.11583181552512201</v>
      </c>
      <c r="D18061">
        <v>39.299999999999997</v>
      </c>
    </row>
    <row r="18062" spans="1:4" x14ac:dyDescent="0.25">
      <c r="A18062">
        <v>45678</v>
      </c>
      <c r="B18062">
        <v>42.8</v>
      </c>
      <c r="C18062">
        <v>4.1822966135023697E-2</v>
      </c>
      <c r="D18062">
        <v>39.700000000000003</v>
      </c>
    </row>
    <row r="18063" spans="1:4" x14ac:dyDescent="0.25">
      <c r="A18063">
        <v>45679</v>
      </c>
      <c r="B18063">
        <v>54.2</v>
      </c>
      <c r="C18063">
        <v>-2.1245108613736199E-2</v>
      </c>
      <c r="D18063">
        <v>38.799999999999997</v>
      </c>
    </row>
    <row r="18064" spans="1:4" x14ac:dyDescent="0.25">
      <c r="A18064">
        <v>45680</v>
      </c>
      <c r="B18064">
        <v>411.4</v>
      </c>
      <c r="C18064">
        <v>-9.4144765576886294E-2</v>
      </c>
      <c r="D18064">
        <v>39.4</v>
      </c>
    </row>
    <row r="18065" spans="1:4" x14ac:dyDescent="0.25">
      <c r="A18065">
        <v>45681</v>
      </c>
      <c r="B18065">
        <v>41.8</v>
      </c>
      <c r="C18065">
        <v>5.3680149463623802E-2</v>
      </c>
      <c r="D18065">
        <v>40</v>
      </c>
    </row>
    <row r="18066" spans="1:4" x14ac:dyDescent="0.25">
      <c r="A18066">
        <v>45682</v>
      </c>
      <c r="B18066">
        <v>73.8</v>
      </c>
      <c r="C18066">
        <v>2.3664915045990199E-2</v>
      </c>
      <c r="D18066">
        <v>40.700000000000003</v>
      </c>
    </row>
    <row r="18067" spans="1:4" x14ac:dyDescent="0.25">
      <c r="A18067">
        <v>45683</v>
      </c>
      <c r="B18067">
        <v>68.3</v>
      </c>
      <c r="C18067">
        <v>-0.10821358464023299</v>
      </c>
      <c r="D18067">
        <v>36.700000000000003</v>
      </c>
    </row>
    <row r="18068" spans="1:4" x14ac:dyDescent="0.25">
      <c r="A18068">
        <v>45684</v>
      </c>
      <c r="B18068">
        <v>26.1</v>
      </c>
      <c r="C18068">
        <v>-4.0650462481695597E-3</v>
      </c>
      <c r="D18068">
        <v>43.2</v>
      </c>
    </row>
    <row r="18069" spans="1:4" x14ac:dyDescent="0.25">
      <c r="A18069">
        <v>45685</v>
      </c>
      <c r="B18069">
        <v>42.1</v>
      </c>
      <c r="C18069">
        <v>-8.8626872578453208E-3</v>
      </c>
      <c r="D18069">
        <v>32.299999999999997</v>
      </c>
    </row>
    <row r="18070" spans="1:4" x14ac:dyDescent="0.25">
      <c r="A18070">
        <v>45686</v>
      </c>
      <c r="B18070">
        <v>36.5</v>
      </c>
      <c r="C18070">
        <v>-2.9723550406042801E-2</v>
      </c>
      <c r="D18070">
        <v>39.9</v>
      </c>
    </row>
    <row r="18071" spans="1:4" x14ac:dyDescent="0.25">
      <c r="A18071">
        <v>45687</v>
      </c>
      <c r="B18071">
        <v>52.9</v>
      </c>
      <c r="C18071">
        <v>5.40672212702758E-2</v>
      </c>
      <c r="D18071">
        <v>36.4</v>
      </c>
    </row>
    <row r="18072" spans="1:4" x14ac:dyDescent="0.25">
      <c r="A18072">
        <v>45688</v>
      </c>
      <c r="B18072">
        <v>13</v>
      </c>
      <c r="C18072">
        <v>-2.1819047394639701E-2</v>
      </c>
      <c r="D18072">
        <v>37.700000000000003</v>
      </c>
    </row>
    <row r="18073" spans="1:4" x14ac:dyDescent="0.25">
      <c r="A18073">
        <v>45690</v>
      </c>
      <c r="B18073">
        <v>105.7</v>
      </c>
      <c r="C18073">
        <v>-5.5262678675049401E-2</v>
      </c>
      <c r="D18073">
        <v>40.299999999999997</v>
      </c>
    </row>
    <row r="18074" spans="1:4" x14ac:dyDescent="0.25">
      <c r="A18074">
        <v>45692</v>
      </c>
      <c r="B18074">
        <v>103.9</v>
      </c>
      <c r="C18074">
        <v>-7.7926608395656002E-2</v>
      </c>
      <c r="D18074">
        <v>38.299999999999997</v>
      </c>
    </row>
    <row r="18075" spans="1:4" x14ac:dyDescent="0.25">
      <c r="A18075">
        <v>45693</v>
      </c>
      <c r="B18075">
        <v>64.7</v>
      </c>
      <c r="C18075">
        <v>-5.1950972806521299E-2</v>
      </c>
      <c r="D18075">
        <v>39.700000000000003</v>
      </c>
    </row>
    <row r="18076" spans="1:4" x14ac:dyDescent="0.25">
      <c r="A18076">
        <v>45694</v>
      </c>
      <c r="B18076">
        <v>158.9</v>
      </c>
      <c r="C18076">
        <v>-3.6146636545212198E-2</v>
      </c>
      <c r="D18076">
        <v>40.6</v>
      </c>
    </row>
    <row r="18077" spans="1:4" x14ac:dyDescent="0.25">
      <c r="A18077">
        <v>45695</v>
      </c>
      <c r="B18077">
        <v>20.3</v>
      </c>
      <c r="C18077">
        <v>5.5791359628415499E-2</v>
      </c>
      <c r="D18077">
        <v>42.3</v>
      </c>
    </row>
    <row r="18078" spans="1:4" x14ac:dyDescent="0.25">
      <c r="A18078">
        <v>45696</v>
      </c>
      <c r="B18078">
        <v>36.9</v>
      </c>
      <c r="C18078">
        <v>4.03231169843409E-2</v>
      </c>
      <c r="D18078">
        <v>39.700000000000003</v>
      </c>
    </row>
    <row r="18079" spans="1:4" x14ac:dyDescent="0.25">
      <c r="A18079">
        <v>45697</v>
      </c>
      <c r="B18079">
        <v>52.2</v>
      </c>
      <c r="C18079">
        <v>9.6735941783784602E-3</v>
      </c>
      <c r="D18079">
        <v>38.799999999999997</v>
      </c>
    </row>
    <row r="18080" spans="1:4" x14ac:dyDescent="0.25">
      <c r="A18080">
        <v>45698</v>
      </c>
      <c r="B18080">
        <v>17.8</v>
      </c>
      <c r="C18080">
        <v>9.5817922897233496E-2</v>
      </c>
      <c r="D18080">
        <v>44</v>
      </c>
    </row>
    <row r="18081" spans="1:4" x14ac:dyDescent="0.25">
      <c r="A18081">
        <v>45699</v>
      </c>
      <c r="B18081">
        <v>0</v>
      </c>
      <c r="C18081" t="s">
        <v>125</v>
      </c>
      <c r="D18081">
        <v>0</v>
      </c>
    </row>
    <row r="18082" spans="1:4" x14ac:dyDescent="0.25">
      <c r="A18082">
        <v>45701</v>
      </c>
      <c r="B18082">
        <v>232.9</v>
      </c>
      <c r="C18082">
        <v>-1.15526815067052E-3</v>
      </c>
      <c r="D18082">
        <v>23.6</v>
      </c>
    </row>
    <row r="18083" spans="1:4" x14ac:dyDescent="0.25">
      <c r="A18083">
        <v>45710</v>
      </c>
      <c r="B18083">
        <v>48.8</v>
      </c>
      <c r="C18083">
        <v>-2.2569051321326101E-2</v>
      </c>
      <c r="D18083">
        <v>40.6</v>
      </c>
    </row>
    <row r="18084" spans="1:4" x14ac:dyDescent="0.25">
      <c r="A18084">
        <v>45711</v>
      </c>
      <c r="B18084">
        <v>32.200000000000003</v>
      </c>
      <c r="C18084">
        <v>1.0741241831412601E-2</v>
      </c>
      <c r="D18084">
        <v>39.799999999999997</v>
      </c>
    </row>
    <row r="18085" spans="1:4" x14ac:dyDescent="0.25">
      <c r="A18085">
        <v>45712</v>
      </c>
      <c r="B18085">
        <v>32.799999999999997</v>
      </c>
      <c r="C18085">
        <v>0</v>
      </c>
      <c r="D18085">
        <v>38.5</v>
      </c>
    </row>
    <row r="18086" spans="1:4" x14ac:dyDescent="0.25">
      <c r="A18086">
        <v>45713</v>
      </c>
      <c r="B18086">
        <v>0</v>
      </c>
      <c r="C18086" t="s">
        <v>125</v>
      </c>
      <c r="D18086">
        <v>0</v>
      </c>
    </row>
    <row r="18087" spans="1:4" x14ac:dyDescent="0.25">
      <c r="A18087">
        <v>45714</v>
      </c>
      <c r="B18087">
        <v>290.39999999999998</v>
      </c>
      <c r="C18087">
        <v>-7.3975278697526098E-2</v>
      </c>
      <c r="D18087">
        <v>44.3</v>
      </c>
    </row>
    <row r="18088" spans="1:4" x14ac:dyDescent="0.25">
      <c r="A18088">
        <v>45715</v>
      </c>
      <c r="B18088">
        <v>51</v>
      </c>
      <c r="C18088">
        <v>-5.5481739605532501E-2</v>
      </c>
      <c r="D18088">
        <v>42.7</v>
      </c>
    </row>
    <row r="18089" spans="1:4" x14ac:dyDescent="0.25">
      <c r="A18089">
        <v>45716</v>
      </c>
      <c r="B18089">
        <v>615.70000000000005</v>
      </c>
      <c r="C18089">
        <v>-2.6350476380051099E-3</v>
      </c>
      <c r="D18089">
        <v>32.9</v>
      </c>
    </row>
    <row r="18090" spans="1:4" x14ac:dyDescent="0.25">
      <c r="A18090">
        <v>45719</v>
      </c>
      <c r="B18090">
        <v>140</v>
      </c>
      <c r="C18090">
        <v>4.45507969853738E-2</v>
      </c>
      <c r="D18090">
        <v>37.700000000000003</v>
      </c>
    </row>
    <row r="18091" spans="1:4" x14ac:dyDescent="0.25">
      <c r="A18091">
        <v>45720</v>
      </c>
      <c r="B18091">
        <v>52.2</v>
      </c>
      <c r="C18091">
        <v>4.3172171865208803E-2</v>
      </c>
      <c r="D18091">
        <v>40.9</v>
      </c>
    </row>
    <row r="18092" spans="1:4" x14ac:dyDescent="0.25">
      <c r="A18092">
        <v>45721</v>
      </c>
      <c r="B18092">
        <v>156.80000000000001</v>
      </c>
      <c r="C18092">
        <v>-0.10919929196499201</v>
      </c>
      <c r="D18092">
        <v>41.3</v>
      </c>
    </row>
    <row r="18093" spans="1:4" x14ac:dyDescent="0.25">
      <c r="A18093">
        <v>45723</v>
      </c>
      <c r="B18093">
        <v>58.7</v>
      </c>
      <c r="C18093">
        <v>-2.73352291681726E-2</v>
      </c>
      <c r="D18093">
        <v>43.9</v>
      </c>
    </row>
    <row r="18094" spans="1:4" x14ac:dyDescent="0.25">
      <c r="A18094">
        <v>45724</v>
      </c>
      <c r="B18094">
        <v>35.299999999999997</v>
      </c>
      <c r="C18094">
        <v>4.3485111939738898E-2</v>
      </c>
      <c r="D18094">
        <v>40.799999999999997</v>
      </c>
    </row>
    <row r="18095" spans="1:4" x14ac:dyDescent="0.25">
      <c r="A18095">
        <v>45727</v>
      </c>
      <c r="B18095">
        <v>22.9</v>
      </c>
      <c r="C18095">
        <v>2.4591403137322099E-2</v>
      </c>
      <c r="D18095">
        <v>40.700000000000003</v>
      </c>
    </row>
    <row r="18096" spans="1:4" x14ac:dyDescent="0.25">
      <c r="A18096">
        <v>45729</v>
      </c>
      <c r="B18096">
        <v>67.5</v>
      </c>
      <c r="C18096">
        <v>-8.2835264266439904E-3</v>
      </c>
      <c r="D18096">
        <v>40.6</v>
      </c>
    </row>
    <row r="18097" spans="1:4" x14ac:dyDescent="0.25">
      <c r="A18097">
        <v>45732</v>
      </c>
      <c r="B18097">
        <v>67.8</v>
      </c>
      <c r="C18097">
        <v>1.1445574457804E-2</v>
      </c>
      <c r="D18097">
        <v>38.9</v>
      </c>
    </row>
    <row r="18098" spans="1:4" x14ac:dyDescent="0.25">
      <c r="A18098">
        <v>45734</v>
      </c>
      <c r="B18098">
        <v>17.3</v>
      </c>
      <c r="C18098">
        <v>9.49328924955673E-2</v>
      </c>
      <c r="D18098">
        <v>44</v>
      </c>
    </row>
    <row r="18099" spans="1:4" x14ac:dyDescent="0.25">
      <c r="A18099">
        <v>45735</v>
      </c>
      <c r="B18099">
        <v>35.700000000000003</v>
      </c>
      <c r="C18099">
        <v>3.8249882133999602E-2</v>
      </c>
      <c r="D18099">
        <v>41.5</v>
      </c>
    </row>
    <row r="18100" spans="1:4" x14ac:dyDescent="0.25">
      <c r="A18100">
        <v>45739</v>
      </c>
      <c r="B18100">
        <v>54.8</v>
      </c>
      <c r="C18100">
        <v>-4.5809536031294201E-2</v>
      </c>
      <c r="D18100">
        <v>45.8</v>
      </c>
    </row>
    <row r="18101" spans="1:4" x14ac:dyDescent="0.25">
      <c r="A18101">
        <v>45740</v>
      </c>
      <c r="B18101">
        <v>272.3</v>
      </c>
      <c r="C18101">
        <v>-4.71179229770698E-2</v>
      </c>
      <c r="D18101">
        <v>39.9</v>
      </c>
    </row>
    <row r="18102" spans="1:4" x14ac:dyDescent="0.25">
      <c r="A18102">
        <v>45741</v>
      </c>
      <c r="B18102">
        <v>29.5</v>
      </c>
      <c r="C18102">
        <v>2.6491615446976299E-2</v>
      </c>
      <c r="D18102">
        <v>40</v>
      </c>
    </row>
    <row r="18103" spans="1:4" x14ac:dyDescent="0.25">
      <c r="A18103">
        <v>45742</v>
      </c>
      <c r="B18103">
        <v>109</v>
      </c>
      <c r="C18103">
        <v>1.7839918128330998E-2</v>
      </c>
      <c r="D18103">
        <v>45</v>
      </c>
    </row>
    <row r="18104" spans="1:4" x14ac:dyDescent="0.25">
      <c r="A18104">
        <v>45743</v>
      </c>
      <c r="B18104">
        <v>39.200000000000003</v>
      </c>
      <c r="C18104">
        <v>4.1271331755404699E-2</v>
      </c>
      <c r="D18104">
        <v>41.4</v>
      </c>
    </row>
    <row r="18105" spans="1:4" x14ac:dyDescent="0.25">
      <c r="A18105">
        <v>45744</v>
      </c>
      <c r="B18105">
        <v>52.4</v>
      </c>
      <c r="C18105">
        <v>-2.9587957185496099E-2</v>
      </c>
      <c r="D18105">
        <v>44</v>
      </c>
    </row>
    <row r="18106" spans="1:4" x14ac:dyDescent="0.25">
      <c r="A18106">
        <v>45745</v>
      </c>
      <c r="B18106">
        <v>20.6</v>
      </c>
      <c r="C18106">
        <v>-9.8040000966208608E-3</v>
      </c>
      <c r="D18106">
        <v>42</v>
      </c>
    </row>
    <row r="18107" spans="1:4" x14ac:dyDescent="0.25">
      <c r="A18107">
        <v>45746</v>
      </c>
      <c r="B18107">
        <v>32.1</v>
      </c>
      <c r="C18107">
        <v>0.10389959501815101</v>
      </c>
      <c r="D18107">
        <v>41.3</v>
      </c>
    </row>
    <row r="18108" spans="1:4" x14ac:dyDescent="0.25">
      <c r="A18108">
        <v>45750</v>
      </c>
      <c r="B18108">
        <v>215.5</v>
      </c>
      <c r="C18108">
        <v>-8.2918553166742695E-2</v>
      </c>
      <c r="D18108">
        <v>42.8</v>
      </c>
    </row>
    <row r="18109" spans="1:4" x14ac:dyDescent="0.25">
      <c r="A18109">
        <v>45760</v>
      </c>
      <c r="B18109">
        <v>169.8</v>
      </c>
      <c r="C18109">
        <v>-0.12115638938611401</v>
      </c>
      <c r="D18109">
        <v>41.1</v>
      </c>
    </row>
    <row r="18110" spans="1:4" x14ac:dyDescent="0.25">
      <c r="A18110">
        <v>45761</v>
      </c>
      <c r="B18110">
        <v>54.6</v>
      </c>
      <c r="C18110">
        <v>2.78958116369467E-2</v>
      </c>
      <c r="D18110">
        <v>40.200000000000003</v>
      </c>
    </row>
    <row r="18111" spans="1:4" x14ac:dyDescent="0.25">
      <c r="A18111">
        <v>45764</v>
      </c>
      <c r="B18111">
        <v>115.8</v>
      </c>
      <c r="C18111">
        <v>0.17549642863853601</v>
      </c>
      <c r="D18111">
        <v>31.7</v>
      </c>
    </row>
    <row r="18112" spans="1:4" x14ac:dyDescent="0.25">
      <c r="A18112">
        <v>45766</v>
      </c>
      <c r="B18112">
        <v>47.9</v>
      </c>
      <c r="C18112">
        <v>-1.0486987495248E-2</v>
      </c>
      <c r="D18112">
        <v>40.799999999999997</v>
      </c>
    </row>
    <row r="18113" spans="1:4" x14ac:dyDescent="0.25">
      <c r="A18113">
        <v>45767</v>
      </c>
      <c r="B18113">
        <v>30.2</v>
      </c>
      <c r="C18113">
        <v>3.9572667392019202E-3</v>
      </c>
      <c r="D18113">
        <v>44.8</v>
      </c>
    </row>
    <row r="18114" spans="1:4" x14ac:dyDescent="0.25">
      <c r="A18114">
        <v>45768</v>
      </c>
      <c r="B18114">
        <v>40.799999999999997</v>
      </c>
      <c r="C18114">
        <v>4.4345970678657696E-3</v>
      </c>
      <c r="D18114">
        <v>42.2</v>
      </c>
    </row>
    <row r="18115" spans="1:4" x14ac:dyDescent="0.25">
      <c r="A18115">
        <v>45769</v>
      </c>
      <c r="B18115">
        <v>64.599999999999994</v>
      </c>
      <c r="C18115">
        <v>-5.0285768389060299E-2</v>
      </c>
      <c r="D18115">
        <v>40.700000000000003</v>
      </c>
    </row>
    <row r="18116" spans="1:4" x14ac:dyDescent="0.25">
      <c r="A18116">
        <v>45770</v>
      </c>
      <c r="B18116">
        <v>30.1</v>
      </c>
      <c r="C18116">
        <v>2.8987536873252201E-2</v>
      </c>
      <c r="D18116">
        <v>42.2</v>
      </c>
    </row>
    <row r="18117" spans="1:4" x14ac:dyDescent="0.25">
      <c r="A18117">
        <v>45771</v>
      </c>
      <c r="B18117">
        <v>66.900000000000006</v>
      </c>
      <c r="C18117">
        <v>-4.2963650532361397E-2</v>
      </c>
      <c r="D18117">
        <v>41.9</v>
      </c>
    </row>
    <row r="18118" spans="1:4" x14ac:dyDescent="0.25">
      <c r="A18118">
        <v>45772</v>
      </c>
      <c r="B18118">
        <v>46.9</v>
      </c>
      <c r="C18118">
        <v>-2.2496931642648502E-2</v>
      </c>
      <c r="D18118">
        <v>42.2</v>
      </c>
    </row>
    <row r="18119" spans="1:4" x14ac:dyDescent="0.25">
      <c r="A18119">
        <v>45773</v>
      </c>
      <c r="B18119">
        <v>42.7</v>
      </c>
      <c r="C18119">
        <v>7.6775808990343303E-3</v>
      </c>
      <c r="D18119">
        <v>44.5</v>
      </c>
    </row>
    <row r="18120" spans="1:4" x14ac:dyDescent="0.25">
      <c r="A18120">
        <v>45775</v>
      </c>
      <c r="B18120">
        <v>45.1</v>
      </c>
      <c r="C18120">
        <v>1.5902475794058801E-2</v>
      </c>
      <c r="D18120">
        <v>39.6</v>
      </c>
    </row>
    <row r="18121" spans="1:4" x14ac:dyDescent="0.25">
      <c r="A18121">
        <v>45776</v>
      </c>
      <c r="B18121">
        <v>42.7</v>
      </c>
      <c r="C18121">
        <v>-1.07875911289974E-2</v>
      </c>
      <c r="D18121">
        <v>39.6</v>
      </c>
    </row>
    <row r="18122" spans="1:4" x14ac:dyDescent="0.25">
      <c r="A18122">
        <v>45777</v>
      </c>
      <c r="B18122">
        <v>0</v>
      </c>
      <c r="C18122" t="s">
        <v>125</v>
      </c>
      <c r="D18122">
        <v>0</v>
      </c>
    </row>
    <row r="18123" spans="1:4" x14ac:dyDescent="0.25">
      <c r="A18123">
        <v>45778</v>
      </c>
      <c r="B18123">
        <v>28.2</v>
      </c>
      <c r="C18123">
        <v>3.3557078469723198E-3</v>
      </c>
      <c r="D18123">
        <v>40.4</v>
      </c>
    </row>
    <row r="18124" spans="1:4" x14ac:dyDescent="0.25">
      <c r="A18124">
        <v>45779</v>
      </c>
      <c r="B18124">
        <v>0</v>
      </c>
      <c r="C18124" t="s">
        <v>125</v>
      </c>
      <c r="D18124">
        <v>0</v>
      </c>
    </row>
    <row r="18125" spans="1:4" x14ac:dyDescent="0.25">
      <c r="A18125">
        <v>45780</v>
      </c>
      <c r="B18125">
        <v>784</v>
      </c>
      <c r="C18125">
        <v>-0.21181807723802601</v>
      </c>
      <c r="D18125">
        <v>39.9</v>
      </c>
    </row>
    <row r="18126" spans="1:4" x14ac:dyDescent="0.25">
      <c r="A18126">
        <v>45782</v>
      </c>
      <c r="B18126">
        <v>271.60000000000002</v>
      </c>
      <c r="C18126">
        <v>-3.3901551675681298E-2</v>
      </c>
      <c r="D18126">
        <v>40.6</v>
      </c>
    </row>
    <row r="18127" spans="1:4" x14ac:dyDescent="0.25">
      <c r="A18127">
        <v>45783</v>
      </c>
      <c r="B18127">
        <v>35.9</v>
      </c>
      <c r="C18127">
        <v>-0.131336002061087</v>
      </c>
      <c r="D18127">
        <v>42.1</v>
      </c>
    </row>
    <row r="18128" spans="1:4" x14ac:dyDescent="0.25">
      <c r="A18128">
        <v>45784</v>
      </c>
      <c r="B18128">
        <v>71.3</v>
      </c>
      <c r="C18128">
        <v>-4.7345370821119904E-3</v>
      </c>
      <c r="D18128">
        <v>43.1</v>
      </c>
    </row>
    <row r="18129" spans="1:4" x14ac:dyDescent="0.25">
      <c r="A18129">
        <v>45786</v>
      </c>
      <c r="B18129">
        <v>57.5</v>
      </c>
      <c r="C18129">
        <v>3.7919234862293698E-2</v>
      </c>
      <c r="D18129">
        <v>39.700000000000003</v>
      </c>
    </row>
    <row r="18130" spans="1:4" x14ac:dyDescent="0.25">
      <c r="A18130">
        <v>45787</v>
      </c>
      <c r="B18130">
        <v>43.3</v>
      </c>
      <c r="C18130">
        <v>5.4658412537864E-2</v>
      </c>
      <c r="D18130">
        <v>39.1</v>
      </c>
    </row>
    <row r="18131" spans="1:4" x14ac:dyDescent="0.25">
      <c r="A18131">
        <v>45788</v>
      </c>
      <c r="B18131">
        <v>37.4</v>
      </c>
      <c r="C18131">
        <v>0</v>
      </c>
      <c r="D18131">
        <v>43.5</v>
      </c>
    </row>
    <row r="18132" spans="1:4" x14ac:dyDescent="0.25">
      <c r="A18132">
        <v>45789</v>
      </c>
      <c r="B18132">
        <v>22.1</v>
      </c>
      <c r="C18132">
        <v>5.1293294387550502E-2</v>
      </c>
      <c r="D18132">
        <v>42.9</v>
      </c>
    </row>
    <row r="18133" spans="1:4" x14ac:dyDescent="0.25">
      <c r="A18133">
        <v>45801</v>
      </c>
      <c r="B18133">
        <v>511.9</v>
      </c>
      <c r="C18133">
        <v>0.21244036738790401</v>
      </c>
      <c r="D18133">
        <v>35</v>
      </c>
    </row>
    <row r="18134" spans="1:4" x14ac:dyDescent="0.25">
      <c r="A18134">
        <v>45802</v>
      </c>
      <c r="B18134">
        <v>248.3</v>
      </c>
      <c r="C18134">
        <v>1.7647516813578099E-2</v>
      </c>
      <c r="D18134">
        <v>37.9</v>
      </c>
    </row>
    <row r="18135" spans="1:4" x14ac:dyDescent="0.25">
      <c r="A18135">
        <v>45804</v>
      </c>
      <c r="B18135">
        <v>733.8</v>
      </c>
      <c r="C18135">
        <v>-0.106823235807764</v>
      </c>
      <c r="D18135">
        <v>36.4</v>
      </c>
    </row>
    <row r="18136" spans="1:4" x14ac:dyDescent="0.25">
      <c r="A18136">
        <v>45805</v>
      </c>
      <c r="B18136">
        <v>1113.7</v>
      </c>
      <c r="C18136">
        <v>-3.8283898919575801E-2</v>
      </c>
      <c r="D18136">
        <v>38.200000000000003</v>
      </c>
    </row>
    <row r="18137" spans="1:4" x14ac:dyDescent="0.25">
      <c r="A18137">
        <v>45806</v>
      </c>
      <c r="B18137">
        <v>155.19999999999999</v>
      </c>
      <c r="C18137">
        <v>-1.7982382116016799E-3</v>
      </c>
      <c r="D18137">
        <v>42.2</v>
      </c>
    </row>
    <row r="18138" spans="1:4" x14ac:dyDescent="0.25">
      <c r="A18138">
        <v>45807</v>
      </c>
      <c r="B18138">
        <v>175.6</v>
      </c>
      <c r="C18138">
        <v>-9.5385089860415898E-3</v>
      </c>
      <c r="D18138">
        <v>43</v>
      </c>
    </row>
    <row r="18139" spans="1:4" x14ac:dyDescent="0.25">
      <c r="A18139">
        <v>45808</v>
      </c>
      <c r="B18139">
        <v>85.9</v>
      </c>
      <c r="C18139">
        <v>0.117783035656383</v>
      </c>
      <c r="D18139">
        <v>42.2</v>
      </c>
    </row>
    <row r="18140" spans="1:4" x14ac:dyDescent="0.25">
      <c r="A18140">
        <v>45809</v>
      </c>
      <c r="B18140">
        <v>47.4</v>
      </c>
      <c r="C18140">
        <v>0</v>
      </c>
      <c r="D18140">
        <v>39.299999999999997</v>
      </c>
    </row>
    <row r="18141" spans="1:4" x14ac:dyDescent="0.25">
      <c r="A18141">
        <v>45810</v>
      </c>
      <c r="B18141">
        <v>142</v>
      </c>
      <c r="C18141">
        <v>2.8529578471110401E-2</v>
      </c>
      <c r="D18141">
        <v>24.2</v>
      </c>
    </row>
    <row r="18142" spans="1:4" x14ac:dyDescent="0.25">
      <c r="A18142">
        <v>45812</v>
      </c>
      <c r="B18142">
        <v>60.2</v>
      </c>
      <c r="C18142">
        <v>-7.3160880085855501E-2</v>
      </c>
      <c r="D18142">
        <v>40.700000000000003</v>
      </c>
    </row>
    <row r="18143" spans="1:4" x14ac:dyDescent="0.25">
      <c r="A18143">
        <v>45813</v>
      </c>
      <c r="B18143">
        <v>59.4</v>
      </c>
      <c r="C18143">
        <v>1.7296055046893499E-3</v>
      </c>
      <c r="D18143">
        <v>40.9</v>
      </c>
    </row>
    <row r="18144" spans="1:4" x14ac:dyDescent="0.25">
      <c r="A18144">
        <v>45814</v>
      </c>
      <c r="B18144">
        <v>69</v>
      </c>
      <c r="C18144">
        <v>-3.6848103397980302E-2</v>
      </c>
      <c r="D18144">
        <v>39.700000000000003</v>
      </c>
    </row>
    <row r="18145" spans="1:4" x14ac:dyDescent="0.25">
      <c r="A18145">
        <v>45815</v>
      </c>
      <c r="B18145">
        <v>588</v>
      </c>
      <c r="C18145">
        <v>1.7391742711869201E-2</v>
      </c>
      <c r="D18145">
        <v>34.4</v>
      </c>
    </row>
    <row r="18146" spans="1:4" x14ac:dyDescent="0.25">
      <c r="A18146">
        <v>45816</v>
      </c>
      <c r="B18146">
        <v>30.3</v>
      </c>
      <c r="C18146">
        <v>9.8522964430116395E-3</v>
      </c>
      <c r="D18146">
        <v>40.799999999999997</v>
      </c>
    </row>
    <row r="18147" spans="1:4" x14ac:dyDescent="0.25">
      <c r="A18147">
        <v>45817</v>
      </c>
      <c r="B18147">
        <v>110.8</v>
      </c>
      <c r="C18147">
        <v>-8.9468573363860701E-2</v>
      </c>
      <c r="D18147">
        <v>37.700000000000003</v>
      </c>
    </row>
    <row r="18148" spans="1:4" x14ac:dyDescent="0.25">
      <c r="A18148">
        <v>45819</v>
      </c>
      <c r="B18148">
        <v>40.9</v>
      </c>
      <c r="C18148">
        <v>8.5359848951156794E-2</v>
      </c>
      <c r="D18148">
        <v>42.3</v>
      </c>
    </row>
    <row r="18149" spans="1:4" x14ac:dyDescent="0.25">
      <c r="A18149">
        <v>45820</v>
      </c>
      <c r="B18149">
        <v>0</v>
      </c>
      <c r="C18149" t="s">
        <v>125</v>
      </c>
      <c r="D18149">
        <v>0</v>
      </c>
    </row>
    <row r="18150" spans="1:4" x14ac:dyDescent="0.25">
      <c r="A18150">
        <v>45821</v>
      </c>
      <c r="B18150">
        <v>33.1</v>
      </c>
      <c r="C18150">
        <v>9.6886571037493405E-3</v>
      </c>
      <c r="D18150">
        <v>39.799999999999997</v>
      </c>
    </row>
    <row r="18151" spans="1:4" x14ac:dyDescent="0.25">
      <c r="A18151">
        <v>45822</v>
      </c>
      <c r="B18151">
        <v>116.1</v>
      </c>
      <c r="C18151">
        <v>-1.1547710546827201E-2</v>
      </c>
      <c r="D18151">
        <v>41.4</v>
      </c>
    </row>
    <row r="18152" spans="1:4" x14ac:dyDescent="0.25">
      <c r="A18152">
        <v>45826</v>
      </c>
      <c r="B18152">
        <v>0</v>
      </c>
      <c r="C18152" t="s">
        <v>125</v>
      </c>
      <c r="D18152">
        <v>0</v>
      </c>
    </row>
    <row r="18153" spans="1:4" x14ac:dyDescent="0.25">
      <c r="A18153">
        <v>45827</v>
      </c>
      <c r="B18153">
        <v>36</v>
      </c>
      <c r="C18153">
        <v>6.5781529377168205E-2</v>
      </c>
      <c r="D18153">
        <v>38.700000000000003</v>
      </c>
    </row>
    <row r="18154" spans="1:4" x14ac:dyDescent="0.25">
      <c r="A18154">
        <v>45828</v>
      </c>
      <c r="B18154">
        <v>164.5</v>
      </c>
      <c r="C18154">
        <v>-3.6555906043695199E-2</v>
      </c>
      <c r="D18154">
        <v>38.299999999999997</v>
      </c>
    </row>
    <row r="18155" spans="1:4" x14ac:dyDescent="0.25">
      <c r="A18155">
        <v>45830</v>
      </c>
      <c r="B18155">
        <v>74.5</v>
      </c>
      <c r="C18155">
        <v>-6.46832785642303E-3</v>
      </c>
      <c r="D18155">
        <v>38.4</v>
      </c>
    </row>
    <row r="18156" spans="1:4" x14ac:dyDescent="0.25">
      <c r="A18156">
        <v>45831</v>
      </c>
      <c r="B18156">
        <v>51.9</v>
      </c>
      <c r="C18156">
        <v>3.0575630202793001E-2</v>
      </c>
      <c r="D18156">
        <v>39.700000000000003</v>
      </c>
    </row>
    <row r="18157" spans="1:4" x14ac:dyDescent="0.25">
      <c r="A18157">
        <v>45832</v>
      </c>
      <c r="B18157">
        <v>45</v>
      </c>
      <c r="C18157">
        <v>-2.0730108946075101E-2</v>
      </c>
      <c r="D18157">
        <v>39</v>
      </c>
    </row>
    <row r="18158" spans="1:4" x14ac:dyDescent="0.25">
      <c r="A18158">
        <v>45833</v>
      </c>
      <c r="B18158">
        <v>143.30000000000001</v>
      </c>
      <c r="C18158">
        <v>-1.46152123709705E-2</v>
      </c>
      <c r="D18158">
        <v>39.200000000000003</v>
      </c>
    </row>
    <row r="18159" spans="1:4" x14ac:dyDescent="0.25">
      <c r="A18159">
        <v>45835</v>
      </c>
      <c r="B18159">
        <v>29</v>
      </c>
      <c r="C18159">
        <v>2.64332570681554E-2</v>
      </c>
      <c r="D18159">
        <v>41.2</v>
      </c>
    </row>
    <row r="18160" spans="1:4" x14ac:dyDescent="0.25">
      <c r="A18160">
        <v>45836</v>
      </c>
      <c r="B18160">
        <v>55.1</v>
      </c>
      <c r="C18160">
        <v>2.4724746782761601E-2</v>
      </c>
      <c r="D18160">
        <v>38.5</v>
      </c>
    </row>
    <row r="18161" spans="1:4" x14ac:dyDescent="0.25">
      <c r="A18161">
        <v>45837</v>
      </c>
      <c r="B18161">
        <v>0</v>
      </c>
      <c r="C18161" t="s">
        <v>125</v>
      </c>
      <c r="D18161">
        <v>0</v>
      </c>
    </row>
    <row r="18162" spans="1:4" x14ac:dyDescent="0.25">
      <c r="A18162">
        <v>45838</v>
      </c>
      <c r="B18162">
        <v>23.2</v>
      </c>
      <c r="C18162">
        <v>0.16705408466316601</v>
      </c>
      <c r="D18162">
        <v>40.700000000000003</v>
      </c>
    </row>
    <row r="18163" spans="1:4" x14ac:dyDescent="0.25">
      <c r="A18163">
        <v>45839</v>
      </c>
      <c r="B18163">
        <v>0</v>
      </c>
      <c r="C18163" t="s">
        <v>125</v>
      </c>
      <c r="D18163">
        <v>0</v>
      </c>
    </row>
    <row r="18164" spans="1:4" x14ac:dyDescent="0.25">
      <c r="A18164">
        <v>45840</v>
      </c>
      <c r="B18164">
        <v>315.3</v>
      </c>
      <c r="C18164">
        <v>-7.4118789688946599E-2</v>
      </c>
      <c r="D18164">
        <v>37.4</v>
      </c>
    </row>
    <row r="18165" spans="1:4" x14ac:dyDescent="0.25">
      <c r="A18165">
        <v>45841</v>
      </c>
      <c r="B18165">
        <v>37.799999999999997</v>
      </c>
      <c r="C18165">
        <v>1.17418178766832E-2</v>
      </c>
      <c r="D18165">
        <v>42.4</v>
      </c>
    </row>
    <row r="18166" spans="1:4" x14ac:dyDescent="0.25">
      <c r="A18166">
        <v>45843</v>
      </c>
      <c r="B18166">
        <v>42.6</v>
      </c>
      <c r="C18166">
        <v>2.98373350973269E-2</v>
      </c>
      <c r="D18166">
        <v>38.4</v>
      </c>
    </row>
    <row r="18167" spans="1:4" x14ac:dyDescent="0.25">
      <c r="A18167">
        <v>45844</v>
      </c>
      <c r="B18167">
        <v>64.599999999999994</v>
      </c>
      <c r="C18167">
        <v>2.5042136032164899E-2</v>
      </c>
      <c r="D18167">
        <v>38.1</v>
      </c>
    </row>
    <row r="18168" spans="1:4" x14ac:dyDescent="0.25">
      <c r="A18168">
        <v>45845</v>
      </c>
      <c r="B18168">
        <v>98.2</v>
      </c>
      <c r="C18168">
        <v>1.6313575491523801E-2</v>
      </c>
      <c r="D18168">
        <v>37</v>
      </c>
    </row>
    <row r="18169" spans="1:4" x14ac:dyDescent="0.25">
      <c r="A18169">
        <v>45846</v>
      </c>
      <c r="B18169">
        <v>59.1</v>
      </c>
      <c r="C18169">
        <v>5.3230668801638598E-2</v>
      </c>
      <c r="D18169">
        <v>34.5</v>
      </c>
    </row>
    <row r="18170" spans="1:4" x14ac:dyDescent="0.25">
      <c r="A18170">
        <v>45848</v>
      </c>
      <c r="B18170">
        <v>0</v>
      </c>
      <c r="C18170" t="s">
        <v>125</v>
      </c>
      <c r="D18170">
        <v>0</v>
      </c>
    </row>
    <row r="18171" spans="1:4" x14ac:dyDescent="0.25">
      <c r="A18171">
        <v>45849</v>
      </c>
      <c r="B18171">
        <v>28.3</v>
      </c>
      <c r="C18171">
        <v>2.2472855852058601E-2</v>
      </c>
      <c r="D18171">
        <v>37.799999999999997</v>
      </c>
    </row>
    <row r="18172" spans="1:4" x14ac:dyDescent="0.25">
      <c r="A18172">
        <v>45850</v>
      </c>
      <c r="B18172">
        <v>65.900000000000006</v>
      </c>
      <c r="C18172">
        <v>2.8082017892905502E-3</v>
      </c>
      <c r="D18172">
        <v>39.9</v>
      </c>
    </row>
    <row r="18173" spans="1:4" x14ac:dyDescent="0.25">
      <c r="A18173">
        <v>45851</v>
      </c>
      <c r="B18173">
        <v>28.3</v>
      </c>
      <c r="C18173">
        <v>-2.5176154892474299E-2</v>
      </c>
      <c r="D18173">
        <v>37.4</v>
      </c>
    </row>
    <row r="18174" spans="1:4" x14ac:dyDescent="0.25">
      <c r="A18174">
        <v>45853</v>
      </c>
      <c r="B18174">
        <v>0</v>
      </c>
      <c r="C18174" t="s">
        <v>125</v>
      </c>
      <c r="D18174">
        <v>0</v>
      </c>
    </row>
    <row r="18175" spans="1:4" x14ac:dyDescent="0.25">
      <c r="A18175">
        <v>45854</v>
      </c>
      <c r="B18175">
        <v>116.9</v>
      </c>
      <c r="C18175">
        <v>2.9270382300113199E-2</v>
      </c>
      <c r="D18175">
        <v>39.700000000000003</v>
      </c>
    </row>
    <row r="18176" spans="1:4" x14ac:dyDescent="0.25">
      <c r="A18176">
        <v>45855</v>
      </c>
      <c r="B18176">
        <v>0</v>
      </c>
      <c r="C18176" t="s">
        <v>125</v>
      </c>
      <c r="D18176">
        <v>0</v>
      </c>
    </row>
    <row r="18177" spans="1:4" x14ac:dyDescent="0.25">
      <c r="A18177">
        <v>45856</v>
      </c>
      <c r="B18177">
        <v>54.9</v>
      </c>
      <c r="C18177">
        <v>-1.0856056513466199E-2</v>
      </c>
      <c r="D18177">
        <v>37.5</v>
      </c>
    </row>
    <row r="18178" spans="1:4" x14ac:dyDescent="0.25">
      <c r="A18178">
        <v>45858</v>
      </c>
      <c r="B18178">
        <v>59</v>
      </c>
      <c r="C18178">
        <v>-4.2704691234523202E-3</v>
      </c>
      <c r="D18178">
        <v>37.1</v>
      </c>
    </row>
    <row r="18179" spans="1:4" x14ac:dyDescent="0.25">
      <c r="A18179">
        <v>45859</v>
      </c>
      <c r="B18179">
        <v>82.2</v>
      </c>
      <c r="C18179">
        <v>-6.5427805322455304E-2</v>
      </c>
      <c r="D18179">
        <v>37.9</v>
      </c>
    </row>
    <row r="18180" spans="1:4" x14ac:dyDescent="0.25">
      <c r="A18180">
        <v>45860</v>
      </c>
      <c r="B18180">
        <v>66.400000000000006</v>
      </c>
      <c r="C18180">
        <v>0.11379938430369101</v>
      </c>
      <c r="D18180">
        <v>35.299999999999997</v>
      </c>
    </row>
    <row r="18181" spans="1:4" x14ac:dyDescent="0.25">
      <c r="A18181">
        <v>45861</v>
      </c>
      <c r="B18181">
        <v>0</v>
      </c>
      <c r="C18181" t="s">
        <v>125</v>
      </c>
      <c r="D18181">
        <v>0</v>
      </c>
    </row>
    <row r="18182" spans="1:4" x14ac:dyDescent="0.25">
      <c r="A18182">
        <v>45862</v>
      </c>
      <c r="B18182">
        <v>47.5</v>
      </c>
      <c r="C18182">
        <v>9.7561749453646592E-3</v>
      </c>
      <c r="D18182">
        <v>40.9</v>
      </c>
    </row>
    <row r="18183" spans="1:4" x14ac:dyDescent="0.25">
      <c r="A18183">
        <v>45863</v>
      </c>
      <c r="B18183">
        <v>34.799999999999997</v>
      </c>
      <c r="C18183">
        <v>-1.80018050414785E-3</v>
      </c>
      <c r="D18183">
        <v>39.5</v>
      </c>
    </row>
    <row r="18184" spans="1:4" x14ac:dyDescent="0.25">
      <c r="A18184">
        <v>45864</v>
      </c>
      <c r="B18184">
        <v>0</v>
      </c>
      <c r="C18184" t="s">
        <v>125</v>
      </c>
      <c r="D18184">
        <v>0</v>
      </c>
    </row>
    <row r="18185" spans="1:4" x14ac:dyDescent="0.25">
      <c r="A18185">
        <v>45865</v>
      </c>
      <c r="B18185">
        <v>134.69999999999999</v>
      </c>
      <c r="C18185">
        <v>2.11603324804789E-2</v>
      </c>
      <c r="D18185">
        <v>38.700000000000003</v>
      </c>
    </row>
    <row r="18186" spans="1:4" x14ac:dyDescent="0.25">
      <c r="A18186">
        <v>45866</v>
      </c>
      <c r="B18186">
        <v>0</v>
      </c>
      <c r="C18186" t="s">
        <v>125</v>
      </c>
      <c r="D18186">
        <v>0</v>
      </c>
    </row>
    <row r="18187" spans="1:4" x14ac:dyDescent="0.25">
      <c r="A18187">
        <v>45867</v>
      </c>
      <c r="B18187">
        <v>45.3</v>
      </c>
      <c r="C18187">
        <v>6.0960699789687302E-2</v>
      </c>
      <c r="D18187">
        <v>38</v>
      </c>
    </row>
    <row r="18188" spans="1:4" x14ac:dyDescent="0.25">
      <c r="A18188">
        <v>45868</v>
      </c>
      <c r="B18188">
        <v>40.9</v>
      </c>
      <c r="C18188">
        <v>-3.1695747612790698E-3</v>
      </c>
      <c r="D18188">
        <v>40.4</v>
      </c>
    </row>
    <row r="18189" spans="1:4" x14ac:dyDescent="0.25">
      <c r="A18189">
        <v>45869</v>
      </c>
      <c r="B18189">
        <v>127.9</v>
      </c>
      <c r="C18189">
        <v>8.4531357110581903E-3</v>
      </c>
      <c r="D18189">
        <v>38.299999999999997</v>
      </c>
    </row>
    <row r="18190" spans="1:4" x14ac:dyDescent="0.25">
      <c r="A18190">
        <v>45870</v>
      </c>
      <c r="B18190">
        <v>26.7</v>
      </c>
      <c r="C18190">
        <v>6.8208250026533607E-2</v>
      </c>
      <c r="D18190">
        <v>40.4</v>
      </c>
    </row>
    <row r="18191" spans="1:4" x14ac:dyDescent="0.25">
      <c r="A18191">
        <v>45871</v>
      </c>
      <c r="B18191">
        <v>86.6</v>
      </c>
      <c r="C18191">
        <v>-6.1224681043837801E-3</v>
      </c>
      <c r="D18191">
        <v>40.6</v>
      </c>
    </row>
    <row r="18192" spans="1:4" x14ac:dyDescent="0.25">
      <c r="A18192">
        <v>45872</v>
      </c>
      <c r="B18192">
        <v>134.69999999999999</v>
      </c>
      <c r="C18192">
        <v>-3.09622256039669E-2</v>
      </c>
      <c r="D18192">
        <v>37.200000000000003</v>
      </c>
    </row>
    <row r="18193" spans="1:4" x14ac:dyDescent="0.25">
      <c r="A18193">
        <v>45873</v>
      </c>
      <c r="B18193">
        <v>49.9</v>
      </c>
      <c r="C18193">
        <v>-2.4721891453890399E-3</v>
      </c>
      <c r="D18193">
        <v>39.4</v>
      </c>
    </row>
    <row r="18194" spans="1:4" x14ac:dyDescent="0.25">
      <c r="A18194">
        <v>45874</v>
      </c>
      <c r="B18194">
        <v>43.6</v>
      </c>
      <c r="C18194">
        <v>-2.2798914964805999E-2</v>
      </c>
      <c r="D18194">
        <v>41.3</v>
      </c>
    </row>
    <row r="18195" spans="1:4" x14ac:dyDescent="0.25">
      <c r="A18195">
        <v>45875</v>
      </c>
      <c r="B18195">
        <v>102.2</v>
      </c>
      <c r="C18195">
        <v>-3.41376445130879E-2</v>
      </c>
      <c r="D18195">
        <v>38.9</v>
      </c>
    </row>
    <row r="18196" spans="1:4" x14ac:dyDescent="0.25">
      <c r="A18196">
        <v>45876</v>
      </c>
      <c r="B18196">
        <v>243.6</v>
      </c>
      <c r="C18196">
        <v>-9.9305682026007997E-3</v>
      </c>
      <c r="D18196">
        <v>40.6</v>
      </c>
    </row>
    <row r="18197" spans="1:4" x14ac:dyDescent="0.25">
      <c r="A18197">
        <v>45877</v>
      </c>
      <c r="B18197">
        <v>65.400000000000006</v>
      </c>
      <c r="C18197">
        <v>4.5809536031294201E-2</v>
      </c>
      <c r="D18197">
        <v>40.799999999999997</v>
      </c>
    </row>
    <row r="18198" spans="1:4" x14ac:dyDescent="0.25">
      <c r="A18198">
        <v>45879</v>
      </c>
      <c r="B18198">
        <v>67</v>
      </c>
      <c r="C18198">
        <v>-6.9941853465623594E-2</v>
      </c>
      <c r="D18198">
        <v>39.799999999999997</v>
      </c>
    </row>
    <row r="18199" spans="1:4" x14ac:dyDescent="0.25">
      <c r="A18199">
        <v>45880</v>
      </c>
      <c r="B18199">
        <v>38.1</v>
      </c>
      <c r="C18199">
        <v>-3.8610086574595399E-3</v>
      </c>
      <c r="D18199">
        <v>41</v>
      </c>
    </row>
    <row r="18200" spans="1:4" x14ac:dyDescent="0.25">
      <c r="A18200">
        <v>45881</v>
      </c>
      <c r="B18200">
        <v>46.2</v>
      </c>
      <c r="C18200">
        <v>5.1347994720384402E-3</v>
      </c>
      <c r="D18200">
        <v>39.1</v>
      </c>
    </row>
    <row r="18201" spans="1:4" x14ac:dyDescent="0.25">
      <c r="A18201">
        <v>45882</v>
      </c>
      <c r="B18201">
        <v>34.700000000000003</v>
      </c>
      <c r="C18201">
        <v>-3.7204155475651E-2</v>
      </c>
      <c r="D18201">
        <v>42.3</v>
      </c>
    </row>
    <row r="18202" spans="1:4" x14ac:dyDescent="0.25">
      <c r="A18202">
        <v>45883</v>
      </c>
      <c r="B18202">
        <v>111.3</v>
      </c>
      <c r="C18202">
        <v>4.1588143211276997E-2</v>
      </c>
      <c r="D18202">
        <v>34.200000000000003</v>
      </c>
    </row>
    <row r="18203" spans="1:4" x14ac:dyDescent="0.25">
      <c r="A18203">
        <v>45884</v>
      </c>
      <c r="B18203">
        <v>0</v>
      </c>
      <c r="C18203" t="s">
        <v>125</v>
      </c>
      <c r="D18203">
        <v>0</v>
      </c>
    </row>
    <row r="18204" spans="1:4" x14ac:dyDescent="0.25">
      <c r="A18204">
        <v>45885</v>
      </c>
      <c r="B18204">
        <v>166.5</v>
      </c>
      <c r="C18204">
        <v>-3.6609670813314002E-3</v>
      </c>
      <c r="D18204">
        <v>40.200000000000003</v>
      </c>
    </row>
    <row r="18205" spans="1:4" x14ac:dyDescent="0.25">
      <c r="A18205">
        <v>45886</v>
      </c>
      <c r="B18205">
        <v>25.2</v>
      </c>
      <c r="C18205">
        <v>1.96727655987049E-2</v>
      </c>
      <c r="D18205">
        <v>38.299999999999997</v>
      </c>
    </row>
    <row r="18206" spans="1:4" x14ac:dyDescent="0.25">
      <c r="A18206">
        <v>45887</v>
      </c>
      <c r="B18206">
        <v>70.900000000000006</v>
      </c>
      <c r="C18206">
        <v>1.3903741989425299E-2</v>
      </c>
      <c r="D18206">
        <v>39.1</v>
      </c>
    </row>
    <row r="18207" spans="1:4" x14ac:dyDescent="0.25">
      <c r="A18207">
        <v>45888</v>
      </c>
      <c r="B18207">
        <v>0</v>
      </c>
      <c r="C18207" t="s">
        <v>125</v>
      </c>
      <c r="D18207">
        <v>0</v>
      </c>
    </row>
    <row r="18208" spans="1:4" x14ac:dyDescent="0.25">
      <c r="A18208">
        <v>45889</v>
      </c>
      <c r="B18208">
        <v>68.3</v>
      </c>
      <c r="C18208">
        <v>7.00787015131865E-2</v>
      </c>
      <c r="D18208">
        <v>39.799999999999997</v>
      </c>
    </row>
    <row r="18209" spans="1:4" x14ac:dyDescent="0.25">
      <c r="A18209">
        <v>45890</v>
      </c>
      <c r="B18209">
        <v>34.799999999999997</v>
      </c>
      <c r="C18209">
        <v>-7.0922283094919103E-3</v>
      </c>
      <c r="D18209">
        <v>40</v>
      </c>
    </row>
    <row r="18210" spans="1:4" x14ac:dyDescent="0.25">
      <c r="A18210">
        <v>45891</v>
      </c>
      <c r="B18210">
        <v>113.5</v>
      </c>
      <c r="C18210">
        <v>-9.1900698151704402E-2</v>
      </c>
      <c r="D18210">
        <v>40.799999999999997</v>
      </c>
    </row>
    <row r="18211" spans="1:4" x14ac:dyDescent="0.25">
      <c r="A18211">
        <v>45893</v>
      </c>
      <c r="B18211">
        <v>41.6</v>
      </c>
      <c r="C18211">
        <v>3.7740327982847099E-2</v>
      </c>
      <c r="D18211">
        <v>37.200000000000003</v>
      </c>
    </row>
    <row r="18212" spans="1:4" x14ac:dyDescent="0.25">
      <c r="A18212">
        <v>45894</v>
      </c>
      <c r="B18212">
        <v>22.5</v>
      </c>
      <c r="C18212">
        <v>0.101884449588585</v>
      </c>
      <c r="D18212">
        <v>42.5</v>
      </c>
    </row>
    <row r="18213" spans="1:4" x14ac:dyDescent="0.25">
      <c r="A18213">
        <v>45895</v>
      </c>
      <c r="B18213">
        <v>104.2</v>
      </c>
      <c r="C18213">
        <v>-3.6618304962666701E-2</v>
      </c>
      <c r="D18213">
        <v>40.1</v>
      </c>
    </row>
    <row r="18214" spans="1:4" x14ac:dyDescent="0.25">
      <c r="A18214">
        <v>45896</v>
      </c>
      <c r="B18214">
        <v>53.2</v>
      </c>
      <c r="C18214">
        <v>2.6513493216200001E-3</v>
      </c>
      <c r="D18214">
        <v>38.200000000000003</v>
      </c>
    </row>
    <row r="18215" spans="1:4" x14ac:dyDescent="0.25">
      <c r="A18215">
        <v>45897</v>
      </c>
      <c r="B18215">
        <v>31.9</v>
      </c>
      <c r="C18215">
        <v>6.6691374498672101E-2</v>
      </c>
      <c r="D18215">
        <v>40.6</v>
      </c>
    </row>
    <row r="18216" spans="1:4" x14ac:dyDescent="0.25">
      <c r="A18216">
        <v>45898</v>
      </c>
      <c r="B18216">
        <v>43.9</v>
      </c>
      <c r="C18216">
        <v>1.4357504261041901E-3</v>
      </c>
      <c r="D18216">
        <v>41</v>
      </c>
    </row>
    <row r="18217" spans="1:4" x14ac:dyDescent="0.25">
      <c r="A18217">
        <v>45899</v>
      </c>
      <c r="B18217">
        <v>29.3</v>
      </c>
      <c r="C18217">
        <v>-4.4951387862266302E-2</v>
      </c>
      <c r="D18217">
        <v>41</v>
      </c>
    </row>
    <row r="18218" spans="1:4" x14ac:dyDescent="0.25">
      <c r="A18218">
        <v>46001</v>
      </c>
      <c r="B18218">
        <v>144.9</v>
      </c>
      <c r="C18218">
        <v>-2.2003498192912401E-2</v>
      </c>
      <c r="D18218">
        <v>41.8</v>
      </c>
    </row>
    <row r="18219" spans="1:4" x14ac:dyDescent="0.25">
      <c r="A18219">
        <v>46011</v>
      </c>
      <c r="B18219">
        <v>240.6</v>
      </c>
      <c r="C18219">
        <v>-6.5528664789282404E-2</v>
      </c>
      <c r="D18219">
        <v>43.2</v>
      </c>
    </row>
    <row r="18220" spans="1:4" x14ac:dyDescent="0.25">
      <c r="A18220">
        <v>46012</v>
      </c>
      <c r="B18220">
        <v>537.29999999999995</v>
      </c>
      <c r="C18220">
        <v>-8.9355920416838402E-2</v>
      </c>
      <c r="D18220">
        <v>40.200000000000003</v>
      </c>
    </row>
    <row r="18221" spans="1:4" x14ac:dyDescent="0.25">
      <c r="A18221">
        <v>46013</v>
      </c>
      <c r="B18221">
        <v>713.2</v>
      </c>
      <c r="C18221">
        <v>-0.12792378978966701</v>
      </c>
      <c r="D18221">
        <v>41.1</v>
      </c>
    </row>
    <row r="18222" spans="1:4" x14ac:dyDescent="0.25">
      <c r="A18222">
        <v>46014</v>
      </c>
      <c r="B18222">
        <v>0</v>
      </c>
      <c r="C18222" t="s">
        <v>125</v>
      </c>
      <c r="D18222">
        <v>0</v>
      </c>
    </row>
    <row r="18223" spans="1:4" x14ac:dyDescent="0.25">
      <c r="A18223">
        <v>46015</v>
      </c>
      <c r="B18223">
        <v>0</v>
      </c>
      <c r="C18223" t="s">
        <v>125</v>
      </c>
      <c r="D18223">
        <v>0</v>
      </c>
    </row>
    <row r="18224" spans="1:4" x14ac:dyDescent="0.25">
      <c r="A18224">
        <v>46016</v>
      </c>
      <c r="B18224">
        <v>2886.7</v>
      </c>
      <c r="C18224">
        <v>-2.3366290120514301E-2</v>
      </c>
      <c r="D18224">
        <v>34.4</v>
      </c>
    </row>
    <row r="18225" spans="1:4" x14ac:dyDescent="0.25">
      <c r="A18225">
        <v>46017</v>
      </c>
      <c r="B18225">
        <v>463.9</v>
      </c>
      <c r="C18225">
        <v>-3.3318503776356999E-2</v>
      </c>
      <c r="D18225">
        <v>43.2</v>
      </c>
    </row>
    <row r="18226" spans="1:4" x14ac:dyDescent="0.25">
      <c r="A18226">
        <v>46018</v>
      </c>
      <c r="B18226">
        <v>2582.8000000000002</v>
      </c>
      <c r="C18226">
        <v>-0.13410992894381199</v>
      </c>
      <c r="D18226">
        <v>44.5</v>
      </c>
    </row>
    <row r="18227" spans="1:4" x14ac:dyDescent="0.25">
      <c r="A18227">
        <v>46030</v>
      </c>
      <c r="B18227">
        <v>82.8</v>
      </c>
      <c r="C18227">
        <v>-2.0087050610806002E-3</v>
      </c>
      <c r="D18227">
        <v>38.9</v>
      </c>
    </row>
    <row r="18228" spans="1:4" x14ac:dyDescent="0.25">
      <c r="A18228">
        <v>46031</v>
      </c>
      <c r="B18228">
        <v>43.9</v>
      </c>
      <c r="C18228">
        <v>-5.9940239402105303E-3</v>
      </c>
      <c r="D18228">
        <v>41.3</v>
      </c>
    </row>
    <row r="18229" spans="1:4" x14ac:dyDescent="0.25">
      <c r="A18229">
        <v>46032</v>
      </c>
      <c r="B18229">
        <v>1628.1</v>
      </c>
      <c r="C18229">
        <v>-6.00817784842076E-2</v>
      </c>
      <c r="D18229">
        <v>37.9</v>
      </c>
    </row>
    <row r="18230" spans="1:4" x14ac:dyDescent="0.25">
      <c r="A18230">
        <v>46033</v>
      </c>
      <c r="B18230">
        <v>1738.8</v>
      </c>
      <c r="C18230">
        <v>-3.75600170361318E-2</v>
      </c>
      <c r="D18230">
        <v>39.9</v>
      </c>
    </row>
    <row r="18231" spans="1:4" x14ac:dyDescent="0.25">
      <c r="A18231">
        <v>46034</v>
      </c>
      <c r="B18231">
        <v>193.5</v>
      </c>
      <c r="C18231">
        <v>-2.0325903014038998E-2</v>
      </c>
      <c r="D18231">
        <v>40.6</v>
      </c>
    </row>
    <row r="18232" spans="1:4" x14ac:dyDescent="0.25">
      <c r="A18232">
        <v>46035</v>
      </c>
      <c r="B18232">
        <v>55.2</v>
      </c>
      <c r="C18232">
        <v>-6.4928460701880394E-2</v>
      </c>
      <c r="D18232">
        <v>39.799999999999997</v>
      </c>
    </row>
    <row r="18233" spans="1:4" x14ac:dyDescent="0.25">
      <c r="A18233">
        <v>46036</v>
      </c>
      <c r="B18233">
        <v>120.5</v>
      </c>
      <c r="C18233">
        <v>-3.1823150954758503E-2</v>
      </c>
      <c r="D18233">
        <v>40.700000000000003</v>
      </c>
    </row>
    <row r="18234" spans="1:4" x14ac:dyDescent="0.25">
      <c r="A18234">
        <v>46037</v>
      </c>
      <c r="B18234">
        <v>1554.5</v>
      </c>
      <c r="C18234">
        <v>-5.6745438912919999E-2</v>
      </c>
      <c r="D18234">
        <v>32.9</v>
      </c>
    </row>
    <row r="18235" spans="1:4" x14ac:dyDescent="0.25">
      <c r="A18235">
        <v>46038</v>
      </c>
      <c r="B18235">
        <v>2088.5</v>
      </c>
      <c r="C18235">
        <v>-6.62916021114969E-2</v>
      </c>
      <c r="D18235">
        <v>33.200000000000003</v>
      </c>
    </row>
    <row r="18236" spans="1:4" x14ac:dyDescent="0.25">
      <c r="A18236">
        <v>46039</v>
      </c>
      <c r="B18236">
        <v>27.8</v>
      </c>
      <c r="C18236">
        <v>2.17737995495608E-2</v>
      </c>
      <c r="D18236">
        <v>41</v>
      </c>
    </row>
    <row r="18237" spans="1:4" x14ac:dyDescent="0.25">
      <c r="A18237">
        <v>46040</v>
      </c>
      <c r="B18237">
        <v>389.3</v>
      </c>
      <c r="C18237">
        <v>0.40261657516287203</v>
      </c>
      <c r="D18237">
        <v>35.6</v>
      </c>
    </row>
    <row r="18238" spans="1:4" x14ac:dyDescent="0.25">
      <c r="A18238">
        <v>46041</v>
      </c>
      <c r="B18238">
        <v>109</v>
      </c>
      <c r="C18238">
        <v>-1.44742769928045E-2</v>
      </c>
      <c r="D18238">
        <v>36.1</v>
      </c>
    </row>
    <row r="18239" spans="1:4" x14ac:dyDescent="0.25">
      <c r="A18239">
        <v>46044</v>
      </c>
      <c r="B18239">
        <v>112.8</v>
      </c>
      <c r="C18239">
        <v>-5.3379888780504099E-2</v>
      </c>
      <c r="D18239">
        <v>41.3</v>
      </c>
    </row>
    <row r="18240" spans="1:4" x14ac:dyDescent="0.25">
      <c r="A18240">
        <v>46045</v>
      </c>
      <c r="B18240">
        <v>34.9</v>
      </c>
      <c r="C18240">
        <v>9.0384061468268898E-2</v>
      </c>
      <c r="D18240">
        <v>43.8</v>
      </c>
    </row>
    <row r="18241" spans="1:4" x14ac:dyDescent="0.25">
      <c r="A18241">
        <v>46047</v>
      </c>
      <c r="B18241">
        <v>0</v>
      </c>
      <c r="C18241" t="s">
        <v>125</v>
      </c>
      <c r="D18241">
        <v>0</v>
      </c>
    </row>
    <row r="18242" spans="1:4" x14ac:dyDescent="0.25">
      <c r="A18242">
        <v>46048</v>
      </c>
      <c r="B18242">
        <v>546.20000000000005</v>
      </c>
      <c r="C18242">
        <v>-4.2282721159377597E-2</v>
      </c>
      <c r="D18242">
        <v>36.299999999999997</v>
      </c>
    </row>
    <row r="18243" spans="1:4" x14ac:dyDescent="0.25">
      <c r="A18243">
        <v>46049</v>
      </c>
      <c r="B18243">
        <v>35.1</v>
      </c>
      <c r="C18243">
        <v>6.3232185223515702E-2</v>
      </c>
      <c r="D18243">
        <v>42.3</v>
      </c>
    </row>
    <row r="18244" spans="1:4" x14ac:dyDescent="0.25">
      <c r="A18244">
        <v>46050</v>
      </c>
      <c r="B18244">
        <v>38.9</v>
      </c>
      <c r="C18244">
        <v>2.8987536873252201E-2</v>
      </c>
      <c r="D18244">
        <v>39.6</v>
      </c>
    </row>
    <row r="18245" spans="1:4" x14ac:dyDescent="0.25">
      <c r="A18245">
        <v>46051</v>
      </c>
      <c r="B18245">
        <v>168.3</v>
      </c>
      <c r="C18245">
        <v>-2.0958851020843501E-2</v>
      </c>
      <c r="D18245">
        <v>38.1</v>
      </c>
    </row>
    <row r="18246" spans="1:4" x14ac:dyDescent="0.25">
      <c r="A18246">
        <v>46052</v>
      </c>
      <c r="B18246">
        <v>129.1</v>
      </c>
      <c r="C18246">
        <v>-5.2582260015508003E-2</v>
      </c>
      <c r="D18246">
        <v>39</v>
      </c>
    </row>
    <row r="18247" spans="1:4" x14ac:dyDescent="0.25">
      <c r="A18247">
        <v>46055</v>
      </c>
      <c r="B18247">
        <v>455.4</v>
      </c>
      <c r="C18247">
        <v>-3.9078120824506998E-2</v>
      </c>
      <c r="D18247">
        <v>35.200000000000003</v>
      </c>
    </row>
    <row r="18248" spans="1:4" x14ac:dyDescent="0.25">
      <c r="A18248">
        <v>46056</v>
      </c>
      <c r="B18248">
        <v>91.3</v>
      </c>
      <c r="C18248">
        <v>4.2034530156269201E-3</v>
      </c>
      <c r="D18248">
        <v>40.700000000000003</v>
      </c>
    </row>
    <row r="18249" spans="1:4" x14ac:dyDescent="0.25">
      <c r="A18249">
        <v>46057</v>
      </c>
      <c r="B18249">
        <v>38.1</v>
      </c>
      <c r="C18249">
        <v>3.9468421849122998E-2</v>
      </c>
      <c r="D18249">
        <v>39.799999999999997</v>
      </c>
    </row>
    <row r="18250" spans="1:4" x14ac:dyDescent="0.25">
      <c r="A18250">
        <v>46058</v>
      </c>
      <c r="B18250">
        <v>76.599999999999994</v>
      </c>
      <c r="C18250">
        <v>-0.103525652757716</v>
      </c>
      <c r="D18250">
        <v>44.2</v>
      </c>
    </row>
    <row r="18251" spans="1:4" x14ac:dyDescent="0.25">
      <c r="A18251">
        <v>46060</v>
      </c>
      <c r="B18251">
        <v>457.5</v>
      </c>
      <c r="C18251">
        <v>-4.7461127302957998E-2</v>
      </c>
      <c r="D18251">
        <v>33</v>
      </c>
    </row>
    <row r="18252" spans="1:4" x14ac:dyDescent="0.25">
      <c r="A18252">
        <v>46061</v>
      </c>
      <c r="B18252">
        <v>0</v>
      </c>
      <c r="C18252" t="s">
        <v>125</v>
      </c>
      <c r="D18252">
        <v>0</v>
      </c>
    </row>
    <row r="18253" spans="1:4" x14ac:dyDescent="0.25">
      <c r="A18253">
        <v>46062</v>
      </c>
      <c r="B18253">
        <v>806.2</v>
      </c>
      <c r="C18253">
        <v>-4.8654217928057103E-2</v>
      </c>
      <c r="D18253">
        <v>36</v>
      </c>
    </row>
    <row r="18254" spans="1:4" x14ac:dyDescent="0.25">
      <c r="A18254">
        <v>46063</v>
      </c>
      <c r="B18254">
        <v>187.2</v>
      </c>
      <c r="C18254">
        <v>3.4191364748279301E-2</v>
      </c>
      <c r="D18254">
        <v>39.5</v>
      </c>
    </row>
    <row r="18255" spans="1:4" x14ac:dyDescent="0.25">
      <c r="A18255">
        <v>46064</v>
      </c>
      <c r="B18255">
        <v>224.2</v>
      </c>
      <c r="C18255">
        <v>9.0377379075705103E-2</v>
      </c>
      <c r="D18255">
        <v>36</v>
      </c>
    </row>
    <row r="18256" spans="1:4" x14ac:dyDescent="0.25">
      <c r="A18256">
        <v>46065</v>
      </c>
      <c r="B18256">
        <v>70.7</v>
      </c>
      <c r="C18256">
        <v>-5.4520838878417001E-2</v>
      </c>
      <c r="D18256">
        <v>38.799999999999997</v>
      </c>
    </row>
    <row r="18257" spans="1:4" x14ac:dyDescent="0.25">
      <c r="A18257">
        <v>46067</v>
      </c>
      <c r="B18257">
        <v>24.4</v>
      </c>
      <c r="C18257">
        <v>3.3901551675681402E-2</v>
      </c>
      <c r="D18257">
        <v>42</v>
      </c>
    </row>
    <row r="18258" spans="1:4" x14ac:dyDescent="0.25">
      <c r="A18258">
        <v>46068</v>
      </c>
      <c r="B18258">
        <v>59</v>
      </c>
      <c r="C18258">
        <v>1.3158084577511201E-2</v>
      </c>
      <c r="D18258">
        <v>44.2</v>
      </c>
    </row>
    <row r="18259" spans="1:4" x14ac:dyDescent="0.25">
      <c r="A18259">
        <v>46069</v>
      </c>
      <c r="B18259">
        <v>85.9</v>
      </c>
      <c r="C18259">
        <v>3.8669141159154097E-2</v>
      </c>
      <c r="D18259">
        <v>38.4</v>
      </c>
    </row>
    <row r="18260" spans="1:4" x14ac:dyDescent="0.25">
      <c r="A18260">
        <v>46070</v>
      </c>
      <c r="B18260">
        <v>58.2</v>
      </c>
      <c r="C18260">
        <v>-1.24005131984551E-2</v>
      </c>
      <c r="D18260">
        <v>41</v>
      </c>
    </row>
    <row r="18261" spans="1:4" x14ac:dyDescent="0.25">
      <c r="A18261">
        <v>46071</v>
      </c>
      <c r="B18261">
        <v>53.6</v>
      </c>
      <c r="C18261">
        <v>-2.4034934171400801E-2</v>
      </c>
      <c r="D18261">
        <v>40.5</v>
      </c>
    </row>
    <row r="18262" spans="1:4" x14ac:dyDescent="0.25">
      <c r="A18262">
        <v>46072</v>
      </c>
      <c r="B18262">
        <v>91.2</v>
      </c>
      <c r="C18262">
        <v>-7.7779250989327406E-2</v>
      </c>
      <c r="D18262">
        <v>42.5</v>
      </c>
    </row>
    <row r="18263" spans="1:4" x14ac:dyDescent="0.25">
      <c r="A18263">
        <v>46074</v>
      </c>
      <c r="B18263">
        <v>612.6</v>
      </c>
      <c r="C18263">
        <v>-3.7001913383445398E-2</v>
      </c>
      <c r="D18263">
        <v>33.9</v>
      </c>
    </row>
    <row r="18264" spans="1:4" x14ac:dyDescent="0.25">
      <c r="A18264">
        <v>46075</v>
      </c>
      <c r="B18264">
        <v>65.599999999999994</v>
      </c>
      <c r="C18264">
        <v>3.8386455644903998E-2</v>
      </c>
      <c r="D18264">
        <v>36.200000000000003</v>
      </c>
    </row>
    <row r="18265" spans="1:4" x14ac:dyDescent="0.25">
      <c r="A18265">
        <v>46076</v>
      </c>
      <c r="B18265">
        <v>48.5</v>
      </c>
      <c r="C18265">
        <v>4.6043938501406798E-2</v>
      </c>
      <c r="D18265">
        <v>40.200000000000003</v>
      </c>
    </row>
    <row r="18266" spans="1:4" x14ac:dyDescent="0.25">
      <c r="A18266">
        <v>46077</v>
      </c>
      <c r="B18266">
        <v>559.5</v>
      </c>
      <c r="C18266">
        <v>-3.2916662155261199E-2</v>
      </c>
      <c r="D18266">
        <v>37.5</v>
      </c>
    </row>
    <row r="18267" spans="1:4" x14ac:dyDescent="0.25">
      <c r="A18267">
        <v>46082</v>
      </c>
      <c r="B18267">
        <v>0</v>
      </c>
      <c r="C18267" t="s">
        <v>125</v>
      </c>
      <c r="D18267">
        <v>0</v>
      </c>
    </row>
    <row r="18268" spans="1:4" x14ac:dyDescent="0.25">
      <c r="A18268">
        <v>46102</v>
      </c>
      <c r="B18268">
        <v>41.5</v>
      </c>
      <c r="C18268">
        <v>-2.8013036227673999E-2</v>
      </c>
      <c r="D18268">
        <v>40.6</v>
      </c>
    </row>
    <row r="18269" spans="1:4" x14ac:dyDescent="0.25">
      <c r="A18269">
        <v>46103</v>
      </c>
      <c r="B18269">
        <v>63.7</v>
      </c>
      <c r="C18269">
        <v>2.7398974188114301E-2</v>
      </c>
      <c r="D18269">
        <v>39.1</v>
      </c>
    </row>
    <row r="18270" spans="1:4" x14ac:dyDescent="0.25">
      <c r="A18270">
        <v>46104</v>
      </c>
      <c r="B18270">
        <v>37.5</v>
      </c>
      <c r="C18270">
        <v>3.1966192062492502E-2</v>
      </c>
      <c r="D18270">
        <v>41.8</v>
      </c>
    </row>
    <row r="18271" spans="1:4" x14ac:dyDescent="0.25">
      <c r="A18271">
        <v>46105</v>
      </c>
      <c r="B18271">
        <v>48.6</v>
      </c>
      <c r="C18271">
        <v>4.1878040480963101E-2</v>
      </c>
      <c r="D18271">
        <v>42.4</v>
      </c>
    </row>
    <row r="18272" spans="1:4" x14ac:dyDescent="0.25">
      <c r="A18272">
        <v>46106</v>
      </c>
      <c r="B18272">
        <v>199.5</v>
      </c>
      <c r="C18272">
        <v>4.5371357420646297E-2</v>
      </c>
      <c r="D18272">
        <v>37.9</v>
      </c>
    </row>
    <row r="18273" spans="1:4" x14ac:dyDescent="0.25">
      <c r="A18273">
        <v>46107</v>
      </c>
      <c r="B18273">
        <v>3401.8</v>
      </c>
      <c r="C18273">
        <v>-0.11526474997371</v>
      </c>
      <c r="D18273">
        <v>37.799999999999997</v>
      </c>
    </row>
    <row r="18274" spans="1:4" x14ac:dyDescent="0.25">
      <c r="A18274">
        <v>46110</v>
      </c>
      <c r="B18274">
        <v>54.8</v>
      </c>
      <c r="C18274">
        <v>7.66658817479169E-2</v>
      </c>
      <c r="D18274">
        <v>40.6</v>
      </c>
    </row>
    <row r="18275" spans="1:4" x14ac:dyDescent="0.25">
      <c r="A18275">
        <v>46111</v>
      </c>
      <c r="B18275">
        <v>774.7</v>
      </c>
      <c r="C18275">
        <v>1.55847310166983E-2</v>
      </c>
      <c r="D18275">
        <v>34.1</v>
      </c>
    </row>
    <row r="18276" spans="1:4" x14ac:dyDescent="0.25">
      <c r="A18276">
        <v>46112</v>
      </c>
      <c r="B18276">
        <v>738.9</v>
      </c>
      <c r="C18276">
        <v>-4.5224073559936601E-2</v>
      </c>
      <c r="D18276">
        <v>36.9</v>
      </c>
    </row>
    <row r="18277" spans="1:4" x14ac:dyDescent="0.25">
      <c r="A18277">
        <v>46113</v>
      </c>
      <c r="B18277">
        <v>708.9</v>
      </c>
      <c r="C18277">
        <v>4.2234097584692501E-3</v>
      </c>
      <c r="D18277">
        <v>32.799999999999997</v>
      </c>
    </row>
    <row r="18278" spans="1:4" x14ac:dyDescent="0.25">
      <c r="A18278">
        <v>46115</v>
      </c>
      <c r="B18278">
        <v>53.3</v>
      </c>
      <c r="C18278">
        <v>3.2323434567520702E-2</v>
      </c>
      <c r="D18278">
        <v>40.799999999999997</v>
      </c>
    </row>
    <row r="18279" spans="1:4" x14ac:dyDescent="0.25">
      <c r="A18279">
        <v>46117</v>
      </c>
      <c r="B18279">
        <v>51.2</v>
      </c>
      <c r="C18279">
        <v>-5.1020518838955104E-3</v>
      </c>
      <c r="D18279">
        <v>41.6</v>
      </c>
    </row>
    <row r="18280" spans="1:4" x14ac:dyDescent="0.25">
      <c r="A18280">
        <v>46118</v>
      </c>
      <c r="B18280">
        <v>99.8</v>
      </c>
      <c r="C18280">
        <v>4.7920976804845E-2</v>
      </c>
      <c r="D18280">
        <v>40.200000000000003</v>
      </c>
    </row>
    <row r="18281" spans="1:4" x14ac:dyDescent="0.25">
      <c r="A18281">
        <v>46120</v>
      </c>
      <c r="B18281">
        <v>83.1</v>
      </c>
      <c r="C18281">
        <v>0.40444243885251002</v>
      </c>
      <c r="D18281">
        <v>38.700000000000003</v>
      </c>
    </row>
    <row r="18282" spans="1:4" x14ac:dyDescent="0.25">
      <c r="A18282">
        <v>46121</v>
      </c>
      <c r="B18282">
        <v>92.7</v>
      </c>
      <c r="C18282">
        <v>2.9686781180042501E-2</v>
      </c>
      <c r="D18282">
        <v>40.5</v>
      </c>
    </row>
    <row r="18283" spans="1:4" x14ac:dyDescent="0.25">
      <c r="A18283">
        <v>46122</v>
      </c>
      <c r="B18283">
        <v>178</v>
      </c>
      <c r="C18283">
        <v>-3.0004424863694999E-2</v>
      </c>
      <c r="D18283">
        <v>37.700000000000003</v>
      </c>
    </row>
    <row r="18284" spans="1:4" x14ac:dyDescent="0.25">
      <c r="A18284">
        <v>46123</v>
      </c>
      <c r="B18284">
        <v>1089.3</v>
      </c>
      <c r="C18284">
        <v>-4.8251704297149201E-2</v>
      </c>
      <c r="D18284">
        <v>36.299999999999997</v>
      </c>
    </row>
    <row r="18285" spans="1:4" x14ac:dyDescent="0.25">
      <c r="A18285">
        <v>46124</v>
      </c>
      <c r="B18285">
        <v>113.2</v>
      </c>
      <c r="C18285">
        <v>2.9402982874829699E-2</v>
      </c>
      <c r="D18285">
        <v>38.9</v>
      </c>
    </row>
    <row r="18286" spans="1:4" x14ac:dyDescent="0.25">
      <c r="A18286">
        <v>46125</v>
      </c>
      <c r="B18286">
        <v>253.8</v>
      </c>
      <c r="C18286">
        <v>0.10064352577968801</v>
      </c>
      <c r="D18286">
        <v>40.4</v>
      </c>
    </row>
    <row r="18287" spans="1:4" x14ac:dyDescent="0.25">
      <c r="A18287">
        <v>46126</v>
      </c>
      <c r="B18287">
        <v>122.2</v>
      </c>
      <c r="C18287">
        <v>1.2897666004391401E-2</v>
      </c>
      <c r="D18287">
        <v>41.9</v>
      </c>
    </row>
    <row r="18288" spans="1:4" x14ac:dyDescent="0.25">
      <c r="A18288">
        <v>46127</v>
      </c>
      <c r="B18288">
        <v>19.600000000000001</v>
      </c>
      <c r="C18288">
        <v>5.6022555486697498E-3</v>
      </c>
      <c r="D18288">
        <v>41.4</v>
      </c>
    </row>
    <row r="18289" spans="1:4" x14ac:dyDescent="0.25">
      <c r="A18289">
        <v>46128</v>
      </c>
      <c r="B18289">
        <v>63.7</v>
      </c>
      <c r="C18289">
        <v>-5.6603924717102596E-3</v>
      </c>
      <c r="D18289">
        <v>40.1</v>
      </c>
    </row>
    <row r="18290" spans="1:4" x14ac:dyDescent="0.25">
      <c r="A18290">
        <v>46130</v>
      </c>
      <c r="B18290">
        <v>76.5</v>
      </c>
      <c r="C18290">
        <v>1.35251427770408E-2</v>
      </c>
      <c r="D18290">
        <v>42.8</v>
      </c>
    </row>
    <row r="18291" spans="1:4" x14ac:dyDescent="0.25">
      <c r="A18291">
        <v>46131</v>
      </c>
      <c r="B18291">
        <v>287.8</v>
      </c>
      <c r="C18291">
        <v>-5.7747737580579002E-2</v>
      </c>
      <c r="D18291">
        <v>36.799999999999997</v>
      </c>
    </row>
    <row r="18292" spans="1:4" x14ac:dyDescent="0.25">
      <c r="A18292">
        <v>46133</v>
      </c>
      <c r="B18292">
        <v>32.4</v>
      </c>
      <c r="C18292">
        <v>2.4155763879336E-2</v>
      </c>
      <c r="D18292">
        <v>41.1</v>
      </c>
    </row>
    <row r="18293" spans="1:4" x14ac:dyDescent="0.25">
      <c r="A18293">
        <v>46135</v>
      </c>
      <c r="B18293">
        <v>103</v>
      </c>
      <c r="C18293">
        <v>-6.1719298324329097E-2</v>
      </c>
      <c r="D18293">
        <v>35.700000000000003</v>
      </c>
    </row>
    <row r="18294" spans="1:4" x14ac:dyDescent="0.25">
      <c r="A18294">
        <v>46140</v>
      </c>
      <c r="B18294">
        <v>228.8</v>
      </c>
      <c r="C18294">
        <v>-3.60826691042644E-2</v>
      </c>
      <c r="D18294">
        <v>38.799999999999997</v>
      </c>
    </row>
    <row r="18295" spans="1:4" x14ac:dyDescent="0.25">
      <c r="A18295">
        <v>46142</v>
      </c>
      <c r="B18295">
        <v>2455.4</v>
      </c>
      <c r="C18295">
        <v>-3.4996129587466403E-2</v>
      </c>
      <c r="D18295">
        <v>38.799999999999997</v>
      </c>
    </row>
    <row r="18296" spans="1:4" x14ac:dyDescent="0.25">
      <c r="A18296">
        <v>46143</v>
      </c>
      <c r="B18296">
        <v>745.4</v>
      </c>
      <c r="C18296">
        <v>-4.74742647663082E-2</v>
      </c>
      <c r="D18296">
        <v>35.700000000000003</v>
      </c>
    </row>
    <row r="18297" spans="1:4" x14ac:dyDescent="0.25">
      <c r="A18297">
        <v>46144</v>
      </c>
      <c r="B18297">
        <v>36.4</v>
      </c>
      <c r="C18297">
        <v>-0.186775907143335</v>
      </c>
      <c r="D18297">
        <v>45.8</v>
      </c>
    </row>
    <row r="18298" spans="1:4" x14ac:dyDescent="0.25">
      <c r="A18298">
        <v>46146</v>
      </c>
      <c r="B18298">
        <v>31</v>
      </c>
      <c r="C18298">
        <v>1.2578782206860199E-2</v>
      </c>
      <c r="D18298">
        <v>40</v>
      </c>
    </row>
    <row r="18299" spans="1:4" x14ac:dyDescent="0.25">
      <c r="A18299">
        <v>46147</v>
      </c>
      <c r="B18299">
        <v>49.8</v>
      </c>
      <c r="C18299">
        <v>-9.3147712745474797E-3</v>
      </c>
      <c r="D18299">
        <v>39.1</v>
      </c>
    </row>
    <row r="18300" spans="1:4" x14ac:dyDescent="0.25">
      <c r="A18300">
        <v>46148</v>
      </c>
      <c r="B18300">
        <v>86.6</v>
      </c>
      <c r="C18300">
        <v>-1.17137179147642E-2</v>
      </c>
      <c r="D18300">
        <v>40.4</v>
      </c>
    </row>
    <row r="18301" spans="1:4" x14ac:dyDescent="0.25">
      <c r="A18301">
        <v>46149</v>
      </c>
      <c r="B18301">
        <v>71.2</v>
      </c>
      <c r="C18301">
        <v>2.4527427996212402E-2</v>
      </c>
      <c r="D18301">
        <v>39.200000000000003</v>
      </c>
    </row>
    <row r="18302" spans="1:4" x14ac:dyDescent="0.25">
      <c r="A18302">
        <v>46150</v>
      </c>
      <c r="B18302">
        <v>27.5</v>
      </c>
      <c r="C18302">
        <v>6.8992871486951393E-2</v>
      </c>
      <c r="D18302">
        <v>42.3</v>
      </c>
    </row>
    <row r="18303" spans="1:4" x14ac:dyDescent="0.25">
      <c r="A18303">
        <v>46151</v>
      </c>
      <c r="B18303">
        <v>148.19999999999999</v>
      </c>
      <c r="C18303">
        <v>-1.8869704745108699E-4</v>
      </c>
      <c r="D18303">
        <v>40.200000000000003</v>
      </c>
    </row>
    <row r="18304" spans="1:4" x14ac:dyDescent="0.25">
      <c r="A18304">
        <v>46154</v>
      </c>
      <c r="B18304">
        <v>0</v>
      </c>
      <c r="C18304" t="s">
        <v>125</v>
      </c>
      <c r="D18304">
        <v>0</v>
      </c>
    </row>
    <row r="18305" spans="1:4" x14ac:dyDescent="0.25">
      <c r="A18305">
        <v>46155</v>
      </c>
      <c r="B18305">
        <v>18</v>
      </c>
      <c r="C18305">
        <v>-4.8009219186360599E-2</v>
      </c>
      <c r="D18305">
        <v>41.7</v>
      </c>
    </row>
    <row r="18306" spans="1:4" x14ac:dyDescent="0.25">
      <c r="A18306">
        <v>46156</v>
      </c>
      <c r="B18306">
        <v>35.4</v>
      </c>
      <c r="C18306">
        <v>-1.1191163961261101E-2</v>
      </c>
      <c r="D18306">
        <v>40.1</v>
      </c>
    </row>
    <row r="18307" spans="1:4" x14ac:dyDescent="0.25">
      <c r="A18307">
        <v>46157</v>
      </c>
      <c r="B18307">
        <v>91</v>
      </c>
      <c r="C18307">
        <v>3.5170024529026498E-3</v>
      </c>
      <c r="D18307">
        <v>38.6</v>
      </c>
    </row>
    <row r="18308" spans="1:4" x14ac:dyDescent="0.25">
      <c r="A18308">
        <v>46158</v>
      </c>
      <c r="B18308">
        <v>297.7</v>
      </c>
      <c r="C18308">
        <v>-4.0950872394714899E-2</v>
      </c>
      <c r="D18308">
        <v>39.799999999999997</v>
      </c>
    </row>
    <row r="18309" spans="1:4" x14ac:dyDescent="0.25">
      <c r="A18309">
        <v>46160</v>
      </c>
      <c r="B18309">
        <v>85.5</v>
      </c>
      <c r="C18309">
        <v>-3.41986964740572E-3</v>
      </c>
      <c r="D18309">
        <v>42.8</v>
      </c>
    </row>
    <row r="18310" spans="1:4" x14ac:dyDescent="0.25">
      <c r="A18310">
        <v>46161</v>
      </c>
      <c r="B18310">
        <v>70</v>
      </c>
      <c r="C18310">
        <v>-3.7740327982847099E-2</v>
      </c>
      <c r="D18310">
        <v>41.2</v>
      </c>
    </row>
    <row r="18311" spans="1:4" x14ac:dyDescent="0.25">
      <c r="A18311">
        <v>46162</v>
      </c>
      <c r="B18311">
        <v>84.9</v>
      </c>
      <c r="C18311">
        <v>2.8737609767356901E-2</v>
      </c>
      <c r="D18311">
        <v>34.5</v>
      </c>
    </row>
    <row r="18312" spans="1:4" x14ac:dyDescent="0.25">
      <c r="A18312">
        <v>46163</v>
      </c>
      <c r="B18312">
        <v>406.7</v>
      </c>
      <c r="C18312">
        <v>-3.7005195993554299E-2</v>
      </c>
      <c r="D18312">
        <v>40.700000000000003</v>
      </c>
    </row>
    <row r="18313" spans="1:4" x14ac:dyDescent="0.25">
      <c r="A18313">
        <v>46164</v>
      </c>
      <c r="B18313">
        <v>106.8</v>
      </c>
      <c r="C18313">
        <v>0.13147919966379501</v>
      </c>
      <c r="D18313">
        <v>43.9</v>
      </c>
    </row>
    <row r="18314" spans="1:4" x14ac:dyDescent="0.25">
      <c r="A18314">
        <v>46165</v>
      </c>
      <c r="B18314">
        <v>43.2</v>
      </c>
      <c r="C18314">
        <v>1.54606031063783E-2</v>
      </c>
      <c r="D18314">
        <v>42.3</v>
      </c>
    </row>
    <row r="18315" spans="1:4" x14ac:dyDescent="0.25">
      <c r="A18315">
        <v>46166</v>
      </c>
      <c r="B18315">
        <v>57.1</v>
      </c>
      <c r="C18315">
        <v>2.6640919824586499E-2</v>
      </c>
      <c r="D18315">
        <v>39.9</v>
      </c>
    </row>
    <row r="18316" spans="1:4" x14ac:dyDescent="0.25">
      <c r="A18316">
        <v>46167</v>
      </c>
      <c r="B18316">
        <v>206.7</v>
      </c>
      <c r="C18316">
        <v>-2.2982179717717901E-2</v>
      </c>
      <c r="D18316">
        <v>39.1</v>
      </c>
    </row>
    <row r="18317" spans="1:4" x14ac:dyDescent="0.25">
      <c r="A18317">
        <v>46168</v>
      </c>
      <c r="B18317">
        <v>768.2</v>
      </c>
      <c r="C18317">
        <v>0.10130729196975601</v>
      </c>
      <c r="D18317">
        <v>36.299999999999997</v>
      </c>
    </row>
    <row r="18318" spans="1:4" x14ac:dyDescent="0.25">
      <c r="A18318">
        <v>46170</v>
      </c>
      <c r="B18318">
        <v>29.3</v>
      </c>
      <c r="C18318">
        <v>-6.0624621816434902E-2</v>
      </c>
      <c r="D18318">
        <v>42.1</v>
      </c>
    </row>
    <row r="18319" spans="1:4" x14ac:dyDescent="0.25">
      <c r="A18319">
        <v>46171</v>
      </c>
      <c r="B18319">
        <v>70.400000000000006</v>
      </c>
      <c r="C18319">
        <v>0.89358857081586396</v>
      </c>
      <c r="D18319">
        <v>36.700000000000003</v>
      </c>
    </row>
    <row r="18320" spans="1:4" x14ac:dyDescent="0.25">
      <c r="A18320">
        <v>46172</v>
      </c>
      <c r="B18320">
        <v>35.4</v>
      </c>
      <c r="C18320">
        <v>3.0433456080182601E-2</v>
      </c>
      <c r="D18320">
        <v>41.8</v>
      </c>
    </row>
    <row r="18321" spans="1:4" x14ac:dyDescent="0.25">
      <c r="A18321">
        <v>46173</v>
      </c>
      <c r="B18321">
        <v>54.5</v>
      </c>
      <c r="C18321">
        <v>-5.4384402397774499E-2</v>
      </c>
      <c r="D18321">
        <v>40.1</v>
      </c>
    </row>
    <row r="18322" spans="1:4" x14ac:dyDescent="0.25">
      <c r="A18322">
        <v>46175</v>
      </c>
      <c r="B18322">
        <v>26.5</v>
      </c>
      <c r="C18322">
        <v>5.0353886145614798E-2</v>
      </c>
      <c r="D18322">
        <v>42.1</v>
      </c>
    </row>
    <row r="18323" spans="1:4" x14ac:dyDescent="0.25">
      <c r="A18323">
        <v>46176</v>
      </c>
      <c r="B18323">
        <v>166.5</v>
      </c>
      <c r="C18323">
        <v>-2.87094206728515E-2</v>
      </c>
      <c r="D18323">
        <v>38.4</v>
      </c>
    </row>
    <row r="18324" spans="1:4" x14ac:dyDescent="0.25">
      <c r="A18324">
        <v>46180</v>
      </c>
      <c r="B18324">
        <v>53.8</v>
      </c>
      <c r="C18324">
        <v>-7.7670293376595496E-3</v>
      </c>
      <c r="D18324">
        <v>41.7</v>
      </c>
    </row>
    <row r="18325" spans="1:4" x14ac:dyDescent="0.25">
      <c r="A18325">
        <v>46181</v>
      </c>
      <c r="B18325">
        <v>90</v>
      </c>
      <c r="C18325">
        <v>2.6632131439870699E-2</v>
      </c>
      <c r="D18325">
        <v>41.1</v>
      </c>
    </row>
    <row r="18326" spans="1:4" x14ac:dyDescent="0.25">
      <c r="A18326">
        <v>46182</v>
      </c>
      <c r="B18326">
        <v>58.1</v>
      </c>
      <c r="C18326">
        <v>-3.8939345705638499E-2</v>
      </c>
      <c r="D18326">
        <v>42.7</v>
      </c>
    </row>
    <row r="18327" spans="1:4" x14ac:dyDescent="0.25">
      <c r="A18327">
        <v>46183</v>
      </c>
      <c r="B18327">
        <v>344.2</v>
      </c>
      <c r="C18327">
        <v>-4.9761509559063798E-2</v>
      </c>
      <c r="D18327">
        <v>36</v>
      </c>
    </row>
    <row r="18328" spans="1:4" x14ac:dyDescent="0.25">
      <c r="A18328">
        <v>46184</v>
      </c>
      <c r="B18328">
        <v>713.3</v>
      </c>
      <c r="C18328">
        <v>-3.8441836254337398E-2</v>
      </c>
      <c r="D18328">
        <v>33.299999999999997</v>
      </c>
    </row>
    <row r="18329" spans="1:4" x14ac:dyDescent="0.25">
      <c r="A18329">
        <v>46186</v>
      </c>
      <c r="B18329">
        <v>62.9</v>
      </c>
      <c r="C18329">
        <v>2.7945930390559301E-2</v>
      </c>
      <c r="D18329">
        <v>41.1</v>
      </c>
    </row>
    <row r="18330" spans="1:4" x14ac:dyDescent="0.25">
      <c r="A18330">
        <v>46201</v>
      </c>
      <c r="B18330">
        <v>5056.1000000000004</v>
      </c>
      <c r="C18330">
        <v>5.4032309823157897E-2</v>
      </c>
      <c r="D18330">
        <v>33.6</v>
      </c>
    </row>
    <row r="18331" spans="1:4" x14ac:dyDescent="0.25">
      <c r="A18331">
        <v>46202</v>
      </c>
      <c r="B18331">
        <v>2870.9</v>
      </c>
      <c r="C18331">
        <v>0.168204965213721</v>
      </c>
      <c r="D18331">
        <v>32.4</v>
      </c>
    </row>
    <row r="18332" spans="1:4" x14ac:dyDescent="0.25">
      <c r="A18332">
        <v>46203</v>
      </c>
      <c r="B18332">
        <v>2904.5</v>
      </c>
      <c r="C18332">
        <v>-1.3822060594458599E-2</v>
      </c>
      <c r="D18332">
        <v>33.9</v>
      </c>
    </row>
    <row r="18333" spans="1:4" x14ac:dyDescent="0.25">
      <c r="A18333">
        <v>46204</v>
      </c>
      <c r="B18333">
        <v>3702.5</v>
      </c>
      <c r="C18333">
        <v>0.56117414885543804</v>
      </c>
      <c r="D18333">
        <v>32.799999999999997</v>
      </c>
    </row>
    <row r="18334" spans="1:4" x14ac:dyDescent="0.25">
      <c r="A18334">
        <v>46205</v>
      </c>
      <c r="B18334">
        <v>4062.8</v>
      </c>
      <c r="C18334">
        <v>-9.7527483620171801E-2</v>
      </c>
      <c r="D18334">
        <v>33.9</v>
      </c>
    </row>
    <row r="18335" spans="1:4" x14ac:dyDescent="0.25">
      <c r="A18335">
        <v>46206</v>
      </c>
      <c r="B18335">
        <v>0</v>
      </c>
      <c r="C18335" t="s">
        <v>125</v>
      </c>
      <c r="D18335">
        <v>0</v>
      </c>
    </row>
    <row r="18336" spans="1:4" x14ac:dyDescent="0.25">
      <c r="A18336">
        <v>46207</v>
      </c>
      <c r="B18336">
        <v>9646.2999999999993</v>
      </c>
      <c r="C18336">
        <v>-0.69314718055994495</v>
      </c>
      <c r="D18336">
        <v>40</v>
      </c>
    </row>
    <row r="18337" spans="1:4" x14ac:dyDescent="0.25">
      <c r="A18337">
        <v>46208</v>
      </c>
      <c r="B18337">
        <v>3296.6</v>
      </c>
      <c r="C18337">
        <v>-0.125740845441389</v>
      </c>
      <c r="D18337">
        <v>31.7</v>
      </c>
    </row>
    <row r="18338" spans="1:4" x14ac:dyDescent="0.25">
      <c r="A18338">
        <v>46209</v>
      </c>
      <c r="B18338">
        <v>0</v>
      </c>
      <c r="C18338" t="s">
        <v>125</v>
      </c>
      <c r="D18338">
        <v>0</v>
      </c>
    </row>
    <row r="18339" spans="1:4" x14ac:dyDescent="0.25">
      <c r="A18339">
        <v>46211</v>
      </c>
      <c r="B18339">
        <v>0</v>
      </c>
      <c r="C18339" t="s">
        <v>125</v>
      </c>
      <c r="D18339">
        <v>0</v>
      </c>
    </row>
    <row r="18340" spans="1:4" x14ac:dyDescent="0.25">
      <c r="A18340">
        <v>46214</v>
      </c>
      <c r="B18340">
        <v>3468.2</v>
      </c>
      <c r="C18340">
        <v>-0.18597992586640899</v>
      </c>
      <c r="D18340">
        <v>33.700000000000003</v>
      </c>
    </row>
    <row r="18341" spans="1:4" x14ac:dyDescent="0.25">
      <c r="A18341">
        <v>46216</v>
      </c>
      <c r="B18341">
        <v>533.20000000000005</v>
      </c>
      <c r="C18341">
        <v>-0.33006709062395301</v>
      </c>
      <c r="D18341">
        <v>41.4</v>
      </c>
    </row>
    <row r="18342" spans="1:4" x14ac:dyDescent="0.25">
      <c r="A18342">
        <v>46217</v>
      </c>
      <c r="B18342">
        <v>1394.6</v>
      </c>
      <c r="C18342">
        <v>-4.7054307020639702E-2</v>
      </c>
      <c r="D18342">
        <v>35.1</v>
      </c>
    </row>
    <row r="18343" spans="1:4" x14ac:dyDescent="0.25">
      <c r="A18343">
        <v>46218</v>
      </c>
      <c r="B18343">
        <v>3092.6</v>
      </c>
      <c r="C18343">
        <v>-0.12911543432931999</v>
      </c>
      <c r="D18343">
        <v>37.299999999999997</v>
      </c>
    </row>
    <row r="18344" spans="1:4" x14ac:dyDescent="0.25">
      <c r="A18344">
        <v>46219</v>
      </c>
      <c r="B18344">
        <v>2513</v>
      </c>
      <c r="C18344">
        <v>-6.9770346952337803E-2</v>
      </c>
      <c r="D18344">
        <v>39.799999999999997</v>
      </c>
    </row>
    <row r="18345" spans="1:4" x14ac:dyDescent="0.25">
      <c r="A18345">
        <v>46220</v>
      </c>
      <c r="B18345">
        <v>2839.6</v>
      </c>
      <c r="C18345">
        <v>-5.9953248626518602E-2</v>
      </c>
      <c r="D18345">
        <v>36.1</v>
      </c>
    </row>
    <row r="18346" spans="1:4" x14ac:dyDescent="0.25">
      <c r="A18346">
        <v>46221</v>
      </c>
      <c r="B18346">
        <v>1089</v>
      </c>
      <c r="C18346">
        <v>-9.6386288377687396E-3</v>
      </c>
      <c r="D18346">
        <v>33.200000000000003</v>
      </c>
    </row>
    <row r="18347" spans="1:4" x14ac:dyDescent="0.25">
      <c r="A18347">
        <v>46222</v>
      </c>
      <c r="B18347">
        <v>3223.8</v>
      </c>
      <c r="C18347">
        <v>-2.1153190045103201E-2</v>
      </c>
      <c r="D18347">
        <v>30.7</v>
      </c>
    </row>
    <row r="18348" spans="1:4" x14ac:dyDescent="0.25">
      <c r="A18348">
        <v>46224</v>
      </c>
      <c r="B18348">
        <v>4602.3</v>
      </c>
      <c r="C18348">
        <v>-1.64904967904979E-2</v>
      </c>
      <c r="D18348">
        <v>31.5</v>
      </c>
    </row>
    <row r="18349" spans="1:4" x14ac:dyDescent="0.25">
      <c r="A18349">
        <v>46225</v>
      </c>
      <c r="B18349">
        <v>2243</v>
      </c>
      <c r="C18349">
        <v>2.5264501659481801E-2</v>
      </c>
      <c r="D18349">
        <v>32.799999999999997</v>
      </c>
    </row>
    <row r="18350" spans="1:4" x14ac:dyDescent="0.25">
      <c r="A18350">
        <v>46226</v>
      </c>
      <c r="B18350">
        <v>3108.3</v>
      </c>
      <c r="C18350">
        <v>-0.141784007618768</v>
      </c>
      <c r="D18350">
        <v>34.299999999999997</v>
      </c>
    </row>
    <row r="18351" spans="1:4" x14ac:dyDescent="0.25">
      <c r="A18351">
        <v>46227</v>
      </c>
      <c r="B18351">
        <v>3329.2</v>
      </c>
      <c r="C18351">
        <v>-7.1879259771489498E-2</v>
      </c>
      <c r="D18351">
        <v>32.9</v>
      </c>
    </row>
    <row r="18352" spans="1:4" x14ac:dyDescent="0.25">
      <c r="A18352">
        <v>46228</v>
      </c>
      <c r="B18352">
        <v>1727.6</v>
      </c>
      <c r="C18352">
        <v>-9.6953938902728895E-2</v>
      </c>
      <c r="D18352">
        <v>40.1</v>
      </c>
    </row>
    <row r="18353" spans="1:4" x14ac:dyDescent="0.25">
      <c r="A18353">
        <v>46229</v>
      </c>
      <c r="B18353">
        <v>2463</v>
      </c>
      <c r="C18353">
        <v>-0.14537642998703701</v>
      </c>
      <c r="D18353">
        <v>33.6</v>
      </c>
    </row>
    <row r="18354" spans="1:4" x14ac:dyDescent="0.25">
      <c r="A18354">
        <v>46230</v>
      </c>
      <c r="B18354">
        <v>0</v>
      </c>
      <c r="C18354" t="s">
        <v>125</v>
      </c>
      <c r="D18354">
        <v>0</v>
      </c>
    </row>
    <row r="18355" spans="1:4" x14ac:dyDescent="0.25">
      <c r="A18355">
        <v>46231</v>
      </c>
      <c r="B18355">
        <v>1066.4000000000001</v>
      </c>
      <c r="C18355">
        <v>-4.7433941398291803E-2</v>
      </c>
      <c r="D18355">
        <v>32.5</v>
      </c>
    </row>
    <row r="18356" spans="1:4" x14ac:dyDescent="0.25">
      <c r="A18356">
        <v>46234</v>
      </c>
      <c r="B18356">
        <v>1736</v>
      </c>
      <c r="C18356">
        <v>-8.8455868269098695E-2</v>
      </c>
      <c r="D18356">
        <v>36</v>
      </c>
    </row>
    <row r="18357" spans="1:4" x14ac:dyDescent="0.25">
      <c r="A18357">
        <v>46235</v>
      </c>
      <c r="B18357">
        <v>3081</v>
      </c>
      <c r="C18357">
        <v>-0.175801960243822</v>
      </c>
      <c r="D18357">
        <v>28.6</v>
      </c>
    </row>
    <row r="18358" spans="1:4" x14ac:dyDescent="0.25">
      <c r="A18358">
        <v>46236</v>
      </c>
      <c r="B18358">
        <v>2673.9</v>
      </c>
      <c r="C18358">
        <v>-4.2494571048783097E-2</v>
      </c>
      <c r="D18358">
        <v>36.6</v>
      </c>
    </row>
    <row r="18359" spans="1:4" x14ac:dyDescent="0.25">
      <c r="A18359">
        <v>46237</v>
      </c>
      <c r="B18359">
        <v>2666.8</v>
      </c>
      <c r="C18359">
        <v>-6.6608569621417701E-2</v>
      </c>
      <c r="D18359">
        <v>34.200000000000003</v>
      </c>
    </row>
    <row r="18360" spans="1:4" x14ac:dyDescent="0.25">
      <c r="A18360">
        <v>46239</v>
      </c>
      <c r="B18360">
        <v>852</v>
      </c>
      <c r="C18360">
        <v>-4.3339194828982103E-2</v>
      </c>
      <c r="D18360">
        <v>34.5</v>
      </c>
    </row>
    <row r="18361" spans="1:4" x14ac:dyDescent="0.25">
      <c r="A18361">
        <v>46240</v>
      </c>
      <c r="B18361">
        <v>1926.4</v>
      </c>
      <c r="C18361">
        <v>-8.4588170045211103E-2</v>
      </c>
      <c r="D18361">
        <v>39.200000000000003</v>
      </c>
    </row>
    <row r="18362" spans="1:4" x14ac:dyDescent="0.25">
      <c r="A18362">
        <v>46241</v>
      </c>
      <c r="B18362">
        <v>1624.2</v>
      </c>
      <c r="C18362">
        <v>-2.1912175545282801E-2</v>
      </c>
      <c r="D18362">
        <v>32.799999999999997</v>
      </c>
    </row>
    <row r="18363" spans="1:4" x14ac:dyDescent="0.25">
      <c r="A18363">
        <v>46242</v>
      </c>
      <c r="B18363">
        <v>0</v>
      </c>
      <c r="C18363" t="s">
        <v>125</v>
      </c>
      <c r="D18363">
        <v>0</v>
      </c>
    </row>
    <row r="18364" spans="1:4" x14ac:dyDescent="0.25">
      <c r="A18364">
        <v>46244</v>
      </c>
      <c r="B18364">
        <v>0</v>
      </c>
      <c r="C18364" t="s">
        <v>125</v>
      </c>
      <c r="D18364">
        <v>0</v>
      </c>
    </row>
    <row r="18365" spans="1:4" x14ac:dyDescent="0.25">
      <c r="A18365">
        <v>46247</v>
      </c>
      <c r="B18365">
        <v>0</v>
      </c>
      <c r="C18365" t="s">
        <v>125</v>
      </c>
      <c r="D18365">
        <v>0</v>
      </c>
    </row>
    <row r="18366" spans="1:4" x14ac:dyDescent="0.25">
      <c r="A18366">
        <v>46249</v>
      </c>
      <c r="B18366">
        <v>0</v>
      </c>
      <c r="C18366" t="s">
        <v>125</v>
      </c>
      <c r="D18366">
        <v>0</v>
      </c>
    </row>
    <row r="18367" spans="1:4" x14ac:dyDescent="0.25">
      <c r="A18367">
        <v>46250</v>
      </c>
      <c r="B18367">
        <v>2347</v>
      </c>
      <c r="C18367">
        <v>-0.119675335097659</v>
      </c>
      <c r="D18367">
        <v>33.299999999999997</v>
      </c>
    </row>
    <row r="18368" spans="1:4" x14ac:dyDescent="0.25">
      <c r="A18368">
        <v>46251</v>
      </c>
      <c r="B18368">
        <v>0</v>
      </c>
      <c r="C18368" t="s">
        <v>125</v>
      </c>
      <c r="D18368">
        <v>0</v>
      </c>
    </row>
    <row r="18369" spans="1:4" x14ac:dyDescent="0.25">
      <c r="A18369">
        <v>46253</v>
      </c>
      <c r="B18369">
        <v>0</v>
      </c>
      <c r="C18369" t="s">
        <v>125</v>
      </c>
      <c r="D18369">
        <v>0</v>
      </c>
    </row>
    <row r="18370" spans="1:4" x14ac:dyDescent="0.25">
      <c r="A18370">
        <v>46254</v>
      </c>
      <c r="B18370">
        <v>3593.6</v>
      </c>
      <c r="C18370">
        <v>-0.152663476693878</v>
      </c>
      <c r="D18370">
        <v>31</v>
      </c>
    </row>
    <row r="18371" spans="1:4" x14ac:dyDescent="0.25">
      <c r="A18371">
        <v>46255</v>
      </c>
      <c r="B18371">
        <v>0</v>
      </c>
      <c r="C18371" t="s">
        <v>125</v>
      </c>
      <c r="D18371">
        <v>0</v>
      </c>
    </row>
    <row r="18372" spans="1:4" x14ac:dyDescent="0.25">
      <c r="A18372">
        <v>46256</v>
      </c>
      <c r="B18372">
        <v>2010.5</v>
      </c>
      <c r="C18372">
        <v>-6.3271733348329695E-2</v>
      </c>
      <c r="D18372">
        <v>39</v>
      </c>
    </row>
    <row r="18373" spans="1:4" x14ac:dyDescent="0.25">
      <c r="A18373">
        <v>46259</v>
      </c>
      <c r="B18373">
        <v>554.20000000000005</v>
      </c>
      <c r="C18373">
        <v>-1.50964639628729E-2</v>
      </c>
      <c r="D18373">
        <v>35.799999999999997</v>
      </c>
    </row>
    <row r="18374" spans="1:4" x14ac:dyDescent="0.25">
      <c r="A18374">
        <v>46260</v>
      </c>
      <c r="B18374">
        <v>3273.7</v>
      </c>
      <c r="C18374">
        <v>-0.13679535296988499</v>
      </c>
      <c r="D18374">
        <v>34.6</v>
      </c>
    </row>
    <row r="18375" spans="1:4" x14ac:dyDescent="0.25">
      <c r="A18375">
        <v>46266</v>
      </c>
      <c r="B18375">
        <v>0</v>
      </c>
      <c r="C18375" t="s">
        <v>125</v>
      </c>
      <c r="D18375">
        <v>0</v>
      </c>
    </row>
    <row r="18376" spans="1:4" x14ac:dyDescent="0.25">
      <c r="A18376">
        <v>46268</v>
      </c>
      <c r="B18376">
        <v>1816.1</v>
      </c>
      <c r="C18376">
        <v>-0.15344376881279501</v>
      </c>
      <c r="D18376">
        <v>34</v>
      </c>
    </row>
    <row r="18377" spans="1:4" x14ac:dyDescent="0.25">
      <c r="A18377">
        <v>46274</v>
      </c>
      <c r="B18377">
        <v>0</v>
      </c>
      <c r="C18377" t="s">
        <v>125</v>
      </c>
      <c r="D18377">
        <v>0</v>
      </c>
    </row>
    <row r="18378" spans="1:4" x14ac:dyDescent="0.25">
      <c r="A18378">
        <v>46277</v>
      </c>
      <c r="B18378">
        <v>0</v>
      </c>
      <c r="C18378" t="s">
        <v>125</v>
      </c>
      <c r="D18378">
        <v>0</v>
      </c>
    </row>
    <row r="18379" spans="1:4" x14ac:dyDescent="0.25">
      <c r="A18379">
        <v>46278</v>
      </c>
      <c r="B18379">
        <v>546.70000000000005</v>
      </c>
      <c r="C18379">
        <v>-5.5443777779939703E-2</v>
      </c>
      <c r="D18379">
        <v>41.3</v>
      </c>
    </row>
    <row r="18380" spans="1:4" x14ac:dyDescent="0.25">
      <c r="A18380">
        <v>46280</v>
      </c>
      <c r="B18380">
        <v>1690.3</v>
      </c>
      <c r="C18380">
        <v>-6.9876458909138794E-2</v>
      </c>
      <c r="D18380">
        <v>39.799999999999997</v>
      </c>
    </row>
    <row r="18381" spans="1:4" x14ac:dyDescent="0.25">
      <c r="A18381">
        <v>46282</v>
      </c>
      <c r="B18381">
        <v>0</v>
      </c>
      <c r="C18381" t="s">
        <v>125</v>
      </c>
      <c r="D18381">
        <v>0</v>
      </c>
    </row>
    <row r="18382" spans="1:4" x14ac:dyDescent="0.25">
      <c r="A18382">
        <v>46285</v>
      </c>
      <c r="B18382">
        <v>0</v>
      </c>
      <c r="C18382" t="s">
        <v>125</v>
      </c>
      <c r="D18382">
        <v>0</v>
      </c>
    </row>
    <row r="18383" spans="1:4" x14ac:dyDescent="0.25">
      <c r="A18383">
        <v>46290</v>
      </c>
      <c r="B18383">
        <v>747.4</v>
      </c>
      <c r="C18383">
        <v>0</v>
      </c>
      <c r="D18383">
        <v>45</v>
      </c>
    </row>
    <row r="18384" spans="1:4" x14ac:dyDescent="0.25">
      <c r="A18384">
        <v>46301</v>
      </c>
      <c r="B18384">
        <v>289.3</v>
      </c>
      <c r="C18384">
        <v>-2.49462679465773E-2</v>
      </c>
      <c r="D18384">
        <v>41.6</v>
      </c>
    </row>
    <row r="18385" spans="1:4" x14ac:dyDescent="0.25">
      <c r="A18385">
        <v>46302</v>
      </c>
      <c r="B18385">
        <v>0</v>
      </c>
      <c r="C18385" t="s">
        <v>125</v>
      </c>
      <c r="D18385">
        <v>0</v>
      </c>
    </row>
    <row r="18386" spans="1:4" x14ac:dyDescent="0.25">
      <c r="A18386">
        <v>46303</v>
      </c>
      <c r="B18386">
        <v>441.1</v>
      </c>
      <c r="C18386">
        <v>2.6099785104499298E-2</v>
      </c>
      <c r="D18386">
        <v>37</v>
      </c>
    </row>
    <row r="18387" spans="1:4" x14ac:dyDescent="0.25">
      <c r="A18387">
        <v>46304</v>
      </c>
      <c r="B18387">
        <v>453.5</v>
      </c>
      <c r="C18387">
        <v>-3.4867440472097798E-2</v>
      </c>
      <c r="D18387">
        <v>39.1</v>
      </c>
    </row>
    <row r="18388" spans="1:4" x14ac:dyDescent="0.25">
      <c r="A18388">
        <v>46307</v>
      </c>
      <c r="B18388">
        <v>746.4</v>
      </c>
      <c r="C18388">
        <v>-2.4541108916117702E-2</v>
      </c>
      <c r="D18388">
        <v>39.1</v>
      </c>
    </row>
    <row r="18389" spans="1:4" x14ac:dyDescent="0.25">
      <c r="A18389">
        <v>46308</v>
      </c>
      <c r="B18389">
        <v>0</v>
      </c>
      <c r="C18389" t="s">
        <v>125</v>
      </c>
      <c r="D18389">
        <v>0</v>
      </c>
    </row>
    <row r="18390" spans="1:4" x14ac:dyDescent="0.25">
      <c r="A18390">
        <v>46310</v>
      </c>
      <c r="B18390">
        <v>139.5</v>
      </c>
      <c r="C18390">
        <v>-1.6136890113804099E-2</v>
      </c>
      <c r="D18390">
        <v>39.6</v>
      </c>
    </row>
    <row r="18391" spans="1:4" x14ac:dyDescent="0.25">
      <c r="A18391">
        <v>46311</v>
      </c>
      <c r="B18391">
        <v>1932.1</v>
      </c>
      <c r="C18391">
        <v>-5.9560552953548201E-2</v>
      </c>
      <c r="D18391">
        <v>42.7</v>
      </c>
    </row>
    <row r="18392" spans="1:4" x14ac:dyDescent="0.25">
      <c r="A18392">
        <v>46312</v>
      </c>
      <c r="B18392">
        <v>2129.1</v>
      </c>
      <c r="C18392">
        <v>-0.12635649799309301</v>
      </c>
      <c r="D18392">
        <v>31.3</v>
      </c>
    </row>
    <row r="18393" spans="1:4" x14ac:dyDescent="0.25">
      <c r="A18393">
        <v>46319</v>
      </c>
      <c r="B18393">
        <v>2287.8000000000002</v>
      </c>
      <c r="C18393">
        <v>-8.2389942926942406E-2</v>
      </c>
      <c r="D18393">
        <v>36.200000000000003</v>
      </c>
    </row>
    <row r="18394" spans="1:4" x14ac:dyDescent="0.25">
      <c r="A18394">
        <v>46320</v>
      </c>
      <c r="B18394">
        <v>3820.6</v>
      </c>
      <c r="C18394">
        <v>-6.5226388691474596E-2</v>
      </c>
      <c r="D18394">
        <v>31.8</v>
      </c>
    </row>
    <row r="18395" spans="1:4" x14ac:dyDescent="0.25">
      <c r="A18395">
        <v>46321</v>
      </c>
      <c r="B18395">
        <v>3059.1</v>
      </c>
      <c r="C18395">
        <v>-7.9061373114318906E-2</v>
      </c>
      <c r="D18395">
        <v>44.7</v>
      </c>
    </row>
    <row r="18396" spans="1:4" x14ac:dyDescent="0.25">
      <c r="A18396">
        <v>46322</v>
      </c>
      <c r="B18396">
        <v>2710.6</v>
      </c>
      <c r="C18396">
        <v>-7.7271663295592596E-2</v>
      </c>
      <c r="D18396">
        <v>41.3</v>
      </c>
    </row>
    <row r="18397" spans="1:4" x14ac:dyDescent="0.25">
      <c r="A18397">
        <v>46323</v>
      </c>
      <c r="B18397">
        <v>3161.7</v>
      </c>
      <c r="C18397">
        <v>-3.50502115970526E-2</v>
      </c>
      <c r="D18397">
        <v>33.4</v>
      </c>
    </row>
    <row r="18398" spans="1:4" x14ac:dyDescent="0.25">
      <c r="A18398">
        <v>46324</v>
      </c>
      <c r="B18398">
        <v>5044.8</v>
      </c>
      <c r="C18398">
        <v>-5.6472949671156701E-2</v>
      </c>
      <c r="D18398">
        <v>33.700000000000003</v>
      </c>
    </row>
    <row r="18399" spans="1:4" x14ac:dyDescent="0.25">
      <c r="A18399">
        <v>46325</v>
      </c>
      <c r="B18399">
        <v>8917.5</v>
      </c>
      <c r="C18399">
        <v>-0.16251892949777499</v>
      </c>
      <c r="D18399">
        <v>30.1</v>
      </c>
    </row>
    <row r="18400" spans="1:4" x14ac:dyDescent="0.25">
      <c r="A18400">
        <v>46327</v>
      </c>
      <c r="B18400">
        <v>2582.9</v>
      </c>
      <c r="C18400">
        <v>1.1162131719089601E-2</v>
      </c>
      <c r="D18400">
        <v>31.7</v>
      </c>
    </row>
    <row r="18401" spans="1:4" x14ac:dyDescent="0.25">
      <c r="A18401">
        <v>46340</v>
      </c>
      <c r="B18401">
        <v>28.2</v>
      </c>
      <c r="C18401">
        <v>1.70297398448023E-2</v>
      </c>
      <c r="D18401">
        <v>41.4</v>
      </c>
    </row>
    <row r="18402" spans="1:4" x14ac:dyDescent="0.25">
      <c r="A18402">
        <v>46341</v>
      </c>
      <c r="B18402">
        <v>113.8</v>
      </c>
      <c r="C18402">
        <v>-1.09787209107846E-2</v>
      </c>
      <c r="D18402">
        <v>39.299999999999997</v>
      </c>
    </row>
    <row r="18403" spans="1:4" x14ac:dyDescent="0.25">
      <c r="A18403">
        <v>46342</v>
      </c>
      <c r="B18403">
        <v>1022.1</v>
      </c>
      <c r="C18403">
        <v>-4.9254242142859103E-2</v>
      </c>
      <c r="D18403">
        <v>38.1</v>
      </c>
    </row>
    <row r="18404" spans="1:4" x14ac:dyDescent="0.25">
      <c r="A18404">
        <v>46345</v>
      </c>
      <c r="B18404">
        <v>0</v>
      </c>
      <c r="C18404" t="s">
        <v>125</v>
      </c>
      <c r="D18404">
        <v>0</v>
      </c>
    </row>
    <row r="18405" spans="1:4" x14ac:dyDescent="0.25">
      <c r="A18405">
        <v>46346</v>
      </c>
      <c r="B18405">
        <v>1648.6</v>
      </c>
      <c r="C18405">
        <v>-0.15867979373691399</v>
      </c>
      <c r="D18405">
        <v>33.6</v>
      </c>
    </row>
    <row r="18406" spans="1:4" x14ac:dyDescent="0.25">
      <c r="A18406">
        <v>46347</v>
      </c>
      <c r="B18406">
        <v>77.8</v>
      </c>
      <c r="C18406">
        <v>-1.0168889741492401E-2</v>
      </c>
      <c r="D18406">
        <v>37.799999999999997</v>
      </c>
    </row>
    <row r="18407" spans="1:4" x14ac:dyDescent="0.25">
      <c r="A18407">
        <v>46348</v>
      </c>
      <c r="B18407">
        <v>26.3</v>
      </c>
      <c r="C18407">
        <v>2.0877585021555199E-2</v>
      </c>
      <c r="D18407">
        <v>41.6</v>
      </c>
    </row>
    <row r="18408" spans="1:4" x14ac:dyDescent="0.25">
      <c r="A18408">
        <v>46349</v>
      </c>
      <c r="B18408">
        <v>57</v>
      </c>
      <c r="C18408">
        <v>5.8174721036955701E-2</v>
      </c>
      <c r="D18408">
        <v>42</v>
      </c>
    </row>
    <row r="18409" spans="1:4" x14ac:dyDescent="0.25">
      <c r="A18409">
        <v>46350</v>
      </c>
      <c r="B18409">
        <v>236.7</v>
      </c>
      <c r="C18409">
        <v>-1.46505891427877E-2</v>
      </c>
      <c r="D18409">
        <v>40.200000000000003</v>
      </c>
    </row>
    <row r="18410" spans="1:4" x14ac:dyDescent="0.25">
      <c r="A18410">
        <v>46352</v>
      </c>
      <c r="B18410">
        <v>709.6</v>
      </c>
      <c r="C18410">
        <v>-0.146603474191875</v>
      </c>
      <c r="D18410">
        <v>39.4</v>
      </c>
    </row>
    <row r="18411" spans="1:4" x14ac:dyDescent="0.25">
      <c r="A18411">
        <v>46355</v>
      </c>
      <c r="B18411">
        <v>0</v>
      </c>
      <c r="C18411" t="s">
        <v>125</v>
      </c>
      <c r="D18411">
        <v>0</v>
      </c>
    </row>
    <row r="18412" spans="1:4" x14ac:dyDescent="0.25">
      <c r="A18412">
        <v>46356</v>
      </c>
      <c r="B18412">
        <v>154.6</v>
      </c>
      <c r="C18412">
        <v>-3.1588209945404202E-3</v>
      </c>
      <c r="D18412">
        <v>38.4</v>
      </c>
    </row>
    <row r="18413" spans="1:4" x14ac:dyDescent="0.25">
      <c r="A18413">
        <v>46360</v>
      </c>
      <c r="B18413">
        <v>592.29999999999995</v>
      </c>
      <c r="C18413">
        <v>4.6899331171104001E-2</v>
      </c>
      <c r="D18413">
        <v>40.1</v>
      </c>
    </row>
    <row r="18414" spans="1:4" x14ac:dyDescent="0.25">
      <c r="A18414">
        <v>46361</v>
      </c>
      <c r="B18414">
        <v>325.5</v>
      </c>
      <c r="C18414">
        <v>-9.7263305425206906E-2</v>
      </c>
      <c r="D18414">
        <v>39.700000000000003</v>
      </c>
    </row>
    <row r="18415" spans="1:4" x14ac:dyDescent="0.25">
      <c r="A18415">
        <v>46365</v>
      </c>
      <c r="B18415">
        <v>40</v>
      </c>
      <c r="C18415">
        <v>3.2733327243754898E-2</v>
      </c>
      <c r="D18415">
        <v>40.5</v>
      </c>
    </row>
    <row r="18416" spans="1:4" x14ac:dyDescent="0.25">
      <c r="A18416">
        <v>46366</v>
      </c>
      <c r="B18416">
        <v>70.7</v>
      </c>
      <c r="C18416">
        <v>-1.2471210985643799E-2</v>
      </c>
      <c r="D18416">
        <v>40.700000000000003</v>
      </c>
    </row>
    <row r="18417" spans="1:4" x14ac:dyDescent="0.25">
      <c r="A18417">
        <v>46368</v>
      </c>
      <c r="B18417">
        <v>1268.2</v>
      </c>
      <c r="C18417">
        <v>-6.1492580556091303E-2</v>
      </c>
      <c r="D18417">
        <v>37</v>
      </c>
    </row>
    <row r="18418" spans="1:4" x14ac:dyDescent="0.25">
      <c r="A18418">
        <v>46371</v>
      </c>
      <c r="B18418">
        <v>103.2</v>
      </c>
      <c r="C18418">
        <v>2.6668247082161301E-2</v>
      </c>
      <c r="D18418">
        <v>40.4</v>
      </c>
    </row>
    <row r="18419" spans="1:4" x14ac:dyDescent="0.25">
      <c r="A18419">
        <v>46372</v>
      </c>
      <c r="B18419">
        <v>0</v>
      </c>
      <c r="C18419" t="s">
        <v>125</v>
      </c>
      <c r="D18419">
        <v>0</v>
      </c>
    </row>
    <row r="18420" spans="1:4" x14ac:dyDescent="0.25">
      <c r="A18420">
        <v>46373</v>
      </c>
      <c r="B18420">
        <v>825.6</v>
      </c>
      <c r="C18420">
        <v>3.44614029104931E-3</v>
      </c>
      <c r="D18420">
        <v>39.6</v>
      </c>
    </row>
    <row r="18421" spans="1:4" x14ac:dyDescent="0.25">
      <c r="A18421">
        <v>46374</v>
      </c>
      <c r="B18421">
        <v>36.1</v>
      </c>
      <c r="C18421">
        <v>-1.2766130823035699E-2</v>
      </c>
      <c r="D18421">
        <v>44.2</v>
      </c>
    </row>
    <row r="18422" spans="1:4" x14ac:dyDescent="0.25">
      <c r="A18422">
        <v>46375</v>
      </c>
      <c r="B18422">
        <v>1598.6</v>
      </c>
      <c r="C18422">
        <v>-5.3259450005626603E-2</v>
      </c>
      <c r="D18422">
        <v>41.9</v>
      </c>
    </row>
    <row r="18423" spans="1:4" x14ac:dyDescent="0.25">
      <c r="A18423">
        <v>46376</v>
      </c>
      <c r="B18423">
        <v>35.700000000000003</v>
      </c>
      <c r="C18423">
        <v>2.36697440859047E-2</v>
      </c>
      <c r="D18423">
        <v>43.7</v>
      </c>
    </row>
    <row r="18424" spans="1:4" x14ac:dyDescent="0.25">
      <c r="A18424">
        <v>46377</v>
      </c>
      <c r="B18424">
        <v>0</v>
      </c>
      <c r="C18424" t="s">
        <v>125</v>
      </c>
      <c r="D18424">
        <v>0</v>
      </c>
    </row>
    <row r="18425" spans="1:4" x14ac:dyDescent="0.25">
      <c r="A18425">
        <v>46379</v>
      </c>
      <c r="B18425">
        <v>0</v>
      </c>
      <c r="C18425" t="s">
        <v>125</v>
      </c>
      <c r="D18425">
        <v>0</v>
      </c>
    </row>
    <row r="18426" spans="1:4" x14ac:dyDescent="0.25">
      <c r="A18426">
        <v>46381</v>
      </c>
      <c r="B18426">
        <v>65.3</v>
      </c>
      <c r="C18426">
        <v>3.9891329027301997E-2</v>
      </c>
      <c r="D18426">
        <v>42.9</v>
      </c>
    </row>
    <row r="18427" spans="1:4" x14ac:dyDescent="0.25">
      <c r="A18427">
        <v>46382</v>
      </c>
      <c r="B18427">
        <v>45.5</v>
      </c>
      <c r="C18427">
        <v>7.0237338793077003E-3</v>
      </c>
      <c r="D18427">
        <v>40.5</v>
      </c>
    </row>
    <row r="18428" spans="1:4" x14ac:dyDescent="0.25">
      <c r="A18428">
        <v>46383</v>
      </c>
      <c r="B18428">
        <v>403.2</v>
      </c>
      <c r="C18428">
        <v>-2.99934577991504E-2</v>
      </c>
      <c r="D18428">
        <v>36</v>
      </c>
    </row>
    <row r="18429" spans="1:4" x14ac:dyDescent="0.25">
      <c r="A18429">
        <v>46384</v>
      </c>
      <c r="B18429">
        <v>0</v>
      </c>
      <c r="C18429" t="s">
        <v>125</v>
      </c>
      <c r="D18429">
        <v>0</v>
      </c>
    </row>
    <row r="18430" spans="1:4" x14ac:dyDescent="0.25">
      <c r="A18430">
        <v>46385</v>
      </c>
      <c r="B18430">
        <v>463.9</v>
      </c>
      <c r="C18430">
        <v>-2.884669428222E-2</v>
      </c>
      <c r="D18430">
        <v>38.9</v>
      </c>
    </row>
    <row r="18431" spans="1:4" x14ac:dyDescent="0.25">
      <c r="A18431">
        <v>46390</v>
      </c>
      <c r="B18431">
        <v>48.7</v>
      </c>
      <c r="C18431">
        <v>1.3906154565009999E-2</v>
      </c>
      <c r="D18431">
        <v>40.9</v>
      </c>
    </row>
    <row r="18432" spans="1:4" x14ac:dyDescent="0.25">
      <c r="A18432">
        <v>46391</v>
      </c>
      <c r="B18432">
        <v>196.2</v>
      </c>
      <c r="C18432">
        <v>0.64944666470535795</v>
      </c>
      <c r="D18432">
        <v>36.200000000000003</v>
      </c>
    </row>
    <row r="18433" spans="1:4" x14ac:dyDescent="0.25">
      <c r="A18433">
        <v>46392</v>
      </c>
      <c r="B18433">
        <v>68.900000000000006</v>
      </c>
      <c r="C18433">
        <v>1.2466349851076799E-2</v>
      </c>
      <c r="D18433">
        <v>37.5</v>
      </c>
    </row>
    <row r="18434" spans="1:4" x14ac:dyDescent="0.25">
      <c r="A18434">
        <v>46393</v>
      </c>
      <c r="B18434">
        <v>662.6</v>
      </c>
      <c r="C18434">
        <v>-9.3313274288843104E-3</v>
      </c>
      <c r="D18434">
        <v>33.200000000000003</v>
      </c>
    </row>
    <row r="18435" spans="1:4" x14ac:dyDescent="0.25">
      <c r="A18435">
        <v>46394</v>
      </c>
      <c r="B18435">
        <v>2643.7</v>
      </c>
      <c r="C18435">
        <v>-2.0405513018717E-2</v>
      </c>
      <c r="D18435">
        <v>38</v>
      </c>
    </row>
    <row r="18436" spans="1:4" x14ac:dyDescent="0.25">
      <c r="A18436">
        <v>46401</v>
      </c>
      <c r="B18436">
        <v>0</v>
      </c>
      <c r="C18436" t="s">
        <v>125</v>
      </c>
      <c r="D18436">
        <v>0</v>
      </c>
    </row>
    <row r="18437" spans="1:4" x14ac:dyDescent="0.25">
      <c r="A18437">
        <v>46402</v>
      </c>
      <c r="B18437">
        <v>978.3</v>
      </c>
      <c r="C18437">
        <v>-0.18867511855935501</v>
      </c>
      <c r="D18437">
        <v>34.5</v>
      </c>
    </row>
    <row r="18438" spans="1:4" x14ac:dyDescent="0.25">
      <c r="A18438">
        <v>46403</v>
      </c>
      <c r="B18438">
        <v>1516.9</v>
      </c>
      <c r="C18438">
        <v>-0.15111696413752601</v>
      </c>
      <c r="D18438">
        <v>38.299999999999997</v>
      </c>
    </row>
    <row r="18439" spans="1:4" x14ac:dyDescent="0.25">
      <c r="A18439">
        <v>46404</v>
      </c>
      <c r="B18439">
        <v>2321.4</v>
      </c>
      <c r="C18439">
        <v>-0.21273176799872201</v>
      </c>
      <c r="D18439">
        <v>39.299999999999997</v>
      </c>
    </row>
    <row r="18440" spans="1:4" x14ac:dyDescent="0.25">
      <c r="A18440">
        <v>46405</v>
      </c>
      <c r="B18440">
        <v>1409.3</v>
      </c>
      <c r="C18440">
        <v>-5.2662994386987504E-3</v>
      </c>
      <c r="D18440">
        <v>35.6</v>
      </c>
    </row>
    <row r="18441" spans="1:4" x14ac:dyDescent="0.25">
      <c r="A18441">
        <v>46406</v>
      </c>
      <c r="B18441">
        <v>763.6</v>
      </c>
      <c r="C18441">
        <v>-0.123724466288164</v>
      </c>
      <c r="D18441">
        <v>36.9</v>
      </c>
    </row>
    <row r="18442" spans="1:4" x14ac:dyDescent="0.25">
      <c r="A18442">
        <v>46407</v>
      </c>
      <c r="B18442">
        <v>2518.4</v>
      </c>
      <c r="C18442">
        <v>-0.18506077285024</v>
      </c>
      <c r="D18442">
        <v>38</v>
      </c>
    </row>
    <row r="18443" spans="1:4" x14ac:dyDescent="0.25">
      <c r="A18443">
        <v>46408</v>
      </c>
      <c r="B18443">
        <v>1781.2</v>
      </c>
      <c r="C18443">
        <v>-7.5305003658877503E-2</v>
      </c>
      <c r="D18443">
        <v>35.799999999999997</v>
      </c>
    </row>
    <row r="18444" spans="1:4" x14ac:dyDescent="0.25">
      <c r="A18444">
        <v>46409</v>
      </c>
      <c r="B18444">
        <v>2447.6999999999998</v>
      </c>
      <c r="C18444">
        <v>-0.117614245040741</v>
      </c>
      <c r="D18444">
        <v>32.6</v>
      </c>
    </row>
    <row r="18445" spans="1:4" x14ac:dyDescent="0.25">
      <c r="A18445">
        <v>46410</v>
      </c>
      <c r="B18445">
        <v>1186.8</v>
      </c>
      <c r="C18445">
        <v>-0.111105255053042</v>
      </c>
      <c r="D18445">
        <v>36.4</v>
      </c>
    </row>
    <row r="18446" spans="1:4" x14ac:dyDescent="0.25">
      <c r="A18446">
        <v>46411</v>
      </c>
      <c r="B18446">
        <v>0</v>
      </c>
      <c r="C18446" t="s">
        <v>125</v>
      </c>
      <c r="D18446">
        <v>0</v>
      </c>
    </row>
    <row r="18447" spans="1:4" x14ac:dyDescent="0.25">
      <c r="A18447">
        <v>46501</v>
      </c>
      <c r="B18447">
        <v>59.9</v>
      </c>
      <c r="C18447">
        <v>1.61681522690526E-3</v>
      </c>
      <c r="D18447">
        <v>36</v>
      </c>
    </row>
    <row r="18448" spans="1:4" x14ac:dyDescent="0.25">
      <c r="A18448">
        <v>46502</v>
      </c>
      <c r="B18448">
        <v>210</v>
      </c>
      <c r="C18448">
        <v>-0.113328685307003</v>
      </c>
      <c r="D18448">
        <v>37.9</v>
      </c>
    </row>
    <row r="18449" spans="1:4" x14ac:dyDescent="0.25">
      <c r="A18449">
        <v>46504</v>
      </c>
      <c r="B18449">
        <v>65</v>
      </c>
      <c r="C18449">
        <v>-1.9209630238193501E-2</v>
      </c>
      <c r="D18449">
        <v>34.4</v>
      </c>
    </row>
    <row r="18450" spans="1:4" x14ac:dyDescent="0.25">
      <c r="A18450">
        <v>46506</v>
      </c>
      <c r="B18450">
        <v>118.1</v>
      </c>
      <c r="C18450">
        <v>-2.1667514334382101E-2</v>
      </c>
      <c r="D18450">
        <v>36.9</v>
      </c>
    </row>
    <row r="18451" spans="1:4" x14ac:dyDescent="0.25">
      <c r="A18451">
        <v>46507</v>
      </c>
      <c r="B18451">
        <v>240.4</v>
      </c>
      <c r="C18451">
        <v>1.8362097827406498E-2</v>
      </c>
      <c r="D18451">
        <v>39.1</v>
      </c>
    </row>
    <row r="18452" spans="1:4" x14ac:dyDescent="0.25">
      <c r="A18452">
        <v>46508</v>
      </c>
      <c r="B18452">
        <v>39</v>
      </c>
      <c r="C18452">
        <v>0</v>
      </c>
      <c r="D18452">
        <v>38.799999999999997</v>
      </c>
    </row>
    <row r="18453" spans="1:4" x14ac:dyDescent="0.25">
      <c r="A18453">
        <v>46510</v>
      </c>
      <c r="B18453">
        <v>51.2</v>
      </c>
      <c r="C18453">
        <v>2.3845270536642701E-2</v>
      </c>
      <c r="D18453">
        <v>39.200000000000003</v>
      </c>
    </row>
    <row r="18454" spans="1:4" x14ac:dyDescent="0.25">
      <c r="A18454">
        <v>46511</v>
      </c>
      <c r="B18454">
        <v>66.5</v>
      </c>
      <c r="C18454">
        <v>-3.2701682150420498E-2</v>
      </c>
      <c r="D18454">
        <v>44.5</v>
      </c>
    </row>
    <row r="18455" spans="1:4" x14ac:dyDescent="0.25">
      <c r="A18455">
        <v>46513</v>
      </c>
      <c r="B18455">
        <v>74.099999999999994</v>
      </c>
      <c r="C18455">
        <v>4.3485111939738898E-2</v>
      </c>
      <c r="D18455">
        <v>40.6</v>
      </c>
    </row>
    <row r="18456" spans="1:4" x14ac:dyDescent="0.25">
      <c r="A18456">
        <v>46514</v>
      </c>
      <c r="B18456">
        <v>1074.8</v>
      </c>
      <c r="C18456">
        <v>-7.4835520165399003E-2</v>
      </c>
      <c r="D18456">
        <v>38.1</v>
      </c>
    </row>
    <row r="18457" spans="1:4" x14ac:dyDescent="0.25">
      <c r="A18457">
        <v>46515</v>
      </c>
      <c r="B18457">
        <v>0</v>
      </c>
      <c r="C18457" t="s">
        <v>125</v>
      </c>
      <c r="D18457">
        <v>0</v>
      </c>
    </row>
    <row r="18458" spans="1:4" x14ac:dyDescent="0.25">
      <c r="A18458">
        <v>46516</v>
      </c>
      <c r="B18458">
        <v>1810.3</v>
      </c>
      <c r="C18458">
        <v>-3.1000698885135E-2</v>
      </c>
      <c r="D18458">
        <v>33.5</v>
      </c>
    </row>
    <row r="18459" spans="1:4" x14ac:dyDescent="0.25">
      <c r="A18459">
        <v>46517</v>
      </c>
      <c r="B18459">
        <v>671.9</v>
      </c>
      <c r="C18459">
        <v>-6.15510565098066E-2</v>
      </c>
      <c r="D18459">
        <v>34.4</v>
      </c>
    </row>
    <row r="18460" spans="1:4" x14ac:dyDescent="0.25">
      <c r="A18460">
        <v>46524</v>
      </c>
      <c r="B18460">
        <v>67.2</v>
      </c>
      <c r="C18460">
        <v>5.5463259205561404E-3</v>
      </c>
      <c r="D18460">
        <v>32.4</v>
      </c>
    </row>
    <row r="18461" spans="1:4" x14ac:dyDescent="0.25">
      <c r="A18461">
        <v>46526</v>
      </c>
      <c r="B18461">
        <v>455.3</v>
      </c>
      <c r="C18461">
        <v>-1.4813256921093801E-2</v>
      </c>
      <c r="D18461">
        <v>34.200000000000003</v>
      </c>
    </row>
    <row r="18462" spans="1:4" x14ac:dyDescent="0.25">
      <c r="A18462">
        <v>46527</v>
      </c>
      <c r="B18462">
        <v>0</v>
      </c>
      <c r="C18462" t="s">
        <v>125</v>
      </c>
      <c r="D18462">
        <v>0</v>
      </c>
    </row>
    <row r="18463" spans="1:4" x14ac:dyDescent="0.25">
      <c r="A18463">
        <v>46528</v>
      </c>
      <c r="B18463">
        <v>356.8</v>
      </c>
      <c r="C18463">
        <v>3.3548023693333998E-2</v>
      </c>
      <c r="D18463">
        <v>32.1</v>
      </c>
    </row>
    <row r="18464" spans="1:4" x14ac:dyDescent="0.25">
      <c r="A18464">
        <v>46530</v>
      </c>
      <c r="B18464">
        <v>1077</v>
      </c>
      <c r="C18464">
        <v>-2.0360504416403299E-2</v>
      </c>
      <c r="D18464">
        <v>39.4</v>
      </c>
    </row>
    <row r="18465" spans="1:4" x14ac:dyDescent="0.25">
      <c r="A18465">
        <v>46531</v>
      </c>
      <c r="B18465">
        <v>58.3</v>
      </c>
      <c r="C18465">
        <v>2.8352414590867299E-2</v>
      </c>
      <c r="D18465">
        <v>40.200000000000003</v>
      </c>
    </row>
    <row r="18466" spans="1:4" x14ac:dyDescent="0.25">
      <c r="A18466">
        <v>46532</v>
      </c>
      <c r="B18466">
        <v>48.4</v>
      </c>
      <c r="C18466">
        <v>1.8198864417406601E-2</v>
      </c>
      <c r="D18466">
        <v>39.1</v>
      </c>
    </row>
    <row r="18467" spans="1:4" x14ac:dyDescent="0.25">
      <c r="A18467">
        <v>46534</v>
      </c>
      <c r="B18467">
        <v>86.7</v>
      </c>
      <c r="C18467">
        <v>-5.07380902447543E-2</v>
      </c>
      <c r="D18467">
        <v>39.4</v>
      </c>
    </row>
    <row r="18468" spans="1:4" x14ac:dyDescent="0.25">
      <c r="A18468">
        <v>46536</v>
      </c>
      <c r="B18468">
        <v>89.1</v>
      </c>
      <c r="C18468">
        <v>2.5946804755211099E-2</v>
      </c>
      <c r="D18468">
        <v>42.9</v>
      </c>
    </row>
    <row r="18469" spans="1:4" x14ac:dyDescent="0.25">
      <c r="A18469">
        <v>46537</v>
      </c>
      <c r="B18469">
        <v>363.1</v>
      </c>
      <c r="C18469">
        <v>-0.115512887121844</v>
      </c>
      <c r="D18469">
        <v>37.1</v>
      </c>
    </row>
    <row r="18470" spans="1:4" x14ac:dyDescent="0.25">
      <c r="A18470">
        <v>46538</v>
      </c>
      <c r="B18470">
        <v>142.5</v>
      </c>
      <c r="C18470">
        <v>-8.7943172667751396E-3</v>
      </c>
      <c r="D18470">
        <v>43.1</v>
      </c>
    </row>
    <row r="18471" spans="1:4" x14ac:dyDescent="0.25">
      <c r="A18471">
        <v>46539</v>
      </c>
      <c r="B18471">
        <v>81.400000000000006</v>
      </c>
      <c r="C18471">
        <v>2.8839241329049301E-3</v>
      </c>
      <c r="D18471">
        <v>35.700000000000003</v>
      </c>
    </row>
    <row r="18472" spans="1:4" x14ac:dyDescent="0.25">
      <c r="A18472">
        <v>46540</v>
      </c>
      <c r="B18472">
        <v>197</v>
      </c>
      <c r="C18472">
        <v>2.4596224583384998E-3</v>
      </c>
      <c r="D18472">
        <v>32.4</v>
      </c>
    </row>
    <row r="18473" spans="1:4" x14ac:dyDescent="0.25">
      <c r="A18473">
        <v>46542</v>
      </c>
      <c r="B18473">
        <v>93.8</v>
      </c>
      <c r="C18473">
        <v>2.5271273630294799E-2</v>
      </c>
      <c r="D18473">
        <v>36.200000000000003</v>
      </c>
    </row>
    <row r="18474" spans="1:4" x14ac:dyDescent="0.25">
      <c r="A18474">
        <v>46543</v>
      </c>
      <c r="B18474">
        <v>131.6</v>
      </c>
      <c r="C18474">
        <v>6.06903442705349E-2</v>
      </c>
      <c r="D18474">
        <v>27</v>
      </c>
    </row>
    <row r="18475" spans="1:4" x14ac:dyDescent="0.25">
      <c r="A18475">
        <v>46544</v>
      </c>
      <c r="B18475">
        <v>880.4</v>
      </c>
      <c r="C18475">
        <v>-6.7260797357262897E-2</v>
      </c>
      <c r="D18475">
        <v>37.200000000000003</v>
      </c>
    </row>
    <row r="18476" spans="1:4" x14ac:dyDescent="0.25">
      <c r="A18476">
        <v>46545</v>
      </c>
      <c r="B18476">
        <v>1676.3</v>
      </c>
      <c r="C18476">
        <v>-0.124559081454546</v>
      </c>
      <c r="D18476">
        <v>35.799999999999997</v>
      </c>
    </row>
    <row r="18477" spans="1:4" x14ac:dyDescent="0.25">
      <c r="A18477">
        <v>46546</v>
      </c>
      <c r="B18477">
        <v>0</v>
      </c>
      <c r="C18477" t="s">
        <v>125</v>
      </c>
      <c r="D18477">
        <v>0</v>
      </c>
    </row>
    <row r="18478" spans="1:4" x14ac:dyDescent="0.25">
      <c r="A18478">
        <v>46550</v>
      </c>
      <c r="B18478">
        <v>147.1</v>
      </c>
      <c r="C18478">
        <v>-5.6013326022372502E-3</v>
      </c>
      <c r="D18478">
        <v>32.4</v>
      </c>
    </row>
    <row r="18479" spans="1:4" x14ac:dyDescent="0.25">
      <c r="A18479">
        <v>46552</v>
      </c>
      <c r="B18479">
        <v>99.8</v>
      </c>
      <c r="C18479">
        <v>-5.3043911529155101E-2</v>
      </c>
      <c r="D18479">
        <v>41.6</v>
      </c>
    </row>
    <row r="18480" spans="1:4" x14ac:dyDescent="0.25">
      <c r="A18480">
        <v>46553</v>
      </c>
      <c r="B18480">
        <v>121.1</v>
      </c>
      <c r="C18480">
        <v>0</v>
      </c>
      <c r="D18480">
        <v>35.200000000000003</v>
      </c>
    </row>
    <row r="18481" spans="1:4" x14ac:dyDescent="0.25">
      <c r="A18481">
        <v>46554</v>
      </c>
      <c r="B18481">
        <v>80.400000000000006</v>
      </c>
      <c r="C18481">
        <v>-1.29242509809353E-2</v>
      </c>
      <c r="D18481">
        <v>39</v>
      </c>
    </row>
    <row r="18482" spans="1:4" x14ac:dyDescent="0.25">
      <c r="A18482">
        <v>46555</v>
      </c>
      <c r="B18482">
        <v>240.5</v>
      </c>
      <c r="C18482">
        <v>-2.29730131700254E-2</v>
      </c>
      <c r="D18482">
        <v>41.9</v>
      </c>
    </row>
    <row r="18483" spans="1:4" x14ac:dyDescent="0.25">
      <c r="A18483">
        <v>46556</v>
      </c>
      <c r="B18483">
        <v>0</v>
      </c>
      <c r="C18483" t="s">
        <v>125</v>
      </c>
      <c r="D18483">
        <v>0</v>
      </c>
    </row>
    <row r="18484" spans="1:4" x14ac:dyDescent="0.25">
      <c r="A18484">
        <v>46561</v>
      </c>
      <c r="B18484">
        <v>737.3</v>
      </c>
      <c r="C18484">
        <v>-2.6959170683519999E-2</v>
      </c>
      <c r="D18484">
        <v>37.799999999999997</v>
      </c>
    </row>
    <row r="18485" spans="1:4" x14ac:dyDescent="0.25">
      <c r="A18485">
        <v>46562</v>
      </c>
      <c r="B18485">
        <v>84.8</v>
      </c>
      <c r="C18485">
        <v>2.6869698208253899E-3</v>
      </c>
      <c r="D18485">
        <v>38.700000000000003</v>
      </c>
    </row>
    <row r="18486" spans="1:4" x14ac:dyDescent="0.25">
      <c r="A18486">
        <v>46563</v>
      </c>
      <c r="B18486">
        <v>153.1</v>
      </c>
      <c r="C18486">
        <v>-2.49223447847658E-2</v>
      </c>
      <c r="D18486">
        <v>38.5</v>
      </c>
    </row>
    <row r="18487" spans="1:4" x14ac:dyDescent="0.25">
      <c r="A18487">
        <v>46565</v>
      </c>
      <c r="B18487">
        <v>116.6</v>
      </c>
      <c r="C18487">
        <v>3.58999173148268E-2</v>
      </c>
      <c r="D18487">
        <v>25.4</v>
      </c>
    </row>
    <row r="18488" spans="1:4" x14ac:dyDescent="0.25">
      <c r="A18488">
        <v>46567</v>
      </c>
      <c r="B18488">
        <v>181.6</v>
      </c>
      <c r="C18488">
        <v>1.88225922882886E-2</v>
      </c>
      <c r="D18488">
        <v>42</v>
      </c>
    </row>
    <row r="18489" spans="1:4" x14ac:dyDescent="0.25">
      <c r="A18489">
        <v>46570</v>
      </c>
      <c r="B18489">
        <v>36.799999999999997</v>
      </c>
      <c r="C18489">
        <v>2.45626383684091E-2</v>
      </c>
      <c r="D18489">
        <v>39.5</v>
      </c>
    </row>
    <row r="18490" spans="1:4" x14ac:dyDescent="0.25">
      <c r="A18490">
        <v>46571</v>
      </c>
      <c r="B18490">
        <v>124.4</v>
      </c>
      <c r="C18490">
        <v>6.5958465583511698E-3</v>
      </c>
      <c r="D18490">
        <v>23</v>
      </c>
    </row>
    <row r="18491" spans="1:4" x14ac:dyDescent="0.25">
      <c r="A18491">
        <v>46572</v>
      </c>
      <c r="B18491">
        <v>78.099999999999994</v>
      </c>
      <c r="C18491">
        <v>5.1825067864585898E-2</v>
      </c>
      <c r="D18491">
        <v>40.200000000000003</v>
      </c>
    </row>
    <row r="18492" spans="1:4" x14ac:dyDescent="0.25">
      <c r="A18492">
        <v>46573</v>
      </c>
      <c r="B18492">
        <v>105.9</v>
      </c>
      <c r="C18492">
        <v>-7.7345925321126899E-2</v>
      </c>
      <c r="D18492">
        <v>39.9</v>
      </c>
    </row>
    <row r="18493" spans="1:4" x14ac:dyDescent="0.25">
      <c r="A18493">
        <v>46574</v>
      </c>
      <c r="B18493">
        <v>85.2</v>
      </c>
      <c r="C18493">
        <v>5.2468520082629604E-3</v>
      </c>
      <c r="D18493">
        <v>41.8</v>
      </c>
    </row>
    <row r="18494" spans="1:4" x14ac:dyDescent="0.25">
      <c r="A18494">
        <v>46580</v>
      </c>
      <c r="B18494">
        <v>273.10000000000002</v>
      </c>
      <c r="C18494">
        <v>-3.3090559319631098E-2</v>
      </c>
      <c r="D18494">
        <v>37.5</v>
      </c>
    </row>
    <row r="18495" spans="1:4" x14ac:dyDescent="0.25">
      <c r="A18495">
        <v>46581</v>
      </c>
      <c r="B18495">
        <v>0</v>
      </c>
      <c r="C18495" t="s">
        <v>125</v>
      </c>
      <c r="D18495">
        <v>0</v>
      </c>
    </row>
    <row r="18496" spans="1:4" x14ac:dyDescent="0.25">
      <c r="A18496">
        <v>46582</v>
      </c>
      <c r="B18496">
        <v>210</v>
      </c>
      <c r="C18496">
        <v>1.0716449107438301E-2</v>
      </c>
      <c r="D18496">
        <v>36.200000000000003</v>
      </c>
    </row>
    <row r="18497" spans="1:4" x14ac:dyDescent="0.25">
      <c r="A18497">
        <v>46590</v>
      </c>
      <c r="B18497">
        <v>831.8</v>
      </c>
      <c r="C18497">
        <v>-0.128187888652813</v>
      </c>
      <c r="D18497">
        <v>29.5</v>
      </c>
    </row>
    <row r="18498" spans="1:4" x14ac:dyDescent="0.25">
      <c r="A18498">
        <v>46595</v>
      </c>
      <c r="B18498">
        <v>37.200000000000003</v>
      </c>
      <c r="C18498">
        <v>3.8915416249673603E-2</v>
      </c>
      <c r="D18498">
        <v>39.299999999999997</v>
      </c>
    </row>
    <row r="18499" spans="1:4" x14ac:dyDescent="0.25">
      <c r="A18499">
        <v>46601</v>
      </c>
      <c r="B18499">
        <v>2848.6</v>
      </c>
      <c r="C18499">
        <v>5.3991380384417899E-2</v>
      </c>
      <c r="D18499">
        <v>33.1</v>
      </c>
    </row>
    <row r="18500" spans="1:4" x14ac:dyDescent="0.25">
      <c r="A18500">
        <v>46613</v>
      </c>
      <c r="B18500">
        <v>2678.8</v>
      </c>
      <c r="C18500">
        <v>-3.9899636193063102E-2</v>
      </c>
      <c r="D18500">
        <v>29.8</v>
      </c>
    </row>
    <row r="18501" spans="1:4" x14ac:dyDescent="0.25">
      <c r="A18501">
        <v>46614</v>
      </c>
      <c r="B18501">
        <v>500.4</v>
      </c>
      <c r="C18501">
        <v>-7.0170067394261501E-2</v>
      </c>
      <c r="D18501">
        <v>41.5</v>
      </c>
    </row>
    <row r="18502" spans="1:4" x14ac:dyDescent="0.25">
      <c r="A18502">
        <v>46615</v>
      </c>
      <c r="B18502">
        <v>4352.3</v>
      </c>
      <c r="C18502">
        <v>-7.7417614127764198E-2</v>
      </c>
      <c r="D18502">
        <v>34.5</v>
      </c>
    </row>
    <row r="18503" spans="1:4" x14ac:dyDescent="0.25">
      <c r="A18503">
        <v>46616</v>
      </c>
      <c r="B18503">
        <v>3726.5</v>
      </c>
      <c r="C18503">
        <v>-4.6306089010908699E-2</v>
      </c>
      <c r="D18503">
        <v>33.200000000000003</v>
      </c>
    </row>
    <row r="18504" spans="1:4" x14ac:dyDescent="0.25">
      <c r="A18504">
        <v>46617</v>
      </c>
      <c r="B18504">
        <v>3310.7</v>
      </c>
      <c r="C18504">
        <v>-0.17791834162814901</v>
      </c>
      <c r="D18504">
        <v>24.2</v>
      </c>
    </row>
    <row r="18505" spans="1:4" x14ac:dyDescent="0.25">
      <c r="A18505">
        <v>46619</v>
      </c>
      <c r="B18505">
        <v>1017.8</v>
      </c>
      <c r="C18505">
        <v>-2.2223136784710201E-2</v>
      </c>
      <c r="D18505">
        <v>34.4</v>
      </c>
    </row>
    <row r="18506" spans="1:4" x14ac:dyDescent="0.25">
      <c r="A18506">
        <v>46624</v>
      </c>
      <c r="B18506">
        <v>0</v>
      </c>
      <c r="C18506" t="s">
        <v>125</v>
      </c>
      <c r="D18506">
        <v>0</v>
      </c>
    </row>
    <row r="18507" spans="1:4" x14ac:dyDescent="0.25">
      <c r="A18507">
        <v>46626</v>
      </c>
      <c r="B18507">
        <v>0</v>
      </c>
      <c r="C18507" t="s">
        <v>125</v>
      </c>
      <c r="D18507">
        <v>0</v>
      </c>
    </row>
    <row r="18508" spans="1:4" x14ac:dyDescent="0.25">
      <c r="A18508">
        <v>46628</v>
      </c>
      <c r="B18508">
        <v>652</v>
      </c>
      <c r="C18508">
        <v>-7.0987607355444002E-2</v>
      </c>
      <c r="D18508">
        <v>36.700000000000003</v>
      </c>
    </row>
    <row r="18509" spans="1:4" x14ac:dyDescent="0.25">
      <c r="A18509">
        <v>46634</v>
      </c>
      <c r="B18509">
        <v>0</v>
      </c>
      <c r="C18509" t="s">
        <v>125</v>
      </c>
      <c r="D18509">
        <v>0</v>
      </c>
    </row>
    <row r="18510" spans="1:4" x14ac:dyDescent="0.25">
      <c r="A18510">
        <v>46635</v>
      </c>
      <c r="B18510">
        <v>1832.5</v>
      </c>
      <c r="C18510">
        <v>-0.135681283808186</v>
      </c>
      <c r="D18510">
        <v>43.8</v>
      </c>
    </row>
    <row r="18511" spans="1:4" x14ac:dyDescent="0.25">
      <c r="A18511">
        <v>46637</v>
      </c>
      <c r="B18511">
        <v>1762.6</v>
      </c>
      <c r="C18511">
        <v>-2.0139414175310299E-2</v>
      </c>
      <c r="D18511">
        <v>32.1</v>
      </c>
    </row>
    <row r="18512" spans="1:4" x14ac:dyDescent="0.25">
      <c r="A18512">
        <v>46660</v>
      </c>
      <c r="B18512">
        <v>0</v>
      </c>
      <c r="C18512" t="s">
        <v>125</v>
      </c>
      <c r="D18512">
        <v>0</v>
      </c>
    </row>
    <row r="18513" spans="1:4" x14ac:dyDescent="0.25">
      <c r="A18513">
        <v>46680</v>
      </c>
      <c r="B18513">
        <v>0</v>
      </c>
      <c r="C18513" t="s">
        <v>125</v>
      </c>
      <c r="D18513">
        <v>0</v>
      </c>
    </row>
    <row r="18514" spans="1:4" x14ac:dyDescent="0.25">
      <c r="A18514">
        <v>46701</v>
      </c>
      <c r="B18514">
        <v>83.9</v>
      </c>
      <c r="C18514">
        <v>7.9841001236400103E-2</v>
      </c>
      <c r="D18514">
        <v>39.4</v>
      </c>
    </row>
    <row r="18515" spans="1:4" x14ac:dyDescent="0.25">
      <c r="A18515">
        <v>46702</v>
      </c>
      <c r="B18515">
        <v>57.1</v>
      </c>
      <c r="C18515">
        <v>3.1889327489740701E-2</v>
      </c>
      <c r="D18515">
        <v>42.1</v>
      </c>
    </row>
    <row r="18516" spans="1:4" x14ac:dyDescent="0.25">
      <c r="A18516">
        <v>46703</v>
      </c>
      <c r="B18516">
        <v>140.30000000000001</v>
      </c>
      <c r="C18516">
        <v>1.8804448393862E-2</v>
      </c>
      <c r="D18516">
        <v>37.5</v>
      </c>
    </row>
    <row r="18517" spans="1:4" x14ac:dyDescent="0.25">
      <c r="A18517">
        <v>46704</v>
      </c>
      <c r="B18517">
        <v>0</v>
      </c>
      <c r="C18517" t="s">
        <v>125</v>
      </c>
      <c r="D18517">
        <v>0</v>
      </c>
    </row>
    <row r="18518" spans="1:4" x14ac:dyDescent="0.25">
      <c r="A18518">
        <v>46705</v>
      </c>
      <c r="B18518">
        <v>75.900000000000006</v>
      </c>
      <c r="C18518">
        <v>5.0870073671633299E-2</v>
      </c>
      <c r="D18518">
        <v>38.9</v>
      </c>
    </row>
    <row r="18519" spans="1:4" x14ac:dyDescent="0.25">
      <c r="A18519">
        <v>46706</v>
      </c>
      <c r="B18519">
        <v>227.2</v>
      </c>
      <c r="C18519">
        <v>-4.46014183627923E-2</v>
      </c>
      <c r="D18519">
        <v>38.700000000000003</v>
      </c>
    </row>
    <row r="18520" spans="1:4" x14ac:dyDescent="0.25">
      <c r="A18520">
        <v>46710</v>
      </c>
      <c r="B18520">
        <v>105.8</v>
      </c>
      <c r="C18520">
        <v>-4.1870254907339102E-2</v>
      </c>
      <c r="D18520">
        <v>39.200000000000003</v>
      </c>
    </row>
    <row r="18521" spans="1:4" x14ac:dyDescent="0.25">
      <c r="A18521">
        <v>46711</v>
      </c>
      <c r="B18521">
        <v>120.7</v>
      </c>
      <c r="C18521">
        <v>-5.0692051334419501E-2</v>
      </c>
      <c r="D18521">
        <v>29.9</v>
      </c>
    </row>
    <row r="18522" spans="1:4" x14ac:dyDescent="0.25">
      <c r="A18522">
        <v>46713</v>
      </c>
      <c r="B18522">
        <v>0</v>
      </c>
      <c r="C18522" t="s">
        <v>125</v>
      </c>
      <c r="D18522">
        <v>0</v>
      </c>
    </row>
    <row r="18523" spans="1:4" x14ac:dyDescent="0.25">
      <c r="A18523">
        <v>46714</v>
      </c>
      <c r="B18523">
        <v>128</v>
      </c>
      <c r="C18523">
        <v>-5.7643770939212899E-2</v>
      </c>
      <c r="D18523">
        <v>39.200000000000003</v>
      </c>
    </row>
    <row r="18524" spans="1:4" x14ac:dyDescent="0.25">
      <c r="A18524">
        <v>46721</v>
      </c>
      <c r="B18524">
        <v>69.8</v>
      </c>
      <c r="C18524">
        <v>1.9078480105238601E-2</v>
      </c>
      <c r="D18524">
        <v>37.200000000000003</v>
      </c>
    </row>
    <row r="18525" spans="1:4" x14ac:dyDescent="0.25">
      <c r="A18525">
        <v>46723</v>
      </c>
      <c r="B18525">
        <v>118.1</v>
      </c>
      <c r="C18525">
        <v>5.4324651113078597E-3</v>
      </c>
      <c r="D18525">
        <v>39.700000000000003</v>
      </c>
    </row>
    <row r="18526" spans="1:4" x14ac:dyDescent="0.25">
      <c r="A18526">
        <v>46725</v>
      </c>
      <c r="B18526">
        <v>111.9</v>
      </c>
      <c r="C18526">
        <v>-1.09933358193176E-2</v>
      </c>
      <c r="D18526">
        <v>40.4</v>
      </c>
    </row>
    <row r="18527" spans="1:4" x14ac:dyDescent="0.25">
      <c r="A18527">
        <v>46730</v>
      </c>
      <c r="B18527">
        <v>45.6</v>
      </c>
      <c r="C18527">
        <v>2.3775265493658299E-2</v>
      </c>
      <c r="D18527">
        <v>41.1</v>
      </c>
    </row>
    <row r="18528" spans="1:4" x14ac:dyDescent="0.25">
      <c r="A18528">
        <v>46731</v>
      </c>
      <c r="B18528">
        <v>51.4</v>
      </c>
      <c r="C18528">
        <v>5.4200674693391099E-3</v>
      </c>
      <c r="D18528">
        <v>40.299999999999997</v>
      </c>
    </row>
    <row r="18529" spans="1:4" x14ac:dyDescent="0.25">
      <c r="A18529">
        <v>46732</v>
      </c>
      <c r="B18529">
        <v>118.1</v>
      </c>
      <c r="C18529">
        <v>4.41433585591373E-2</v>
      </c>
      <c r="D18529">
        <v>34.1</v>
      </c>
    </row>
    <row r="18530" spans="1:4" x14ac:dyDescent="0.25">
      <c r="A18530">
        <v>46733</v>
      </c>
      <c r="B18530">
        <v>114.7</v>
      </c>
      <c r="C18530">
        <v>-2.7519269645639E-2</v>
      </c>
      <c r="D18530">
        <v>38.1</v>
      </c>
    </row>
    <row r="18531" spans="1:4" x14ac:dyDescent="0.25">
      <c r="A18531">
        <v>46737</v>
      </c>
      <c r="B18531">
        <v>107.4</v>
      </c>
      <c r="C18531">
        <v>7.2504500556210098E-3</v>
      </c>
      <c r="D18531">
        <v>43.4</v>
      </c>
    </row>
    <row r="18532" spans="1:4" x14ac:dyDescent="0.25">
      <c r="A18532">
        <v>46738</v>
      </c>
      <c r="B18532">
        <v>239.3</v>
      </c>
      <c r="C18532">
        <v>-4.0531863798212199E-2</v>
      </c>
      <c r="D18532">
        <v>35.799999999999997</v>
      </c>
    </row>
    <row r="18533" spans="1:4" x14ac:dyDescent="0.25">
      <c r="A18533">
        <v>46740</v>
      </c>
      <c r="B18533">
        <v>72.099999999999994</v>
      </c>
      <c r="C18533">
        <v>-3.77003274054152E-3</v>
      </c>
      <c r="D18533">
        <v>31.2</v>
      </c>
    </row>
    <row r="18534" spans="1:4" x14ac:dyDescent="0.25">
      <c r="A18534">
        <v>46741</v>
      </c>
      <c r="B18534">
        <v>197.5</v>
      </c>
      <c r="C18534">
        <v>-1.21985071366467E-2</v>
      </c>
      <c r="D18534">
        <v>31.1</v>
      </c>
    </row>
    <row r="18535" spans="1:4" x14ac:dyDescent="0.25">
      <c r="A18535">
        <v>46742</v>
      </c>
      <c r="B18535">
        <v>59.5</v>
      </c>
      <c r="C18535">
        <v>1.40491212151794E-2</v>
      </c>
      <c r="D18535">
        <v>43.9</v>
      </c>
    </row>
    <row r="18536" spans="1:4" x14ac:dyDescent="0.25">
      <c r="A18536">
        <v>46743</v>
      </c>
      <c r="B18536">
        <v>100.4</v>
      </c>
      <c r="C18536">
        <v>-2.7409793314222899E-3</v>
      </c>
      <c r="D18536">
        <v>32.299999999999997</v>
      </c>
    </row>
    <row r="18537" spans="1:4" x14ac:dyDescent="0.25">
      <c r="A18537">
        <v>46745</v>
      </c>
      <c r="B18537">
        <v>68</v>
      </c>
      <c r="C18537">
        <v>-9.995003330834991E-4</v>
      </c>
      <c r="D18537">
        <v>42.1</v>
      </c>
    </row>
    <row r="18538" spans="1:4" x14ac:dyDescent="0.25">
      <c r="A18538">
        <v>46746</v>
      </c>
      <c r="B18538">
        <v>64.2</v>
      </c>
      <c r="C18538">
        <v>7.5846125037521098E-2</v>
      </c>
      <c r="D18538">
        <v>35.4</v>
      </c>
    </row>
    <row r="18539" spans="1:4" x14ac:dyDescent="0.25">
      <c r="A18539">
        <v>46747</v>
      </c>
      <c r="B18539">
        <v>74.8</v>
      </c>
      <c r="C18539">
        <v>4.01113173386142E-2</v>
      </c>
      <c r="D18539">
        <v>40.6</v>
      </c>
    </row>
    <row r="18540" spans="1:4" x14ac:dyDescent="0.25">
      <c r="A18540">
        <v>46748</v>
      </c>
      <c r="B18540">
        <v>264.89999999999998</v>
      </c>
      <c r="C18540">
        <v>-2.37483489215718E-2</v>
      </c>
      <c r="D18540">
        <v>35.299999999999997</v>
      </c>
    </row>
    <row r="18541" spans="1:4" x14ac:dyDescent="0.25">
      <c r="A18541">
        <v>46750</v>
      </c>
      <c r="B18541">
        <v>135.80000000000001</v>
      </c>
      <c r="C18541">
        <v>-5.1825825686348602E-2</v>
      </c>
      <c r="D18541">
        <v>37.700000000000003</v>
      </c>
    </row>
    <row r="18542" spans="1:4" x14ac:dyDescent="0.25">
      <c r="A18542">
        <v>46755</v>
      </c>
      <c r="B18542">
        <v>206.7</v>
      </c>
      <c r="C18542">
        <v>-5.1183594143357498E-2</v>
      </c>
      <c r="D18542">
        <v>37.6</v>
      </c>
    </row>
    <row r="18543" spans="1:4" x14ac:dyDescent="0.25">
      <c r="A18543">
        <v>46759</v>
      </c>
      <c r="B18543">
        <v>23.5</v>
      </c>
      <c r="C18543">
        <v>-3.6979003241087403E-2</v>
      </c>
      <c r="D18543">
        <v>39.4</v>
      </c>
    </row>
    <row r="18544" spans="1:4" x14ac:dyDescent="0.25">
      <c r="A18544">
        <v>46760</v>
      </c>
      <c r="B18544">
        <v>63.4</v>
      </c>
      <c r="C18544">
        <v>4.5493716635252902E-2</v>
      </c>
      <c r="D18544">
        <v>40.5</v>
      </c>
    </row>
    <row r="18545" spans="1:4" x14ac:dyDescent="0.25">
      <c r="A18545">
        <v>46761</v>
      </c>
      <c r="B18545">
        <v>98.1</v>
      </c>
      <c r="C18545">
        <v>-1.7918197054115102E-2</v>
      </c>
      <c r="D18545">
        <v>33.200000000000003</v>
      </c>
    </row>
    <row r="18546" spans="1:4" x14ac:dyDescent="0.25">
      <c r="A18546">
        <v>46763</v>
      </c>
      <c r="B18546">
        <v>76</v>
      </c>
      <c r="C18546">
        <v>1.9318050844763901E-2</v>
      </c>
      <c r="D18546">
        <v>40.799999999999997</v>
      </c>
    </row>
    <row r="18547" spans="1:4" x14ac:dyDescent="0.25">
      <c r="A18547">
        <v>46764</v>
      </c>
      <c r="B18547">
        <v>44.8</v>
      </c>
      <c r="C18547">
        <v>1.5372793188864E-3</v>
      </c>
      <c r="D18547">
        <v>40.1</v>
      </c>
    </row>
    <row r="18548" spans="1:4" x14ac:dyDescent="0.25">
      <c r="A18548">
        <v>46765</v>
      </c>
      <c r="B18548">
        <v>273.8</v>
      </c>
      <c r="C18548">
        <v>1.0582109330537E-2</v>
      </c>
      <c r="D18548">
        <v>38.4</v>
      </c>
    </row>
    <row r="18549" spans="1:4" x14ac:dyDescent="0.25">
      <c r="A18549">
        <v>46766</v>
      </c>
      <c r="B18549">
        <v>27.5</v>
      </c>
      <c r="C18549">
        <v>0.11441035117774399</v>
      </c>
      <c r="D18549">
        <v>38.6</v>
      </c>
    </row>
    <row r="18550" spans="1:4" x14ac:dyDescent="0.25">
      <c r="A18550">
        <v>46767</v>
      </c>
      <c r="B18550">
        <v>132.6</v>
      </c>
      <c r="C18550">
        <v>1.25371245908004E-2</v>
      </c>
      <c r="D18550">
        <v>29.3</v>
      </c>
    </row>
    <row r="18551" spans="1:4" x14ac:dyDescent="0.25">
      <c r="A18551">
        <v>46769</v>
      </c>
      <c r="B18551">
        <v>0</v>
      </c>
      <c r="C18551" t="s">
        <v>125</v>
      </c>
      <c r="D18551">
        <v>0</v>
      </c>
    </row>
    <row r="18552" spans="1:4" x14ac:dyDescent="0.25">
      <c r="A18552">
        <v>46770</v>
      </c>
      <c r="B18552">
        <v>51.6</v>
      </c>
      <c r="C18552">
        <v>1.2569481568371199E-2</v>
      </c>
      <c r="D18552">
        <v>41.9</v>
      </c>
    </row>
    <row r="18553" spans="1:4" x14ac:dyDescent="0.25">
      <c r="A18553">
        <v>46771</v>
      </c>
      <c r="B18553">
        <v>31.5</v>
      </c>
      <c r="C18553">
        <v>4.65200156348929E-2</v>
      </c>
      <c r="D18553">
        <v>38</v>
      </c>
    </row>
    <row r="18554" spans="1:4" x14ac:dyDescent="0.25">
      <c r="A18554">
        <v>46772</v>
      </c>
      <c r="B18554">
        <v>84.6</v>
      </c>
      <c r="C18554">
        <v>1.46452792698227E-2</v>
      </c>
      <c r="D18554">
        <v>23.6</v>
      </c>
    </row>
    <row r="18555" spans="1:4" x14ac:dyDescent="0.25">
      <c r="A18555">
        <v>46773</v>
      </c>
      <c r="B18555">
        <v>51.4</v>
      </c>
      <c r="C18555">
        <v>-2.6236503501362401E-2</v>
      </c>
      <c r="D18555">
        <v>40.799999999999997</v>
      </c>
    </row>
    <row r="18556" spans="1:4" x14ac:dyDescent="0.25">
      <c r="A18556">
        <v>46774</v>
      </c>
      <c r="B18556">
        <v>300.5</v>
      </c>
      <c r="C18556">
        <v>-6.6515151046879897E-2</v>
      </c>
      <c r="D18556">
        <v>37.200000000000003</v>
      </c>
    </row>
    <row r="18557" spans="1:4" x14ac:dyDescent="0.25">
      <c r="A18557">
        <v>46776</v>
      </c>
      <c r="B18557">
        <v>59.4</v>
      </c>
      <c r="C18557">
        <v>4.2684919850950402E-2</v>
      </c>
      <c r="D18557">
        <v>44.7</v>
      </c>
    </row>
    <row r="18558" spans="1:4" x14ac:dyDescent="0.25">
      <c r="A18558">
        <v>46777</v>
      </c>
      <c r="B18558">
        <v>100.3</v>
      </c>
      <c r="C18558">
        <v>-2.6629225280675899E-2</v>
      </c>
      <c r="D18558">
        <v>39.4</v>
      </c>
    </row>
    <row r="18559" spans="1:4" x14ac:dyDescent="0.25">
      <c r="A18559">
        <v>46778</v>
      </c>
      <c r="B18559">
        <v>1090</v>
      </c>
      <c r="C18559">
        <v>0.12861737782209401</v>
      </c>
      <c r="D18559">
        <v>38.6</v>
      </c>
    </row>
    <row r="18560" spans="1:4" x14ac:dyDescent="0.25">
      <c r="A18560">
        <v>46779</v>
      </c>
      <c r="B18560">
        <v>91.7</v>
      </c>
      <c r="C18560">
        <v>1.7857617400006499E-2</v>
      </c>
      <c r="D18560">
        <v>41.2</v>
      </c>
    </row>
    <row r="18561" spans="1:4" x14ac:dyDescent="0.25">
      <c r="A18561">
        <v>46780</v>
      </c>
      <c r="B18561">
        <v>33.5</v>
      </c>
      <c r="C18561">
        <v>0.28768207245178101</v>
      </c>
      <c r="D18561">
        <v>32.5</v>
      </c>
    </row>
    <row r="18562" spans="1:4" x14ac:dyDescent="0.25">
      <c r="A18562">
        <v>46781</v>
      </c>
      <c r="B18562">
        <v>26.2</v>
      </c>
      <c r="C18562">
        <v>0</v>
      </c>
      <c r="D18562">
        <v>41.2</v>
      </c>
    </row>
    <row r="18563" spans="1:4" x14ac:dyDescent="0.25">
      <c r="A18563">
        <v>46782</v>
      </c>
      <c r="B18563">
        <v>0</v>
      </c>
      <c r="C18563" t="s">
        <v>125</v>
      </c>
      <c r="D18563">
        <v>0</v>
      </c>
    </row>
    <row r="18564" spans="1:4" x14ac:dyDescent="0.25">
      <c r="A18564">
        <v>46783</v>
      </c>
      <c r="B18564">
        <v>102.3</v>
      </c>
      <c r="C18564">
        <v>-7.3529743052588104E-3</v>
      </c>
      <c r="D18564">
        <v>41.4</v>
      </c>
    </row>
    <row r="18565" spans="1:4" x14ac:dyDescent="0.25">
      <c r="A18565">
        <v>46784</v>
      </c>
      <c r="B18565">
        <v>143.4</v>
      </c>
      <c r="C18565">
        <v>-1.5720847786948201E-2</v>
      </c>
      <c r="D18565">
        <v>40.4</v>
      </c>
    </row>
    <row r="18566" spans="1:4" x14ac:dyDescent="0.25">
      <c r="A18566">
        <v>46785</v>
      </c>
      <c r="B18566">
        <v>68</v>
      </c>
      <c r="C18566">
        <v>2.49520496134897E-2</v>
      </c>
      <c r="D18566">
        <v>36.5</v>
      </c>
    </row>
    <row r="18567" spans="1:4" x14ac:dyDescent="0.25">
      <c r="A18567">
        <v>46786</v>
      </c>
      <c r="B18567">
        <v>89.6</v>
      </c>
      <c r="C18567">
        <v>3.1252543504104502E-2</v>
      </c>
      <c r="D18567">
        <v>40</v>
      </c>
    </row>
    <row r="18568" spans="1:4" x14ac:dyDescent="0.25">
      <c r="A18568">
        <v>46787</v>
      </c>
      <c r="B18568">
        <v>64.099999999999994</v>
      </c>
      <c r="C18568">
        <v>0</v>
      </c>
      <c r="D18568">
        <v>39</v>
      </c>
    </row>
    <row r="18569" spans="1:4" x14ac:dyDescent="0.25">
      <c r="A18569">
        <v>46788</v>
      </c>
      <c r="B18569">
        <v>91</v>
      </c>
      <c r="C18569">
        <v>1.6444941055247801E-2</v>
      </c>
      <c r="D18569">
        <v>35.1</v>
      </c>
    </row>
    <row r="18570" spans="1:4" x14ac:dyDescent="0.25">
      <c r="A18570">
        <v>46789</v>
      </c>
      <c r="B18570">
        <v>87.7</v>
      </c>
      <c r="C18570">
        <v>1.9608471388376299E-2</v>
      </c>
      <c r="D18570">
        <v>39.700000000000003</v>
      </c>
    </row>
    <row r="18571" spans="1:4" x14ac:dyDescent="0.25">
      <c r="A18571">
        <v>46791</v>
      </c>
      <c r="B18571">
        <v>53.8</v>
      </c>
      <c r="C18571">
        <v>4.56545893584639E-2</v>
      </c>
      <c r="D18571">
        <v>38.799999999999997</v>
      </c>
    </row>
    <row r="18572" spans="1:4" x14ac:dyDescent="0.25">
      <c r="A18572">
        <v>46792</v>
      </c>
      <c r="B18572">
        <v>33.9</v>
      </c>
      <c r="C18572">
        <v>3.5217008480602101E-2</v>
      </c>
      <c r="D18572">
        <v>43.8</v>
      </c>
    </row>
    <row r="18573" spans="1:4" x14ac:dyDescent="0.25">
      <c r="A18573">
        <v>46793</v>
      </c>
      <c r="B18573">
        <v>76.099999999999994</v>
      </c>
      <c r="C18573">
        <v>3.3328809541033802E-2</v>
      </c>
      <c r="D18573">
        <v>37.4</v>
      </c>
    </row>
    <row r="18574" spans="1:4" x14ac:dyDescent="0.25">
      <c r="A18574">
        <v>46794</v>
      </c>
      <c r="B18574">
        <v>57.3</v>
      </c>
      <c r="C18574">
        <v>3.2410244150754497E-2</v>
      </c>
      <c r="D18574">
        <v>36</v>
      </c>
    </row>
    <row r="18575" spans="1:4" x14ac:dyDescent="0.25">
      <c r="A18575">
        <v>46795</v>
      </c>
      <c r="B18575">
        <v>105.9</v>
      </c>
      <c r="C18575">
        <v>4.1606717086839096E-3</v>
      </c>
      <c r="D18575">
        <v>41.3</v>
      </c>
    </row>
    <row r="18576" spans="1:4" x14ac:dyDescent="0.25">
      <c r="A18576">
        <v>46796</v>
      </c>
      <c r="B18576">
        <v>64.900000000000006</v>
      </c>
      <c r="C18576">
        <v>0.23120346829131</v>
      </c>
      <c r="D18576">
        <v>41.7</v>
      </c>
    </row>
    <row r="18577" spans="1:4" x14ac:dyDescent="0.25">
      <c r="A18577">
        <v>46797</v>
      </c>
      <c r="B18577">
        <v>78.2</v>
      </c>
      <c r="C18577">
        <v>1.16368629131577E-2</v>
      </c>
      <c r="D18577">
        <v>35.200000000000003</v>
      </c>
    </row>
    <row r="18578" spans="1:4" x14ac:dyDescent="0.25">
      <c r="A18578">
        <v>46798</v>
      </c>
      <c r="B18578">
        <v>78.7</v>
      </c>
      <c r="C18578">
        <v>1.7943890701554301E-2</v>
      </c>
      <c r="D18578">
        <v>41.6</v>
      </c>
    </row>
    <row r="18579" spans="1:4" x14ac:dyDescent="0.25">
      <c r="A18579">
        <v>46799</v>
      </c>
      <c r="B18579">
        <v>0</v>
      </c>
      <c r="C18579" t="s">
        <v>125</v>
      </c>
      <c r="D18579">
        <v>0</v>
      </c>
    </row>
    <row r="18580" spans="1:4" x14ac:dyDescent="0.25">
      <c r="A18580">
        <v>46801</v>
      </c>
      <c r="B18580">
        <v>0</v>
      </c>
      <c r="C18580" t="s">
        <v>125</v>
      </c>
      <c r="D18580">
        <v>0</v>
      </c>
    </row>
    <row r="18581" spans="1:4" x14ac:dyDescent="0.25">
      <c r="A18581">
        <v>46802</v>
      </c>
      <c r="B18581">
        <v>2863.6</v>
      </c>
      <c r="C18581">
        <v>0.24308663791253801</v>
      </c>
      <c r="D18581">
        <v>33.700000000000003</v>
      </c>
    </row>
    <row r="18582" spans="1:4" x14ac:dyDescent="0.25">
      <c r="A18582">
        <v>46803</v>
      </c>
      <c r="B18582">
        <v>1437.7</v>
      </c>
      <c r="C18582">
        <v>-2.89991323533343E-2</v>
      </c>
      <c r="D18582">
        <v>28.1</v>
      </c>
    </row>
    <row r="18583" spans="1:4" x14ac:dyDescent="0.25">
      <c r="A18583">
        <v>46804</v>
      </c>
      <c r="B18583">
        <v>1189.3</v>
      </c>
      <c r="C18583">
        <v>-7.6055790621683605E-2</v>
      </c>
      <c r="D18583">
        <v>39.299999999999997</v>
      </c>
    </row>
    <row r="18584" spans="1:4" x14ac:dyDescent="0.25">
      <c r="A18584">
        <v>46805</v>
      </c>
      <c r="B18584">
        <v>3275.6</v>
      </c>
      <c r="C18584">
        <v>-9.4063831399144399E-2</v>
      </c>
      <c r="D18584">
        <v>33.799999999999997</v>
      </c>
    </row>
    <row r="18585" spans="1:4" x14ac:dyDescent="0.25">
      <c r="A18585">
        <v>46806</v>
      </c>
      <c r="B18585">
        <v>2541.9</v>
      </c>
      <c r="C18585">
        <v>-0.106645308302224</v>
      </c>
      <c r="D18585">
        <v>29.5</v>
      </c>
    </row>
    <row r="18586" spans="1:4" x14ac:dyDescent="0.25">
      <c r="A18586">
        <v>46807</v>
      </c>
      <c r="B18586">
        <v>5067.3</v>
      </c>
      <c r="C18586">
        <v>-6.1252125993338798E-2</v>
      </c>
      <c r="D18586">
        <v>31.5</v>
      </c>
    </row>
    <row r="18587" spans="1:4" x14ac:dyDescent="0.25">
      <c r="A18587">
        <v>46808</v>
      </c>
      <c r="B18587">
        <v>1679</v>
      </c>
      <c r="C18587">
        <v>-4.9694687630643299E-3</v>
      </c>
      <c r="D18587">
        <v>33.200000000000003</v>
      </c>
    </row>
    <row r="18588" spans="1:4" x14ac:dyDescent="0.25">
      <c r="A18588">
        <v>46809</v>
      </c>
      <c r="B18588">
        <v>417.2</v>
      </c>
      <c r="C18588">
        <v>-8.7562723524885006E-2</v>
      </c>
      <c r="D18588">
        <v>38.4</v>
      </c>
    </row>
    <row r="18589" spans="1:4" x14ac:dyDescent="0.25">
      <c r="A18589">
        <v>46814</v>
      </c>
      <c r="B18589">
        <v>745.4</v>
      </c>
      <c r="C18589">
        <v>-4.3646817867316501E-2</v>
      </c>
      <c r="D18589">
        <v>38.200000000000003</v>
      </c>
    </row>
    <row r="18590" spans="1:4" x14ac:dyDescent="0.25">
      <c r="A18590">
        <v>46815</v>
      </c>
      <c r="B18590">
        <v>2162.4</v>
      </c>
      <c r="C18590">
        <v>-0.12640688597640901</v>
      </c>
      <c r="D18590">
        <v>37.6</v>
      </c>
    </row>
    <row r="18591" spans="1:4" x14ac:dyDescent="0.25">
      <c r="A18591">
        <v>46816</v>
      </c>
      <c r="B18591">
        <v>511.6</v>
      </c>
      <c r="C18591">
        <v>-0.11648100200252</v>
      </c>
      <c r="D18591">
        <v>33.4</v>
      </c>
    </row>
    <row r="18592" spans="1:4" x14ac:dyDescent="0.25">
      <c r="A18592">
        <v>46818</v>
      </c>
      <c r="B18592">
        <v>275.10000000000002</v>
      </c>
      <c r="C18592">
        <v>-1.3841788288648601E-2</v>
      </c>
      <c r="D18592">
        <v>35.700000000000003</v>
      </c>
    </row>
    <row r="18593" spans="1:4" x14ac:dyDescent="0.25">
      <c r="A18593">
        <v>46819</v>
      </c>
      <c r="B18593">
        <v>360.1</v>
      </c>
      <c r="C18593">
        <v>-8.4706697472162806E-2</v>
      </c>
      <c r="D18593">
        <v>40.700000000000003</v>
      </c>
    </row>
    <row r="18594" spans="1:4" x14ac:dyDescent="0.25">
      <c r="A18594">
        <v>46825</v>
      </c>
      <c r="B18594">
        <v>1776.1</v>
      </c>
      <c r="C18594">
        <v>-7.5464688897468796E-2</v>
      </c>
      <c r="D18594">
        <v>35.299999999999997</v>
      </c>
    </row>
    <row r="18595" spans="1:4" x14ac:dyDescent="0.25">
      <c r="A18595">
        <v>46835</v>
      </c>
      <c r="B18595">
        <v>1621</v>
      </c>
      <c r="C18595">
        <v>-3.0396402713319799E-2</v>
      </c>
      <c r="D18595">
        <v>35.4</v>
      </c>
    </row>
    <row r="18596" spans="1:4" x14ac:dyDescent="0.25">
      <c r="A18596">
        <v>46845</v>
      </c>
      <c r="B18596">
        <v>992.8</v>
      </c>
      <c r="C18596">
        <v>-1.76681389617936E-2</v>
      </c>
      <c r="D18596">
        <v>37.6</v>
      </c>
    </row>
    <row r="18597" spans="1:4" x14ac:dyDescent="0.25">
      <c r="A18597">
        <v>46850</v>
      </c>
      <c r="B18597">
        <v>0</v>
      </c>
      <c r="C18597" t="s">
        <v>125</v>
      </c>
      <c r="D18597">
        <v>0</v>
      </c>
    </row>
    <row r="18598" spans="1:4" x14ac:dyDescent="0.25">
      <c r="A18598">
        <v>46851</v>
      </c>
      <c r="B18598">
        <v>0</v>
      </c>
      <c r="C18598" t="s">
        <v>125</v>
      </c>
      <c r="D18598">
        <v>0</v>
      </c>
    </row>
    <row r="18599" spans="1:4" x14ac:dyDescent="0.25">
      <c r="A18599">
        <v>46852</v>
      </c>
      <c r="B18599">
        <v>0</v>
      </c>
      <c r="C18599" t="s">
        <v>125</v>
      </c>
      <c r="D18599">
        <v>0</v>
      </c>
    </row>
    <row r="18600" spans="1:4" x14ac:dyDescent="0.25">
      <c r="A18600">
        <v>46853</v>
      </c>
      <c r="B18600">
        <v>0</v>
      </c>
      <c r="C18600" t="s">
        <v>125</v>
      </c>
      <c r="D18600">
        <v>0</v>
      </c>
    </row>
    <row r="18601" spans="1:4" x14ac:dyDescent="0.25">
      <c r="A18601">
        <v>46854</v>
      </c>
      <c r="B18601">
        <v>0</v>
      </c>
      <c r="C18601" t="s">
        <v>125</v>
      </c>
      <c r="D18601">
        <v>0</v>
      </c>
    </row>
    <row r="18602" spans="1:4" x14ac:dyDescent="0.25">
      <c r="A18602">
        <v>46855</v>
      </c>
      <c r="B18602">
        <v>0</v>
      </c>
      <c r="C18602" t="s">
        <v>125</v>
      </c>
      <c r="D18602">
        <v>0</v>
      </c>
    </row>
    <row r="18603" spans="1:4" x14ac:dyDescent="0.25">
      <c r="A18603">
        <v>46856</v>
      </c>
      <c r="B18603">
        <v>0</v>
      </c>
      <c r="C18603" t="s">
        <v>125</v>
      </c>
      <c r="D18603">
        <v>0</v>
      </c>
    </row>
    <row r="18604" spans="1:4" x14ac:dyDescent="0.25">
      <c r="A18604">
        <v>46857</v>
      </c>
      <c r="B18604">
        <v>0</v>
      </c>
      <c r="C18604" t="s">
        <v>125</v>
      </c>
      <c r="D18604">
        <v>0</v>
      </c>
    </row>
    <row r="18605" spans="1:4" x14ac:dyDescent="0.25">
      <c r="A18605">
        <v>46858</v>
      </c>
      <c r="B18605">
        <v>0</v>
      </c>
      <c r="C18605" t="s">
        <v>125</v>
      </c>
      <c r="D18605">
        <v>0</v>
      </c>
    </row>
    <row r="18606" spans="1:4" x14ac:dyDescent="0.25">
      <c r="A18606">
        <v>46859</v>
      </c>
      <c r="B18606">
        <v>0</v>
      </c>
      <c r="C18606" t="s">
        <v>125</v>
      </c>
      <c r="D18606">
        <v>0</v>
      </c>
    </row>
    <row r="18607" spans="1:4" x14ac:dyDescent="0.25">
      <c r="A18607">
        <v>46860</v>
      </c>
      <c r="B18607">
        <v>0</v>
      </c>
      <c r="C18607" t="s">
        <v>125</v>
      </c>
      <c r="D18607">
        <v>0</v>
      </c>
    </row>
    <row r="18608" spans="1:4" x14ac:dyDescent="0.25">
      <c r="A18608">
        <v>46861</v>
      </c>
      <c r="B18608">
        <v>0</v>
      </c>
      <c r="C18608" t="s">
        <v>125</v>
      </c>
      <c r="D18608">
        <v>0</v>
      </c>
    </row>
    <row r="18609" spans="1:4" x14ac:dyDescent="0.25">
      <c r="A18609">
        <v>46862</v>
      </c>
      <c r="B18609">
        <v>0</v>
      </c>
      <c r="C18609" t="s">
        <v>125</v>
      </c>
      <c r="D18609">
        <v>0</v>
      </c>
    </row>
    <row r="18610" spans="1:4" x14ac:dyDescent="0.25">
      <c r="A18610">
        <v>46863</v>
      </c>
      <c r="B18610">
        <v>0</v>
      </c>
      <c r="C18610" t="s">
        <v>125</v>
      </c>
      <c r="D18610">
        <v>0</v>
      </c>
    </row>
    <row r="18611" spans="1:4" x14ac:dyDescent="0.25">
      <c r="A18611">
        <v>46864</v>
      </c>
      <c r="B18611">
        <v>0</v>
      </c>
      <c r="C18611" t="s">
        <v>125</v>
      </c>
      <c r="D18611">
        <v>0</v>
      </c>
    </row>
    <row r="18612" spans="1:4" x14ac:dyDescent="0.25">
      <c r="A18612">
        <v>46865</v>
      </c>
      <c r="B18612">
        <v>0</v>
      </c>
      <c r="C18612" t="s">
        <v>125</v>
      </c>
      <c r="D18612">
        <v>0</v>
      </c>
    </row>
    <row r="18613" spans="1:4" x14ac:dyDescent="0.25">
      <c r="A18613">
        <v>46866</v>
      </c>
      <c r="B18613">
        <v>0</v>
      </c>
      <c r="C18613" t="s">
        <v>125</v>
      </c>
      <c r="D18613">
        <v>0</v>
      </c>
    </row>
    <row r="18614" spans="1:4" x14ac:dyDescent="0.25">
      <c r="A18614">
        <v>46867</v>
      </c>
      <c r="B18614">
        <v>0</v>
      </c>
      <c r="C18614" t="s">
        <v>125</v>
      </c>
      <c r="D18614">
        <v>0</v>
      </c>
    </row>
    <row r="18615" spans="1:4" x14ac:dyDescent="0.25">
      <c r="A18615">
        <v>46868</v>
      </c>
      <c r="B18615">
        <v>0</v>
      </c>
      <c r="C18615" t="s">
        <v>125</v>
      </c>
      <c r="D18615">
        <v>0</v>
      </c>
    </row>
    <row r="18616" spans="1:4" x14ac:dyDescent="0.25">
      <c r="A18616">
        <v>46869</v>
      </c>
      <c r="B18616">
        <v>0</v>
      </c>
      <c r="C18616" t="s">
        <v>125</v>
      </c>
      <c r="D18616">
        <v>0</v>
      </c>
    </row>
    <row r="18617" spans="1:4" x14ac:dyDescent="0.25">
      <c r="A18617">
        <v>46885</v>
      </c>
      <c r="B18617">
        <v>0</v>
      </c>
      <c r="C18617" t="s">
        <v>125</v>
      </c>
      <c r="D18617">
        <v>0</v>
      </c>
    </row>
    <row r="18618" spans="1:4" x14ac:dyDescent="0.25">
      <c r="A18618">
        <v>46895</v>
      </c>
      <c r="B18618">
        <v>0</v>
      </c>
      <c r="C18618" t="s">
        <v>125</v>
      </c>
      <c r="D18618">
        <v>0</v>
      </c>
    </row>
    <row r="18619" spans="1:4" x14ac:dyDescent="0.25">
      <c r="A18619">
        <v>46896</v>
      </c>
      <c r="B18619">
        <v>109.3</v>
      </c>
      <c r="C18619">
        <v>2.7212563524884801E-2</v>
      </c>
      <c r="D18619">
        <v>43.7</v>
      </c>
    </row>
    <row r="18620" spans="1:4" x14ac:dyDescent="0.25">
      <c r="A18620">
        <v>46898</v>
      </c>
      <c r="B18620">
        <v>0</v>
      </c>
      <c r="C18620" t="s">
        <v>125</v>
      </c>
      <c r="D18620">
        <v>0</v>
      </c>
    </row>
    <row r="18621" spans="1:4" x14ac:dyDescent="0.25">
      <c r="A18621">
        <v>46899</v>
      </c>
      <c r="B18621">
        <v>0</v>
      </c>
      <c r="C18621" t="s">
        <v>125</v>
      </c>
      <c r="D18621">
        <v>0</v>
      </c>
    </row>
    <row r="18622" spans="1:4" x14ac:dyDescent="0.25">
      <c r="A18622">
        <v>46901</v>
      </c>
      <c r="B18622">
        <v>255.5</v>
      </c>
      <c r="C18622">
        <v>-6.6034843969741006E-2</v>
      </c>
      <c r="D18622">
        <v>40.299999999999997</v>
      </c>
    </row>
    <row r="18623" spans="1:4" x14ac:dyDescent="0.25">
      <c r="A18623">
        <v>46902</v>
      </c>
      <c r="B18623">
        <v>576.29999999999995</v>
      </c>
      <c r="C18623">
        <v>-9.5673939821621104E-2</v>
      </c>
      <c r="D18623">
        <v>40.6</v>
      </c>
    </row>
    <row r="18624" spans="1:4" x14ac:dyDescent="0.25">
      <c r="A18624">
        <v>46903</v>
      </c>
      <c r="B18624">
        <v>0</v>
      </c>
      <c r="C18624" t="s">
        <v>125</v>
      </c>
      <c r="D18624">
        <v>0</v>
      </c>
    </row>
    <row r="18625" spans="1:4" x14ac:dyDescent="0.25">
      <c r="A18625">
        <v>46904</v>
      </c>
      <c r="B18625">
        <v>0</v>
      </c>
      <c r="C18625" t="s">
        <v>125</v>
      </c>
      <c r="D18625">
        <v>0</v>
      </c>
    </row>
    <row r="18626" spans="1:4" x14ac:dyDescent="0.25">
      <c r="A18626">
        <v>46910</v>
      </c>
      <c r="B18626">
        <v>65</v>
      </c>
      <c r="C18626">
        <v>1.6487374109020798E-2</v>
      </c>
      <c r="D18626">
        <v>37.1</v>
      </c>
    </row>
    <row r="18627" spans="1:4" x14ac:dyDescent="0.25">
      <c r="A18627">
        <v>46911</v>
      </c>
      <c r="B18627">
        <v>42</v>
      </c>
      <c r="C18627">
        <v>5.0188311119427698E-3</v>
      </c>
      <c r="D18627">
        <v>41.7</v>
      </c>
    </row>
    <row r="18628" spans="1:4" x14ac:dyDescent="0.25">
      <c r="A18628">
        <v>46912</v>
      </c>
      <c r="B18628">
        <v>51</v>
      </c>
      <c r="C18628">
        <v>0.154150679827258</v>
      </c>
      <c r="D18628">
        <v>36.700000000000003</v>
      </c>
    </row>
    <row r="18629" spans="1:4" x14ac:dyDescent="0.25">
      <c r="A18629">
        <v>46913</v>
      </c>
      <c r="B18629">
        <v>46.9</v>
      </c>
      <c r="C18629">
        <v>4.0109997338165497E-2</v>
      </c>
      <c r="D18629">
        <v>39.5</v>
      </c>
    </row>
    <row r="18630" spans="1:4" x14ac:dyDescent="0.25">
      <c r="A18630">
        <v>46914</v>
      </c>
      <c r="B18630">
        <v>64</v>
      </c>
      <c r="C18630">
        <v>1.4939586916186701E-2</v>
      </c>
      <c r="D18630">
        <v>42.7</v>
      </c>
    </row>
    <row r="18631" spans="1:4" x14ac:dyDescent="0.25">
      <c r="A18631">
        <v>46915</v>
      </c>
      <c r="B18631">
        <v>49.3</v>
      </c>
      <c r="C18631">
        <v>3.7740327982847099E-2</v>
      </c>
      <c r="D18631">
        <v>40.200000000000003</v>
      </c>
    </row>
    <row r="18632" spans="1:4" x14ac:dyDescent="0.25">
      <c r="A18632">
        <v>46916</v>
      </c>
      <c r="B18632">
        <v>17.7</v>
      </c>
      <c r="C18632">
        <v>6.4538521137571206E-2</v>
      </c>
      <c r="D18632">
        <v>45.4</v>
      </c>
    </row>
    <row r="18633" spans="1:4" x14ac:dyDescent="0.25">
      <c r="A18633">
        <v>46917</v>
      </c>
      <c r="B18633">
        <v>33.1</v>
      </c>
      <c r="C18633">
        <v>5.8377281956853997E-3</v>
      </c>
      <c r="D18633">
        <v>39.700000000000003</v>
      </c>
    </row>
    <row r="18634" spans="1:4" x14ac:dyDescent="0.25">
      <c r="A18634">
        <v>46919</v>
      </c>
      <c r="B18634">
        <v>87</v>
      </c>
      <c r="C18634">
        <v>-1.9784818015763199E-2</v>
      </c>
      <c r="D18634">
        <v>39.299999999999997</v>
      </c>
    </row>
    <row r="18635" spans="1:4" x14ac:dyDescent="0.25">
      <c r="A18635">
        <v>46920</v>
      </c>
      <c r="B18635">
        <v>43.1</v>
      </c>
      <c r="C18635">
        <v>-1.6378892084039701E-2</v>
      </c>
      <c r="D18635">
        <v>39.9</v>
      </c>
    </row>
    <row r="18636" spans="1:4" x14ac:dyDescent="0.25">
      <c r="A18636">
        <v>46921</v>
      </c>
      <c r="B18636">
        <v>0</v>
      </c>
      <c r="C18636" t="s">
        <v>125</v>
      </c>
      <c r="D18636">
        <v>0</v>
      </c>
    </row>
    <row r="18637" spans="1:4" x14ac:dyDescent="0.25">
      <c r="A18637">
        <v>46922</v>
      </c>
      <c r="B18637">
        <v>43.4</v>
      </c>
      <c r="C18637">
        <v>4.8790164169432E-2</v>
      </c>
      <c r="D18637">
        <v>39.200000000000003</v>
      </c>
    </row>
    <row r="18638" spans="1:4" x14ac:dyDescent="0.25">
      <c r="A18638">
        <v>46923</v>
      </c>
      <c r="B18638">
        <v>60.3</v>
      </c>
      <c r="C18638">
        <v>-8.2645098498934193E-3</v>
      </c>
      <c r="D18638">
        <v>40.1</v>
      </c>
    </row>
    <row r="18639" spans="1:4" x14ac:dyDescent="0.25">
      <c r="A18639">
        <v>46926</v>
      </c>
      <c r="B18639">
        <v>45</v>
      </c>
      <c r="C18639">
        <v>-3.11042241439239E-3</v>
      </c>
      <c r="D18639">
        <v>40.5</v>
      </c>
    </row>
    <row r="18640" spans="1:4" x14ac:dyDescent="0.25">
      <c r="A18640">
        <v>46928</v>
      </c>
      <c r="B18640">
        <v>71.900000000000006</v>
      </c>
      <c r="C18640">
        <v>-1.6986385115654201E-2</v>
      </c>
      <c r="D18640">
        <v>42.7</v>
      </c>
    </row>
    <row r="18641" spans="1:4" x14ac:dyDescent="0.25">
      <c r="A18641">
        <v>46929</v>
      </c>
      <c r="B18641">
        <v>80.099999999999994</v>
      </c>
      <c r="C18641">
        <v>-6.0583799658161699E-2</v>
      </c>
      <c r="D18641">
        <v>40.299999999999997</v>
      </c>
    </row>
    <row r="18642" spans="1:4" x14ac:dyDescent="0.25">
      <c r="A18642">
        <v>46930</v>
      </c>
      <c r="B18642">
        <v>143.80000000000001</v>
      </c>
      <c r="C18642">
        <v>-1.4388737452099599E-2</v>
      </c>
      <c r="D18642">
        <v>42.1</v>
      </c>
    </row>
    <row r="18643" spans="1:4" x14ac:dyDescent="0.25">
      <c r="A18643">
        <v>46931</v>
      </c>
      <c r="B18643">
        <v>32.4</v>
      </c>
      <c r="C18643">
        <v>2.2141125877213501E-2</v>
      </c>
      <c r="D18643">
        <v>47.5</v>
      </c>
    </row>
    <row r="18644" spans="1:4" x14ac:dyDescent="0.25">
      <c r="A18644">
        <v>46932</v>
      </c>
      <c r="B18644">
        <v>72.099999999999994</v>
      </c>
      <c r="C18644">
        <v>-3.3131283969582599E-2</v>
      </c>
      <c r="D18644">
        <v>40.6</v>
      </c>
    </row>
    <row r="18645" spans="1:4" x14ac:dyDescent="0.25">
      <c r="A18645">
        <v>46933</v>
      </c>
      <c r="B18645">
        <v>588.29999999999995</v>
      </c>
      <c r="C18645">
        <v>-6.0298776879535401E-2</v>
      </c>
      <c r="D18645">
        <v>39.6</v>
      </c>
    </row>
    <row r="18646" spans="1:4" x14ac:dyDescent="0.25">
      <c r="A18646">
        <v>46936</v>
      </c>
      <c r="B18646">
        <v>92.5</v>
      </c>
      <c r="C18646">
        <v>-6.6333756676553099E-2</v>
      </c>
      <c r="D18646">
        <v>43.4</v>
      </c>
    </row>
    <row r="18647" spans="1:4" x14ac:dyDescent="0.25">
      <c r="A18647">
        <v>46937</v>
      </c>
      <c r="B18647">
        <v>0</v>
      </c>
      <c r="C18647" t="s">
        <v>125</v>
      </c>
      <c r="D18647">
        <v>0</v>
      </c>
    </row>
    <row r="18648" spans="1:4" x14ac:dyDescent="0.25">
      <c r="A18648">
        <v>46938</v>
      </c>
      <c r="B18648">
        <v>125.2</v>
      </c>
      <c r="C18648">
        <v>-4.7160015656738101E-2</v>
      </c>
      <c r="D18648">
        <v>41.3</v>
      </c>
    </row>
    <row r="18649" spans="1:4" x14ac:dyDescent="0.25">
      <c r="A18649">
        <v>46939</v>
      </c>
      <c r="B18649">
        <v>23.2</v>
      </c>
      <c r="C18649">
        <v>-3.09961003689639E-2</v>
      </c>
      <c r="D18649">
        <v>41.5</v>
      </c>
    </row>
    <row r="18650" spans="1:4" x14ac:dyDescent="0.25">
      <c r="A18650">
        <v>46940</v>
      </c>
      <c r="B18650">
        <v>48.3</v>
      </c>
      <c r="C18650">
        <v>-3.8774767464205399E-3</v>
      </c>
      <c r="D18650">
        <v>43.2</v>
      </c>
    </row>
    <row r="18651" spans="1:4" x14ac:dyDescent="0.25">
      <c r="A18651">
        <v>46941</v>
      </c>
      <c r="B18651">
        <v>37.9</v>
      </c>
      <c r="C18651">
        <v>4.9854560225218697E-2</v>
      </c>
      <c r="D18651">
        <v>43.2</v>
      </c>
    </row>
    <row r="18652" spans="1:4" x14ac:dyDescent="0.25">
      <c r="A18652">
        <v>46942</v>
      </c>
      <c r="B18652">
        <v>225.9</v>
      </c>
      <c r="C18652">
        <v>-1.3793322132335899E-2</v>
      </c>
      <c r="D18652">
        <v>38.200000000000003</v>
      </c>
    </row>
    <row r="18653" spans="1:4" x14ac:dyDescent="0.25">
      <c r="A18653">
        <v>46943</v>
      </c>
      <c r="B18653">
        <v>66.2</v>
      </c>
      <c r="C18653">
        <v>-1.5504186535965201E-2</v>
      </c>
      <c r="D18653">
        <v>41.8</v>
      </c>
    </row>
    <row r="18654" spans="1:4" x14ac:dyDescent="0.25">
      <c r="A18654">
        <v>46945</v>
      </c>
      <c r="B18654">
        <v>0</v>
      </c>
      <c r="C18654" t="s">
        <v>125</v>
      </c>
      <c r="D18654">
        <v>0</v>
      </c>
    </row>
    <row r="18655" spans="1:4" x14ac:dyDescent="0.25">
      <c r="A18655">
        <v>46946</v>
      </c>
      <c r="B18655">
        <v>0</v>
      </c>
      <c r="C18655" t="s">
        <v>125</v>
      </c>
      <c r="D18655">
        <v>0</v>
      </c>
    </row>
    <row r="18656" spans="1:4" x14ac:dyDescent="0.25">
      <c r="A18656">
        <v>46947</v>
      </c>
      <c r="B18656">
        <v>150.4</v>
      </c>
      <c r="C18656">
        <v>4.8409499794554696E-3</v>
      </c>
      <c r="D18656">
        <v>37.700000000000003</v>
      </c>
    </row>
    <row r="18657" spans="1:4" x14ac:dyDescent="0.25">
      <c r="A18657">
        <v>46950</v>
      </c>
      <c r="B18657">
        <v>22.3</v>
      </c>
      <c r="C18657">
        <v>1.39862419747399E-2</v>
      </c>
      <c r="D18657">
        <v>42.4</v>
      </c>
    </row>
    <row r="18658" spans="1:4" x14ac:dyDescent="0.25">
      <c r="A18658">
        <v>46951</v>
      </c>
      <c r="B18658">
        <v>31.1</v>
      </c>
      <c r="C18658">
        <v>3.87529862972332E-2</v>
      </c>
      <c r="D18658">
        <v>42.3</v>
      </c>
    </row>
    <row r="18659" spans="1:4" x14ac:dyDescent="0.25">
      <c r="A18659">
        <v>46952</v>
      </c>
      <c r="B18659">
        <v>180.3</v>
      </c>
      <c r="C18659">
        <v>-6.35520520198221E-2</v>
      </c>
      <c r="D18659">
        <v>43.7</v>
      </c>
    </row>
    <row r="18660" spans="1:4" x14ac:dyDescent="0.25">
      <c r="A18660">
        <v>46953</v>
      </c>
      <c r="B18660">
        <v>282.3</v>
      </c>
      <c r="C18660">
        <v>-0.11783255359922</v>
      </c>
      <c r="D18660">
        <v>35.799999999999997</v>
      </c>
    </row>
    <row r="18661" spans="1:4" x14ac:dyDescent="0.25">
      <c r="A18661">
        <v>46957</v>
      </c>
      <c r="B18661">
        <v>94.5</v>
      </c>
      <c r="C18661">
        <v>-7.5793839369533697E-2</v>
      </c>
      <c r="D18661">
        <v>43.5</v>
      </c>
    </row>
    <row r="18662" spans="1:4" x14ac:dyDescent="0.25">
      <c r="A18662">
        <v>46958</v>
      </c>
      <c r="B18662">
        <v>0</v>
      </c>
      <c r="C18662" t="s">
        <v>125</v>
      </c>
      <c r="D18662">
        <v>0</v>
      </c>
    </row>
    <row r="18663" spans="1:4" x14ac:dyDescent="0.25">
      <c r="A18663">
        <v>46959</v>
      </c>
      <c r="B18663">
        <v>40.1</v>
      </c>
      <c r="C18663">
        <v>3.2260862218221498E-2</v>
      </c>
      <c r="D18663">
        <v>42.9</v>
      </c>
    </row>
    <row r="18664" spans="1:4" x14ac:dyDescent="0.25">
      <c r="A18664">
        <v>46960</v>
      </c>
      <c r="B18664">
        <v>31.7</v>
      </c>
      <c r="C18664">
        <v>4.9921238375369201E-2</v>
      </c>
      <c r="D18664">
        <v>41.9</v>
      </c>
    </row>
    <row r="18665" spans="1:4" x14ac:dyDescent="0.25">
      <c r="A18665">
        <v>46961</v>
      </c>
      <c r="B18665">
        <v>37.9</v>
      </c>
      <c r="C18665">
        <v>1.9802627296179699E-2</v>
      </c>
      <c r="D18665">
        <v>46.1</v>
      </c>
    </row>
    <row r="18666" spans="1:4" x14ac:dyDescent="0.25">
      <c r="A18666">
        <v>46962</v>
      </c>
      <c r="B18666">
        <v>91.2</v>
      </c>
      <c r="C18666">
        <v>-8.21401438509861E-2</v>
      </c>
      <c r="D18666">
        <v>38.1</v>
      </c>
    </row>
    <row r="18667" spans="1:4" x14ac:dyDescent="0.25">
      <c r="A18667">
        <v>46965</v>
      </c>
      <c r="B18667">
        <v>0</v>
      </c>
      <c r="C18667" t="s">
        <v>125</v>
      </c>
      <c r="D18667">
        <v>0</v>
      </c>
    </row>
    <row r="18668" spans="1:4" x14ac:dyDescent="0.25">
      <c r="A18668">
        <v>46967</v>
      </c>
      <c r="B18668">
        <v>41.8</v>
      </c>
      <c r="C18668">
        <v>2.1506205220963699E-2</v>
      </c>
      <c r="D18668">
        <v>41.9</v>
      </c>
    </row>
    <row r="18669" spans="1:4" x14ac:dyDescent="0.25">
      <c r="A18669">
        <v>46968</v>
      </c>
      <c r="B18669">
        <v>34.200000000000003</v>
      </c>
      <c r="C18669">
        <v>-9.5310179804324893E-2</v>
      </c>
      <c r="D18669">
        <v>42.1</v>
      </c>
    </row>
    <row r="18670" spans="1:4" x14ac:dyDescent="0.25">
      <c r="A18670">
        <v>46970</v>
      </c>
      <c r="B18670">
        <v>142.1</v>
      </c>
      <c r="C18670">
        <v>0.17574267123435899</v>
      </c>
      <c r="D18670">
        <v>39.200000000000003</v>
      </c>
    </row>
    <row r="18671" spans="1:4" x14ac:dyDescent="0.25">
      <c r="A18671">
        <v>46971</v>
      </c>
      <c r="B18671">
        <v>0</v>
      </c>
      <c r="C18671" t="s">
        <v>125</v>
      </c>
      <c r="D18671">
        <v>0</v>
      </c>
    </row>
    <row r="18672" spans="1:4" x14ac:dyDescent="0.25">
      <c r="A18672">
        <v>46974</v>
      </c>
      <c r="B18672">
        <v>39.9</v>
      </c>
      <c r="C18672">
        <v>-2.54097155253683E-2</v>
      </c>
      <c r="D18672">
        <v>40.799999999999997</v>
      </c>
    </row>
    <row r="18673" spans="1:4" x14ac:dyDescent="0.25">
      <c r="A18673">
        <v>46975</v>
      </c>
      <c r="B18673">
        <v>71.7</v>
      </c>
      <c r="C18673">
        <v>-2.26918625013501E-2</v>
      </c>
      <c r="D18673">
        <v>40.9</v>
      </c>
    </row>
    <row r="18674" spans="1:4" x14ac:dyDescent="0.25">
      <c r="A18674">
        <v>46977</v>
      </c>
      <c r="B18674">
        <v>36.5</v>
      </c>
      <c r="C18674">
        <v>-5.2643733485421999E-2</v>
      </c>
      <c r="D18674">
        <v>39.200000000000003</v>
      </c>
    </row>
    <row r="18675" spans="1:4" x14ac:dyDescent="0.25">
      <c r="A18675">
        <v>46978</v>
      </c>
      <c r="B18675">
        <v>33.799999999999997</v>
      </c>
      <c r="C18675">
        <v>1.01061150592346E-3</v>
      </c>
      <c r="D18675">
        <v>39.9</v>
      </c>
    </row>
    <row r="18676" spans="1:4" x14ac:dyDescent="0.25">
      <c r="A18676">
        <v>46979</v>
      </c>
      <c r="B18676">
        <v>104.5</v>
      </c>
      <c r="C18676">
        <v>-2.0544434550141101E-3</v>
      </c>
      <c r="D18676">
        <v>40</v>
      </c>
    </row>
    <row r="18677" spans="1:4" x14ac:dyDescent="0.25">
      <c r="A18677">
        <v>46980</v>
      </c>
      <c r="B18677">
        <v>0</v>
      </c>
      <c r="C18677" t="s">
        <v>125</v>
      </c>
      <c r="D18677">
        <v>0</v>
      </c>
    </row>
    <row r="18678" spans="1:4" x14ac:dyDescent="0.25">
      <c r="A18678">
        <v>46982</v>
      </c>
      <c r="B18678">
        <v>59.7</v>
      </c>
      <c r="C18678">
        <v>-2.02846711715058E-2</v>
      </c>
      <c r="D18678">
        <v>39.1</v>
      </c>
    </row>
    <row r="18679" spans="1:4" x14ac:dyDescent="0.25">
      <c r="A18679">
        <v>46984</v>
      </c>
      <c r="B18679">
        <v>36.4</v>
      </c>
      <c r="C18679">
        <v>1.8868484304382701E-2</v>
      </c>
      <c r="D18679">
        <v>44.1</v>
      </c>
    </row>
    <row r="18680" spans="1:4" x14ac:dyDescent="0.25">
      <c r="A18680">
        <v>46985</v>
      </c>
      <c r="B18680">
        <v>19.8</v>
      </c>
      <c r="C18680">
        <v>7.1550304866388206E-2</v>
      </c>
      <c r="D18680">
        <v>41.3</v>
      </c>
    </row>
    <row r="18681" spans="1:4" x14ac:dyDescent="0.25">
      <c r="A18681">
        <v>46986</v>
      </c>
      <c r="B18681">
        <v>53.3</v>
      </c>
      <c r="C18681">
        <v>-3.08032567392739E-2</v>
      </c>
      <c r="D18681">
        <v>43.2</v>
      </c>
    </row>
    <row r="18682" spans="1:4" x14ac:dyDescent="0.25">
      <c r="A18682">
        <v>46987</v>
      </c>
      <c r="B18682">
        <v>70.3</v>
      </c>
      <c r="C18682">
        <v>-4.07388309791036E-2</v>
      </c>
      <c r="D18682">
        <v>42.2</v>
      </c>
    </row>
    <row r="18683" spans="1:4" x14ac:dyDescent="0.25">
      <c r="A18683">
        <v>46988</v>
      </c>
      <c r="B18683">
        <v>27.2</v>
      </c>
      <c r="C18683">
        <v>4.4951387862266302E-2</v>
      </c>
      <c r="D18683">
        <v>41</v>
      </c>
    </row>
    <row r="18684" spans="1:4" x14ac:dyDescent="0.25">
      <c r="A18684">
        <v>46989</v>
      </c>
      <c r="B18684">
        <v>144.1</v>
      </c>
      <c r="C18684">
        <v>-7.1740761287209603E-2</v>
      </c>
      <c r="D18684">
        <v>24</v>
      </c>
    </row>
    <row r="18685" spans="1:4" x14ac:dyDescent="0.25">
      <c r="A18685">
        <v>46990</v>
      </c>
      <c r="B18685">
        <v>36.200000000000003</v>
      </c>
      <c r="C18685">
        <v>6.8278840753294504E-2</v>
      </c>
      <c r="D18685">
        <v>41.6</v>
      </c>
    </row>
    <row r="18686" spans="1:4" x14ac:dyDescent="0.25">
      <c r="A18686">
        <v>46991</v>
      </c>
      <c r="B18686">
        <v>68.7</v>
      </c>
      <c r="C18686">
        <v>-3.48647319961932E-2</v>
      </c>
      <c r="D18686">
        <v>41.2</v>
      </c>
    </row>
    <row r="18687" spans="1:4" x14ac:dyDescent="0.25">
      <c r="A18687">
        <v>46992</v>
      </c>
      <c r="B18687">
        <v>109</v>
      </c>
      <c r="C18687">
        <v>-7.1741900868897396E-2</v>
      </c>
      <c r="D18687">
        <v>41.8</v>
      </c>
    </row>
    <row r="18688" spans="1:4" x14ac:dyDescent="0.25">
      <c r="A18688">
        <v>46994</v>
      </c>
      <c r="B18688">
        <v>53.1</v>
      </c>
      <c r="C18688">
        <v>-3.13452176156577E-2</v>
      </c>
      <c r="D18688">
        <v>40</v>
      </c>
    </row>
    <row r="18689" spans="1:4" x14ac:dyDescent="0.25">
      <c r="A18689">
        <v>46995</v>
      </c>
      <c r="B18689">
        <v>92.4</v>
      </c>
      <c r="C18689">
        <v>2.8987536873252201E-2</v>
      </c>
      <c r="D18689">
        <v>41.4</v>
      </c>
    </row>
    <row r="18690" spans="1:4" x14ac:dyDescent="0.25">
      <c r="A18690">
        <v>46996</v>
      </c>
      <c r="B18690">
        <v>38.4</v>
      </c>
      <c r="C18690">
        <v>1.41125684023965E-2</v>
      </c>
      <c r="D18690">
        <v>41.6</v>
      </c>
    </row>
    <row r="18691" spans="1:4" x14ac:dyDescent="0.25">
      <c r="A18691">
        <v>46998</v>
      </c>
      <c r="B18691">
        <v>29</v>
      </c>
      <c r="C18691">
        <v>-2.4097551579060499E-2</v>
      </c>
      <c r="D18691">
        <v>39.1</v>
      </c>
    </row>
    <row r="18692" spans="1:4" x14ac:dyDescent="0.25">
      <c r="A18692">
        <v>47001</v>
      </c>
      <c r="B18692">
        <v>153.69999999999999</v>
      </c>
      <c r="C18692">
        <v>-6.4699764957471297E-3</v>
      </c>
      <c r="D18692">
        <v>39.9</v>
      </c>
    </row>
    <row r="18693" spans="1:4" x14ac:dyDescent="0.25">
      <c r="A18693">
        <v>47003</v>
      </c>
      <c r="B18693">
        <v>43.8</v>
      </c>
      <c r="C18693">
        <v>-5.06230530755966E-2</v>
      </c>
      <c r="D18693">
        <v>39</v>
      </c>
    </row>
    <row r="18694" spans="1:4" x14ac:dyDescent="0.25">
      <c r="A18694">
        <v>47006</v>
      </c>
      <c r="B18694">
        <v>124</v>
      </c>
      <c r="C18694">
        <v>-4.4778499121503001E-2</v>
      </c>
      <c r="D18694">
        <v>38.4</v>
      </c>
    </row>
    <row r="18695" spans="1:4" x14ac:dyDescent="0.25">
      <c r="A18695">
        <v>47010</v>
      </c>
      <c r="B18695">
        <v>27</v>
      </c>
      <c r="C18695">
        <v>-5.0772325373423299E-2</v>
      </c>
      <c r="D18695">
        <v>41.2</v>
      </c>
    </row>
    <row r="18696" spans="1:4" x14ac:dyDescent="0.25">
      <c r="A18696">
        <v>47011</v>
      </c>
      <c r="B18696">
        <v>43.9</v>
      </c>
      <c r="C18696">
        <v>4.0715888095411497E-2</v>
      </c>
      <c r="D18696">
        <v>38</v>
      </c>
    </row>
    <row r="18697" spans="1:4" x14ac:dyDescent="0.25">
      <c r="A18697">
        <v>47012</v>
      </c>
      <c r="B18697">
        <v>62.5</v>
      </c>
      <c r="C18697">
        <v>-1.9988907741928599E-2</v>
      </c>
      <c r="D18697">
        <v>40.1</v>
      </c>
    </row>
    <row r="18698" spans="1:4" x14ac:dyDescent="0.25">
      <c r="A18698">
        <v>47016</v>
      </c>
      <c r="B18698">
        <v>48.9</v>
      </c>
      <c r="C18698">
        <v>2.62187303051192E-2</v>
      </c>
      <c r="D18698">
        <v>40.9</v>
      </c>
    </row>
    <row r="18699" spans="1:4" x14ac:dyDescent="0.25">
      <c r="A18699">
        <v>47017</v>
      </c>
      <c r="B18699">
        <v>30.2</v>
      </c>
      <c r="C18699">
        <v>1.7825783952600701E-2</v>
      </c>
      <c r="D18699">
        <v>41.3</v>
      </c>
    </row>
    <row r="18700" spans="1:4" x14ac:dyDescent="0.25">
      <c r="A18700">
        <v>47018</v>
      </c>
      <c r="B18700">
        <v>66.599999999999994</v>
      </c>
      <c r="C18700">
        <v>-7.3082856738476601E-2</v>
      </c>
      <c r="D18700">
        <v>43.4</v>
      </c>
    </row>
    <row r="18701" spans="1:4" x14ac:dyDescent="0.25">
      <c r="A18701">
        <v>47019</v>
      </c>
      <c r="B18701">
        <v>37.200000000000003</v>
      </c>
      <c r="C18701">
        <v>4.65200156348929E-2</v>
      </c>
      <c r="D18701">
        <v>40</v>
      </c>
    </row>
    <row r="18702" spans="1:4" x14ac:dyDescent="0.25">
      <c r="A18702">
        <v>47020</v>
      </c>
      <c r="B18702">
        <v>57.3</v>
      </c>
      <c r="C18702">
        <v>2.5479085300984999E-2</v>
      </c>
      <c r="D18702">
        <v>37.4</v>
      </c>
    </row>
    <row r="18703" spans="1:4" x14ac:dyDescent="0.25">
      <c r="A18703">
        <v>47021</v>
      </c>
      <c r="B18703">
        <v>44</v>
      </c>
      <c r="C18703">
        <v>3.8466280827796101E-2</v>
      </c>
      <c r="D18703">
        <v>40.6</v>
      </c>
    </row>
    <row r="18704" spans="1:4" x14ac:dyDescent="0.25">
      <c r="A18704">
        <v>47022</v>
      </c>
      <c r="B18704">
        <v>96.6</v>
      </c>
      <c r="C18704">
        <v>8.9923906669609199E-3</v>
      </c>
      <c r="D18704">
        <v>40.299999999999997</v>
      </c>
    </row>
    <row r="18705" spans="1:4" x14ac:dyDescent="0.25">
      <c r="A18705">
        <v>47023</v>
      </c>
      <c r="B18705">
        <v>32.299999999999997</v>
      </c>
      <c r="C18705">
        <v>5.7398538706032197E-2</v>
      </c>
      <c r="D18705">
        <v>39.200000000000003</v>
      </c>
    </row>
    <row r="18706" spans="1:4" x14ac:dyDescent="0.25">
      <c r="A18706">
        <v>47024</v>
      </c>
      <c r="B18706">
        <v>54.8</v>
      </c>
      <c r="C18706">
        <v>3.65575957337975E-2</v>
      </c>
      <c r="D18706">
        <v>37.9</v>
      </c>
    </row>
    <row r="18707" spans="1:4" x14ac:dyDescent="0.25">
      <c r="A18707">
        <v>47025</v>
      </c>
      <c r="B18707">
        <v>390.7</v>
      </c>
      <c r="C18707">
        <v>-3.1670454341137501E-2</v>
      </c>
      <c r="D18707">
        <v>39.1</v>
      </c>
    </row>
    <row r="18708" spans="1:4" x14ac:dyDescent="0.25">
      <c r="A18708">
        <v>47030</v>
      </c>
      <c r="B18708">
        <v>45.8</v>
      </c>
      <c r="C18708">
        <v>3.6221263434318397E-2</v>
      </c>
      <c r="D18708">
        <v>39.200000000000003</v>
      </c>
    </row>
    <row r="18709" spans="1:4" x14ac:dyDescent="0.25">
      <c r="A18709">
        <v>47031</v>
      </c>
      <c r="B18709">
        <v>75.7</v>
      </c>
      <c r="C18709">
        <v>-1.87251540762924E-2</v>
      </c>
      <c r="D18709">
        <v>38.799999999999997</v>
      </c>
    </row>
    <row r="18710" spans="1:4" x14ac:dyDescent="0.25">
      <c r="A18710">
        <v>47032</v>
      </c>
      <c r="B18710">
        <v>99.8</v>
      </c>
      <c r="C18710">
        <v>4.5423157621527599E-2</v>
      </c>
      <c r="D18710">
        <v>39.700000000000003</v>
      </c>
    </row>
    <row r="18711" spans="1:4" x14ac:dyDescent="0.25">
      <c r="A18711">
        <v>47033</v>
      </c>
      <c r="B18711">
        <v>0</v>
      </c>
      <c r="C18711" t="s">
        <v>125</v>
      </c>
      <c r="D18711">
        <v>0</v>
      </c>
    </row>
    <row r="18712" spans="1:4" x14ac:dyDescent="0.25">
      <c r="A18712">
        <v>47034</v>
      </c>
      <c r="B18712">
        <v>31.6</v>
      </c>
      <c r="C18712">
        <v>-7.1095921683730204E-2</v>
      </c>
      <c r="D18712">
        <v>43.1</v>
      </c>
    </row>
    <row r="18713" spans="1:4" x14ac:dyDescent="0.25">
      <c r="A18713">
        <v>47035</v>
      </c>
      <c r="B18713">
        <v>49.6</v>
      </c>
      <c r="C18713">
        <v>1.6667052485211602E-2</v>
      </c>
      <c r="D18713">
        <v>42.4</v>
      </c>
    </row>
    <row r="18714" spans="1:4" x14ac:dyDescent="0.25">
      <c r="A18714">
        <v>47036</v>
      </c>
      <c r="B18714">
        <v>41.5</v>
      </c>
      <c r="C18714">
        <v>-4.0322635279384502E-3</v>
      </c>
      <c r="D18714">
        <v>41.6</v>
      </c>
    </row>
    <row r="18715" spans="1:4" x14ac:dyDescent="0.25">
      <c r="A18715">
        <v>47037</v>
      </c>
      <c r="B18715">
        <v>58.4</v>
      </c>
      <c r="C18715">
        <v>-4.8531799615611403E-2</v>
      </c>
      <c r="D18715">
        <v>39</v>
      </c>
    </row>
    <row r="18716" spans="1:4" x14ac:dyDescent="0.25">
      <c r="A18716">
        <v>47038</v>
      </c>
      <c r="B18716">
        <v>46.3</v>
      </c>
      <c r="C18716">
        <v>7.4760075209109197E-2</v>
      </c>
      <c r="D18716">
        <v>40.1</v>
      </c>
    </row>
    <row r="18717" spans="1:4" x14ac:dyDescent="0.25">
      <c r="A18717">
        <v>47039</v>
      </c>
      <c r="B18717">
        <v>31.5</v>
      </c>
      <c r="C18717">
        <v>-0.13353139262452299</v>
      </c>
      <c r="D18717">
        <v>31.7</v>
      </c>
    </row>
    <row r="18718" spans="1:4" x14ac:dyDescent="0.25">
      <c r="A18718">
        <v>47040</v>
      </c>
      <c r="B18718">
        <v>86.1</v>
      </c>
      <c r="C18718">
        <v>-3.2535217187556503E-2</v>
      </c>
      <c r="D18718">
        <v>43.8</v>
      </c>
    </row>
    <row r="18719" spans="1:4" x14ac:dyDescent="0.25">
      <c r="A18719">
        <v>47041</v>
      </c>
      <c r="B18719">
        <v>81.7</v>
      </c>
      <c r="C18719">
        <v>1.4873547828675501E-2</v>
      </c>
      <c r="D18719">
        <v>38.6</v>
      </c>
    </row>
    <row r="18720" spans="1:4" x14ac:dyDescent="0.25">
      <c r="A18720">
        <v>47042</v>
      </c>
      <c r="B18720">
        <v>44.4</v>
      </c>
      <c r="C18720">
        <v>-1.9635974516859001E-2</v>
      </c>
      <c r="D18720">
        <v>40.299999999999997</v>
      </c>
    </row>
    <row r="18721" spans="1:4" x14ac:dyDescent="0.25">
      <c r="A18721">
        <v>47043</v>
      </c>
      <c r="B18721">
        <v>48.3</v>
      </c>
      <c r="C18721">
        <v>3.4360829944770299E-2</v>
      </c>
      <c r="D18721">
        <v>39.6</v>
      </c>
    </row>
    <row r="18722" spans="1:4" x14ac:dyDescent="0.25">
      <c r="A18722">
        <v>47060</v>
      </c>
      <c r="B18722">
        <v>127.3</v>
      </c>
      <c r="C18722">
        <v>1.7699577099400898E-2</v>
      </c>
      <c r="D18722">
        <v>40.700000000000003</v>
      </c>
    </row>
    <row r="18723" spans="1:4" x14ac:dyDescent="0.25">
      <c r="A18723">
        <v>47102</v>
      </c>
      <c r="B18723">
        <v>140.69999999999999</v>
      </c>
      <c r="C18723">
        <v>-1.50339110071836E-2</v>
      </c>
      <c r="D18723">
        <v>38.700000000000003</v>
      </c>
    </row>
    <row r="18724" spans="1:4" x14ac:dyDescent="0.25">
      <c r="A18724">
        <v>47104</v>
      </c>
      <c r="B18724">
        <v>44.4</v>
      </c>
      <c r="C18724">
        <v>5.1293294387550502E-2</v>
      </c>
      <c r="D18724">
        <v>41.4</v>
      </c>
    </row>
    <row r="18725" spans="1:4" x14ac:dyDescent="0.25">
      <c r="A18725">
        <v>47106</v>
      </c>
      <c r="B18725">
        <v>79.7</v>
      </c>
      <c r="C18725">
        <v>1.5417264027327E-2</v>
      </c>
      <c r="D18725">
        <v>40.200000000000003</v>
      </c>
    </row>
    <row r="18726" spans="1:4" x14ac:dyDescent="0.25">
      <c r="A18726">
        <v>47107</v>
      </c>
      <c r="B18726">
        <v>0</v>
      </c>
      <c r="C18726" t="s">
        <v>125</v>
      </c>
      <c r="D18726">
        <v>0</v>
      </c>
    </row>
    <row r="18727" spans="1:4" x14ac:dyDescent="0.25">
      <c r="A18727">
        <v>47108</v>
      </c>
      <c r="B18727">
        <v>33.200000000000003</v>
      </c>
      <c r="C18727">
        <v>3.0640694904239499E-2</v>
      </c>
      <c r="D18727">
        <v>39</v>
      </c>
    </row>
    <row r="18728" spans="1:4" x14ac:dyDescent="0.25">
      <c r="A18728">
        <v>47110</v>
      </c>
      <c r="B18728">
        <v>35.700000000000003</v>
      </c>
      <c r="C18728">
        <v>-1.0152371464018E-2</v>
      </c>
      <c r="D18728">
        <v>39.200000000000003</v>
      </c>
    </row>
    <row r="18729" spans="1:4" x14ac:dyDescent="0.25">
      <c r="A18729">
        <v>47111</v>
      </c>
      <c r="B18729">
        <v>148.1</v>
      </c>
      <c r="C18729">
        <v>-3.83503583481897E-2</v>
      </c>
      <c r="D18729">
        <v>37.200000000000003</v>
      </c>
    </row>
    <row r="18730" spans="1:4" x14ac:dyDescent="0.25">
      <c r="A18730">
        <v>47112</v>
      </c>
      <c r="B18730">
        <v>105.3</v>
      </c>
      <c r="C18730">
        <v>-2.4156954814178198E-2</v>
      </c>
      <c r="D18730">
        <v>39.4</v>
      </c>
    </row>
    <row r="18731" spans="1:4" x14ac:dyDescent="0.25">
      <c r="A18731">
        <v>47114</v>
      </c>
      <c r="B18731">
        <v>129.5</v>
      </c>
      <c r="C18731">
        <v>1.6438726343159901E-2</v>
      </c>
      <c r="D18731">
        <v>39.9</v>
      </c>
    </row>
    <row r="18732" spans="1:4" x14ac:dyDescent="0.25">
      <c r="A18732">
        <v>47115</v>
      </c>
      <c r="B18732">
        <v>48.3</v>
      </c>
      <c r="C18732">
        <v>1.2270092591814399E-2</v>
      </c>
      <c r="D18732">
        <v>40.6</v>
      </c>
    </row>
    <row r="18733" spans="1:4" x14ac:dyDescent="0.25">
      <c r="A18733">
        <v>47116</v>
      </c>
      <c r="B18733">
        <v>25.1</v>
      </c>
      <c r="C18733">
        <v>0.107585210679937</v>
      </c>
      <c r="D18733">
        <v>43.5</v>
      </c>
    </row>
    <row r="18734" spans="1:4" x14ac:dyDescent="0.25">
      <c r="A18734">
        <v>47117</v>
      </c>
      <c r="B18734">
        <v>51.7</v>
      </c>
      <c r="C18734">
        <v>3.5798005875778999E-2</v>
      </c>
      <c r="D18734">
        <v>42.2</v>
      </c>
    </row>
    <row r="18735" spans="1:4" x14ac:dyDescent="0.25">
      <c r="A18735">
        <v>47118</v>
      </c>
      <c r="B18735">
        <v>28</v>
      </c>
      <c r="C18735">
        <v>2.49877205081123E-2</v>
      </c>
      <c r="D18735">
        <v>42.1</v>
      </c>
    </row>
    <row r="18736" spans="1:4" x14ac:dyDescent="0.25">
      <c r="A18736">
        <v>47119</v>
      </c>
      <c r="B18736">
        <v>278.60000000000002</v>
      </c>
      <c r="C18736">
        <v>-1.72372104344049E-2</v>
      </c>
      <c r="D18736">
        <v>42</v>
      </c>
    </row>
    <row r="18737" spans="1:4" x14ac:dyDescent="0.25">
      <c r="A18737">
        <v>47120</v>
      </c>
      <c r="B18737">
        <v>50.3</v>
      </c>
      <c r="C18737">
        <v>1.9088596562522601E-2</v>
      </c>
      <c r="D18737">
        <v>38.6</v>
      </c>
    </row>
    <row r="18738" spans="1:4" x14ac:dyDescent="0.25">
      <c r="A18738">
        <v>47122</v>
      </c>
      <c r="B18738">
        <v>274.2</v>
      </c>
      <c r="C18738">
        <v>-5.16302896604385E-3</v>
      </c>
      <c r="D18738">
        <v>39.200000000000003</v>
      </c>
    </row>
    <row r="18739" spans="1:4" x14ac:dyDescent="0.25">
      <c r="A18739">
        <v>47123</v>
      </c>
      <c r="B18739">
        <v>23.4</v>
      </c>
      <c r="C18739">
        <v>5.7819570888826201E-2</v>
      </c>
      <c r="D18739">
        <v>41.4</v>
      </c>
    </row>
    <row r="18740" spans="1:4" x14ac:dyDescent="0.25">
      <c r="A18740">
        <v>47124</v>
      </c>
      <c r="B18740">
        <v>156.19999999999999</v>
      </c>
      <c r="C18740">
        <v>4.1011677442146103E-3</v>
      </c>
      <c r="D18740">
        <v>39.700000000000003</v>
      </c>
    </row>
    <row r="18741" spans="1:4" x14ac:dyDescent="0.25">
      <c r="A18741">
        <v>47125</v>
      </c>
      <c r="B18741">
        <v>33.299999999999997</v>
      </c>
      <c r="C18741">
        <v>7.4941421292118698E-2</v>
      </c>
      <c r="D18741">
        <v>39.700000000000003</v>
      </c>
    </row>
    <row r="18742" spans="1:4" x14ac:dyDescent="0.25">
      <c r="A18742">
        <v>47126</v>
      </c>
      <c r="B18742">
        <v>103.6</v>
      </c>
      <c r="C18742">
        <v>8.1797401929685404E-2</v>
      </c>
      <c r="D18742">
        <v>38.700000000000003</v>
      </c>
    </row>
    <row r="18743" spans="1:4" x14ac:dyDescent="0.25">
      <c r="A18743">
        <v>47129</v>
      </c>
      <c r="B18743">
        <v>1891.3</v>
      </c>
      <c r="C18743">
        <v>-7.6656829781957897E-2</v>
      </c>
      <c r="D18743">
        <v>37.9</v>
      </c>
    </row>
    <row r="18744" spans="1:4" x14ac:dyDescent="0.25">
      <c r="A18744">
        <v>47130</v>
      </c>
      <c r="B18744">
        <v>1270.0999999999999</v>
      </c>
      <c r="C18744">
        <v>-4.8526311925157203E-2</v>
      </c>
      <c r="D18744">
        <v>37.9</v>
      </c>
    </row>
    <row r="18745" spans="1:4" x14ac:dyDescent="0.25">
      <c r="A18745">
        <v>47131</v>
      </c>
      <c r="B18745">
        <v>0</v>
      </c>
      <c r="C18745" t="s">
        <v>125</v>
      </c>
      <c r="D18745">
        <v>0</v>
      </c>
    </row>
    <row r="18746" spans="1:4" x14ac:dyDescent="0.25">
      <c r="A18746">
        <v>47135</v>
      </c>
      <c r="B18746">
        <v>31.1</v>
      </c>
      <c r="C18746">
        <v>7.3562567177016605E-2</v>
      </c>
      <c r="D18746">
        <v>42.4</v>
      </c>
    </row>
    <row r="18747" spans="1:4" x14ac:dyDescent="0.25">
      <c r="A18747">
        <v>47136</v>
      </c>
      <c r="B18747">
        <v>112.6</v>
      </c>
      <c r="C18747">
        <v>2.4869448281717799E-3</v>
      </c>
      <c r="D18747">
        <v>41.2</v>
      </c>
    </row>
    <row r="18748" spans="1:4" x14ac:dyDescent="0.25">
      <c r="A18748">
        <v>47137</v>
      </c>
      <c r="B18748">
        <v>22.8</v>
      </c>
      <c r="C18748">
        <v>8.3264427765538107E-3</v>
      </c>
      <c r="D18748">
        <v>42.4</v>
      </c>
    </row>
    <row r="18749" spans="1:4" x14ac:dyDescent="0.25">
      <c r="A18749">
        <v>47138</v>
      </c>
      <c r="B18749">
        <v>57.8</v>
      </c>
      <c r="C18749">
        <v>2.3975911875711301E-2</v>
      </c>
      <c r="D18749">
        <v>40.4</v>
      </c>
    </row>
    <row r="18750" spans="1:4" x14ac:dyDescent="0.25">
      <c r="A18750">
        <v>47140</v>
      </c>
      <c r="B18750">
        <v>56.8</v>
      </c>
      <c r="C18750">
        <v>2.0634483039076799E-2</v>
      </c>
      <c r="D18750">
        <v>39.700000000000003</v>
      </c>
    </row>
    <row r="18751" spans="1:4" x14ac:dyDescent="0.25">
      <c r="A18751">
        <v>47141</v>
      </c>
      <c r="B18751">
        <v>48.9</v>
      </c>
      <c r="C18751">
        <v>9.7290551981191603E-3</v>
      </c>
      <c r="D18751">
        <v>40.299999999999997</v>
      </c>
    </row>
    <row r="18752" spans="1:4" x14ac:dyDescent="0.25">
      <c r="A18752">
        <v>47142</v>
      </c>
      <c r="B18752">
        <v>35.700000000000003</v>
      </c>
      <c r="C18752">
        <v>4.8543784647981404E-3</v>
      </c>
      <c r="D18752">
        <v>38.799999999999997</v>
      </c>
    </row>
    <row r="18753" spans="1:4" x14ac:dyDescent="0.25">
      <c r="A18753">
        <v>47143</v>
      </c>
      <c r="B18753">
        <v>167.3</v>
      </c>
      <c r="C18753">
        <v>4.9113332010302596E-3</v>
      </c>
      <c r="D18753">
        <v>36.299999999999997</v>
      </c>
    </row>
    <row r="18754" spans="1:4" x14ac:dyDescent="0.25">
      <c r="A18754">
        <v>47145</v>
      </c>
      <c r="B18754">
        <v>47.6</v>
      </c>
      <c r="C18754">
        <v>2.0545608808891402E-2</v>
      </c>
      <c r="D18754">
        <v>41.5</v>
      </c>
    </row>
    <row r="18755" spans="1:4" x14ac:dyDescent="0.25">
      <c r="A18755">
        <v>47146</v>
      </c>
      <c r="B18755">
        <v>143.19999999999999</v>
      </c>
      <c r="C18755">
        <v>0.18232155679395501</v>
      </c>
      <c r="D18755">
        <v>45</v>
      </c>
    </row>
    <row r="18756" spans="1:4" x14ac:dyDescent="0.25">
      <c r="A18756">
        <v>47147</v>
      </c>
      <c r="B18756">
        <v>47</v>
      </c>
      <c r="C18756">
        <v>-1.5238390104932499E-2</v>
      </c>
      <c r="D18756">
        <v>40.200000000000003</v>
      </c>
    </row>
    <row r="18757" spans="1:4" x14ac:dyDescent="0.25">
      <c r="A18757">
        <v>47150</v>
      </c>
      <c r="B18757">
        <v>1001.7</v>
      </c>
      <c r="C18757">
        <v>-8.6570132963678006E-2</v>
      </c>
      <c r="D18757">
        <v>37.799999999999997</v>
      </c>
    </row>
    <row r="18758" spans="1:4" x14ac:dyDescent="0.25">
      <c r="A18758">
        <v>47151</v>
      </c>
      <c r="B18758">
        <v>0</v>
      </c>
      <c r="C18758" t="s">
        <v>125</v>
      </c>
      <c r="D18758">
        <v>0</v>
      </c>
    </row>
    <row r="18759" spans="1:4" x14ac:dyDescent="0.25">
      <c r="A18759">
        <v>47160</v>
      </c>
      <c r="B18759">
        <v>62.7</v>
      </c>
      <c r="C18759">
        <v>2.12773984472849E-2</v>
      </c>
      <c r="D18759">
        <v>39.700000000000003</v>
      </c>
    </row>
    <row r="18760" spans="1:4" x14ac:dyDescent="0.25">
      <c r="A18760">
        <v>47161</v>
      </c>
      <c r="B18760">
        <v>146.4</v>
      </c>
      <c r="C18760">
        <v>2.78009631381112E-3</v>
      </c>
      <c r="D18760">
        <v>39.4</v>
      </c>
    </row>
    <row r="18761" spans="1:4" x14ac:dyDescent="0.25">
      <c r="A18761">
        <v>47162</v>
      </c>
      <c r="B18761">
        <v>62.7</v>
      </c>
      <c r="C18761">
        <v>-9.6354566322231203E-2</v>
      </c>
      <c r="D18761">
        <v>41.1</v>
      </c>
    </row>
    <row r="18762" spans="1:4" x14ac:dyDescent="0.25">
      <c r="A18762">
        <v>47163</v>
      </c>
      <c r="B18762">
        <v>80.599999999999994</v>
      </c>
      <c r="C18762">
        <v>1.17648415795864E-2</v>
      </c>
      <c r="D18762">
        <v>40.200000000000003</v>
      </c>
    </row>
    <row r="18763" spans="1:4" x14ac:dyDescent="0.25">
      <c r="A18763">
        <v>47164</v>
      </c>
      <c r="B18763">
        <v>105.7</v>
      </c>
      <c r="C18763">
        <v>-2.0544434550141101E-3</v>
      </c>
      <c r="D18763">
        <v>39</v>
      </c>
    </row>
    <row r="18764" spans="1:4" x14ac:dyDescent="0.25">
      <c r="A18764">
        <v>47165</v>
      </c>
      <c r="B18764">
        <v>77.8</v>
      </c>
      <c r="C18764">
        <v>1.8303597698393799E-2</v>
      </c>
      <c r="D18764">
        <v>38.200000000000003</v>
      </c>
    </row>
    <row r="18765" spans="1:4" x14ac:dyDescent="0.25">
      <c r="A18765">
        <v>47166</v>
      </c>
      <c r="B18765">
        <v>84.4</v>
      </c>
      <c r="C18765">
        <v>4.0295554860016397E-3</v>
      </c>
      <c r="D18765">
        <v>39.9</v>
      </c>
    </row>
    <row r="18766" spans="1:4" x14ac:dyDescent="0.25">
      <c r="A18766">
        <v>47167</v>
      </c>
      <c r="B18766">
        <v>66.599999999999994</v>
      </c>
      <c r="C18766">
        <v>-3.1942282269600102E-2</v>
      </c>
      <c r="D18766">
        <v>39.299999999999997</v>
      </c>
    </row>
    <row r="18767" spans="1:4" x14ac:dyDescent="0.25">
      <c r="A18767">
        <v>47170</v>
      </c>
      <c r="B18767">
        <v>95.3</v>
      </c>
      <c r="C18767">
        <v>-2.7640123264627101E-2</v>
      </c>
      <c r="D18767">
        <v>39.4</v>
      </c>
    </row>
    <row r="18768" spans="1:4" x14ac:dyDescent="0.25">
      <c r="A18768">
        <v>47172</v>
      </c>
      <c r="B18768">
        <v>434.7</v>
      </c>
      <c r="C18768">
        <v>-5.4379940633812199E-2</v>
      </c>
      <c r="D18768">
        <v>37.6</v>
      </c>
    </row>
    <row r="18769" spans="1:4" x14ac:dyDescent="0.25">
      <c r="A18769">
        <v>47174</v>
      </c>
      <c r="B18769">
        <v>22.7</v>
      </c>
      <c r="C18769">
        <v>7.4801213082698298E-2</v>
      </c>
      <c r="D18769">
        <v>40.9</v>
      </c>
    </row>
    <row r="18770" spans="1:4" x14ac:dyDescent="0.25">
      <c r="A18770">
        <v>47175</v>
      </c>
      <c r="B18770">
        <v>31.4</v>
      </c>
      <c r="C18770">
        <v>7.6813177761616599E-2</v>
      </c>
      <c r="D18770">
        <v>44.8</v>
      </c>
    </row>
    <row r="18771" spans="1:4" x14ac:dyDescent="0.25">
      <c r="A18771">
        <v>47177</v>
      </c>
      <c r="B18771">
        <v>71.2</v>
      </c>
      <c r="C18771">
        <v>5.3504588132417999E-2</v>
      </c>
      <c r="D18771">
        <v>40.9</v>
      </c>
    </row>
    <row r="18772" spans="1:4" x14ac:dyDescent="0.25">
      <c r="A18772">
        <v>47201</v>
      </c>
      <c r="B18772">
        <v>199.7</v>
      </c>
      <c r="C18772">
        <v>-4.0261261239355299E-3</v>
      </c>
      <c r="D18772">
        <v>36.6</v>
      </c>
    </row>
    <row r="18773" spans="1:4" x14ac:dyDescent="0.25">
      <c r="A18773">
        <v>47202</v>
      </c>
      <c r="B18773">
        <v>0</v>
      </c>
      <c r="C18773" t="s">
        <v>125</v>
      </c>
      <c r="D18773">
        <v>0</v>
      </c>
    </row>
    <row r="18774" spans="1:4" x14ac:dyDescent="0.25">
      <c r="A18774">
        <v>47203</v>
      </c>
      <c r="B18774">
        <v>281.7</v>
      </c>
      <c r="C18774">
        <v>-7.1494802471859603E-2</v>
      </c>
      <c r="D18774">
        <v>40.200000000000003</v>
      </c>
    </row>
    <row r="18775" spans="1:4" x14ac:dyDescent="0.25">
      <c r="A18775">
        <v>47220</v>
      </c>
      <c r="B18775">
        <v>63.6</v>
      </c>
      <c r="C18775">
        <v>3.5459576121821101E-2</v>
      </c>
      <c r="D18775">
        <v>39.4</v>
      </c>
    </row>
    <row r="18776" spans="1:4" x14ac:dyDescent="0.25">
      <c r="A18776">
        <v>47223</v>
      </c>
      <c r="B18776">
        <v>32</v>
      </c>
      <c r="C18776">
        <v>4.7146778425702099E-2</v>
      </c>
      <c r="D18776">
        <v>38.6</v>
      </c>
    </row>
    <row r="18777" spans="1:4" x14ac:dyDescent="0.25">
      <c r="A18777">
        <v>47224</v>
      </c>
      <c r="B18777">
        <v>25.7</v>
      </c>
      <c r="C18777">
        <v>5.7158413839948602E-2</v>
      </c>
      <c r="D18777">
        <v>40.5</v>
      </c>
    </row>
    <row r="18778" spans="1:4" x14ac:dyDescent="0.25">
      <c r="A18778">
        <v>47225</v>
      </c>
      <c r="B18778">
        <v>47.6</v>
      </c>
      <c r="C18778">
        <v>4.7628048989254698E-2</v>
      </c>
      <c r="D18778">
        <v>41.2</v>
      </c>
    </row>
    <row r="18779" spans="1:4" x14ac:dyDescent="0.25">
      <c r="A18779">
        <v>47226</v>
      </c>
      <c r="B18779">
        <v>95.1</v>
      </c>
      <c r="C18779">
        <v>7.1176278467894996E-2</v>
      </c>
      <c r="D18779">
        <v>41</v>
      </c>
    </row>
    <row r="18780" spans="1:4" x14ac:dyDescent="0.25">
      <c r="A18780">
        <v>47227</v>
      </c>
      <c r="B18780">
        <v>45.3</v>
      </c>
      <c r="C18780">
        <v>1.8785774738974401E-2</v>
      </c>
      <c r="D18780">
        <v>39.700000000000003</v>
      </c>
    </row>
    <row r="18781" spans="1:4" x14ac:dyDescent="0.25">
      <c r="A18781">
        <v>47228</v>
      </c>
      <c r="B18781">
        <v>1771.7</v>
      </c>
      <c r="C18781">
        <v>-8.7011376989629796E-2</v>
      </c>
      <c r="D18781">
        <v>37</v>
      </c>
    </row>
    <row r="18782" spans="1:4" x14ac:dyDescent="0.25">
      <c r="A18782">
        <v>47229</v>
      </c>
      <c r="B18782">
        <v>69.8</v>
      </c>
      <c r="C18782">
        <v>-1.98478397938592E-3</v>
      </c>
      <c r="D18782">
        <v>39.799999999999997</v>
      </c>
    </row>
    <row r="18783" spans="1:4" x14ac:dyDescent="0.25">
      <c r="A18783">
        <v>47230</v>
      </c>
      <c r="B18783">
        <v>41.6</v>
      </c>
      <c r="C18783">
        <v>8.3185268750908103E-3</v>
      </c>
      <c r="D18783">
        <v>41.2</v>
      </c>
    </row>
    <row r="18784" spans="1:4" x14ac:dyDescent="0.25">
      <c r="A18784">
        <v>47231</v>
      </c>
      <c r="B18784">
        <v>38.1</v>
      </c>
      <c r="C18784">
        <v>5.4447160484572599E-2</v>
      </c>
      <c r="D18784">
        <v>37.6</v>
      </c>
    </row>
    <row r="18785" spans="1:4" x14ac:dyDescent="0.25">
      <c r="A18785">
        <v>47232</v>
      </c>
      <c r="B18785">
        <v>81.099999999999994</v>
      </c>
      <c r="C18785">
        <v>1.2569481568371199E-2</v>
      </c>
      <c r="D18785">
        <v>39.5</v>
      </c>
    </row>
    <row r="18786" spans="1:4" x14ac:dyDescent="0.25">
      <c r="A18786">
        <v>47234</v>
      </c>
      <c r="B18786">
        <v>39.1</v>
      </c>
      <c r="C18786">
        <v>4.3744548962856997E-2</v>
      </c>
      <c r="D18786">
        <v>40.4</v>
      </c>
    </row>
    <row r="18787" spans="1:4" x14ac:dyDescent="0.25">
      <c r="A18787">
        <v>47235</v>
      </c>
      <c r="B18787">
        <v>25</v>
      </c>
      <c r="C18787">
        <v>3.4938051361280399E-2</v>
      </c>
      <c r="D18787">
        <v>43.4</v>
      </c>
    </row>
    <row r="18788" spans="1:4" x14ac:dyDescent="0.25">
      <c r="A18788">
        <v>47236</v>
      </c>
      <c r="B18788">
        <v>67.099999999999994</v>
      </c>
      <c r="C18788">
        <v>-8.85533973414451E-2</v>
      </c>
      <c r="D18788">
        <v>42.5</v>
      </c>
    </row>
    <row r="18789" spans="1:4" x14ac:dyDescent="0.25">
      <c r="A18789">
        <v>47240</v>
      </c>
      <c r="B18789">
        <v>70.599999999999994</v>
      </c>
      <c r="C18789">
        <v>-2.1534769479325099E-2</v>
      </c>
      <c r="D18789">
        <v>38.799999999999997</v>
      </c>
    </row>
    <row r="18790" spans="1:4" x14ac:dyDescent="0.25">
      <c r="A18790">
        <v>47243</v>
      </c>
      <c r="B18790">
        <v>176.3</v>
      </c>
      <c r="C18790">
        <v>-6.4690789391022296E-2</v>
      </c>
      <c r="D18790">
        <v>32.700000000000003</v>
      </c>
    </row>
    <row r="18791" spans="1:4" x14ac:dyDescent="0.25">
      <c r="A18791">
        <v>47244</v>
      </c>
      <c r="B18791">
        <v>48</v>
      </c>
      <c r="C18791">
        <v>1.63938097756764E-2</v>
      </c>
      <c r="D18791">
        <v>40</v>
      </c>
    </row>
    <row r="18792" spans="1:4" x14ac:dyDescent="0.25">
      <c r="A18792">
        <v>47245</v>
      </c>
      <c r="B18792">
        <v>556.1</v>
      </c>
      <c r="C18792">
        <v>-0.262364264467491</v>
      </c>
      <c r="D18792">
        <v>41.7</v>
      </c>
    </row>
    <row r="18793" spans="1:4" x14ac:dyDescent="0.25">
      <c r="A18793">
        <v>47246</v>
      </c>
      <c r="B18793">
        <v>95.7</v>
      </c>
      <c r="C18793">
        <v>-6.4245340816212202E-3</v>
      </c>
      <c r="D18793">
        <v>38.4</v>
      </c>
    </row>
    <row r="18794" spans="1:4" x14ac:dyDescent="0.25">
      <c r="A18794">
        <v>47247</v>
      </c>
      <c r="B18794">
        <v>91.7</v>
      </c>
      <c r="C18794">
        <v>-1.9048194970694501E-2</v>
      </c>
      <c r="D18794">
        <v>39</v>
      </c>
    </row>
    <row r="18795" spans="1:4" x14ac:dyDescent="0.25">
      <c r="A18795">
        <v>47249</v>
      </c>
      <c r="B18795">
        <v>0</v>
      </c>
      <c r="C18795" t="s">
        <v>125</v>
      </c>
      <c r="D18795">
        <v>0</v>
      </c>
    </row>
    <row r="18796" spans="1:4" x14ac:dyDescent="0.25">
      <c r="A18796">
        <v>47250</v>
      </c>
      <c r="B18796">
        <v>97.2</v>
      </c>
      <c r="C18796">
        <v>-9.7615758550208903E-2</v>
      </c>
      <c r="D18796">
        <v>41</v>
      </c>
    </row>
    <row r="18797" spans="1:4" x14ac:dyDescent="0.25">
      <c r="A18797">
        <v>47260</v>
      </c>
      <c r="B18797">
        <v>33.799999999999997</v>
      </c>
      <c r="C18797">
        <v>-2.2075064152104599E-3</v>
      </c>
      <c r="D18797">
        <v>41.5</v>
      </c>
    </row>
    <row r="18798" spans="1:4" x14ac:dyDescent="0.25">
      <c r="A18798">
        <v>47261</v>
      </c>
      <c r="B18798">
        <v>0</v>
      </c>
      <c r="C18798" t="s">
        <v>125</v>
      </c>
      <c r="D18798">
        <v>0</v>
      </c>
    </row>
    <row r="18799" spans="1:4" x14ac:dyDescent="0.25">
      <c r="A18799">
        <v>47263</v>
      </c>
      <c r="B18799">
        <v>52.9</v>
      </c>
      <c r="C18799">
        <v>7.4107972153721793E-2</v>
      </c>
      <c r="D18799">
        <v>40.299999999999997</v>
      </c>
    </row>
    <row r="18800" spans="1:4" x14ac:dyDescent="0.25">
      <c r="A18800">
        <v>47264</v>
      </c>
      <c r="B18800">
        <v>26</v>
      </c>
      <c r="C18800">
        <v>4.4393712473583702E-2</v>
      </c>
      <c r="D18800">
        <v>43</v>
      </c>
    </row>
    <row r="18801" spans="1:4" x14ac:dyDescent="0.25">
      <c r="A18801">
        <v>47265</v>
      </c>
      <c r="B18801">
        <v>96.8</v>
      </c>
      <c r="C18801">
        <v>-1.1555209409020099E-2</v>
      </c>
      <c r="D18801">
        <v>37.4</v>
      </c>
    </row>
    <row r="18802" spans="1:4" x14ac:dyDescent="0.25">
      <c r="A18802">
        <v>47270</v>
      </c>
      <c r="B18802">
        <v>32.4</v>
      </c>
      <c r="C18802">
        <v>4.7540944768999997E-2</v>
      </c>
      <c r="D18802">
        <v>40.6</v>
      </c>
    </row>
    <row r="18803" spans="1:4" x14ac:dyDescent="0.25">
      <c r="A18803">
        <v>47272</v>
      </c>
      <c r="B18803">
        <v>65.599999999999994</v>
      </c>
      <c r="C18803">
        <v>-7.8519752826853497E-3</v>
      </c>
      <c r="D18803">
        <v>38.299999999999997</v>
      </c>
    </row>
    <row r="18804" spans="1:4" x14ac:dyDescent="0.25">
      <c r="A18804">
        <v>47273</v>
      </c>
      <c r="B18804">
        <v>73.400000000000006</v>
      </c>
      <c r="C18804">
        <v>3.3790680784720202E-2</v>
      </c>
      <c r="D18804">
        <v>40.6</v>
      </c>
    </row>
    <row r="18805" spans="1:4" x14ac:dyDescent="0.25">
      <c r="A18805">
        <v>47274</v>
      </c>
      <c r="B18805">
        <v>135.1</v>
      </c>
      <c r="C18805">
        <v>-2.3383338379002701E-2</v>
      </c>
      <c r="D18805">
        <v>37.700000000000003</v>
      </c>
    </row>
    <row r="18806" spans="1:4" x14ac:dyDescent="0.25">
      <c r="A18806">
        <v>47280</v>
      </c>
      <c r="B18806">
        <v>228</v>
      </c>
      <c r="C18806">
        <v>-1.6847570572611398E-2</v>
      </c>
      <c r="D18806">
        <v>42.6</v>
      </c>
    </row>
    <row r="18807" spans="1:4" x14ac:dyDescent="0.25">
      <c r="A18807">
        <v>47281</v>
      </c>
      <c r="B18807">
        <v>28</v>
      </c>
      <c r="C18807">
        <v>5.2542513787982401E-2</v>
      </c>
      <c r="D18807">
        <v>41.4</v>
      </c>
    </row>
    <row r="18808" spans="1:4" x14ac:dyDescent="0.25">
      <c r="A18808">
        <v>47282</v>
      </c>
      <c r="B18808">
        <v>346.6</v>
      </c>
      <c r="C18808">
        <v>0.11818120408688799</v>
      </c>
      <c r="D18808">
        <v>38.9</v>
      </c>
    </row>
    <row r="18809" spans="1:4" x14ac:dyDescent="0.25">
      <c r="A18809">
        <v>47283</v>
      </c>
      <c r="B18809">
        <v>60.1</v>
      </c>
      <c r="C18809">
        <v>-1.03062446051494E-2</v>
      </c>
      <c r="D18809">
        <v>38.299999999999997</v>
      </c>
    </row>
    <row r="18810" spans="1:4" x14ac:dyDescent="0.25">
      <c r="A18810">
        <v>47302</v>
      </c>
      <c r="B18810">
        <v>365.4</v>
      </c>
      <c r="C18810">
        <v>-6.6016553114607399E-2</v>
      </c>
      <c r="D18810">
        <v>39</v>
      </c>
    </row>
    <row r="18811" spans="1:4" x14ac:dyDescent="0.25">
      <c r="A18811">
        <v>47303</v>
      </c>
      <c r="B18811">
        <v>495.7</v>
      </c>
      <c r="C18811">
        <v>-9.8663607824490199E-2</v>
      </c>
      <c r="D18811">
        <v>24.7</v>
      </c>
    </row>
    <row r="18812" spans="1:4" x14ac:dyDescent="0.25">
      <c r="A18812">
        <v>47304</v>
      </c>
      <c r="B18812">
        <v>940.4</v>
      </c>
      <c r="C18812">
        <v>-0.117632729138166</v>
      </c>
      <c r="D18812">
        <v>33.299999999999997</v>
      </c>
    </row>
    <row r="18813" spans="1:4" x14ac:dyDescent="0.25">
      <c r="A18813">
        <v>47305</v>
      </c>
      <c r="B18813">
        <v>2488</v>
      </c>
      <c r="C18813">
        <v>0.123613955967177</v>
      </c>
      <c r="D18813">
        <v>33.700000000000003</v>
      </c>
    </row>
    <row r="18814" spans="1:4" x14ac:dyDescent="0.25">
      <c r="A18814">
        <v>47306</v>
      </c>
      <c r="B18814">
        <v>0</v>
      </c>
      <c r="C18814" t="s">
        <v>125</v>
      </c>
      <c r="D18814">
        <v>0</v>
      </c>
    </row>
    <row r="18815" spans="1:4" x14ac:dyDescent="0.25">
      <c r="A18815">
        <v>47307</v>
      </c>
      <c r="B18815">
        <v>295.10000000000002</v>
      </c>
      <c r="C18815">
        <v>-9.8440072813252497E-2</v>
      </c>
      <c r="D18815">
        <v>48.9</v>
      </c>
    </row>
    <row r="18816" spans="1:4" x14ac:dyDescent="0.25">
      <c r="A18816">
        <v>47308</v>
      </c>
      <c r="B18816">
        <v>0</v>
      </c>
      <c r="C18816" t="s">
        <v>125</v>
      </c>
      <c r="D18816">
        <v>0</v>
      </c>
    </row>
    <row r="18817" spans="1:4" x14ac:dyDescent="0.25">
      <c r="A18817">
        <v>47320</v>
      </c>
      <c r="B18817">
        <v>109.4</v>
      </c>
      <c r="C18817">
        <v>-3.84887156825875E-2</v>
      </c>
      <c r="D18817">
        <v>43.6</v>
      </c>
    </row>
    <row r="18818" spans="1:4" x14ac:dyDescent="0.25">
      <c r="A18818">
        <v>47322</v>
      </c>
      <c r="B18818">
        <v>16.2</v>
      </c>
      <c r="C18818">
        <v>0.18232155679395501</v>
      </c>
      <c r="D18818">
        <v>40</v>
      </c>
    </row>
    <row r="18819" spans="1:4" x14ac:dyDescent="0.25">
      <c r="A18819">
        <v>47324</v>
      </c>
      <c r="B18819">
        <v>0</v>
      </c>
      <c r="C18819" t="s">
        <v>125</v>
      </c>
      <c r="D18819">
        <v>0</v>
      </c>
    </row>
    <row r="18820" spans="1:4" x14ac:dyDescent="0.25">
      <c r="A18820">
        <v>47325</v>
      </c>
      <c r="B18820">
        <v>35.299999999999997</v>
      </c>
      <c r="C18820">
        <v>8.2550403049004503E-2</v>
      </c>
      <c r="D18820">
        <v>41.7</v>
      </c>
    </row>
    <row r="18821" spans="1:4" x14ac:dyDescent="0.25">
      <c r="A18821">
        <v>47326</v>
      </c>
      <c r="B18821">
        <v>32.4</v>
      </c>
      <c r="C18821">
        <v>4.1443562964591001E-2</v>
      </c>
      <c r="D18821">
        <v>28</v>
      </c>
    </row>
    <row r="18822" spans="1:4" x14ac:dyDescent="0.25">
      <c r="A18822">
        <v>47327</v>
      </c>
      <c r="B18822">
        <v>101.6</v>
      </c>
      <c r="C18822">
        <v>-3.4949793687670302E-2</v>
      </c>
      <c r="D18822">
        <v>40.799999999999997</v>
      </c>
    </row>
    <row r="18823" spans="1:4" x14ac:dyDescent="0.25">
      <c r="A18823">
        <v>47330</v>
      </c>
      <c r="B18823">
        <v>84</v>
      </c>
      <c r="C18823">
        <v>-3.4874583979526599E-2</v>
      </c>
      <c r="D18823">
        <v>39.5</v>
      </c>
    </row>
    <row r="18824" spans="1:4" x14ac:dyDescent="0.25">
      <c r="A18824">
        <v>47331</v>
      </c>
      <c r="B18824">
        <v>120</v>
      </c>
      <c r="C18824">
        <v>-4.3359882659496203E-2</v>
      </c>
      <c r="D18824">
        <v>40.799999999999997</v>
      </c>
    </row>
    <row r="18825" spans="1:4" x14ac:dyDescent="0.25">
      <c r="A18825">
        <v>47334</v>
      </c>
      <c r="B18825">
        <v>114.1</v>
      </c>
      <c r="C18825">
        <v>-2.30159757009216E-2</v>
      </c>
      <c r="D18825">
        <v>43.3</v>
      </c>
    </row>
    <row r="18826" spans="1:4" x14ac:dyDescent="0.25">
      <c r="A18826">
        <v>47335</v>
      </c>
      <c r="B18826">
        <v>348.3</v>
      </c>
      <c r="C18826">
        <v>-0.13396836007740101</v>
      </c>
      <c r="D18826">
        <v>41.2</v>
      </c>
    </row>
    <row r="18827" spans="1:4" x14ac:dyDescent="0.25">
      <c r="A18827">
        <v>47336</v>
      </c>
      <c r="B18827">
        <v>68.099999999999994</v>
      </c>
      <c r="C18827">
        <v>-1.6360283105206899E-2</v>
      </c>
      <c r="D18827">
        <v>41.1</v>
      </c>
    </row>
    <row r="18828" spans="1:4" x14ac:dyDescent="0.25">
      <c r="A18828">
        <v>47337</v>
      </c>
      <c r="B18828">
        <v>0</v>
      </c>
      <c r="C18828" t="s">
        <v>125</v>
      </c>
      <c r="D18828">
        <v>0</v>
      </c>
    </row>
    <row r="18829" spans="1:4" x14ac:dyDescent="0.25">
      <c r="A18829">
        <v>47338</v>
      </c>
      <c r="B18829">
        <v>101.4</v>
      </c>
      <c r="C18829">
        <v>2.9459980688483201E-2</v>
      </c>
      <c r="D18829">
        <v>40.700000000000003</v>
      </c>
    </row>
    <row r="18830" spans="1:4" x14ac:dyDescent="0.25">
      <c r="A18830">
        <v>47339</v>
      </c>
      <c r="B18830">
        <v>53.9</v>
      </c>
      <c r="C18830">
        <v>1.6349138001529401E-2</v>
      </c>
      <c r="D18830">
        <v>41.1</v>
      </c>
    </row>
    <row r="18831" spans="1:4" x14ac:dyDescent="0.25">
      <c r="A18831">
        <v>47340</v>
      </c>
      <c r="B18831">
        <v>56.6</v>
      </c>
      <c r="C18831">
        <v>-1.3975953855973699E-2</v>
      </c>
      <c r="D18831">
        <v>41.1</v>
      </c>
    </row>
    <row r="18832" spans="1:4" x14ac:dyDescent="0.25">
      <c r="A18832">
        <v>47341</v>
      </c>
      <c r="B18832">
        <v>70.3</v>
      </c>
      <c r="C18832">
        <v>2.2550825521896599E-2</v>
      </c>
      <c r="D18832">
        <v>39.6</v>
      </c>
    </row>
    <row r="18833" spans="1:4" x14ac:dyDescent="0.25">
      <c r="A18833">
        <v>47342</v>
      </c>
      <c r="B18833">
        <v>60.4</v>
      </c>
      <c r="C18833">
        <v>3.1421864030724998E-3</v>
      </c>
      <c r="D18833">
        <v>41.6</v>
      </c>
    </row>
    <row r="18834" spans="1:4" x14ac:dyDescent="0.25">
      <c r="A18834">
        <v>47344</v>
      </c>
      <c r="B18834">
        <v>0</v>
      </c>
      <c r="C18834" t="s">
        <v>125</v>
      </c>
      <c r="D18834">
        <v>0</v>
      </c>
    </row>
    <row r="18835" spans="1:4" x14ac:dyDescent="0.25">
      <c r="A18835">
        <v>47345</v>
      </c>
      <c r="B18835">
        <v>49.4</v>
      </c>
      <c r="C18835">
        <v>-1.58604315563474E-3</v>
      </c>
      <c r="D18835">
        <v>39.700000000000003</v>
      </c>
    </row>
    <row r="18836" spans="1:4" x14ac:dyDescent="0.25">
      <c r="A18836">
        <v>47346</v>
      </c>
      <c r="B18836">
        <v>86.7</v>
      </c>
      <c r="C18836">
        <v>-7.9893900334788593E-3</v>
      </c>
      <c r="D18836">
        <v>40.1</v>
      </c>
    </row>
    <row r="18837" spans="1:4" x14ac:dyDescent="0.25">
      <c r="A18837">
        <v>47348</v>
      </c>
      <c r="B18837">
        <v>88.8</v>
      </c>
      <c r="C18837">
        <v>-4.5740925610591801E-2</v>
      </c>
      <c r="D18837">
        <v>43.1</v>
      </c>
    </row>
    <row r="18838" spans="1:4" x14ac:dyDescent="0.25">
      <c r="A18838">
        <v>47351</v>
      </c>
      <c r="B18838">
        <v>76.599999999999994</v>
      </c>
      <c r="C18838">
        <v>-3.8240964384033899E-3</v>
      </c>
      <c r="D18838">
        <v>38.200000000000003</v>
      </c>
    </row>
    <row r="18839" spans="1:4" x14ac:dyDescent="0.25">
      <c r="A18839">
        <v>47352</v>
      </c>
      <c r="B18839">
        <v>29.4</v>
      </c>
      <c r="C18839">
        <v>2.7834798993444099E-2</v>
      </c>
      <c r="D18839">
        <v>42.1</v>
      </c>
    </row>
    <row r="18840" spans="1:4" x14ac:dyDescent="0.25">
      <c r="A18840">
        <v>47353</v>
      </c>
      <c r="B18840">
        <v>47.8</v>
      </c>
      <c r="C18840">
        <v>-3.3661878998931E-2</v>
      </c>
      <c r="D18840">
        <v>40</v>
      </c>
    </row>
    <row r="18841" spans="1:4" x14ac:dyDescent="0.25">
      <c r="A18841">
        <v>47354</v>
      </c>
      <c r="B18841">
        <v>45.3</v>
      </c>
      <c r="C18841">
        <v>2.9734598942879099E-2</v>
      </c>
      <c r="D18841">
        <v>42.8</v>
      </c>
    </row>
    <row r="18842" spans="1:4" x14ac:dyDescent="0.25">
      <c r="A18842">
        <v>47355</v>
      </c>
      <c r="B18842">
        <v>38.700000000000003</v>
      </c>
      <c r="C18842">
        <v>-1.1224944535323E-2</v>
      </c>
      <c r="D18842">
        <v>40</v>
      </c>
    </row>
    <row r="18843" spans="1:4" x14ac:dyDescent="0.25">
      <c r="A18843">
        <v>47356</v>
      </c>
      <c r="B18843">
        <v>119.6</v>
      </c>
      <c r="C18843">
        <v>-5.2652913903590101E-2</v>
      </c>
      <c r="D18843">
        <v>41.7</v>
      </c>
    </row>
    <row r="18844" spans="1:4" x14ac:dyDescent="0.25">
      <c r="A18844">
        <v>47357</v>
      </c>
      <c r="B18844">
        <v>49.4</v>
      </c>
      <c r="C18844">
        <v>1.0084119066626001E-2</v>
      </c>
      <c r="D18844">
        <v>41</v>
      </c>
    </row>
    <row r="18845" spans="1:4" x14ac:dyDescent="0.25">
      <c r="A18845">
        <v>47358</v>
      </c>
      <c r="B18845">
        <v>28</v>
      </c>
      <c r="C18845">
        <v>3.0944803849421498E-2</v>
      </c>
      <c r="D18845">
        <v>43.3</v>
      </c>
    </row>
    <row r="18846" spans="1:4" x14ac:dyDescent="0.25">
      <c r="A18846">
        <v>47359</v>
      </c>
      <c r="B18846">
        <v>50.7</v>
      </c>
      <c r="C18846">
        <v>1.15529657380365E-2</v>
      </c>
      <c r="D18846">
        <v>39.700000000000003</v>
      </c>
    </row>
    <row r="18847" spans="1:4" x14ac:dyDescent="0.25">
      <c r="A18847">
        <v>47360</v>
      </c>
      <c r="B18847">
        <v>51.5</v>
      </c>
      <c r="C18847">
        <v>-2.4097551579060499E-2</v>
      </c>
      <c r="D18847">
        <v>43</v>
      </c>
    </row>
    <row r="18848" spans="1:4" x14ac:dyDescent="0.25">
      <c r="A18848">
        <v>47361</v>
      </c>
      <c r="B18848">
        <v>78.5</v>
      </c>
      <c r="C18848">
        <v>-3.9740328649514101E-2</v>
      </c>
      <c r="D18848">
        <v>44.1</v>
      </c>
    </row>
    <row r="18849" spans="1:4" x14ac:dyDescent="0.25">
      <c r="A18849">
        <v>47362</v>
      </c>
      <c r="B18849">
        <v>226.3</v>
      </c>
      <c r="C18849">
        <v>6.2059117556954299E-2</v>
      </c>
      <c r="D18849">
        <v>41</v>
      </c>
    </row>
    <row r="18850" spans="1:4" x14ac:dyDescent="0.25">
      <c r="A18850">
        <v>47366</v>
      </c>
      <c r="B18850">
        <v>36.6</v>
      </c>
      <c r="C18850">
        <v>-0.112795494145344</v>
      </c>
      <c r="D18850">
        <v>44</v>
      </c>
    </row>
    <row r="18851" spans="1:4" x14ac:dyDescent="0.25">
      <c r="A18851">
        <v>47367</v>
      </c>
      <c r="B18851">
        <v>0</v>
      </c>
      <c r="C18851" t="s">
        <v>125</v>
      </c>
      <c r="D18851">
        <v>0</v>
      </c>
    </row>
    <row r="18852" spans="1:4" x14ac:dyDescent="0.25">
      <c r="A18852">
        <v>47368</v>
      </c>
      <c r="B18852">
        <v>77.8</v>
      </c>
      <c r="C18852">
        <v>-8.0231690004250997E-2</v>
      </c>
      <c r="D18852">
        <v>42.6</v>
      </c>
    </row>
    <row r="18853" spans="1:4" x14ac:dyDescent="0.25">
      <c r="A18853">
        <v>47369</v>
      </c>
      <c r="B18853">
        <v>45</v>
      </c>
      <c r="C18853">
        <v>-3.2470385030783998E-2</v>
      </c>
      <c r="D18853">
        <v>39.700000000000003</v>
      </c>
    </row>
    <row r="18854" spans="1:4" x14ac:dyDescent="0.25">
      <c r="A18854">
        <v>47370</v>
      </c>
      <c r="B18854">
        <v>0</v>
      </c>
      <c r="C18854" t="s">
        <v>125</v>
      </c>
      <c r="D18854">
        <v>0</v>
      </c>
    </row>
    <row r="18855" spans="1:4" x14ac:dyDescent="0.25">
      <c r="A18855">
        <v>47371</v>
      </c>
      <c r="B18855">
        <v>60.2</v>
      </c>
      <c r="C18855">
        <v>-3.92082599306985E-2</v>
      </c>
      <c r="D18855">
        <v>39.799999999999997</v>
      </c>
    </row>
    <row r="18856" spans="1:4" x14ac:dyDescent="0.25">
      <c r="A18856">
        <v>47373</v>
      </c>
      <c r="B18856">
        <v>52</v>
      </c>
      <c r="C18856">
        <v>0</v>
      </c>
      <c r="D18856">
        <v>40.9</v>
      </c>
    </row>
    <row r="18857" spans="1:4" x14ac:dyDescent="0.25">
      <c r="A18857">
        <v>47374</v>
      </c>
      <c r="B18857">
        <v>367.9</v>
      </c>
      <c r="C18857">
        <v>-7.7842486763934002E-2</v>
      </c>
      <c r="D18857">
        <v>40</v>
      </c>
    </row>
    <row r="18858" spans="1:4" x14ac:dyDescent="0.25">
      <c r="A18858">
        <v>47375</v>
      </c>
      <c r="B18858">
        <v>0</v>
      </c>
      <c r="C18858" t="s">
        <v>125</v>
      </c>
      <c r="D18858">
        <v>0</v>
      </c>
    </row>
    <row r="18859" spans="1:4" x14ac:dyDescent="0.25">
      <c r="A18859">
        <v>47380</v>
      </c>
      <c r="B18859">
        <v>43.6</v>
      </c>
      <c r="C18859">
        <v>2.3936039828729602E-2</v>
      </c>
      <c r="D18859">
        <v>39.799999999999997</v>
      </c>
    </row>
    <row r="18860" spans="1:4" x14ac:dyDescent="0.25">
      <c r="A18860">
        <v>47381</v>
      </c>
      <c r="B18860">
        <v>22</v>
      </c>
      <c r="C18860">
        <v>7.1458963982145005E-2</v>
      </c>
      <c r="D18860">
        <v>38.1</v>
      </c>
    </row>
    <row r="18861" spans="1:4" x14ac:dyDescent="0.25">
      <c r="A18861">
        <v>47382</v>
      </c>
      <c r="B18861">
        <v>0</v>
      </c>
      <c r="C18861" t="s">
        <v>125</v>
      </c>
      <c r="D18861">
        <v>0</v>
      </c>
    </row>
    <row r="18862" spans="1:4" x14ac:dyDescent="0.25">
      <c r="A18862">
        <v>47383</v>
      </c>
      <c r="B18862">
        <v>111.6</v>
      </c>
      <c r="C18862">
        <v>-5.2050583329459298E-2</v>
      </c>
      <c r="D18862">
        <v>43.2</v>
      </c>
    </row>
    <row r="18863" spans="1:4" x14ac:dyDescent="0.25">
      <c r="A18863">
        <v>47384</v>
      </c>
      <c r="B18863">
        <v>71.8</v>
      </c>
      <c r="C18863">
        <v>-7.8818142022533694E-3</v>
      </c>
      <c r="D18863">
        <v>40.4</v>
      </c>
    </row>
    <row r="18864" spans="1:4" x14ac:dyDescent="0.25">
      <c r="A18864">
        <v>47385</v>
      </c>
      <c r="B18864">
        <v>85.4</v>
      </c>
      <c r="C18864">
        <v>1.43887374520997E-2</v>
      </c>
      <c r="D18864">
        <v>42.4</v>
      </c>
    </row>
    <row r="18865" spans="1:4" x14ac:dyDescent="0.25">
      <c r="A18865">
        <v>47386</v>
      </c>
      <c r="B18865">
        <v>72.400000000000006</v>
      </c>
      <c r="C18865">
        <v>2.8338958318466199E-2</v>
      </c>
      <c r="D18865">
        <v>43.2</v>
      </c>
    </row>
    <row r="18866" spans="1:4" x14ac:dyDescent="0.25">
      <c r="A18866">
        <v>47387</v>
      </c>
      <c r="B18866">
        <v>36.1</v>
      </c>
      <c r="C18866">
        <v>-6.8562671437296704E-2</v>
      </c>
      <c r="D18866">
        <v>43</v>
      </c>
    </row>
    <row r="18867" spans="1:4" x14ac:dyDescent="0.25">
      <c r="A18867">
        <v>47388</v>
      </c>
      <c r="B18867">
        <v>46.7</v>
      </c>
      <c r="C18867">
        <v>2.62023723940241E-2</v>
      </c>
      <c r="D18867">
        <v>42.8</v>
      </c>
    </row>
    <row r="18868" spans="1:4" x14ac:dyDescent="0.25">
      <c r="A18868">
        <v>47390</v>
      </c>
      <c r="B18868">
        <v>71.2</v>
      </c>
      <c r="C18868">
        <v>-2.5850138338381099E-2</v>
      </c>
      <c r="D18868">
        <v>38.299999999999997</v>
      </c>
    </row>
    <row r="18869" spans="1:4" x14ac:dyDescent="0.25">
      <c r="A18869">
        <v>47392</v>
      </c>
      <c r="B18869">
        <v>81.2</v>
      </c>
      <c r="C18869">
        <v>0</v>
      </c>
      <c r="D18869">
        <v>45.6</v>
      </c>
    </row>
    <row r="18870" spans="1:4" x14ac:dyDescent="0.25">
      <c r="A18870">
        <v>47393</v>
      </c>
      <c r="B18870">
        <v>45.7</v>
      </c>
      <c r="C18870">
        <v>4.6078611964075603E-2</v>
      </c>
      <c r="D18870">
        <v>38.700000000000003</v>
      </c>
    </row>
    <row r="18871" spans="1:4" x14ac:dyDescent="0.25">
      <c r="A18871">
        <v>47394</v>
      </c>
      <c r="B18871">
        <v>68.400000000000006</v>
      </c>
      <c r="C18871">
        <v>-4.7886294000643002E-2</v>
      </c>
      <c r="D18871">
        <v>41.8</v>
      </c>
    </row>
    <row r="18872" spans="1:4" x14ac:dyDescent="0.25">
      <c r="A18872">
        <v>47396</v>
      </c>
      <c r="B18872">
        <v>238.7</v>
      </c>
      <c r="C18872">
        <v>-8.2475011638589904E-2</v>
      </c>
      <c r="D18872">
        <v>40.299999999999997</v>
      </c>
    </row>
    <row r="18873" spans="1:4" x14ac:dyDescent="0.25">
      <c r="A18873">
        <v>47401</v>
      </c>
      <c r="B18873">
        <v>430.1</v>
      </c>
      <c r="C18873">
        <v>-3.25730944911055E-2</v>
      </c>
      <c r="D18873">
        <v>29.6</v>
      </c>
    </row>
    <row r="18874" spans="1:4" x14ac:dyDescent="0.25">
      <c r="A18874">
        <v>47402</v>
      </c>
      <c r="B18874">
        <v>0</v>
      </c>
      <c r="C18874" t="s">
        <v>125</v>
      </c>
      <c r="D18874">
        <v>0</v>
      </c>
    </row>
    <row r="18875" spans="1:4" x14ac:dyDescent="0.25">
      <c r="A18875">
        <v>47403</v>
      </c>
      <c r="B18875">
        <v>347</v>
      </c>
      <c r="C18875">
        <v>-3.6070334818305801E-2</v>
      </c>
      <c r="D18875">
        <v>33.299999999999997</v>
      </c>
    </row>
    <row r="18876" spans="1:4" x14ac:dyDescent="0.25">
      <c r="A18876">
        <v>47404</v>
      </c>
      <c r="B18876">
        <v>402.7</v>
      </c>
      <c r="C18876">
        <v>4.2402499508076098E-2</v>
      </c>
      <c r="D18876">
        <v>30.1</v>
      </c>
    </row>
    <row r="18877" spans="1:4" x14ac:dyDescent="0.25">
      <c r="A18877">
        <v>47405</v>
      </c>
      <c r="B18877">
        <v>0</v>
      </c>
      <c r="C18877" t="s">
        <v>125</v>
      </c>
      <c r="D18877">
        <v>0</v>
      </c>
    </row>
    <row r="18878" spans="1:4" x14ac:dyDescent="0.25">
      <c r="A18878">
        <v>47406</v>
      </c>
      <c r="B18878">
        <v>15896.1</v>
      </c>
      <c r="C18878">
        <v>-6.8040943761569397E-2</v>
      </c>
      <c r="D18878">
        <v>21.5</v>
      </c>
    </row>
    <row r="18879" spans="1:4" x14ac:dyDescent="0.25">
      <c r="A18879">
        <v>47407</v>
      </c>
      <c r="B18879">
        <v>0</v>
      </c>
      <c r="C18879" t="s">
        <v>125</v>
      </c>
      <c r="D18879">
        <v>0</v>
      </c>
    </row>
    <row r="18880" spans="1:4" x14ac:dyDescent="0.25">
      <c r="A18880">
        <v>47408</v>
      </c>
      <c r="B18880">
        <v>377.8</v>
      </c>
      <c r="C18880">
        <v>6.0987391077046003E-2</v>
      </c>
      <c r="D18880">
        <v>23.8</v>
      </c>
    </row>
    <row r="18881" spans="1:4" x14ac:dyDescent="0.25">
      <c r="A18881">
        <v>47420</v>
      </c>
      <c r="B18881">
        <v>53.6</v>
      </c>
      <c r="C18881">
        <v>9.3218128832100802E-2</v>
      </c>
      <c r="D18881">
        <v>38.299999999999997</v>
      </c>
    </row>
    <row r="18882" spans="1:4" x14ac:dyDescent="0.25">
      <c r="A18882">
        <v>47421</v>
      </c>
      <c r="B18882">
        <v>144.30000000000001</v>
      </c>
      <c r="C18882">
        <v>-4.2468758161165403E-2</v>
      </c>
      <c r="D18882">
        <v>41.7</v>
      </c>
    </row>
    <row r="18883" spans="1:4" x14ac:dyDescent="0.25">
      <c r="A18883">
        <v>47424</v>
      </c>
      <c r="B18883">
        <v>54.3</v>
      </c>
      <c r="C18883">
        <v>8.9361782925073893E-3</v>
      </c>
      <c r="D18883">
        <v>40.9</v>
      </c>
    </row>
    <row r="18884" spans="1:4" x14ac:dyDescent="0.25">
      <c r="A18884">
        <v>47426</v>
      </c>
      <c r="B18884">
        <v>0</v>
      </c>
      <c r="C18884" t="s">
        <v>125</v>
      </c>
      <c r="D18884">
        <v>0</v>
      </c>
    </row>
    <row r="18885" spans="1:4" x14ac:dyDescent="0.25">
      <c r="A18885">
        <v>47427</v>
      </c>
      <c r="B18885">
        <v>22.4</v>
      </c>
      <c r="C18885">
        <v>1.2793351459909501E-2</v>
      </c>
      <c r="D18885">
        <v>41.2</v>
      </c>
    </row>
    <row r="18886" spans="1:4" x14ac:dyDescent="0.25">
      <c r="A18886">
        <v>47429</v>
      </c>
      <c r="B18886">
        <v>240</v>
      </c>
      <c r="C18886">
        <v>-6.37597482217582E-2</v>
      </c>
      <c r="D18886">
        <v>37.9</v>
      </c>
    </row>
    <row r="18887" spans="1:4" x14ac:dyDescent="0.25">
      <c r="A18887">
        <v>47431</v>
      </c>
      <c r="B18887">
        <v>30.1</v>
      </c>
      <c r="C18887">
        <v>4.9515064527380498E-2</v>
      </c>
      <c r="D18887">
        <v>39.5</v>
      </c>
    </row>
    <row r="18888" spans="1:4" x14ac:dyDescent="0.25">
      <c r="A18888">
        <v>47432</v>
      </c>
      <c r="B18888">
        <v>49.3</v>
      </c>
      <c r="C18888">
        <v>-2.3891921424730199E-2</v>
      </c>
      <c r="D18888">
        <v>41.8</v>
      </c>
    </row>
    <row r="18889" spans="1:4" x14ac:dyDescent="0.25">
      <c r="A18889">
        <v>47433</v>
      </c>
      <c r="B18889">
        <v>65.7</v>
      </c>
      <c r="C18889">
        <v>-1.3129291441792699E-2</v>
      </c>
      <c r="D18889">
        <v>41.4</v>
      </c>
    </row>
    <row r="18890" spans="1:4" x14ac:dyDescent="0.25">
      <c r="A18890">
        <v>47434</v>
      </c>
      <c r="B18890">
        <v>525.70000000000005</v>
      </c>
      <c r="C18890">
        <v>-6.80534632450156E-2</v>
      </c>
      <c r="D18890">
        <v>42.6</v>
      </c>
    </row>
    <row r="18891" spans="1:4" x14ac:dyDescent="0.25">
      <c r="A18891">
        <v>47435</v>
      </c>
      <c r="B18891">
        <v>43.3</v>
      </c>
      <c r="C18891">
        <v>-3.1748698314580298E-2</v>
      </c>
      <c r="D18891">
        <v>45.8</v>
      </c>
    </row>
    <row r="18892" spans="1:4" x14ac:dyDescent="0.25">
      <c r="A18892">
        <v>47436</v>
      </c>
      <c r="B18892">
        <v>35.6</v>
      </c>
      <c r="C18892">
        <v>3.0806771642757701E-2</v>
      </c>
      <c r="D18892">
        <v>43</v>
      </c>
    </row>
    <row r="18893" spans="1:4" x14ac:dyDescent="0.25">
      <c r="A18893">
        <v>47437</v>
      </c>
      <c r="B18893">
        <v>0</v>
      </c>
      <c r="C18893" t="s">
        <v>125</v>
      </c>
      <c r="D18893">
        <v>0</v>
      </c>
    </row>
    <row r="18894" spans="1:4" x14ac:dyDescent="0.25">
      <c r="A18894">
        <v>47438</v>
      </c>
      <c r="B18894">
        <v>71.3</v>
      </c>
      <c r="C18894">
        <v>-4.5747887339768097E-2</v>
      </c>
      <c r="D18894">
        <v>40</v>
      </c>
    </row>
    <row r="18895" spans="1:4" x14ac:dyDescent="0.25">
      <c r="A18895">
        <v>47441</v>
      </c>
      <c r="B18895">
        <v>119</v>
      </c>
      <c r="C18895">
        <v>-4.1473248206575102E-2</v>
      </c>
      <c r="D18895">
        <v>41.6</v>
      </c>
    </row>
    <row r="18896" spans="1:4" x14ac:dyDescent="0.25">
      <c r="A18896">
        <v>47443</v>
      </c>
      <c r="B18896">
        <v>27.7</v>
      </c>
      <c r="C18896">
        <v>2.5732413966478001E-2</v>
      </c>
      <c r="D18896">
        <v>43</v>
      </c>
    </row>
    <row r="18897" spans="1:4" x14ac:dyDescent="0.25">
      <c r="A18897">
        <v>47445</v>
      </c>
      <c r="B18897">
        <v>42.4</v>
      </c>
      <c r="C18897">
        <v>9.2373320131015096E-2</v>
      </c>
      <c r="D18897">
        <v>42.4</v>
      </c>
    </row>
    <row r="18898" spans="1:4" x14ac:dyDescent="0.25">
      <c r="A18898">
        <v>47446</v>
      </c>
      <c r="B18898">
        <v>83.6</v>
      </c>
      <c r="C18898">
        <v>-2.5644940669249199E-2</v>
      </c>
      <c r="D18898">
        <v>41.1</v>
      </c>
    </row>
    <row r="18899" spans="1:4" x14ac:dyDescent="0.25">
      <c r="A18899">
        <v>47448</v>
      </c>
      <c r="B18899">
        <v>39.299999999999997</v>
      </c>
      <c r="C18899">
        <v>-3.2888686341983497E-2</v>
      </c>
      <c r="D18899">
        <v>47.8</v>
      </c>
    </row>
    <row r="18900" spans="1:4" x14ac:dyDescent="0.25">
      <c r="A18900">
        <v>47449</v>
      </c>
      <c r="B18900">
        <v>27.6</v>
      </c>
      <c r="C18900">
        <v>5.0010420574661402E-2</v>
      </c>
      <c r="D18900">
        <v>44.4</v>
      </c>
    </row>
    <row r="18901" spans="1:4" x14ac:dyDescent="0.25">
      <c r="A18901">
        <v>47451</v>
      </c>
      <c r="B18901">
        <v>339.3</v>
      </c>
      <c r="C18901">
        <v>1.5987213636970701E-3</v>
      </c>
      <c r="D18901">
        <v>42.3</v>
      </c>
    </row>
    <row r="18902" spans="1:4" x14ac:dyDescent="0.25">
      <c r="A18902">
        <v>47452</v>
      </c>
      <c r="B18902">
        <v>55.2</v>
      </c>
      <c r="C18902">
        <v>-4.5815620551362499E-2</v>
      </c>
      <c r="D18902">
        <v>38.9</v>
      </c>
    </row>
    <row r="18903" spans="1:4" x14ac:dyDescent="0.25">
      <c r="A18903">
        <v>47453</v>
      </c>
      <c r="B18903">
        <v>34.299999999999997</v>
      </c>
      <c r="C18903">
        <v>7.0617567213953403E-2</v>
      </c>
      <c r="D18903">
        <v>40.200000000000003</v>
      </c>
    </row>
    <row r="18904" spans="1:4" x14ac:dyDescent="0.25">
      <c r="A18904">
        <v>47454</v>
      </c>
      <c r="B18904">
        <v>58</v>
      </c>
      <c r="C18904">
        <v>-8.7824915803493501E-3</v>
      </c>
      <c r="D18904">
        <v>40.299999999999997</v>
      </c>
    </row>
    <row r="18905" spans="1:4" x14ac:dyDescent="0.25">
      <c r="A18905">
        <v>47455</v>
      </c>
      <c r="B18905">
        <v>56.5</v>
      </c>
      <c r="C18905">
        <v>8.0042707673536398E-2</v>
      </c>
      <c r="D18905">
        <v>42.4</v>
      </c>
    </row>
    <row r="18906" spans="1:4" x14ac:dyDescent="0.25">
      <c r="A18906">
        <v>47456</v>
      </c>
      <c r="B18906">
        <v>43.6</v>
      </c>
      <c r="C18906">
        <v>5.7510712592931799E-2</v>
      </c>
      <c r="D18906">
        <v>43.3</v>
      </c>
    </row>
    <row r="18907" spans="1:4" x14ac:dyDescent="0.25">
      <c r="A18907">
        <v>47457</v>
      </c>
      <c r="B18907">
        <v>22.6</v>
      </c>
      <c r="C18907">
        <v>8.7011376989629699E-2</v>
      </c>
      <c r="D18907">
        <v>42.3</v>
      </c>
    </row>
    <row r="18908" spans="1:4" x14ac:dyDescent="0.25">
      <c r="A18908">
        <v>47458</v>
      </c>
      <c r="B18908">
        <v>177.4</v>
      </c>
      <c r="C18908">
        <v>5.1825067864585898E-2</v>
      </c>
      <c r="D18908">
        <v>41.5</v>
      </c>
    </row>
    <row r="18909" spans="1:4" x14ac:dyDescent="0.25">
      <c r="A18909">
        <v>47459</v>
      </c>
      <c r="B18909">
        <v>65.400000000000006</v>
      </c>
      <c r="C18909">
        <v>2.1308312259578702E-2</v>
      </c>
      <c r="D18909">
        <v>39</v>
      </c>
    </row>
    <row r="18910" spans="1:4" x14ac:dyDescent="0.25">
      <c r="A18910">
        <v>47460</v>
      </c>
      <c r="B18910">
        <v>80.3</v>
      </c>
      <c r="C18910">
        <v>-1.42377826627723E-2</v>
      </c>
      <c r="D18910">
        <v>42</v>
      </c>
    </row>
    <row r="18911" spans="1:4" x14ac:dyDescent="0.25">
      <c r="A18911">
        <v>47462</v>
      </c>
      <c r="B18911">
        <v>77.8</v>
      </c>
      <c r="C18911">
        <v>5.4132276730078102E-2</v>
      </c>
      <c r="D18911">
        <v>40.9</v>
      </c>
    </row>
    <row r="18912" spans="1:4" x14ac:dyDescent="0.25">
      <c r="A18912">
        <v>47463</v>
      </c>
      <c r="B18912">
        <v>383.1</v>
      </c>
      <c r="C18912">
        <v>8.5766821757425102E-2</v>
      </c>
      <c r="D18912">
        <v>40.9</v>
      </c>
    </row>
    <row r="18913" spans="1:4" x14ac:dyDescent="0.25">
      <c r="A18913">
        <v>47464</v>
      </c>
      <c r="B18913">
        <v>77</v>
      </c>
      <c r="C18913">
        <v>0.69314718055994495</v>
      </c>
      <c r="D18913">
        <v>41.7</v>
      </c>
    </row>
    <row r="18914" spans="1:4" x14ac:dyDescent="0.25">
      <c r="A18914">
        <v>47465</v>
      </c>
      <c r="B18914">
        <v>26.3</v>
      </c>
      <c r="C18914">
        <v>7.9168199528603794E-2</v>
      </c>
      <c r="D18914">
        <v>42.5</v>
      </c>
    </row>
    <row r="18915" spans="1:4" x14ac:dyDescent="0.25">
      <c r="A18915">
        <v>47467</v>
      </c>
      <c r="B18915">
        <v>0</v>
      </c>
      <c r="C18915" t="s">
        <v>125</v>
      </c>
      <c r="D18915">
        <v>0</v>
      </c>
    </row>
    <row r="18916" spans="1:4" x14ac:dyDescent="0.25">
      <c r="A18916">
        <v>47468</v>
      </c>
      <c r="B18916">
        <v>41.6</v>
      </c>
      <c r="C18916">
        <v>4.1734819777614798E-2</v>
      </c>
      <c r="D18916">
        <v>46.3</v>
      </c>
    </row>
    <row r="18917" spans="1:4" x14ac:dyDescent="0.25">
      <c r="A18917">
        <v>47469</v>
      </c>
      <c r="B18917">
        <v>32.299999999999997</v>
      </c>
      <c r="C18917">
        <v>3.44321964214842E-2</v>
      </c>
      <c r="D18917">
        <v>40.799999999999997</v>
      </c>
    </row>
    <row r="18918" spans="1:4" x14ac:dyDescent="0.25">
      <c r="A18918">
        <v>47470</v>
      </c>
      <c r="B18918">
        <v>26.4</v>
      </c>
      <c r="C18918">
        <v>8.5305148844477999E-2</v>
      </c>
      <c r="D18918">
        <v>41.6</v>
      </c>
    </row>
    <row r="18919" spans="1:4" x14ac:dyDescent="0.25">
      <c r="A18919">
        <v>47471</v>
      </c>
      <c r="B18919">
        <v>51.6</v>
      </c>
      <c r="C18919">
        <v>-3.2016213898958402E-2</v>
      </c>
      <c r="D18919">
        <v>39.799999999999997</v>
      </c>
    </row>
    <row r="18920" spans="1:4" x14ac:dyDescent="0.25">
      <c r="A18920">
        <v>47501</v>
      </c>
      <c r="B18920">
        <v>109.6</v>
      </c>
      <c r="C18920">
        <v>-2.4199331769697401E-2</v>
      </c>
      <c r="D18920">
        <v>39</v>
      </c>
    </row>
    <row r="18921" spans="1:4" x14ac:dyDescent="0.25">
      <c r="A18921">
        <v>47512</v>
      </c>
      <c r="B18921">
        <v>93.7</v>
      </c>
      <c r="C18921">
        <v>-3.8399132934536E-2</v>
      </c>
      <c r="D18921">
        <v>40.5</v>
      </c>
    </row>
    <row r="18922" spans="1:4" x14ac:dyDescent="0.25">
      <c r="A18922">
        <v>47513</v>
      </c>
      <c r="B18922">
        <v>41.8</v>
      </c>
      <c r="C18922">
        <v>6.9136077848182802E-3</v>
      </c>
      <c r="D18922">
        <v>40</v>
      </c>
    </row>
    <row r="18923" spans="1:4" x14ac:dyDescent="0.25">
      <c r="A18923">
        <v>47514</v>
      </c>
      <c r="B18923">
        <v>40.6</v>
      </c>
      <c r="C18923">
        <v>1.0876231670925101</v>
      </c>
      <c r="D18923">
        <v>34.6</v>
      </c>
    </row>
    <row r="18924" spans="1:4" x14ac:dyDescent="0.25">
      <c r="A18924">
        <v>47515</v>
      </c>
      <c r="B18924">
        <v>19.8</v>
      </c>
      <c r="C18924">
        <v>0.28141245943818499</v>
      </c>
      <c r="D18924">
        <v>38.9</v>
      </c>
    </row>
    <row r="18925" spans="1:4" x14ac:dyDescent="0.25">
      <c r="A18925">
        <v>47516</v>
      </c>
      <c r="B18925">
        <v>26.8</v>
      </c>
      <c r="C18925">
        <v>-1.58604315563474E-3</v>
      </c>
      <c r="D18925">
        <v>42.5</v>
      </c>
    </row>
    <row r="18926" spans="1:4" x14ac:dyDescent="0.25">
      <c r="A18926">
        <v>47519</v>
      </c>
      <c r="B18926">
        <v>55.3</v>
      </c>
      <c r="C18926">
        <v>1.6357242024771901E-2</v>
      </c>
      <c r="D18926">
        <v>31</v>
      </c>
    </row>
    <row r="18927" spans="1:4" x14ac:dyDescent="0.25">
      <c r="A18927">
        <v>47520</v>
      </c>
      <c r="B18927">
        <v>47.3</v>
      </c>
      <c r="C18927">
        <v>1.1134014813681301E-2</v>
      </c>
      <c r="D18927">
        <v>42</v>
      </c>
    </row>
    <row r="18928" spans="1:4" x14ac:dyDescent="0.25">
      <c r="A18928">
        <v>47521</v>
      </c>
      <c r="B18928">
        <v>41.8</v>
      </c>
      <c r="C18928">
        <v>1.49735417901626E-2</v>
      </c>
      <c r="D18928">
        <v>36.299999999999997</v>
      </c>
    </row>
    <row r="18929" spans="1:4" x14ac:dyDescent="0.25">
      <c r="A18929">
        <v>47522</v>
      </c>
      <c r="B18929">
        <v>37</v>
      </c>
      <c r="C18929">
        <v>2.8867984000852099E-2</v>
      </c>
      <c r="D18929">
        <v>43.2</v>
      </c>
    </row>
    <row r="18930" spans="1:4" x14ac:dyDescent="0.25">
      <c r="A18930">
        <v>47523</v>
      </c>
      <c r="B18930">
        <v>46.6</v>
      </c>
      <c r="C18930">
        <v>4.1323579081967099E-2</v>
      </c>
      <c r="D18930">
        <v>40.4</v>
      </c>
    </row>
    <row r="18931" spans="1:4" x14ac:dyDescent="0.25">
      <c r="A18931">
        <v>47524</v>
      </c>
      <c r="B18931">
        <v>10.8</v>
      </c>
      <c r="C18931">
        <v>0.115760790275616</v>
      </c>
      <c r="D18931">
        <v>39.700000000000003</v>
      </c>
    </row>
    <row r="18932" spans="1:4" x14ac:dyDescent="0.25">
      <c r="A18932">
        <v>47525</v>
      </c>
      <c r="B18932">
        <v>14.4</v>
      </c>
      <c r="C18932">
        <v>0.10642946284673099</v>
      </c>
      <c r="D18932">
        <v>43.9</v>
      </c>
    </row>
    <row r="18933" spans="1:4" x14ac:dyDescent="0.25">
      <c r="A18933">
        <v>47527</v>
      </c>
      <c r="B18933">
        <v>36</v>
      </c>
      <c r="C18933">
        <v>4.3057117112120097E-3</v>
      </c>
      <c r="D18933">
        <v>38</v>
      </c>
    </row>
    <row r="18934" spans="1:4" x14ac:dyDescent="0.25">
      <c r="A18934">
        <v>47528</v>
      </c>
      <c r="B18934">
        <v>27.8</v>
      </c>
      <c r="C18934">
        <v>0</v>
      </c>
      <c r="D18934">
        <v>45.4</v>
      </c>
    </row>
    <row r="18935" spans="1:4" x14ac:dyDescent="0.25">
      <c r="A18935">
        <v>47529</v>
      </c>
      <c r="B18935">
        <v>288.3</v>
      </c>
      <c r="C18935">
        <v>-0.13353139262452299</v>
      </c>
      <c r="D18935">
        <v>37.4</v>
      </c>
    </row>
    <row r="18936" spans="1:4" x14ac:dyDescent="0.25">
      <c r="A18936">
        <v>47531</v>
      </c>
      <c r="B18936">
        <v>28.7</v>
      </c>
      <c r="C18936">
        <v>2.2272635609123199E-2</v>
      </c>
      <c r="D18936">
        <v>41.9</v>
      </c>
    </row>
    <row r="18937" spans="1:4" x14ac:dyDescent="0.25">
      <c r="A18937">
        <v>47532</v>
      </c>
      <c r="B18937">
        <v>75.900000000000006</v>
      </c>
      <c r="C18937">
        <v>-4.6304568041686298E-2</v>
      </c>
      <c r="D18937">
        <v>41.6</v>
      </c>
    </row>
    <row r="18938" spans="1:4" x14ac:dyDescent="0.25">
      <c r="A18938">
        <v>47535</v>
      </c>
      <c r="B18938">
        <v>28.3</v>
      </c>
      <c r="C18938">
        <v>-0.13353139262452299</v>
      </c>
      <c r="D18938">
        <v>44.5</v>
      </c>
    </row>
    <row r="18939" spans="1:4" x14ac:dyDescent="0.25">
      <c r="A18939">
        <v>47536</v>
      </c>
      <c r="B18939">
        <v>0</v>
      </c>
      <c r="C18939" t="s">
        <v>125</v>
      </c>
      <c r="D18939">
        <v>0</v>
      </c>
    </row>
    <row r="18940" spans="1:4" x14ac:dyDescent="0.25">
      <c r="A18940">
        <v>47537</v>
      </c>
      <c r="B18940">
        <v>37.200000000000003</v>
      </c>
      <c r="C18940">
        <v>-3.0636969461889801E-2</v>
      </c>
      <c r="D18940">
        <v>44.3</v>
      </c>
    </row>
    <row r="18941" spans="1:4" x14ac:dyDescent="0.25">
      <c r="A18941">
        <v>47541</v>
      </c>
      <c r="B18941">
        <v>66.5</v>
      </c>
      <c r="C18941">
        <v>1.00167782434712E-2</v>
      </c>
      <c r="D18941">
        <v>41</v>
      </c>
    </row>
    <row r="18942" spans="1:4" x14ac:dyDescent="0.25">
      <c r="A18942">
        <v>47542</v>
      </c>
      <c r="B18942">
        <v>118.9</v>
      </c>
      <c r="C18942">
        <v>-3.9948561964126099E-2</v>
      </c>
      <c r="D18942">
        <v>37.9</v>
      </c>
    </row>
    <row r="18943" spans="1:4" x14ac:dyDescent="0.25">
      <c r="A18943">
        <v>47545</v>
      </c>
      <c r="B18943">
        <v>0</v>
      </c>
      <c r="C18943" t="s">
        <v>125</v>
      </c>
      <c r="D18943">
        <v>0</v>
      </c>
    </row>
    <row r="18944" spans="1:4" x14ac:dyDescent="0.25">
      <c r="A18944">
        <v>47546</v>
      </c>
      <c r="B18944">
        <v>159.9</v>
      </c>
      <c r="C18944">
        <v>-2.4595821224085799E-2</v>
      </c>
      <c r="D18944">
        <v>39.799999999999997</v>
      </c>
    </row>
    <row r="18945" spans="1:4" x14ac:dyDescent="0.25">
      <c r="A18945">
        <v>47547</v>
      </c>
      <c r="B18945">
        <v>830.4</v>
      </c>
      <c r="C18945">
        <v>-0.18580588087656599</v>
      </c>
      <c r="D18945">
        <v>51.2</v>
      </c>
    </row>
    <row r="18946" spans="1:4" x14ac:dyDescent="0.25">
      <c r="A18946">
        <v>47549</v>
      </c>
      <c r="B18946">
        <v>0</v>
      </c>
      <c r="C18946" t="s">
        <v>125</v>
      </c>
      <c r="D18946">
        <v>0</v>
      </c>
    </row>
    <row r="18947" spans="1:4" x14ac:dyDescent="0.25">
      <c r="A18947">
        <v>47550</v>
      </c>
      <c r="B18947">
        <v>31.5</v>
      </c>
      <c r="C18947">
        <v>-2.9542118974315201E-3</v>
      </c>
      <c r="D18947">
        <v>41.4</v>
      </c>
    </row>
    <row r="18948" spans="1:4" x14ac:dyDescent="0.25">
      <c r="A18948">
        <v>47551</v>
      </c>
      <c r="B18948">
        <v>19.7</v>
      </c>
      <c r="C18948">
        <v>0.58586080970890497</v>
      </c>
      <c r="D18948">
        <v>37.4</v>
      </c>
    </row>
    <row r="18949" spans="1:4" x14ac:dyDescent="0.25">
      <c r="A18949">
        <v>47552</v>
      </c>
      <c r="B18949">
        <v>82.6</v>
      </c>
      <c r="C18949">
        <v>-3.9740328649514101E-2</v>
      </c>
      <c r="D18949">
        <v>41.4</v>
      </c>
    </row>
    <row r="18950" spans="1:4" x14ac:dyDescent="0.25">
      <c r="A18950">
        <v>47553</v>
      </c>
      <c r="B18950">
        <v>52</v>
      </c>
      <c r="C18950">
        <v>-1.3072081567352799E-2</v>
      </c>
      <c r="D18950">
        <v>33.799999999999997</v>
      </c>
    </row>
    <row r="18951" spans="1:4" x14ac:dyDescent="0.25">
      <c r="A18951">
        <v>47556</v>
      </c>
      <c r="B18951">
        <v>0</v>
      </c>
      <c r="C18951" t="s">
        <v>125</v>
      </c>
      <c r="D18951">
        <v>0</v>
      </c>
    </row>
    <row r="18952" spans="1:4" x14ac:dyDescent="0.25">
      <c r="A18952">
        <v>47557</v>
      </c>
      <c r="B18952">
        <v>26.9</v>
      </c>
      <c r="C18952">
        <v>3.34221339411181E-2</v>
      </c>
      <c r="D18952">
        <v>40</v>
      </c>
    </row>
    <row r="18953" spans="1:4" x14ac:dyDescent="0.25">
      <c r="A18953">
        <v>47558</v>
      </c>
      <c r="B18953">
        <v>65.3</v>
      </c>
      <c r="C18953">
        <v>6.6835212824642207E-2</v>
      </c>
      <c r="D18953">
        <v>31.8</v>
      </c>
    </row>
    <row r="18954" spans="1:4" x14ac:dyDescent="0.25">
      <c r="A18954">
        <v>47561</v>
      </c>
      <c r="B18954">
        <v>40.200000000000003</v>
      </c>
      <c r="C18954">
        <v>5.2424759648500401E-3</v>
      </c>
      <c r="D18954">
        <v>41.3</v>
      </c>
    </row>
    <row r="18955" spans="1:4" x14ac:dyDescent="0.25">
      <c r="A18955">
        <v>47562</v>
      </c>
      <c r="B18955">
        <v>51</v>
      </c>
      <c r="C18955">
        <v>-4.9800899739732502E-3</v>
      </c>
      <c r="D18955">
        <v>38.4</v>
      </c>
    </row>
    <row r="18956" spans="1:4" x14ac:dyDescent="0.25">
      <c r="A18956">
        <v>47564</v>
      </c>
      <c r="B18956">
        <v>30.8</v>
      </c>
      <c r="C18956">
        <v>2.1841741915048899E-2</v>
      </c>
      <c r="D18956">
        <v>42.2</v>
      </c>
    </row>
    <row r="18957" spans="1:4" x14ac:dyDescent="0.25">
      <c r="A18957">
        <v>47567</v>
      </c>
      <c r="B18957">
        <v>54.5</v>
      </c>
      <c r="C18957">
        <v>-4.2091692386354504E-3</v>
      </c>
      <c r="D18957">
        <v>43.2</v>
      </c>
    </row>
    <row r="18958" spans="1:4" x14ac:dyDescent="0.25">
      <c r="A18958">
        <v>47568</v>
      </c>
      <c r="B18958">
        <v>47</v>
      </c>
      <c r="C18958">
        <v>8.1195066019840695E-2</v>
      </c>
      <c r="D18958">
        <v>29.1</v>
      </c>
    </row>
    <row r="18959" spans="1:4" x14ac:dyDescent="0.25">
      <c r="A18959">
        <v>47573</v>
      </c>
      <c r="B18959">
        <v>22.5</v>
      </c>
      <c r="C18959">
        <v>0.154150679827258</v>
      </c>
      <c r="D18959">
        <v>38.299999999999997</v>
      </c>
    </row>
    <row r="18960" spans="1:4" x14ac:dyDescent="0.25">
      <c r="A18960">
        <v>47574</v>
      </c>
      <c r="B18960">
        <v>15.1</v>
      </c>
      <c r="C18960">
        <v>0.10779657045570699</v>
      </c>
      <c r="D18960">
        <v>44.7</v>
      </c>
    </row>
    <row r="18961" spans="1:4" x14ac:dyDescent="0.25">
      <c r="A18961">
        <v>47575</v>
      </c>
      <c r="B18961">
        <v>52.9</v>
      </c>
      <c r="C18961">
        <v>-2.5752496102414701E-2</v>
      </c>
      <c r="D18961">
        <v>42</v>
      </c>
    </row>
    <row r="18962" spans="1:4" x14ac:dyDescent="0.25">
      <c r="A18962">
        <v>47576</v>
      </c>
      <c r="B18962">
        <v>18.100000000000001</v>
      </c>
      <c r="C18962">
        <v>0.19953368567507601</v>
      </c>
      <c r="D18962">
        <v>39.5</v>
      </c>
    </row>
    <row r="18963" spans="1:4" x14ac:dyDescent="0.25">
      <c r="A18963">
        <v>47577</v>
      </c>
      <c r="B18963">
        <v>49.9</v>
      </c>
      <c r="C18963">
        <v>0.24502015100951899</v>
      </c>
      <c r="D18963">
        <v>44.8</v>
      </c>
    </row>
    <row r="18964" spans="1:4" x14ac:dyDescent="0.25">
      <c r="A18964">
        <v>47578</v>
      </c>
      <c r="B18964">
        <v>23.3</v>
      </c>
      <c r="C18964">
        <v>-5.3652713492320099E-2</v>
      </c>
      <c r="D18964">
        <v>45.4</v>
      </c>
    </row>
    <row r="18965" spans="1:4" x14ac:dyDescent="0.25">
      <c r="A18965">
        <v>47579</v>
      </c>
      <c r="B18965">
        <v>77.900000000000006</v>
      </c>
      <c r="C18965">
        <v>-2.7798871362743002E-2</v>
      </c>
      <c r="D18965">
        <v>40.5</v>
      </c>
    </row>
    <row r="18966" spans="1:4" x14ac:dyDescent="0.25">
      <c r="A18966">
        <v>47580</v>
      </c>
      <c r="B18966">
        <v>39.1</v>
      </c>
      <c r="C18966">
        <v>-1.5504186535965201E-2</v>
      </c>
      <c r="D18966">
        <v>37.700000000000003</v>
      </c>
    </row>
    <row r="18967" spans="1:4" x14ac:dyDescent="0.25">
      <c r="A18967">
        <v>47581</v>
      </c>
      <c r="B18967">
        <v>22.1</v>
      </c>
      <c r="C18967">
        <v>7.6227365387884299E-2</v>
      </c>
      <c r="D18967">
        <v>42.1</v>
      </c>
    </row>
    <row r="18968" spans="1:4" x14ac:dyDescent="0.25">
      <c r="A18968">
        <v>47584</v>
      </c>
      <c r="B18968">
        <v>0</v>
      </c>
      <c r="C18968" t="s">
        <v>125</v>
      </c>
      <c r="D18968">
        <v>0</v>
      </c>
    </row>
    <row r="18969" spans="1:4" x14ac:dyDescent="0.25">
      <c r="A18969">
        <v>47585</v>
      </c>
      <c r="B18969">
        <v>18.8</v>
      </c>
      <c r="C18969">
        <v>1.51901654939752E-2</v>
      </c>
      <c r="D18969">
        <v>45.1</v>
      </c>
    </row>
    <row r="18970" spans="1:4" x14ac:dyDescent="0.25">
      <c r="A18970">
        <v>47586</v>
      </c>
      <c r="B18970">
        <v>136.4</v>
      </c>
      <c r="C18970">
        <v>6.0364690263613199E-2</v>
      </c>
      <c r="D18970">
        <v>40.9</v>
      </c>
    </row>
    <row r="18971" spans="1:4" x14ac:dyDescent="0.25">
      <c r="A18971">
        <v>47588</v>
      </c>
      <c r="B18971">
        <v>37.9</v>
      </c>
      <c r="C18971">
        <v>-2.7908788117076502E-2</v>
      </c>
      <c r="D18971">
        <v>41.4</v>
      </c>
    </row>
    <row r="18972" spans="1:4" x14ac:dyDescent="0.25">
      <c r="A18972">
        <v>47590</v>
      </c>
      <c r="B18972">
        <v>26.4</v>
      </c>
      <c r="C18972">
        <v>2.21879149753621E-2</v>
      </c>
      <c r="D18972">
        <v>41.5</v>
      </c>
    </row>
    <row r="18973" spans="1:4" x14ac:dyDescent="0.25">
      <c r="A18973">
        <v>47591</v>
      </c>
      <c r="B18973">
        <v>157.5</v>
      </c>
      <c r="C18973">
        <v>2.5895774222516901E-2</v>
      </c>
      <c r="D18973">
        <v>36.6</v>
      </c>
    </row>
    <row r="18974" spans="1:4" x14ac:dyDescent="0.25">
      <c r="A18974">
        <v>47596</v>
      </c>
      <c r="B18974">
        <v>20.8</v>
      </c>
      <c r="C18974">
        <v>-6.9958588606910302E-2</v>
      </c>
      <c r="D18974">
        <v>45.4</v>
      </c>
    </row>
    <row r="18975" spans="1:4" x14ac:dyDescent="0.25">
      <c r="A18975">
        <v>47597</v>
      </c>
      <c r="B18975">
        <v>23.9</v>
      </c>
      <c r="C18975">
        <v>6.6872244483791296E-2</v>
      </c>
      <c r="D18975">
        <v>39</v>
      </c>
    </row>
    <row r="18976" spans="1:4" x14ac:dyDescent="0.25">
      <c r="A18976">
        <v>47598</v>
      </c>
      <c r="B18976">
        <v>46.7</v>
      </c>
      <c r="C18976">
        <v>-1.7133485943609798E-2</v>
      </c>
      <c r="D18976">
        <v>41.4</v>
      </c>
    </row>
    <row r="18977" spans="1:4" x14ac:dyDescent="0.25">
      <c r="A18977">
        <v>47601</v>
      </c>
      <c r="B18977">
        <v>119</v>
      </c>
      <c r="C18977">
        <v>-3.2021031943111899E-2</v>
      </c>
      <c r="D18977">
        <v>41.7</v>
      </c>
    </row>
    <row r="18978" spans="1:4" x14ac:dyDescent="0.25">
      <c r="A18978">
        <v>47610</v>
      </c>
      <c r="B18978">
        <v>131.30000000000001</v>
      </c>
      <c r="C18978">
        <v>-1.9738808032313201E-2</v>
      </c>
      <c r="D18978">
        <v>37.5</v>
      </c>
    </row>
    <row r="18979" spans="1:4" x14ac:dyDescent="0.25">
      <c r="A18979">
        <v>47611</v>
      </c>
      <c r="B18979">
        <v>33.200000000000003</v>
      </c>
      <c r="C18979">
        <v>0</v>
      </c>
      <c r="D18979">
        <v>42.6</v>
      </c>
    </row>
    <row r="18980" spans="1:4" x14ac:dyDescent="0.25">
      <c r="A18980">
        <v>47612</v>
      </c>
      <c r="B18980">
        <v>64.3</v>
      </c>
      <c r="C18980">
        <v>-5.8479698824230996E-3</v>
      </c>
      <c r="D18980">
        <v>43.4</v>
      </c>
    </row>
    <row r="18981" spans="1:4" x14ac:dyDescent="0.25">
      <c r="A18981">
        <v>47613</v>
      </c>
      <c r="B18981">
        <v>61.2</v>
      </c>
      <c r="C18981">
        <v>4.6446758245020897E-2</v>
      </c>
      <c r="D18981">
        <v>39.5</v>
      </c>
    </row>
    <row r="18982" spans="1:4" x14ac:dyDescent="0.25">
      <c r="A18982">
        <v>47615</v>
      </c>
      <c r="B18982">
        <v>37.299999999999997</v>
      </c>
      <c r="C18982">
        <v>-7.66448855849651E-2</v>
      </c>
      <c r="D18982">
        <v>39.700000000000003</v>
      </c>
    </row>
    <row r="18983" spans="1:4" x14ac:dyDescent="0.25">
      <c r="A18983">
        <v>47616</v>
      </c>
      <c r="B18983">
        <v>19.600000000000001</v>
      </c>
      <c r="C18983">
        <v>-3.8466280827796101E-2</v>
      </c>
      <c r="D18983">
        <v>42.9</v>
      </c>
    </row>
    <row r="18984" spans="1:4" x14ac:dyDescent="0.25">
      <c r="A18984">
        <v>47617</v>
      </c>
      <c r="B18984">
        <v>70.7</v>
      </c>
      <c r="C18984">
        <v>7.5507552508145101E-2</v>
      </c>
      <c r="D18984">
        <v>39.799999999999997</v>
      </c>
    </row>
    <row r="18985" spans="1:4" x14ac:dyDescent="0.25">
      <c r="A18985">
        <v>47618</v>
      </c>
      <c r="B18985">
        <v>0</v>
      </c>
      <c r="C18985" t="s">
        <v>125</v>
      </c>
      <c r="D18985">
        <v>0</v>
      </c>
    </row>
    <row r="18986" spans="1:4" x14ac:dyDescent="0.25">
      <c r="A18986">
        <v>47619</v>
      </c>
      <c r="B18986">
        <v>40.299999999999997</v>
      </c>
      <c r="C18986">
        <v>0.11014357909842599</v>
      </c>
      <c r="D18986">
        <v>40.799999999999997</v>
      </c>
    </row>
    <row r="18987" spans="1:4" x14ac:dyDescent="0.25">
      <c r="A18987">
        <v>47620</v>
      </c>
      <c r="B18987">
        <v>68.8</v>
      </c>
      <c r="C18987">
        <v>-1.6214977909778001E-2</v>
      </c>
      <c r="D18987">
        <v>40.6</v>
      </c>
    </row>
    <row r="18988" spans="1:4" x14ac:dyDescent="0.25">
      <c r="A18988">
        <v>47629</v>
      </c>
      <c r="B18988">
        <v>3162.4</v>
      </c>
      <c r="C18988">
        <v>-7.0922283094919103E-3</v>
      </c>
      <c r="D18988">
        <v>31.5</v>
      </c>
    </row>
    <row r="18989" spans="1:4" x14ac:dyDescent="0.25">
      <c r="A18989">
        <v>47630</v>
      </c>
      <c r="B18989">
        <v>536.1</v>
      </c>
      <c r="C18989">
        <v>-4.5521207280629999E-2</v>
      </c>
      <c r="D18989">
        <v>39.200000000000003</v>
      </c>
    </row>
    <row r="18990" spans="1:4" x14ac:dyDescent="0.25">
      <c r="A18990">
        <v>47631</v>
      </c>
      <c r="B18990">
        <v>30.6</v>
      </c>
      <c r="C18990">
        <v>-7.3855244803065406E-2</v>
      </c>
      <c r="D18990">
        <v>47.3</v>
      </c>
    </row>
    <row r="18991" spans="1:4" x14ac:dyDescent="0.25">
      <c r="A18991">
        <v>47633</v>
      </c>
      <c r="B18991">
        <v>42.5</v>
      </c>
      <c r="C18991">
        <v>-2.18241678403234E-2</v>
      </c>
      <c r="D18991">
        <v>42.8</v>
      </c>
    </row>
    <row r="18992" spans="1:4" x14ac:dyDescent="0.25">
      <c r="A18992">
        <v>47634</v>
      </c>
      <c r="B18992">
        <v>42.7</v>
      </c>
      <c r="C18992">
        <v>3.4105612486510797E-2</v>
      </c>
      <c r="D18992">
        <v>42.1</v>
      </c>
    </row>
    <row r="18993" spans="1:4" x14ac:dyDescent="0.25">
      <c r="A18993">
        <v>47635</v>
      </c>
      <c r="B18993">
        <v>73.599999999999994</v>
      </c>
      <c r="C18993">
        <v>-2.1542401564413002E-2</v>
      </c>
      <c r="D18993">
        <v>42.1</v>
      </c>
    </row>
    <row r="18994" spans="1:4" x14ac:dyDescent="0.25">
      <c r="A18994">
        <v>47637</v>
      </c>
      <c r="B18994">
        <v>28.9</v>
      </c>
      <c r="C18994">
        <v>2.39055208535544E-2</v>
      </c>
      <c r="D18994">
        <v>40.9</v>
      </c>
    </row>
    <row r="18995" spans="1:4" x14ac:dyDescent="0.25">
      <c r="A18995">
        <v>47638</v>
      </c>
      <c r="B18995">
        <v>72.599999999999994</v>
      </c>
      <c r="C18995">
        <v>9.0652178871107793E-3</v>
      </c>
      <c r="D18995">
        <v>40.4</v>
      </c>
    </row>
    <row r="18996" spans="1:4" x14ac:dyDescent="0.25">
      <c r="A18996">
        <v>47639</v>
      </c>
      <c r="B18996">
        <v>76.5</v>
      </c>
      <c r="C18996">
        <v>1.27552749751261E-2</v>
      </c>
      <c r="D18996">
        <v>39.200000000000003</v>
      </c>
    </row>
    <row r="18997" spans="1:4" x14ac:dyDescent="0.25">
      <c r="A18997">
        <v>47640</v>
      </c>
      <c r="B18997">
        <v>27.3</v>
      </c>
      <c r="C18997">
        <v>9.1160386278711397E-2</v>
      </c>
      <c r="D18997">
        <v>43.3</v>
      </c>
    </row>
    <row r="18998" spans="1:4" x14ac:dyDescent="0.25">
      <c r="A18998">
        <v>47647</v>
      </c>
      <c r="B18998">
        <v>24.8</v>
      </c>
      <c r="C18998">
        <v>1.38891121606671E-2</v>
      </c>
      <c r="D18998">
        <v>41.6</v>
      </c>
    </row>
    <row r="18999" spans="1:4" x14ac:dyDescent="0.25">
      <c r="A18999">
        <v>47648</v>
      </c>
      <c r="B18999">
        <v>117.8</v>
      </c>
      <c r="C18999">
        <v>-3.2786914616983499E-3</v>
      </c>
      <c r="D18999">
        <v>38.6</v>
      </c>
    </row>
    <row r="19000" spans="1:4" x14ac:dyDescent="0.25">
      <c r="A19000">
        <v>47649</v>
      </c>
      <c r="B19000">
        <v>53.3</v>
      </c>
      <c r="C19000">
        <v>6.8728792877620496E-3</v>
      </c>
      <c r="D19000">
        <v>44.5</v>
      </c>
    </row>
    <row r="19001" spans="1:4" x14ac:dyDescent="0.25">
      <c r="A19001">
        <v>47654</v>
      </c>
      <c r="B19001">
        <v>35.5</v>
      </c>
      <c r="C19001">
        <v>-2.43914531241591E-2</v>
      </c>
      <c r="D19001">
        <v>42.3</v>
      </c>
    </row>
    <row r="19002" spans="1:4" x14ac:dyDescent="0.25">
      <c r="A19002">
        <v>47660</v>
      </c>
      <c r="B19002">
        <v>59.4</v>
      </c>
      <c r="C19002">
        <v>-3.88108410861795E-2</v>
      </c>
      <c r="D19002">
        <v>40.4</v>
      </c>
    </row>
    <row r="19003" spans="1:4" x14ac:dyDescent="0.25">
      <c r="A19003">
        <v>47665</v>
      </c>
      <c r="B19003">
        <v>36.4</v>
      </c>
      <c r="C19003">
        <v>-1.27834396256749E-2</v>
      </c>
      <c r="D19003">
        <v>40</v>
      </c>
    </row>
    <row r="19004" spans="1:4" x14ac:dyDescent="0.25">
      <c r="A19004">
        <v>47666</v>
      </c>
      <c r="B19004">
        <v>40</v>
      </c>
      <c r="C19004">
        <v>5.4376770878071801E-2</v>
      </c>
      <c r="D19004">
        <v>44.2</v>
      </c>
    </row>
    <row r="19005" spans="1:4" x14ac:dyDescent="0.25">
      <c r="A19005">
        <v>47670</v>
      </c>
      <c r="B19005">
        <v>95.3</v>
      </c>
      <c r="C19005">
        <v>-5.0088716847798802E-2</v>
      </c>
      <c r="D19005">
        <v>39.299999999999997</v>
      </c>
    </row>
    <row r="19006" spans="1:4" x14ac:dyDescent="0.25">
      <c r="A19006">
        <v>47683</v>
      </c>
      <c r="B19006">
        <v>0</v>
      </c>
      <c r="C19006" t="s">
        <v>125</v>
      </c>
      <c r="D19006">
        <v>0</v>
      </c>
    </row>
    <row r="19007" spans="1:4" x14ac:dyDescent="0.25">
      <c r="A19007">
        <v>47701</v>
      </c>
      <c r="B19007">
        <v>851.4</v>
      </c>
      <c r="C19007">
        <v>0.58778666490211895</v>
      </c>
      <c r="D19007">
        <v>48.3</v>
      </c>
    </row>
    <row r="19008" spans="1:4" x14ac:dyDescent="0.25">
      <c r="A19008">
        <v>47702</v>
      </c>
      <c r="B19008">
        <v>6088.9</v>
      </c>
      <c r="C19008">
        <v>-0.13353139262452299</v>
      </c>
      <c r="D19008">
        <v>30.7</v>
      </c>
    </row>
    <row r="19009" spans="1:4" x14ac:dyDescent="0.25">
      <c r="A19009">
        <v>47703</v>
      </c>
      <c r="B19009">
        <v>5311.6</v>
      </c>
      <c r="C19009">
        <v>-0.146603474191875</v>
      </c>
      <c r="D19009">
        <v>30.7</v>
      </c>
    </row>
    <row r="19010" spans="1:4" x14ac:dyDescent="0.25">
      <c r="A19010">
        <v>47704</v>
      </c>
      <c r="B19010">
        <v>4967.2</v>
      </c>
      <c r="C19010">
        <v>-6.4538521137571206E-2</v>
      </c>
      <c r="D19010">
        <v>33.799999999999997</v>
      </c>
    </row>
    <row r="19011" spans="1:4" x14ac:dyDescent="0.25">
      <c r="A19011">
        <v>47705</v>
      </c>
      <c r="B19011">
        <v>4996.1000000000004</v>
      </c>
      <c r="C19011">
        <v>-0.12516314295400599</v>
      </c>
      <c r="D19011">
        <v>35</v>
      </c>
    </row>
    <row r="19012" spans="1:4" x14ac:dyDescent="0.25">
      <c r="A19012">
        <v>47706</v>
      </c>
      <c r="B19012">
        <v>5850</v>
      </c>
      <c r="C19012">
        <v>-0.204794412646013</v>
      </c>
      <c r="D19012">
        <v>30.7</v>
      </c>
    </row>
    <row r="19013" spans="1:4" x14ac:dyDescent="0.25">
      <c r="A19013">
        <v>47708</v>
      </c>
      <c r="B19013">
        <v>1096</v>
      </c>
      <c r="C19013">
        <v>0.435318071257845</v>
      </c>
      <c r="D19013">
        <v>50</v>
      </c>
    </row>
    <row r="19014" spans="1:4" x14ac:dyDescent="0.25">
      <c r="A19014">
        <v>47710</v>
      </c>
      <c r="B19014">
        <v>2180.3000000000002</v>
      </c>
      <c r="C19014">
        <v>-8.2834610412981305E-2</v>
      </c>
      <c r="D19014">
        <v>40.9</v>
      </c>
    </row>
    <row r="19015" spans="1:4" x14ac:dyDescent="0.25">
      <c r="A19015">
        <v>47711</v>
      </c>
      <c r="B19015">
        <v>1545.9</v>
      </c>
      <c r="C19015">
        <v>-1.82883358843457E-2</v>
      </c>
      <c r="D19015">
        <v>39.299999999999997</v>
      </c>
    </row>
    <row r="19016" spans="1:4" x14ac:dyDescent="0.25">
      <c r="A19016">
        <v>47712</v>
      </c>
      <c r="B19016">
        <v>339.8</v>
      </c>
      <c r="C19016">
        <v>-7.1347371875673707E-2</v>
      </c>
      <c r="D19016">
        <v>32.6</v>
      </c>
    </row>
    <row r="19017" spans="1:4" x14ac:dyDescent="0.25">
      <c r="A19017">
        <v>47713</v>
      </c>
      <c r="B19017">
        <v>1853.5</v>
      </c>
      <c r="C19017">
        <v>-5.9638266319731098E-2</v>
      </c>
      <c r="D19017">
        <v>34.799999999999997</v>
      </c>
    </row>
    <row r="19018" spans="1:4" x14ac:dyDescent="0.25">
      <c r="A19018">
        <v>47714</v>
      </c>
      <c r="B19018">
        <v>3010.9</v>
      </c>
      <c r="C19018">
        <v>-0.108327629773718</v>
      </c>
      <c r="D19018">
        <v>34.299999999999997</v>
      </c>
    </row>
    <row r="19019" spans="1:4" x14ac:dyDescent="0.25">
      <c r="A19019">
        <v>47715</v>
      </c>
      <c r="B19019">
        <v>1498</v>
      </c>
      <c r="C19019">
        <v>-0.13130600275106899</v>
      </c>
      <c r="D19019">
        <v>38</v>
      </c>
    </row>
    <row r="19020" spans="1:4" x14ac:dyDescent="0.25">
      <c r="A19020">
        <v>47716</v>
      </c>
      <c r="B19020">
        <v>0</v>
      </c>
      <c r="C19020" t="s">
        <v>125</v>
      </c>
      <c r="D19020">
        <v>0</v>
      </c>
    </row>
    <row r="19021" spans="1:4" x14ac:dyDescent="0.25">
      <c r="A19021">
        <v>47719</v>
      </c>
      <c r="B19021">
        <v>0</v>
      </c>
      <c r="C19021" t="s">
        <v>125</v>
      </c>
      <c r="D19021">
        <v>0</v>
      </c>
    </row>
    <row r="19022" spans="1:4" x14ac:dyDescent="0.25">
      <c r="A19022">
        <v>47720</v>
      </c>
      <c r="B19022">
        <v>298.60000000000002</v>
      </c>
      <c r="C19022">
        <v>-3.8846610197610897E-2</v>
      </c>
      <c r="D19022">
        <v>42.9</v>
      </c>
    </row>
    <row r="19023" spans="1:4" x14ac:dyDescent="0.25">
      <c r="A19023">
        <v>47721</v>
      </c>
      <c r="B19023">
        <v>0</v>
      </c>
      <c r="C19023" t="s">
        <v>125</v>
      </c>
      <c r="D19023">
        <v>0</v>
      </c>
    </row>
    <row r="19024" spans="1:4" x14ac:dyDescent="0.25">
      <c r="A19024">
        <v>47722</v>
      </c>
      <c r="B19024">
        <v>0</v>
      </c>
      <c r="C19024" t="s">
        <v>125</v>
      </c>
      <c r="D19024">
        <v>0</v>
      </c>
    </row>
    <row r="19025" spans="1:4" x14ac:dyDescent="0.25">
      <c r="A19025">
        <v>47724</v>
      </c>
      <c r="B19025">
        <v>0</v>
      </c>
      <c r="C19025" t="s">
        <v>125</v>
      </c>
      <c r="D19025">
        <v>0</v>
      </c>
    </row>
    <row r="19026" spans="1:4" x14ac:dyDescent="0.25">
      <c r="A19026">
        <v>47725</v>
      </c>
      <c r="B19026">
        <v>287.7</v>
      </c>
      <c r="C19026">
        <v>-9.5273714436729991E-3</v>
      </c>
      <c r="D19026">
        <v>38.5</v>
      </c>
    </row>
    <row r="19027" spans="1:4" x14ac:dyDescent="0.25">
      <c r="A19027">
        <v>47728</v>
      </c>
      <c r="B19027">
        <v>0</v>
      </c>
      <c r="C19027" t="s">
        <v>125</v>
      </c>
      <c r="D19027">
        <v>0</v>
      </c>
    </row>
    <row r="19028" spans="1:4" x14ac:dyDescent="0.25">
      <c r="A19028">
        <v>47730</v>
      </c>
      <c r="B19028">
        <v>729.7</v>
      </c>
      <c r="C19028">
        <v>0.51082562376599105</v>
      </c>
      <c r="D19028">
        <v>41.7</v>
      </c>
    </row>
    <row r="19029" spans="1:4" x14ac:dyDescent="0.25">
      <c r="A19029">
        <v>47731</v>
      </c>
      <c r="B19029">
        <v>995.2</v>
      </c>
      <c r="C19029">
        <v>0.69314718055994495</v>
      </c>
      <c r="D19029">
        <v>51</v>
      </c>
    </row>
    <row r="19030" spans="1:4" x14ac:dyDescent="0.25">
      <c r="A19030">
        <v>47733</v>
      </c>
      <c r="B19030">
        <v>1167.5</v>
      </c>
      <c r="C19030">
        <v>0.51082562376599105</v>
      </c>
      <c r="D19030">
        <v>41.7</v>
      </c>
    </row>
    <row r="19031" spans="1:4" x14ac:dyDescent="0.25">
      <c r="A19031">
        <v>47734</v>
      </c>
      <c r="B19031">
        <v>625.5</v>
      </c>
      <c r="C19031">
        <v>0.69314718055994495</v>
      </c>
      <c r="D19031">
        <v>50</v>
      </c>
    </row>
    <row r="19032" spans="1:4" x14ac:dyDescent="0.25">
      <c r="A19032">
        <v>47735</v>
      </c>
      <c r="B19032">
        <v>1824.2</v>
      </c>
      <c r="C19032">
        <v>-0.405465108108164</v>
      </c>
      <c r="D19032">
        <v>47.5</v>
      </c>
    </row>
    <row r="19033" spans="1:4" x14ac:dyDescent="0.25">
      <c r="A19033">
        <v>47736</v>
      </c>
      <c r="B19033">
        <v>3180.7</v>
      </c>
      <c r="C19033">
        <v>-0.17185025692665901</v>
      </c>
      <c r="D19033">
        <v>36.700000000000003</v>
      </c>
    </row>
    <row r="19034" spans="1:4" x14ac:dyDescent="0.25">
      <c r="A19034">
        <v>47737</v>
      </c>
      <c r="B19034">
        <v>3647</v>
      </c>
      <c r="C19034">
        <v>-0.405465108108164</v>
      </c>
      <c r="D19034">
        <v>47.5</v>
      </c>
    </row>
    <row r="19035" spans="1:4" x14ac:dyDescent="0.25">
      <c r="A19035">
        <v>47747</v>
      </c>
      <c r="B19035">
        <v>0</v>
      </c>
      <c r="C19035" t="s">
        <v>125</v>
      </c>
      <c r="D19035">
        <v>0</v>
      </c>
    </row>
    <row r="19036" spans="1:4" x14ac:dyDescent="0.25">
      <c r="A19036">
        <v>47750</v>
      </c>
      <c r="B19036">
        <v>0</v>
      </c>
      <c r="C19036" t="s">
        <v>125</v>
      </c>
      <c r="D19036">
        <v>0</v>
      </c>
    </row>
    <row r="19037" spans="1:4" x14ac:dyDescent="0.25">
      <c r="A19037">
        <v>47801</v>
      </c>
      <c r="B19037">
        <v>2984</v>
      </c>
      <c r="C19037">
        <v>0.16251892949777499</v>
      </c>
      <c r="D19037">
        <v>22.8</v>
      </c>
    </row>
    <row r="19038" spans="1:4" x14ac:dyDescent="0.25">
      <c r="A19038">
        <v>47802</v>
      </c>
      <c r="B19038">
        <v>213.4</v>
      </c>
      <c r="C19038">
        <v>0.13359254909336701</v>
      </c>
      <c r="D19038">
        <v>37.299999999999997</v>
      </c>
    </row>
    <row r="19039" spans="1:4" x14ac:dyDescent="0.25">
      <c r="A19039">
        <v>47803</v>
      </c>
      <c r="B19039">
        <v>559.29999999999995</v>
      </c>
      <c r="C19039">
        <v>-4.4805110100635898E-2</v>
      </c>
      <c r="D19039">
        <v>38.6</v>
      </c>
    </row>
    <row r="19040" spans="1:4" x14ac:dyDescent="0.25">
      <c r="A19040">
        <v>47804</v>
      </c>
      <c r="B19040">
        <v>1464.7</v>
      </c>
      <c r="C19040">
        <v>-7.6606556906964399E-2</v>
      </c>
      <c r="D19040">
        <v>37.5</v>
      </c>
    </row>
    <row r="19041" spans="1:4" x14ac:dyDescent="0.25">
      <c r="A19041">
        <v>47805</v>
      </c>
      <c r="B19041">
        <v>230.5</v>
      </c>
      <c r="C19041">
        <v>4.8308712500369097E-2</v>
      </c>
      <c r="D19041">
        <v>38</v>
      </c>
    </row>
    <row r="19042" spans="1:4" x14ac:dyDescent="0.25">
      <c r="A19042">
        <v>47807</v>
      </c>
      <c r="B19042">
        <v>3878.2</v>
      </c>
      <c r="C19042">
        <v>-4.9835108863527499E-3</v>
      </c>
      <c r="D19042">
        <v>24.7</v>
      </c>
    </row>
    <row r="19043" spans="1:4" x14ac:dyDescent="0.25">
      <c r="A19043">
        <v>47808</v>
      </c>
      <c r="B19043">
        <v>3730.6</v>
      </c>
      <c r="C19043">
        <v>0.11247798342669001</v>
      </c>
      <c r="D19043">
        <v>25.8</v>
      </c>
    </row>
    <row r="19044" spans="1:4" x14ac:dyDescent="0.25">
      <c r="A19044">
        <v>47809</v>
      </c>
      <c r="B19044">
        <v>8370.5</v>
      </c>
      <c r="C19044">
        <v>-0.405465108108164</v>
      </c>
      <c r="D19044">
        <v>21.5</v>
      </c>
    </row>
    <row r="19045" spans="1:4" x14ac:dyDescent="0.25">
      <c r="A19045">
        <v>47831</v>
      </c>
      <c r="B19045">
        <v>34.799999999999997</v>
      </c>
      <c r="C19045">
        <v>7.6961041136128394E-2</v>
      </c>
      <c r="D19045">
        <v>39.299999999999997</v>
      </c>
    </row>
    <row r="19046" spans="1:4" x14ac:dyDescent="0.25">
      <c r="A19046">
        <v>47832</v>
      </c>
      <c r="B19046">
        <v>32.6</v>
      </c>
      <c r="C19046">
        <v>1.78731057409566E-3</v>
      </c>
      <c r="D19046">
        <v>37.4</v>
      </c>
    </row>
    <row r="19047" spans="1:4" x14ac:dyDescent="0.25">
      <c r="A19047">
        <v>47833</v>
      </c>
      <c r="B19047">
        <v>30</v>
      </c>
      <c r="C19047">
        <v>4.3774829053699602E-2</v>
      </c>
      <c r="D19047">
        <v>40.700000000000003</v>
      </c>
    </row>
    <row r="19048" spans="1:4" x14ac:dyDescent="0.25">
      <c r="A19048">
        <v>47834</v>
      </c>
      <c r="B19048">
        <v>122.1</v>
      </c>
      <c r="C19048">
        <v>-2.5535020131136E-2</v>
      </c>
      <c r="D19048">
        <v>39.700000000000003</v>
      </c>
    </row>
    <row r="19049" spans="1:4" x14ac:dyDescent="0.25">
      <c r="A19049">
        <v>47836</v>
      </c>
      <c r="B19049">
        <v>60.5</v>
      </c>
      <c r="C19049">
        <v>0.106106505994548</v>
      </c>
      <c r="D19049">
        <v>49.9</v>
      </c>
    </row>
    <row r="19050" spans="1:4" x14ac:dyDescent="0.25">
      <c r="A19050">
        <v>47837</v>
      </c>
      <c r="B19050">
        <v>31.7</v>
      </c>
      <c r="C19050">
        <v>2.6029579930983301E-2</v>
      </c>
      <c r="D19050">
        <v>43.5</v>
      </c>
    </row>
    <row r="19051" spans="1:4" x14ac:dyDescent="0.25">
      <c r="A19051">
        <v>47838</v>
      </c>
      <c r="B19051">
        <v>45</v>
      </c>
      <c r="C19051">
        <v>1.0445080296749101</v>
      </c>
      <c r="D19051">
        <v>36.6</v>
      </c>
    </row>
    <row r="19052" spans="1:4" x14ac:dyDescent="0.25">
      <c r="A19052">
        <v>47840</v>
      </c>
      <c r="B19052">
        <v>28.3</v>
      </c>
      <c r="C19052">
        <v>-8.2531417567204106E-3</v>
      </c>
      <c r="D19052">
        <v>41.1</v>
      </c>
    </row>
    <row r="19053" spans="1:4" x14ac:dyDescent="0.25">
      <c r="A19053">
        <v>47841</v>
      </c>
      <c r="B19053">
        <v>32.5</v>
      </c>
      <c r="C19053">
        <v>-9.7683494327543599E-2</v>
      </c>
      <c r="D19053">
        <v>41.1</v>
      </c>
    </row>
    <row r="19054" spans="1:4" x14ac:dyDescent="0.25">
      <c r="A19054">
        <v>47842</v>
      </c>
      <c r="B19054">
        <v>174.6</v>
      </c>
      <c r="C19054">
        <v>-3.7834485508456799E-2</v>
      </c>
      <c r="D19054">
        <v>41.2</v>
      </c>
    </row>
    <row r="19055" spans="1:4" x14ac:dyDescent="0.25">
      <c r="A19055">
        <v>47845</v>
      </c>
      <c r="B19055">
        <v>0</v>
      </c>
      <c r="C19055" t="s">
        <v>125</v>
      </c>
      <c r="D19055">
        <v>0</v>
      </c>
    </row>
    <row r="19056" spans="1:4" x14ac:dyDescent="0.25">
      <c r="A19056">
        <v>47846</v>
      </c>
      <c r="B19056">
        <v>21.6</v>
      </c>
      <c r="C19056">
        <v>-2.2642476749759801E-2</v>
      </c>
      <c r="D19056">
        <v>40.799999999999997</v>
      </c>
    </row>
    <row r="19057" spans="1:4" x14ac:dyDescent="0.25">
      <c r="A19057">
        <v>47847</v>
      </c>
      <c r="B19057">
        <v>41</v>
      </c>
      <c r="C19057">
        <v>-7.9115493884344204E-2</v>
      </c>
      <c r="D19057">
        <v>42.3</v>
      </c>
    </row>
    <row r="19058" spans="1:4" x14ac:dyDescent="0.25">
      <c r="A19058">
        <v>47848</v>
      </c>
      <c r="B19058">
        <v>28.8</v>
      </c>
      <c r="C19058">
        <v>-3.4202193763542901E-2</v>
      </c>
      <c r="D19058">
        <v>42</v>
      </c>
    </row>
    <row r="19059" spans="1:4" x14ac:dyDescent="0.25">
      <c r="A19059">
        <v>47849</v>
      </c>
      <c r="B19059">
        <v>18</v>
      </c>
      <c r="C19059">
        <v>0.107988638064096</v>
      </c>
      <c r="D19059">
        <v>43.6</v>
      </c>
    </row>
    <row r="19060" spans="1:4" x14ac:dyDescent="0.25">
      <c r="A19060">
        <v>47850</v>
      </c>
      <c r="B19060">
        <v>44.9</v>
      </c>
      <c r="C19060">
        <v>1.5835643661338099E-2</v>
      </c>
      <c r="D19060">
        <v>41</v>
      </c>
    </row>
    <row r="19061" spans="1:4" x14ac:dyDescent="0.25">
      <c r="A19061">
        <v>47851</v>
      </c>
      <c r="B19061">
        <v>0</v>
      </c>
      <c r="C19061" t="s">
        <v>125</v>
      </c>
      <c r="D19061">
        <v>0</v>
      </c>
    </row>
    <row r="19062" spans="1:4" x14ac:dyDescent="0.25">
      <c r="A19062">
        <v>47852</v>
      </c>
      <c r="B19062">
        <v>18.3</v>
      </c>
      <c r="C19062">
        <v>0.12516314295400599</v>
      </c>
      <c r="D19062">
        <v>40.5</v>
      </c>
    </row>
    <row r="19063" spans="1:4" x14ac:dyDescent="0.25">
      <c r="A19063">
        <v>47853</v>
      </c>
      <c r="B19063">
        <v>618.4</v>
      </c>
      <c r="C19063">
        <v>8.0321716972642492E-3</v>
      </c>
      <c r="D19063">
        <v>36.5</v>
      </c>
    </row>
    <row r="19064" spans="1:4" x14ac:dyDescent="0.25">
      <c r="A19064">
        <v>47854</v>
      </c>
      <c r="B19064">
        <v>20.9</v>
      </c>
      <c r="C19064">
        <v>3.3099948426344901E-2</v>
      </c>
      <c r="D19064">
        <v>44.1</v>
      </c>
    </row>
    <row r="19065" spans="1:4" x14ac:dyDescent="0.25">
      <c r="A19065">
        <v>47855</v>
      </c>
      <c r="B19065">
        <v>38.200000000000003</v>
      </c>
      <c r="C19065">
        <v>7.8287221329291404E-2</v>
      </c>
      <c r="D19065">
        <v>39.6</v>
      </c>
    </row>
    <row r="19066" spans="1:4" x14ac:dyDescent="0.25">
      <c r="A19066">
        <v>47857</v>
      </c>
      <c r="B19066">
        <v>0</v>
      </c>
      <c r="C19066" t="s">
        <v>125</v>
      </c>
      <c r="D19066">
        <v>0</v>
      </c>
    </row>
    <row r="19067" spans="1:4" x14ac:dyDescent="0.25">
      <c r="A19067">
        <v>47858</v>
      </c>
      <c r="B19067">
        <v>35.700000000000003</v>
      </c>
      <c r="C19067">
        <v>-5.7803629154994304E-3</v>
      </c>
      <c r="D19067">
        <v>43.5</v>
      </c>
    </row>
    <row r="19068" spans="1:4" x14ac:dyDescent="0.25">
      <c r="A19068">
        <v>47859</v>
      </c>
      <c r="B19068">
        <v>16.399999999999999</v>
      </c>
      <c r="C19068">
        <v>0.11076885766708799</v>
      </c>
      <c r="D19068">
        <v>35.4</v>
      </c>
    </row>
    <row r="19069" spans="1:4" x14ac:dyDescent="0.25">
      <c r="A19069">
        <v>47860</v>
      </c>
      <c r="B19069">
        <v>24.9</v>
      </c>
      <c r="C19069">
        <v>7.3633251043453599E-2</v>
      </c>
      <c r="D19069">
        <v>42</v>
      </c>
    </row>
    <row r="19070" spans="1:4" x14ac:dyDescent="0.25">
      <c r="A19070">
        <v>47861</v>
      </c>
      <c r="B19070">
        <v>14.9</v>
      </c>
      <c r="C19070">
        <v>4.9832373747875802E-2</v>
      </c>
      <c r="D19070">
        <v>42.4</v>
      </c>
    </row>
    <row r="19071" spans="1:4" x14ac:dyDescent="0.25">
      <c r="A19071">
        <v>47862</v>
      </c>
      <c r="B19071">
        <v>66.3</v>
      </c>
      <c r="C19071">
        <v>3.6252984995148799E-2</v>
      </c>
      <c r="D19071">
        <v>38.1</v>
      </c>
    </row>
    <row r="19072" spans="1:4" x14ac:dyDescent="0.25">
      <c r="A19072">
        <v>47863</v>
      </c>
      <c r="B19072">
        <v>67.400000000000006</v>
      </c>
      <c r="C19072">
        <v>-5.6752816592449497E-2</v>
      </c>
      <c r="D19072">
        <v>39.299999999999997</v>
      </c>
    </row>
    <row r="19073" spans="1:4" x14ac:dyDescent="0.25">
      <c r="A19073">
        <v>47865</v>
      </c>
      <c r="B19073">
        <v>0</v>
      </c>
      <c r="C19073" t="s">
        <v>125</v>
      </c>
      <c r="D19073">
        <v>0</v>
      </c>
    </row>
    <row r="19074" spans="1:4" x14ac:dyDescent="0.25">
      <c r="A19074">
        <v>47866</v>
      </c>
      <c r="B19074">
        <v>37.1</v>
      </c>
      <c r="C19074">
        <v>1.6086137751624398E-2</v>
      </c>
      <c r="D19074">
        <v>44.8</v>
      </c>
    </row>
    <row r="19075" spans="1:4" x14ac:dyDescent="0.25">
      <c r="A19075">
        <v>47868</v>
      </c>
      <c r="B19075">
        <v>47.4</v>
      </c>
      <c r="C19075">
        <v>4.6075565373325002E-2</v>
      </c>
      <c r="D19075">
        <v>43.7</v>
      </c>
    </row>
    <row r="19076" spans="1:4" x14ac:dyDescent="0.25">
      <c r="A19076">
        <v>47869</v>
      </c>
      <c r="B19076">
        <v>88.2</v>
      </c>
      <c r="C19076">
        <v>-2.5317807984289901E-2</v>
      </c>
      <c r="D19076">
        <v>40.700000000000003</v>
      </c>
    </row>
    <row r="19077" spans="1:4" x14ac:dyDescent="0.25">
      <c r="A19077">
        <v>47870</v>
      </c>
      <c r="B19077">
        <v>213.8</v>
      </c>
      <c r="C19077">
        <v>-4.7628048989254601E-2</v>
      </c>
      <c r="D19077">
        <v>38.9</v>
      </c>
    </row>
    <row r="19078" spans="1:4" x14ac:dyDescent="0.25">
      <c r="A19078">
        <v>47871</v>
      </c>
      <c r="B19078">
        <v>76.400000000000006</v>
      </c>
      <c r="C19078">
        <v>1.43887374520997E-2</v>
      </c>
      <c r="D19078">
        <v>40.4</v>
      </c>
    </row>
    <row r="19079" spans="1:4" x14ac:dyDescent="0.25">
      <c r="A19079">
        <v>47872</v>
      </c>
      <c r="B19079">
        <v>65.8</v>
      </c>
      <c r="C19079">
        <v>-0.331712211766858</v>
      </c>
      <c r="D19079">
        <v>41.9</v>
      </c>
    </row>
    <row r="19080" spans="1:4" x14ac:dyDescent="0.25">
      <c r="A19080">
        <v>47874</v>
      </c>
      <c r="B19080">
        <v>112.3</v>
      </c>
      <c r="C19080">
        <v>-1.6830053833176799E-2</v>
      </c>
      <c r="D19080">
        <v>41</v>
      </c>
    </row>
    <row r="19081" spans="1:4" x14ac:dyDescent="0.25">
      <c r="A19081">
        <v>47875</v>
      </c>
      <c r="B19081">
        <v>72.3</v>
      </c>
      <c r="C19081">
        <v>3.5401927050916E-2</v>
      </c>
      <c r="D19081">
        <v>41.5</v>
      </c>
    </row>
    <row r="19082" spans="1:4" x14ac:dyDescent="0.25">
      <c r="A19082">
        <v>47876</v>
      </c>
      <c r="B19082">
        <v>0</v>
      </c>
      <c r="C19082" t="s">
        <v>125</v>
      </c>
      <c r="D19082">
        <v>0</v>
      </c>
    </row>
    <row r="19083" spans="1:4" x14ac:dyDescent="0.25">
      <c r="A19083">
        <v>47878</v>
      </c>
      <c r="B19083">
        <v>502</v>
      </c>
      <c r="C19083">
        <v>0.14014663174324199</v>
      </c>
      <c r="D19083">
        <v>36.4</v>
      </c>
    </row>
    <row r="19084" spans="1:4" x14ac:dyDescent="0.25">
      <c r="A19084">
        <v>47879</v>
      </c>
      <c r="B19084">
        <v>59.5</v>
      </c>
      <c r="C19084">
        <v>2.0507353169075999E-2</v>
      </c>
      <c r="D19084">
        <v>39.5</v>
      </c>
    </row>
    <row r="19085" spans="1:4" x14ac:dyDescent="0.25">
      <c r="A19085">
        <v>47880</v>
      </c>
      <c r="B19085">
        <v>149.69999999999999</v>
      </c>
      <c r="C19085">
        <v>-5.6352936551131702E-2</v>
      </c>
      <c r="D19085">
        <v>43.4</v>
      </c>
    </row>
    <row r="19086" spans="1:4" x14ac:dyDescent="0.25">
      <c r="A19086">
        <v>47881</v>
      </c>
      <c r="B19086">
        <v>357.9</v>
      </c>
      <c r="C19086">
        <v>2.6550232094120999E-2</v>
      </c>
      <c r="D19086">
        <v>37.799999999999997</v>
      </c>
    </row>
    <row r="19087" spans="1:4" x14ac:dyDescent="0.25">
      <c r="A19087">
        <v>47882</v>
      </c>
      <c r="B19087">
        <v>69.8</v>
      </c>
      <c r="C19087">
        <v>-3.02841685144369E-2</v>
      </c>
      <c r="D19087">
        <v>40.799999999999997</v>
      </c>
    </row>
    <row r="19088" spans="1:4" x14ac:dyDescent="0.25">
      <c r="A19088">
        <v>47884</v>
      </c>
      <c r="B19088">
        <v>37.299999999999997</v>
      </c>
      <c r="C19088">
        <v>6.8208250026533607E-2</v>
      </c>
      <c r="D19088">
        <v>39.200000000000003</v>
      </c>
    </row>
    <row r="19089" spans="1:4" x14ac:dyDescent="0.25">
      <c r="A19089">
        <v>47885</v>
      </c>
      <c r="B19089">
        <v>118.4</v>
      </c>
      <c r="C19089">
        <v>-0.119997199569173</v>
      </c>
      <c r="D19089">
        <v>40.6</v>
      </c>
    </row>
    <row r="19090" spans="1:4" x14ac:dyDescent="0.25">
      <c r="A19090">
        <v>47901</v>
      </c>
      <c r="B19090">
        <v>2878.4</v>
      </c>
      <c r="C19090">
        <v>0.111049003475039</v>
      </c>
      <c r="D19090">
        <v>30.9</v>
      </c>
    </row>
    <row r="19091" spans="1:4" x14ac:dyDescent="0.25">
      <c r="A19091">
        <v>47902</v>
      </c>
      <c r="B19091">
        <v>0</v>
      </c>
      <c r="C19091" t="s">
        <v>125</v>
      </c>
      <c r="D19091">
        <v>0</v>
      </c>
    </row>
    <row r="19092" spans="1:4" x14ac:dyDescent="0.25">
      <c r="A19092">
        <v>47903</v>
      </c>
      <c r="B19092">
        <v>2531.1</v>
      </c>
      <c r="C19092">
        <v>-9.2802249006887202E-2</v>
      </c>
      <c r="D19092">
        <v>32.299999999999997</v>
      </c>
    </row>
    <row r="19093" spans="1:4" x14ac:dyDescent="0.25">
      <c r="A19093">
        <v>47904</v>
      </c>
      <c r="B19093">
        <v>3432.9</v>
      </c>
      <c r="C19093">
        <v>5.6201425834041301E-2</v>
      </c>
      <c r="D19093">
        <v>32.799999999999997</v>
      </c>
    </row>
    <row r="19094" spans="1:4" x14ac:dyDescent="0.25">
      <c r="A19094">
        <v>47905</v>
      </c>
      <c r="B19094">
        <v>302.39999999999998</v>
      </c>
      <c r="C19094">
        <v>-4.5022717002187899E-2</v>
      </c>
      <c r="D19094">
        <v>36.1</v>
      </c>
    </row>
    <row r="19095" spans="1:4" x14ac:dyDescent="0.25">
      <c r="A19095">
        <v>47906</v>
      </c>
      <c r="B19095">
        <v>465.3</v>
      </c>
      <c r="C19095">
        <v>0.14825709688456401</v>
      </c>
      <c r="D19095">
        <v>23.5</v>
      </c>
    </row>
    <row r="19096" spans="1:4" x14ac:dyDescent="0.25">
      <c r="A19096">
        <v>47907</v>
      </c>
      <c r="B19096">
        <v>0</v>
      </c>
      <c r="C19096" t="s">
        <v>125</v>
      </c>
      <c r="D19096">
        <v>0</v>
      </c>
    </row>
    <row r="19097" spans="1:4" x14ac:dyDescent="0.25">
      <c r="A19097">
        <v>47909</v>
      </c>
      <c r="B19097">
        <v>308.10000000000002</v>
      </c>
      <c r="C19097">
        <v>-7.3521181111699002E-2</v>
      </c>
      <c r="D19097">
        <v>32.200000000000003</v>
      </c>
    </row>
    <row r="19098" spans="1:4" x14ac:dyDescent="0.25">
      <c r="A19098">
        <v>47916</v>
      </c>
      <c r="B19098">
        <v>29.9</v>
      </c>
      <c r="C19098">
        <v>3.7740327982847099E-2</v>
      </c>
      <c r="D19098">
        <v>43.7</v>
      </c>
    </row>
    <row r="19099" spans="1:4" x14ac:dyDescent="0.25">
      <c r="A19099">
        <v>47917</v>
      </c>
      <c r="B19099">
        <v>8.6</v>
      </c>
      <c r="C19099">
        <v>2.53178079842898E-2</v>
      </c>
      <c r="D19099">
        <v>40</v>
      </c>
    </row>
    <row r="19100" spans="1:4" x14ac:dyDescent="0.25">
      <c r="A19100">
        <v>47918</v>
      </c>
      <c r="B19100">
        <v>43.9</v>
      </c>
      <c r="C19100">
        <v>1.9053673595465399E-3</v>
      </c>
      <c r="D19100">
        <v>40.6</v>
      </c>
    </row>
    <row r="19101" spans="1:4" x14ac:dyDescent="0.25">
      <c r="A19101">
        <v>47920</v>
      </c>
      <c r="B19101">
        <v>83.4</v>
      </c>
      <c r="C19101">
        <v>-2.5683594734695201E-2</v>
      </c>
      <c r="D19101">
        <v>39.6</v>
      </c>
    </row>
    <row r="19102" spans="1:4" x14ac:dyDescent="0.25">
      <c r="A19102">
        <v>47921</v>
      </c>
      <c r="B19102">
        <v>25.8</v>
      </c>
      <c r="C19102">
        <v>-5.2980425727846503E-2</v>
      </c>
      <c r="D19102">
        <v>39.299999999999997</v>
      </c>
    </row>
    <row r="19103" spans="1:4" x14ac:dyDescent="0.25">
      <c r="A19103">
        <v>47922</v>
      </c>
      <c r="B19103">
        <v>24.3</v>
      </c>
      <c r="C19103">
        <v>-1.71727173737443E-2</v>
      </c>
      <c r="D19103">
        <v>42.9</v>
      </c>
    </row>
    <row r="19104" spans="1:4" x14ac:dyDescent="0.25">
      <c r="A19104">
        <v>47923</v>
      </c>
      <c r="B19104">
        <v>40.1</v>
      </c>
      <c r="C19104">
        <v>-4.5498043139199799E-2</v>
      </c>
      <c r="D19104">
        <v>40.5</v>
      </c>
    </row>
    <row r="19105" spans="1:4" x14ac:dyDescent="0.25">
      <c r="A19105">
        <v>47924</v>
      </c>
      <c r="B19105">
        <v>0</v>
      </c>
      <c r="C19105" t="s">
        <v>125</v>
      </c>
      <c r="D19105">
        <v>0</v>
      </c>
    </row>
    <row r="19106" spans="1:4" x14ac:dyDescent="0.25">
      <c r="A19106">
        <v>47925</v>
      </c>
      <c r="B19106">
        <v>27.3</v>
      </c>
      <c r="C19106">
        <v>6.1991676027967797E-2</v>
      </c>
      <c r="D19106">
        <v>44.5</v>
      </c>
    </row>
    <row r="19107" spans="1:4" x14ac:dyDescent="0.25">
      <c r="A19107">
        <v>47926</v>
      </c>
      <c r="B19107">
        <v>37.9</v>
      </c>
      <c r="C19107">
        <v>2.22965532726907E-3</v>
      </c>
      <c r="D19107">
        <v>41.6</v>
      </c>
    </row>
    <row r="19108" spans="1:4" x14ac:dyDescent="0.25">
      <c r="A19108">
        <v>47928</v>
      </c>
      <c r="B19108">
        <v>87.9</v>
      </c>
      <c r="C19108">
        <v>-7.6796866742280699E-3</v>
      </c>
      <c r="D19108">
        <v>43.4</v>
      </c>
    </row>
    <row r="19109" spans="1:4" x14ac:dyDescent="0.25">
      <c r="A19109">
        <v>47929</v>
      </c>
      <c r="B19109">
        <v>25.7</v>
      </c>
      <c r="C19109">
        <v>-3.14161962333789E-2</v>
      </c>
      <c r="D19109">
        <v>41.9</v>
      </c>
    </row>
    <row r="19110" spans="1:4" x14ac:dyDescent="0.25">
      <c r="A19110">
        <v>47930</v>
      </c>
      <c r="B19110">
        <v>58.8</v>
      </c>
      <c r="C19110">
        <v>4.4451762570833803E-2</v>
      </c>
      <c r="D19110">
        <v>37.1</v>
      </c>
    </row>
    <row r="19111" spans="1:4" x14ac:dyDescent="0.25">
      <c r="A19111">
        <v>47932</v>
      </c>
      <c r="B19111">
        <v>43.5</v>
      </c>
      <c r="C19111">
        <v>-2.3896864880860999E-2</v>
      </c>
      <c r="D19111">
        <v>44</v>
      </c>
    </row>
    <row r="19112" spans="1:4" x14ac:dyDescent="0.25">
      <c r="A19112">
        <v>47933</v>
      </c>
      <c r="B19112">
        <v>117.5</v>
      </c>
      <c r="C19112">
        <v>1.5336404936101901E-2</v>
      </c>
      <c r="D19112">
        <v>39.1</v>
      </c>
    </row>
    <row r="19113" spans="1:4" x14ac:dyDescent="0.25">
      <c r="A19113">
        <v>47940</v>
      </c>
      <c r="B19113">
        <v>23.5</v>
      </c>
      <c r="C19113">
        <v>4.3836314813177797E-2</v>
      </c>
      <c r="D19113">
        <v>39.200000000000003</v>
      </c>
    </row>
    <row r="19114" spans="1:4" x14ac:dyDescent="0.25">
      <c r="A19114">
        <v>47941</v>
      </c>
      <c r="B19114">
        <v>0</v>
      </c>
      <c r="C19114" t="s">
        <v>125</v>
      </c>
      <c r="D19114">
        <v>0</v>
      </c>
    </row>
    <row r="19115" spans="1:4" x14ac:dyDescent="0.25">
      <c r="A19115">
        <v>47942</v>
      </c>
      <c r="B19115">
        <v>11.3</v>
      </c>
      <c r="C19115">
        <v>9.4438466833245194E-2</v>
      </c>
      <c r="D19115">
        <v>43.2</v>
      </c>
    </row>
    <row r="19116" spans="1:4" x14ac:dyDescent="0.25">
      <c r="A19116">
        <v>47943</v>
      </c>
      <c r="B19116">
        <v>27</v>
      </c>
      <c r="C19116">
        <v>4.6956983087771097E-2</v>
      </c>
      <c r="D19116">
        <v>37.700000000000003</v>
      </c>
    </row>
    <row r="19117" spans="1:4" x14ac:dyDescent="0.25">
      <c r="A19117">
        <v>47944</v>
      </c>
      <c r="B19117">
        <v>24.6</v>
      </c>
      <c r="C19117">
        <v>-3.5779927433417201E-2</v>
      </c>
      <c r="D19117">
        <v>41.6</v>
      </c>
    </row>
    <row r="19118" spans="1:4" x14ac:dyDescent="0.25">
      <c r="A19118">
        <v>47946</v>
      </c>
      <c r="B19118">
        <v>22.8</v>
      </c>
      <c r="C19118">
        <v>-2.95186826852613E-2</v>
      </c>
      <c r="D19118">
        <v>42.9</v>
      </c>
    </row>
    <row r="19119" spans="1:4" x14ac:dyDescent="0.25">
      <c r="A19119">
        <v>47948</v>
      </c>
      <c r="B19119">
        <v>26.3</v>
      </c>
      <c r="C19119">
        <v>-1.9663554908778001E-2</v>
      </c>
      <c r="D19119">
        <v>39.6</v>
      </c>
    </row>
    <row r="19120" spans="1:4" x14ac:dyDescent="0.25">
      <c r="A19120">
        <v>47949</v>
      </c>
      <c r="B19120">
        <v>25.1</v>
      </c>
      <c r="C19120">
        <v>-4.0253112358330997E-2</v>
      </c>
      <c r="D19120">
        <v>41.1</v>
      </c>
    </row>
    <row r="19121" spans="1:4" x14ac:dyDescent="0.25">
      <c r="A19121">
        <v>47950</v>
      </c>
      <c r="B19121">
        <v>27.6</v>
      </c>
      <c r="C19121">
        <v>3.8893791121273502E-2</v>
      </c>
      <c r="D19121">
        <v>42.5</v>
      </c>
    </row>
    <row r="19122" spans="1:4" x14ac:dyDescent="0.25">
      <c r="A19122">
        <v>47951</v>
      </c>
      <c r="B19122">
        <v>34.5</v>
      </c>
      <c r="C19122">
        <v>-1.8642350809279801E-2</v>
      </c>
      <c r="D19122">
        <v>43.9</v>
      </c>
    </row>
    <row r="19123" spans="1:4" x14ac:dyDescent="0.25">
      <c r="A19123">
        <v>47952</v>
      </c>
      <c r="B19123">
        <v>23.4</v>
      </c>
      <c r="C19123">
        <v>2.9298272802004501E-2</v>
      </c>
      <c r="D19123">
        <v>42.6</v>
      </c>
    </row>
    <row r="19124" spans="1:4" x14ac:dyDescent="0.25">
      <c r="A19124">
        <v>47954</v>
      </c>
      <c r="B19124">
        <v>39.200000000000003</v>
      </c>
      <c r="C19124">
        <v>3.8142095766475502E-2</v>
      </c>
      <c r="D19124">
        <v>39.299999999999997</v>
      </c>
    </row>
    <row r="19125" spans="1:4" x14ac:dyDescent="0.25">
      <c r="A19125">
        <v>47955</v>
      </c>
      <c r="B19125">
        <v>55.6</v>
      </c>
      <c r="C19125">
        <v>1.4285957247476401E-2</v>
      </c>
      <c r="D19125">
        <v>37</v>
      </c>
    </row>
    <row r="19126" spans="1:4" x14ac:dyDescent="0.25">
      <c r="A19126">
        <v>47957</v>
      </c>
      <c r="B19126">
        <v>33.200000000000003</v>
      </c>
      <c r="C19126">
        <v>1.60369989098171E-2</v>
      </c>
      <c r="D19126">
        <v>40.5</v>
      </c>
    </row>
    <row r="19127" spans="1:4" x14ac:dyDescent="0.25">
      <c r="A19127">
        <v>47958</v>
      </c>
      <c r="B19127">
        <v>0</v>
      </c>
      <c r="C19127" t="s">
        <v>125</v>
      </c>
      <c r="D19127">
        <v>0</v>
      </c>
    </row>
    <row r="19128" spans="1:4" x14ac:dyDescent="0.25">
      <c r="A19128">
        <v>47959</v>
      </c>
      <c r="B19128">
        <v>40.799999999999997</v>
      </c>
      <c r="C19128">
        <v>1.04032147608861E-2</v>
      </c>
      <c r="D19128">
        <v>37.200000000000003</v>
      </c>
    </row>
    <row r="19129" spans="1:4" x14ac:dyDescent="0.25">
      <c r="A19129">
        <v>47960</v>
      </c>
      <c r="B19129">
        <v>108.4</v>
      </c>
      <c r="C19129">
        <v>-3.00250405849515E-2</v>
      </c>
      <c r="D19129">
        <v>44.5</v>
      </c>
    </row>
    <row r="19130" spans="1:4" x14ac:dyDescent="0.25">
      <c r="A19130">
        <v>47962</v>
      </c>
      <c r="B19130">
        <v>0</v>
      </c>
      <c r="C19130" t="s">
        <v>125</v>
      </c>
      <c r="D19130">
        <v>0</v>
      </c>
    </row>
    <row r="19131" spans="1:4" x14ac:dyDescent="0.25">
      <c r="A19131">
        <v>47963</v>
      </c>
      <c r="B19131">
        <v>18.7</v>
      </c>
      <c r="C19131">
        <v>3.4905711851867999E-2</v>
      </c>
      <c r="D19131">
        <v>43.2</v>
      </c>
    </row>
    <row r="19132" spans="1:4" x14ac:dyDescent="0.25">
      <c r="A19132">
        <v>47964</v>
      </c>
      <c r="B19132">
        <v>0</v>
      </c>
      <c r="C19132" t="s">
        <v>125</v>
      </c>
      <c r="D19132">
        <v>0</v>
      </c>
    </row>
    <row r="19133" spans="1:4" x14ac:dyDescent="0.25">
      <c r="A19133">
        <v>47965</v>
      </c>
      <c r="B19133">
        <v>24.7</v>
      </c>
      <c r="C19133">
        <v>4.8661896511729098E-3</v>
      </c>
      <c r="D19133">
        <v>39.5</v>
      </c>
    </row>
    <row r="19134" spans="1:4" x14ac:dyDescent="0.25">
      <c r="A19134">
        <v>47966</v>
      </c>
      <c r="B19134">
        <v>16.3</v>
      </c>
      <c r="C19134">
        <v>2.3189444918910399E-2</v>
      </c>
      <c r="D19134">
        <v>43.8</v>
      </c>
    </row>
    <row r="19135" spans="1:4" x14ac:dyDescent="0.25">
      <c r="A19135">
        <v>47967</v>
      </c>
      <c r="B19135">
        <v>28.1</v>
      </c>
      <c r="C19135">
        <v>8.7011376989629699E-2</v>
      </c>
      <c r="D19135">
        <v>39.700000000000003</v>
      </c>
    </row>
    <row r="19136" spans="1:4" x14ac:dyDescent="0.25">
      <c r="A19136">
        <v>47968</v>
      </c>
      <c r="B19136">
        <v>47.1</v>
      </c>
      <c r="C19136">
        <v>-9.6931292056596802E-3</v>
      </c>
      <c r="D19136">
        <v>40.200000000000003</v>
      </c>
    </row>
    <row r="19137" spans="1:4" x14ac:dyDescent="0.25">
      <c r="A19137">
        <v>47969</v>
      </c>
      <c r="B19137">
        <v>17</v>
      </c>
      <c r="C19137">
        <v>0.12941107365150301</v>
      </c>
      <c r="D19137">
        <v>39.299999999999997</v>
      </c>
    </row>
    <row r="19138" spans="1:4" x14ac:dyDescent="0.25">
      <c r="A19138">
        <v>47970</v>
      </c>
      <c r="B19138">
        <v>21.9</v>
      </c>
      <c r="C19138">
        <v>4.5558165358606604E-3</v>
      </c>
      <c r="D19138">
        <v>36.1</v>
      </c>
    </row>
    <row r="19139" spans="1:4" x14ac:dyDescent="0.25">
      <c r="A19139">
        <v>47971</v>
      </c>
      <c r="B19139">
        <v>38.5</v>
      </c>
      <c r="C19139">
        <v>-2.9327615094520101E-2</v>
      </c>
      <c r="D19139">
        <v>40.200000000000003</v>
      </c>
    </row>
    <row r="19140" spans="1:4" x14ac:dyDescent="0.25">
      <c r="A19140">
        <v>47974</v>
      </c>
      <c r="B19140">
        <v>33.9</v>
      </c>
      <c r="C19140">
        <v>-3.0716055230447001E-2</v>
      </c>
      <c r="D19140">
        <v>44.2</v>
      </c>
    </row>
    <row r="19141" spans="1:4" x14ac:dyDescent="0.25">
      <c r="A19141">
        <v>47975</v>
      </c>
      <c r="B19141">
        <v>16.8</v>
      </c>
      <c r="C19141">
        <v>-1.51518050206022E-2</v>
      </c>
      <c r="D19141">
        <v>41.9</v>
      </c>
    </row>
    <row r="19142" spans="1:4" x14ac:dyDescent="0.25">
      <c r="A19142">
        <v>47977</v>
      </c>
      <c r="B19142">
        <v>36.6</v>
      </c>
      <c r="C19142">
        <v>-2.69316097460406E-2</v>
      </c>
      <c r="D19142">
        <v>38.299999999999997</v>
      </c>
    </row>
    <row r="19143" spans="1:4" x14ac:dyDescent="0.25">
      <c r="A19143">
        <v>47978</v>
      </c>
      <c r="B19143">
        <v>40.200000000000003</v>
      </c>
      <c r="C19143">
        <v>-9.1324835632724706E-3</v>
      </c>
      <c r="D19143">
        <v>37.4</v>
      </c>
    </row>
    <row r="19144" spans="1:4" x14ac:dyDescent="0.25">
      <c r="A19144">
        <v>47980</v>
      </c>
      <c r="B19144">
        <v>22.8</v>
      </c>
      <c r="C19144">
        <v>-3.6091286562372801E-2</v>
      </c>
      <c r="D19144">
        <v>40.299999999999997</v>
      </c>
    </row>
    <row r="19145" spans="1:4" x14ac:dyDescent="0.25">
      <c r="A19145">
        <v>47981</v>
      </c>
      <c r="B19145">
        <v>29.5</v>
      </c>
      <c r="C19145">
        <v>-7.8431774610258909E-3</v>
      </c>
      <c r="D19145">
        <v>38.299999999999997</v>
      </c>
    </row>
    <row r="19146" spans="1:4" x14ac:dyDescent="0.25">
      <c r="A19146">
        <v>47982</v>
      </c>
      <c r="B19146">
        <v>27.9</v>
      </c>
      <c r="C19146">
        <v>5.9898141581069E-2</v>
      </c>
      <c r="D19146">
        <v>45.3</v>
      </c>
    </row>
    <row r="19147" spans="1:4" x14ac:dyDescent="0.25">
      <c r="A19147">
        <v>47983</v>
      </c>
      <c r="B19147">
        <v>0</v>
      </c>
      <c r="C19147" t="s">
        <v>125</v>
      </c>
      <c r="D19147">
        <v>0</v>
      </c>
    </row>
    <row r="19148" spans="1:4" x14ac:dyDescent="0.25">
      <c r="A19148">
        <v>47984</v>
      </c>
      <c r="B19148">
        <v>0</v>
      </c>
      <c r="C19148" t="s">
        <v>125</v>
      </c>
      <c r="D19148">
        <v>0</v>
      </c>
    </row>
    <row r="19149" spans="1:4" x14ac:dyDescent="0.25">
      <c r="A19149">
        <v>47986</v>
      </c>
      <c r="B19149">
        <v>0</v>
      </c>
      <c r="C19149" t="s">
        <v>125</v>
      </c>
      <c r="D19149">
        <v>0</v>
      </c>
    </row>
    <row r="19150" spans="1:4" x14ac:dyDescent="0.25">
      <c r="A19150">
        <v>47987</v>
      </c>
      <c r="B19150">
        <v>45.1</v>
      </c>
      <c r="C19150">
        <v>-2.3839611114978999E-2</v>
      </c>
      <c r="D19150">
        <v>40.799999999999997</v>
      </c>
    </row>
    <row r="19151" spans="1:4" x14ac:dyDescent="0.25">
      <c r="A19151">
        <v>47988</v>
      </c>
      <c r="B19151">
        <v>0</v>
      </c>
      <c r="C19151" t="s">
        <v>125</v>
      </c>
      <c r="D19151">
        <v>0</v>
      </c>
    </row>
    <row r="19152" spans="1:4" x14ac:dyDescent="0.25">
      <c r="A19152">
        <v>47989</v>
      </c>
      <c r="B19152">
        <v>37.5</v>
      </c>
      <c r="C19152">
        <v>-1.5957785438610799E-2</v>
      </c>
      <c r="D19152">
        <v>40</v>
      </c>
    </row>
    <row r="19153" spans="1:4" x14ac:dyDescent="0.25">
      <c r="A19153">
        <v>47990</v>
      </c>
      <c r="B19153">
        <v>66.8</v>
      </c>
      <c r="C19153">
        <v>-3.47301786011334E-2</v>
      </c>
      <c r="D19153">
        <v>39.9</v>
      </c>
    </row>
    <row r="19154" spans="1:4" x14ac:dyDescent="0.25">
      <c r="A19154">
        <v>47991</v>
      </c>
      <c r="B19154">
        <v>28.3</v>
      </c>
      <c r="C19154">
        <v>3.4618841654595098E-2</v>
      </c>
      <c r="D19154">
        <v>40.200000000000003</v>
      </c>
    </row>
    <row r="19155" spans="1:4" x14ac:dyDescent="0.25">
      <c r="A19155">
        <v>47992</v>
      </c>
      <c r="B19155">
        <v>42.1</v>
      </c>
      <c r="C19155">
        <v>4.8854599235016997E-2</v>
      </c>
      <c r="D19155">
        <v>40.200000000000003</v>
      </c>
    </row>
    <row r="19156" spans="1:4" x14ac:dyDescent="0.25">
      <c r="A19156">
        <v>47993</v>
      </c>
      <c r="B19156">
        <v>29.6</v>
      </c>
      <c r="C19156">
        <v>-2.4718586953676399E-2</v>
      </c>
      <c r="D19156">
        <v>42.2</v>
      </c>
    </row>
    <row r="19157" spans="1:4" x14ac:dyDescent="0.25">
      <c r="A19157">
        <v>47994</v>
      </c>
      <c r="B19157">
        <v>28.9</v>
      </c>
      <c r="C19157">
        <v>-1.23458358222994E-2</v>
      </c>
      <c r="D19157">
        <v>41.2</v>
      </c>
    </row>
    <row r="19158" spans="1:4" x14ac:dyDescent="0.25">
      <c r="A19158">
        <v>47995</v>
      </c>
      <c r="B19158">
        <v>19.7</v>
      </c>
      <c r="C19158">
        <v>2.478316014467E-3</v>
      </c>
      <c r="D19158">
        <v>39</v>
      </c>
    </row>
    <row r="19159" spans="1:4" x14ac:dyDescent="0.25">
      <c r="A19159">
        <v>47996</v>
      </c>
      <c r="B19159">
        <v>0</v>
      </c>
      <c r="C19159" t="s">
        <v>125</v>
      </c>
      <c r="D19159">
        <v>0</v>
      </c>
    </row>
    <row r="19160" spans="1:4" x14ac:dyDescent="0.25">
      <c r="A19160">
        <v>47997</v>
      </c>
      <c r="B19160">
        <v>31.4</v>
      </c>
      <c r="C19160">
        <v>2.0408871631206998E-2</v>
      </c>
      <c r="D19160">
        <v>40.700000000000003</v>
      </c>
    </row>
    <row r="19161" spans="1:4" x14ac:dyDescent="0.25">
      <c r="A19161">
        <v>48001</v>
      </c>
      <c r="B19161">
        <v>656.8</v>
      </c>
      <c r="C19161">
        <v>2.0159660033382501E-2</v>
      </c>
      <c r="D19161">
        <v>45.6</v>
      </c>
    </row>
    <row r="19162" spans="1:4" x14ac:dyDescent="0.25">
      <c r="A19162">
        <v>48002</v>
      </c>
      <c r="B19162">
        <v>86.8</v>
      </c>
      <c r="C19162">
        <v>6.5177222716588407E-2</v>
      </c>
      <c r="D19162">
        <v>40.5</v>
      </c>
    </row>
    <row r="19163" spans="1:4" x14ac:dyDescent="0.25">
      <c r="A19163">
        <v>48003</v>
      </c>
      <c r="B19163">
        <v>193.5</v>
      </c>
      <c r="C19163">
        <v>2.1942914133244101E-2</v>
      </c>
      <c r="D19163">
        <v>39.9</v>
      </c>
    </row>
    <row r="19164" spans="1:4" x14ac:dyDescent="0.25">
      <c r="A19164">
        <v>48004</v>
      </c>
      <c r="B19164">
        <v>0</v>
      </c>
      <c r="C19164" t="s">
        <v>125</v>
      </c>
      <c r="D19164">
        <v>0</v>
      </c>
    </row>
    <row r="19165" spans="1:4" x14ac:dyDescent="0.25">
      <c r="A19165">
        <v>48005</v>
      </c>
      <c r="B19165">
        <v>144.80000000000001</v>
      </c>
      <c r="C19165">
        <v>1.30419953703962E-2</v>
      </c>
      <c r="D19165">
        <v>41.7</v>
      </c>
    </row>
    <row r="19166" spans="1:4" x14ac:dyDescent="0.25">
      <c r="A19166">
        <v>48006</v>
      </c>
      <c r="B19166">
        <v>56.1</v>
      </c>
      <c r="C19166">
        <v>9.7204402991716204E-2</v>
      </c>
      <c r="D19166">
        <v>40.299999999999997</v>
      </c>
    </row>
    <row r="19167" spans="1:4" x14ac:dyDescent="0.25">
      <c r="A19167">
        <v>48007</v>
      </c>
      <c r="B19167">
        <v>0</v>
      </c>
      <c r="C19167" t="s">
        <v>125</v>
      </c>
      <c r="D19167">
        <v>0</v>
      </c>
    </row>
    <row r="19168" spans="1:4" x14ac:dyDescent="0.25">
      <c r="A19168">
        <v>48009</v>
      </c>
      <c r="B19168">
        <v>3788.1</v>
      </c>
      <c r="C19168">
        <v>-7.4063628549909902E-2</v>
      </c>
      <c r="D19168">
        <v>40.9</v>
      </c>
    </row>
    <row r="19169" spans="1:4" x14ac:dyDescent="0.25">
      <c r="A19169">
        <v>48012</v>
      </c>
      <c r="B19169">
        <v>0</v>
      </c>
      <c r="C19169" t="s">
        <v>125</v>
      </c>
      <c r="D19169">
        <v>0</v>
      </c>
    </row>
    <row r="19170" spans="1:4" x14ac:dyDescent="0.25">
      <c r="A19170">
        <v>48014</v>
      </c>
      <c r="B19170">
        <v>92.5</v>
      </c>
      <c r="C19170">
        <v>1.12897421446005E-2</v>
      </c>
      <c r="D19170">
        <v>36.700000000000003</v>
      </c>
    </row>
    <row r="19171" spans="1:4" x14ac:dyDescent="0.25">
      <c r="A19171">
        <v>48015</v>
      </c>
      <c r="B19171">
        <v>4677</v>
      </c>
      <c r="C19171">
        <v>-0.15297498992223099</v>
      </c>
      <c r="D19171">
        <v>41.5</v>
      </c>
    </row>
    <row r="19172" spans="1:4" x14ac:dyDescent="0.25">
      <c r="A19172">
        <v>48017</v>
      </c>
      <c r="B19172">
        <v>4567.2</v>
      </c>
      <c r="C19172">
        <v>-4.84490066902123E-2</v>
      </c>
      <c r="D19172">
        <v>39.9</v>
      </c>
    </row>
    <row r="19173" spans="1:4" x14ac:dyDescent="0.25">
      <c r="A19173">
        <v>48021</v>
      </c>
      <c r="B19173">
        <v>6340.2</v>
      </c>
      <c r="C19173">
        <v>-6.46634407962597E-2</v>
      </c>
      <c r="D19173">
        <v>36.299999999999997</v>
      </c>
    </row>
    <row r="19174" spans="1:4" x14ac:dyDescent="0.25">
      <c r="A19174">
        <v>48022</v>
      </c>
      <c r="B19174">
        <v>70.400000000000006</v>
      </c>
      <c r="C19174">
        <v>3.8084072615222002E-2</v>
      </c>
      <c r="D19174">
        <v>39.799999999999997</v>
      </c>
    </row>
    <row r="19175" spans="1:4" x14ac:dyDescent="0.25">
      <c r="A19175">
        <v>48023</v>
      </c>
      <c r="B19175">
        <v>277.60000000000002</v>
      </c>
      <c r="C19175">
        <v>2.6689182256395001E-2</v>
      </c>
      <c r="D19175">
        <v>41.1</v>
      </c>
    </row>
    <row r="19176" spans="1:4" x14ac:dyDescent="0.25">
      <c r="A19176">
        <v>48025</v>
      </c>
      <c r="B19176">
        <v>1820.9</v>
      </c>
      <c r="C19176">
        <v>-7.10532021587649E-2</v>
      </c>
      <c r="D19176">
        <v>45.8</v>
      </c>
    </row>
    <row r="19177" spans="1:4" x14ac:dyDescent="0.25">
      <c r="A19177">
        <v>48026</v>
      </c>
      <c r="B19177">
        <v>3505.5</v>
      </c>
      <c r="C19177">
        <v>-0.14702728397016099</v>
      </c>
      <c r="D19177">
        <v>42.7</v>
      </c>
    </row>
    <row r="19178" spans="1:4" x14ac:dyDescent="0.25">
      <c r="A19178">
        <v>48027</v>
      </c>
      <c r="B19178">
        <v>85.8</v>
      </c>
      <c r="C19178">
        <v>3.9661510225228701E-2</v>
      </c>
      <c r="D19178">
        <v>40.799999999999997</v>
      </c>
    </row>
    <row r="19179" spans="1:4" x14ac:dyDescent="0.25">
      <c r="A19179">
        <v>48028</v>
      </c>
      <c r="B19179">
        <v>63.9</v>
      </c>
      <c r="C19179">
        <v>0.100756292896916</v>
      </c>
      <c r="D19179">
        <v>59</v>
      </c>
    </row>
    <row r="19180" spans="1:4" x14ac:dyDescent="0.25">
      <c r="A19180">
        <v>48030</v>
      </c>
      <c r="B19180">
        <v>5788</v>
      </c>
      <c r="C19180">
        <v>-2.5505390340412999E-2</v>
      </c>
      <c r="D19180">
        <v>36</v>
      </c>
    </row>
    <row r="19181" spans="1:4" x14ac:dyDescent="0.25">
      <c r="A19181">
        <v>48032</v>
      </c>
      <c r="B19181">
        <v>62.9</v>
      </c>
      <c r="C19181">
        <v>5.2672034437750898E-2</v>
      </c>
      <c r="D19181">
        <v>41.3</v>
      </c>
    </row>
    <row r="19182" spans="1:4" x14ac:dyDescent="0.25">
      <c r="A19182">
        <v>48033</v>
      </c>
      <c r="B19182">
        <v>1865.6</v>
      </c>
      <c r="C19182">
        <v>-0.230412664660889</v>
      </c>
      <c r="D19182">
        <v>43.4</v>
      </c>
    </row>
    <row r="19183" spans="1:4" x14ac:dyDescent="0.25">
      <c r="A19183">
        <v>48034</v>
      </c>
      <c r="B19183">
        <v>2738.6</v>
      </c>
      <c r="C19183">
        <v>-0.29658393884765299</v>
      </c>
      <c r="D19183">
        <v>41</v>
      </c>
    </row>
    <row r="19184" spans="1:4" x14ac:dyDescent="0.25">
      <c r="A19184">
        <v>48035</v>
      </c>
      <c r="B19184">
        <v>3886.1</v>
      </c>
      <c r="C19184">
        <v>-0.102272769293155</v>
      </c>
      <c r="D19184">
        <v>38.1</v>
      </c>
    </row>
    <row r="19185" spans="1:4" x14ac:dyDescent="0.25">
      <c r="A19185">
        <v>48036</v>
      </c>
      <c r="B19185">
        <v>2714.6</v>
      </c>
      <c r="C19185">
        <v>-0.110118271026662</v>
      </c>
      <c r="D19185">
        <v>42.5</v>
      </c>
    </row>
    <row r="19186" spans="1:4" x14ac:dyDescent="0.25">
      <c r="A19186">
        <v>48037</v>
      </c>
      <c r="B19186">
        <v>606.6</v>
      </c>
      <c r="C19186">
        <v>-0.152428026515812</v>
      </c>
      <c r="D19186">
        <v>35.1</v>
      </c>
    </row>
    <row r="19187" spans="1:4" x14ac:dyDescent="0.25">
      <c r="A19187">
        <v>48038</v>
      </c>
      <c r="B19187">
        <v>3598.5</v>
      </c>
      <c r="C19187">
        <v>-0.13524506810671799</v>
      </c>
      <c r="D19187">
        <v>42</v>
      </c>
    </row>
    <row r="19188" spans="1:4" x14ac:dyDescent="0.25">
      <c r="A19188">
        <v>48039</v>
      </c>
      <c r="B19188">
        <v>330.5</v>
      </c>
      <c r="C19188">
        <v>-4.2495394529874199E-2</v>
      </c>
      <c r="D19188">
        <v>41.7</v>
      </c>
    </row>
    <row r="19189" spans="1:4" x14ac:dyDescent="0.25">
      <c r="A19189">
        <v>48040</v>
      </c>
      <c r="B19189">
        <v>1312.5</v>
      </c>
      <c r="C19189">
        <v>-6.8385098439140896E-2</v>
      </c>
      <c r="D19189">
        <v>41.5</v>
      </c>
    </row>
    <row r="19190" spans="1:4" x14ac:dyDescent="0.25">
      <c r="A19190">
        <v>48041</v>
      </c>
      <c r="B19190">
        <v>98.8</v>
      </c>
      <c r="C19190">
        <v>5.8730179541824197E-2</v>
      </c>
      <c r="D19190">
        <v>40.4</v>
      </c>
    </row>
    <row r="19191" spans="1:4" x14ac:dyDescent="0.25">
      <c r="A19191">
        <v>48042</v>
      </c>
      <c r="B19191">
        <v>1126.0999999999999</v>
      </c>
      <c r="C19191">
        <v>-2.14925204734507E-2</v>
      </c>
      <c r="D19191">
        <v>37.299999999999997</v>
      </c>
    </row>
    <row r="19192" spans="1:4" x14ac:dyDescent="0.25">
      <c r="A19192">
        <v>48043</v>
      </c>
      <c r="B19192">
        <v>3918.6</v>
      </c>
      <c r="C19192">
        <v>5.7158413839948602E-2</v>
      </c>
      <c r="D19192">
        <v>38.4</v>
      </c>
    </row>
    <row r="19193" spans="1:4" x14ac:dyDescent="0.25">
      <c r="A19193">
        <v>48044</v>
      </c>
      <c r="B19193">
        <v>3527.2</v>
      </c>
      <c r="C19193">
        <v>-1.84802692892879E-2</v>
      </c>
      <c r="D19193">
        <v>37</v>
      </c>
    </row>
    <row r="19194" spans="1:4" x14ac:dyDescent="0.25">
      <c r="A19194">
        <v>48045</v>
      </c>
      <c r="B19194">
        <v>2528.5</v>
      </c>
      <c r="C19194">
        <v>-3.71889853004716E-2</v>
      </c>
      <c r="D19194">
        <v>43</v>
      </c>
    </row>
    <row r="19195" spans="1:4" x14ac:dyDescent="0.25">
      <c r="A19195">
        <v>48046</v>
      </c>
      <c r="B19195">
        <v>0</v>
      </c>
      <c r="C19195" t="s">
        <v>125</v>
      </c>
      <c r="D19195">
        <v>0</v>
      </c>
    </row>
    <row r="19196" spans="1:4" x14ac:dyDescent="0.25">
      <c r="A19196">
        <v>48047</v>
      </c>
      <c r="B19196">
        <v>2029.9</v>
      </c>
      <c r="C19196">
        <v>-4.07049308123794E-2</v>
      </c>
      <c r="D19196">
        <v>38.299999999999997</v>
      </c>
    </row>
    <row r="19197" spans="1:4" x14ac:dyDescent="0.25">
      <c r="A19197">
        <v>48048</v>
      </c>
      <c r="B19197">
        <v>414.3</v>
      </c>
      <c r="C19197">
        <v>0.23830007523392399</v>
      </c>
      <c r="D19197">
        <v>35.5</v>
      </c>
    </row>
    <row r="19198" spans="1:4" x14ac:dyDescent="0.25">
      <c r="A19198">
        <v>48049</v>
      </c>
      <c r="B19198">
        <v>148.5</v>
      </c>
      <c r="C19198">
        <v>2.1821649288037499E-2</v>
      </c>
      <c r="D19198">
        <v>43</v>
      </c>
    </row>
    <row r="19199" spans="1:4" x14ac:dyDescent="0.25">
      <c r="A19199">
        <v>48050</v>
      </c>
      <c r="B19199">
        <v>90.3</v>
      </c>
      <c r="C19199">
        <v>3.7838825889846002E-2</v>
      </c>
      <c r="D19199">
        <v>44.6</v>
      </c>
    </row>
    <row r="19200" spans="1:4" x14ac:dyDescent="0.25">
      <c r="A19200">
        <v>48051</v>
      </c>
      <c r="B19200">
        <v>1194.2</v>
      </c>
      <c r="C19200">
        <v>-3.1730110228427699E-2</v>
      </c>
      <c r="D19200">
        <v>35.5</v>
      </c>
    </row>
    <row r="19201" spans="1:4" x14ac:dyDescent="0.25">
      <c r="A19201">
        <v>48054</v>
      </c>
      <c r="B19201">
        <v>173.7</v>
      </c>
      <c r="C19201">
        <v>-2.7669749419250898E-2</v>
      </c>
      <c r="D19201">
        <v>46.3</v>
      </c>
    </row>
    <row r="19202" spans="1:4" x14ac:dyDescent="0.25">
      <c r="A19202">
        <v>48059</v>
      </c>
      <c r="B19202">
        <v>405.1</v>
      </c>
      <c r="C19202">
        <v>-7.58474124136123E-2</v>
      </c>
      <c r="D19202">
        <v>44</v>
      </c>
    </row>
    <row r="19203" spans="1:4" x14ac:dyDescent="0.25">
      <c r="A19203">
        <v>48060</v>
      </c>
      <c r="B19203">
        <v>1907.7</v>
      </c>
      <c r="C19203">
        <v>-6.5661785194143105E-2</v>
      </c>
      <c r="D19203">
        <v>36.5</v>
      </c>
    </row>
    <row r="19204" spans="1:4" x14ac:dyDescent="0.25">
      <c r="A19204">
        <v>48061</v>
      </c>
      <c r="B19204">
        <v>2769.3</v>
      </c>
      <c r="C19204">
        <v>-0.36444608866361899</v>
      </c>
      <c r="D19204">
        <v>53.6</v>
      </c>
    </row>
    <row r="19205" spans="1:4" x14ac:dyDescent="0.25">
      <c r="A19205">
        <v>48062</v>
      </c>
      <c r="B19205">
        <v>269.3</v>
      </c>
      <c r="C19205">
        <v>-1.47015796257758E-2</v>
      </c>
      <c r="D19205">
        <v>40.5</v>
      </c>
    </row>
    <row r="19206" spans="1:4" x14ac:dyDescent="0.25">
      <c r="A19206">
        <v>48063</v>
      </c>
      <c r="B19206">
        <v>108.5</v>
      </c>
      <c r="C19206">
        <v>6.0401659926068399E-2</v>
      </c>
      <c r="D19206">
        <v>40.700000000000003</v>
      </c>
    </row>
    <row r="19207" spans="1:4" x14ac:dyDescent="0.25">
      <c r="A19207">
        <v>48064</v>
      </c>
      <c r="B19207">
        <v>115</v>
      </c>
      <c r="C19207">
        <v>3.1873254583035499E-2</v>
      </c>
      <c r="D19207">
        <v>42.2</v>
      </c>
    </row>
    <row r="19208" spans="1:4" x14ac:dyDescent="0.25">
      <c r="A19208">
        <v>48065</v>
      </c>
      <c r="B19208">
        <v>281.8</v>
      </c>
      <c r="C19208">
        <v>-2.5197885214409799E-2</v>
      </c>
      <c r="D19208">
        <v>41.6</v>
      </c>
    </row>
    <row r="19209" spans="1:4" x14ac:dyDescent="0.25">
      <c r="A19209">
        <v>48066</v>
      </c>
      <c r="B19209">
        <v>4804.5</v>
      </c>
      <c r="C19209">
        <v>-6.4826240325630405E-2</v>
      </c>
      <c r="D19209">
        <v>37.9</v>
      </c>
    </row>
    <row r="19210" spans="1:4" x14ac:dyDescent="0.25">
      <c r="A19210">
        <v>48067</v>
      </c>
      <c r="B19210">
        <v>5307.7</v>
      </c>
      <c r="C19210">
        <v>1.2077944498190701E-2</v>
      </c>
      <c r="D19210">
        <v>36.1</v>
      </c>
    </row>
    <row r="19211" spans="1:4" x14ac:dyDescent="0.25">
      <c r="A19211">
        <v>48068</v>
      </c>
      <c r="B19211">
        <v>4842.5</v>
      </c>
      <c r="C19211">
        <v>7.2689733368277595E-2</v>
      </c>
      <c r="D19211">
        <v>35.4</v>
      </c>
    </row>
    <row r="19212" spans="1:4" x14ac:dyDescent="0.25">
      <c r="A19212">
        <v>48069</v>
      </c>
      <c r="B19212">
        <v>4661.6000000000004</v>
      </c>
      <c r="C19212">
        <v>2.9078669653776399E-2</v>
      </c>
      <c r="D19212">
        <v>43.2</v>
      </c>
    </row>
    <row r="19213" spans="1:4" x14ac:dyDescent="0.25">
      <c r="A19213">
        <v>48070</v>
      </c>
      <c r="B19213">
        <v>4143</v>
      </c>
      <c r="C19213">
        <v>-3.42430234222127E-2</v>
      </c>
      <c r="D19213">
        <v>42</v>
      </c>
    </row>
    <row r="19214" spans="1:4" x14ac:dyDescent="0.25">
      <c r="A19214">
        <v>48071</v>
      </c>
      <c r="B19214">
        <v>4200.5</v>
      </c>
      <c r="C19214">
        <v>-3.5199260012503501E-2</v>
      </c>
      <c r="D19214">
        <v>38.200000000000003</v>
      </c>
    </row>
    <row r="19215" spans="1:4" x14ac:dyDescent="0.25">
      <c r="A19215">
        <v>48072</v>
      </c>
      <c r="B19215">
        <v>5324.9</v>
      </c>
      <c r="C19215">
        <v>-8.4997371952990106E-2</v>
      </c>
      <c r="D19215">
        <v>37.9</v>
      </c>
    </row>
    <row r="19216" spans="1:4" x14ac:dyDescent="0.25">
      <c r="A19216">
        <v>48073</v>
      </c>
      <c r="B19216">
        <v>4294.1000000000004</v>
      </c>
      <c r="C19216">
        <v>-7.6624556521362797E-2</v>
      </c>
      <c r="D19216">
        <v>39.799999999999997</v>
      </c>
    </row>
    <row r="19217" spans="1:4" x14ac:dyDescent="0.25">
      <c r="A19217">
        <v>48074</v>
      </c>
      <c r="B19217">
        <v>244.3</v>
      </c>
      <c r="C19217">
        <v>3.2549484085591697E-2</v>
      </c>
      <c r="D19217">
        <v>40.799999999999997</v>
      </c>
    </row>
    <row r="19218" spans="1:4" x14ac:dyDescent="0.25">
      <c r="A19218">
        <v>48075</v>
      </c>
      <c r="B19218">
        <v>2789.3</v>
      </c>
      <c r="C19218">
        <v>-0.16929986866116101</v>
      </c>
      <c r="D19218">
        <v>41.8</v>
      </c>
    </row>
    <row r="19219" spans="1:4" x14ac:dyDescent="0.25">
      <c r="A19219">
        <v>48076</v>
      </c>
      <c r="B19219">
        <v>3573.4</v>
      </c>
      <c r="C19219">
        <v>-0.16299229398849899</v>
      </c>
      <c r="D19219">
        <v>42.6</v>
      </c>
    </row>
    <row r="19220" spans="1:4" x14ac:dyDescent="0.25">
      <c r="A19220">
        <v>48079</v>
      </c>
      <c r="B19220">
        <v>294.5</v>
      </c>
      <c r="C19220">
        <v>-2.51193112922539E-2</v>
      </c>
      <c r="D19220">
        <v>42.7</v>
      </c>
    </row>
    <row r="19221" spans="1:4" x14ac:dyDescent="0.25">
      <c r="A19221">
        <v>48080</v>
      </c>
      <c r="B19221">
        <v>4972.8999999999996</v>
      </c>
      <c r="C19221">
        <v>-0.12089748643854201</v>
      </c>
      <c r="D19221">
        <v>43.6</v>
      </c>
    </row>
    <row r="19222" spans="1:4" x14ac:dyDescent="0.25">
      <c r="A19222">
        <v>48081</v>
      </c>
      <c r="B19222">
        <v>5236.1000000000004</v>
      </c>
      <c r="C19222">
        <v>-6.6813059386199802E-2</v>
      </c>
      <c r="D19222">
        <v>45.1</v>
      </c>
    </row>
    <row r="19223" spans="1:4" x14ac:dyDescent="0.25">
      <c r="A19223">
        <v>48082</v>
      </c>
      <c r="B19223">
        <v>4979.3999999999996</v>
      </c>
      <c r="C19223">
        <v>-7.3287455546928407E-2</v>
      </c>
      <c r="D19223">
        <v>44</v>
      </c>
    </row>
    <row r="19224" spans="1:4" x14ac:dyDescent="0.25">
      <c r="A19224">
        <v>48083</v>
      </c>
      <c r="B19224">
        <v>2617.3000000000002</v>
      </c>
      <c r="C19224">
        <v>-4.73115071429452E-2</v>
      </c>
      <c r="D19224">
        <v>39</v>
      </c>
    </row>
    <row r="19225" spans="1:4" x14ac:dyDescent="0.25">
      <c r="A19225">
        <v>48084</v>
      </c>
      <c r="B19225">
        <v>2264</v>
      </c>
      <c r="C19225">
        <v>-1.17206450677446E-2</v>
      </c>
      <c r="D19225">
        <v>38.4</v>
      </c>
    </row>
    <row r="19226" spans="1:4" x14ac:dyDescent="0.25">
      <c r="A19226">
        <v>48085</v>
      </c>
      <c r="B19226">
        <v>2622.7</v>
      </c>
      <c r="C19226">
        <v>-1.01614498696685E-2</v>
      </c>
      <c r="D19226">
        <v>42.5</v>
      </c>
    </row>
    <row r="19227" spans="1:4" x14ac:dyDescent="0.25">
      <c r="A19227">
        <v>48086</v>
      </c>
      <c r="B19227">
        <v>0</v>
      </c>
      <c r="C19227" t="s">
        <v>125</v>
      </c>
      <c r="D19227">
        <v>0</v>
      </c>
    </row>
    <row r="19228" spans="1:4" x14ac:dyDescent="0.25">
      <c r="A19228">
        <v>48088</v>
      </c>
      <c r="B19228">
        <v>4960.1000000000004</v>
      </c>
      <c r="C19228">
        <v>-7.9513231736437096E-2</v>
      </c>
      <c r="D19228">
        <v>43.2</v>
      </c>
    </row>
    <row r="19229" spans="1:4" x14ac:dyDescent="0.25">
      <c r="A19229">
        <v>48089</v>
      </c>
      <c r="B19229">
        <v>4061.5</v>
      </c>
      <c r="C19229">
        <v>-2.5059657985266701E-2</v>
      </c>
      <c r="D19229">
        <v>34</v>
      </c>
    </row>
    <row r="19230" spans="1:4" x14ac:dyDescent="0.25">
      <c r="A19230">
        <v>48090</v>
      </c>
      <c r="B19230">
        <v>0</v>
      </c>
      <c r="C19230" t="s">
        <v>125</v>
      </c>
      <c r="D19230">
        <v>0</v>
      </c>
    </row>
    <row r="19231" spans="1:4" x14ac:dyDescent="0.25">
      <c r="A19231">
        <v>48091</v>
      </c>
      <c r="B19231">
        <v>3918.4</v>
      </c>
      <c r="C19231">
        <v>-4.1705186480943297E-2</v>
      </c>
      <c r="D19231">
        <v>36.700000000000003</v>
      </c>
    </row>
    <row r="19232" spans="1:4" x14ac:dyDescent="0.25">
      <c r="A19232">
        <v>48092</v>
      </c>
      <c r="B19232">
        <v>3234.7</v>
      </c>
      <c r="C19232">
        <v>-3.8072644908470898E-2</v>
      </c>
      <c r="D19232">
        <v>41.5</v>
      </c>
    </row>
    <row r="19233" spans="1:4" x14ac:dyDescent="0.25">
      <c r="A19233">
        <v>48093</v>
      </c>
      <c r="B19233">
        <v>3694.9</v>
      </c>
      <c r="C19233">
        <v>-0.16144861138855701</v>
      </c>
      <c r="D19233">
        <v>44.3</v>
      </c>
    </row>
    <row r="19234" spans="1:4" x14ac:dyDescent="0.25">
      <c r="A19234">
        <v>48094</v>
      </c>
      <c r="B19234">
        <v>968.3</v>
      </c>
      <c r="C19234">
        <v>-2.16744045038701E-2</v>
      </c>
      <c r="D19234">
        <v>40.299999999999997</v>
      </c>
    </row>
    <row r="19235" spans="1:4" x14ac:dyDescent="0.25">
      <c r="A19235">
        <v>48095</v>
      </c>
      <c r="B19235">
        <v>294</v>
      </c>
      <c r="C19235">
        <v>-5.0041972785685201E-2</v>
      </c>
      <c r="D19235">
        <v>43.6</v>
      </c>
    </row>
    <row r="19236" spans="1:4" x14ac:dyDescent="0.25">
      <c r="A19236">
        <v>48096</v>
      </c>
      <c r="B19236">
        <v>101.9</v>
      </c>
      <c r="C19236">
        <v>6.10559971915908E-2</v>
      </c>
      <c r="D19236">
        <v>45.3</v>
      </c>
    </row>
    <row r="19237" spans="1:4" x14ac:dyDescent="0.25">
      <c r="A19237">
        <v>48097</v>
      </c>
      <c r="B19237">
        <v>78.2</v>
      </c>
      <c r="C19237">
        <v>-2.78592372197187E-2</v>
      </c>
      <c r="D19237">
        <v>38.799999999999997</v>
      </c>
    </row>
    <row r="19238" spans="1:4" x14ac:dyDescent="0.25">
      <c r="A19238">
        <v>48098</v>
      </c>
      <c r="B19238">
        <v>2101.1999999999998</v>
      </c>
      <c r="C19238">
        <v>-5.0236993454857E-2</v>
      </c>
      <c r="D19238">
        <v>46.3</v>
      </c>
    </row>
    <row r="19239" spans="1:4" x14ac:dyDescent="0.25">
      <c r="A19239">
        <v>48099</v>
      </c>
      <c r="B19239">
        <v>2052.5</v>
      </c>
      <c r="C19239">
        <v>-8.0972102326193601E-3</v>
      </c>
      <c r="D19239">
        <v>33.700000000000003</v>
      </c>
    </row>
    <row r="19240" spans="1:4" x14ac:dyDescent="0.25">
      <c r="A19240">
        <v>48101</v>
      </c>
      <c r="B19240">
        <v>4069.4</v>
      </c>
      <c r="C19240">
        <v>-7.5583523791036805E-2</v>
      </c>
      <c r="D19240">
        <v>41.6</v>
      </c>
    </row>
    <row r="19241" spans="1:4" x14ac:dyDescent="0.25">
      <c r="A19241">
        <v>48103</v>
      </c>
      <c r="B19241">
        <v>849.9</v>
      </c>
      <c r="C19241">
        <v>-6.0631451943213399E-2</v>
      </c>
      <c r="D19241">
        <v>38.200000000000003</v>
      </c>
    </row>
    <row r="19242" spans="1:4" x14ac:dyDescent="0.25">
      <c r="A19242">
        <v>48104</v>
      </c>
      <c r="B19242">
        <v>5399.8</v>
      </c>
      <c r="C19242">
        <v>-5.3110363836535099E-3</v>
      </c>
      <c r="D19242">
        <v>23.7</v>
      </c>
    </row>
    <row r="19243" spans="1:4" x14ac:dyDescent="0.25">
      <c r="A19243">
        <v>48105</v>
      </c>
      <c r="B19243">
        <v>721.5</v>
      </c>
      <c r="C19243">
        <v>2.3661185400970602E-2</v>
      </c>
      <c r="D19243">
        <v>30.3</v>
      </c>
    </row>
    <row r="19244" spans="1:4" x14ac:dyDescent="0.25">
      <c r="A19244">
        <v>48106</v>
      </c>
      <c r="B19244">
        <v>0</v>
      </c>
      <c r="C19244" t="s">
        <v>125</v>
      </c>
      <c r="D19244">
        <v>0</v>
      </c>
    </row>
    <row r="19245" spans="1:4" x14ac:dyDescent="0.25">
      <c r="A19245">
        <v>48107</v>
      </c>
      <c r="B19245">
        <v>0</v>
      </c>
      <c r="C19245" t="s">
        <v>125</v>
      </c>
      <c r="D19245">
        <v>0</v>
      </c>
    </row>
    <row r="19246" spans="1:4" x14ac:dyDescent="0.25">
      <c r="A19246">
        <v>48108</v>
      </c>
      <c r="B19246">
        <v>1593.1</v>
      </c>
      <c r="C19246">
        <v>-7.3815366935675295E-2</v>
      </c>
      <c r="D19246">
        <v>34.799999999999997</v>
      </c>
    </row>
    <row r="19247" spans="1:4" x14ac:dyDescent="0.25">
      <c r="A19247">
        <v>48109</v>
      </c>
      <c r="B19247">
        <v>5343.1</v>
      </c>
      <c r="C19247">
        <v>8.3881483980701999E-2</v>
      </c>
      <c r="D19247">
        <v>21.5</v>
      </c>
    </row>
    <row r="19248" spans="1:4" x14ac:dyDescent="0.25">
      <c r="A19248">
        <v>48110</v>
      </c>
      <c r="B19248">
        <v>0</v>
      </c>
      <c r="C19248" t="s">
        <v>125</v>
      </c>
      <c r="D19248">
        <v>0</v>
      </c>
    </row>
    <row r="19249" spans="1:4" x14ac:dyDescent="0.25">
      <c r="A19249">
        <v>48111</v>
      </c>
      <c r="B19249">
        <v>645.4</v>
      </c>
      <c r="C19249">
        <v>-5.18740934804802E-2</v>
      </c>
      <c r="D19249">
        <v>37.299999999999997</v>
      </c>
    </row>
    <row r="19250" spans="1:4" x14ac:dyDescent="0.25">
      <c r="A19250">
        <v>48112</v>
      </c>
      <c r="B19250">
        <v>343.2</v>
      </c>
      <c r="C19250">
        <v>-3.2626456348163798E-3</v>
      </c>
      <c r="D19250">
        <v>44.6</v>
      </c>
    </row>
    <row r="19251" spans="1:4" x14ac:dyDescent="0.25">
      <c r="A19251">
        <v>48113</v>
      </c>
      <c r="B19251">
        <v>0</v>
      </c>
      <c r="C19251" t="s">
        <v>125</v>
      </c>
      <c r="D19251">
        <v>0</v>
      </c>
    </row>
    <row r="19252" spans="1:4" x14ac:dyDescent="0.25">
      <c r="A19252">
        <v>48114</v>
      </c>
      <c r="B19252">
        <v>610.5</v>
      </c>
      <c r="C19252">
        <v>8.3461044266752507E-3</v>
      </c>
      <c r="D19252">
        <v>43.6</v>
      </c>
    </row>
    <row r="19253" spans="1:4" x14ac:dyDescent="0.25">
      <c r="A19253">
        <v>48115</v>
      </c>
      <c r="B19253">
        <v>51.3</v>
      </c>
      <c r="C19253">
        <v>-5.1293294387550599E-2</v>
      </c>
      <c r="D19253">
        <v>46.3</v>
      </c>
    </row>
    <row r="19254" spans="1:4" x14ac:dyDescent="0.25">
      <c r="A19254">
        <v>48116</v>
      </c>
      <c r="B19254">
        <v>732.7</v>
      </c>
      <c r="C19254">
        <v>-2.09419862792962E-2</v>
      </c>
      <c r="D19254">
        <v>42.5</v>
      </c>
    </row>
    <row r="19255" spans="1:4" x14ac:dyDescent="0.25">
      <c r="A19255">
        <v>48117</v>
      </c>
      <c r="B19255">
        <v>169.3</v>
      </c>
      <c r="C19255">
        <v>-2.7700848738156001E-3</v>
      </c>
      <c r="D19255">
        <v>42.3</v>
      </c>
    </row>
    <row r="19256" spans="1:4" x14ac:dyDescent="0.25">
      <c r="A19256">
        <v>48118</v>
      </c>
      <c r="B19256">
        <v>142.4</v>
      </c>
      <c r="C19256">
        <v>-3.0182298718154501E-2</v>
      </c>
      <c r="D19256">
        <v>44.5</v>
      </c>
    </row>
    <row r="19257" spans="1:4" x14ac:dyDescent="0.25">
      <c r="A19257">
        <v>48120</v>
      </c>
      <c r="B19257">
        <v>2614.1</v>
      </c>
      <c r="C19257">
        <v>1.8203297150621599E-2</v>
      </c>
      <c r="D19257">
        <v>29.8</v>
      </c>
    </row>
    <row r="19258" spans="1:4" x14ac:dyDescent="0.25">
      <c r="A19258">
        <v>48121</v>
      </c>
      <c r="B19258">
        <v>0</v>
      </c>
      <c r="C19258" t="s">
        <v>125</v>
      </c>
      <c r="D19258">
        <v>0</v>
      </c>
    </row>
    <row r="19259" spans="1:4" x14ac:dyDescent="0.25">
      <c r="A19259">
        <v>48122</v>
      </c>
      <c r="B19259">
        <v>3779.2</v>
      </c>
      <c r="C19259">
        <v>-7.7304730239813796E-2</v>
      </c>
      <c r="D19259">
        <v>36.5</v>
      </c>
    </row>
    <row r="19260" spans="1:4" x14ac:dyDescent="0.25">
      <c r="A19260">
        <v>48123</v>
      </c>
      <c r="B19260">
        <v>0</v>
      </c>
      <c r="C19260" t="s">
        <v>125</v>
      </c>
      <c r="D19260">
        <v>0</v>
      </c>
    </row>
    <row r="19261" spans="1:4" x14ac:dyDescent="0.25">
      <c r="A19261">
        <v>48124</v>
      </c>
      <c r="B19261">
        <v>3506.4</v>
      </c>
      <c r="C19261">
        <v>-6.2833302634339602E-2</v>
      </c>
      <c r="D19261">
        <v>41.4</v>
      </c>
    </row>
    <row r="19262" spans="1:4" x14ac:dyDescent="0.25">
      <c r="A19262">
        <v>48125</v>
      </c>
      <c r="B19262">
        <v>5049.2</v>
      </c>
      <c r="C19262">
        <v>-4.2913029544273597E-2</v>
      </c>
      <c r="D19262">
        <v>38.299999999999997</v>
      </c>
    </row>
    <row r="19263" spans="1:4" x14ac:dyDescent="0.25">
      <c r="A19263">
        <v>48126</v>
      </c>
      <c r="B19263">
        <v>5735.4</v>
      </c>
      <c r="C19263">
        <v>8.0420832130615096E-3</v>
      </c>
      <c r="D19263">
        <v>27.1</v>
      </c>
    </row>
    <row r="19264" spans="1:4" x14ac:dyDescent="0.25">
      <c r="A19264">
        <v>48127</v>
      </c>
      <c r="B19264">
        <v>4790</v>
      </c>
      <c r="C19264">
        <v>-7.5303506553007105E-2</v>
      </c>
      <c r="D19264">
        <v>38</v>
      </c>
    </row>
    <row r="19265" spans="1:4" x14ac:dyDescent="0.25">
      <c r="A19265">
        <v>48128</v>
      </c>
      <c r="B19265">
        <v>5293.2</v>
      </c>
      <c r="C19265">
        <v>-7.1957007636072601E-2</v>
      </c>
      <c r="D19265">
        <v>38.700000000000003</v>
      </c>
    </row>
    <row r="19266" spans="1:4" x14ac:dyDescent="0.25">
      <c r="A19266">
        <v>48130</v>
      </c>
      <c r="B19266">
        <v>228.6</v>
      </c>
      <c r="C19266">
        <v>-2.3654885576064402E-2</v>
      </c>
      <c r="D19266">
        <v>40.9</v>
      </c>
    </row>
    <row r="19267" spans="1:4" x14ac:dyDescent="0.25">
      <c r="A19267">
        <v>48131</v>
      </c>
      <c r="B19267">
        <v>121.7</v>
      </c>
      <c r="C19267">
        <v>5.6481370147014702E-3</v>
      </c>
      <c r="D19267">
        <v>37.700000000000003</v>
      </c>
    </row>
    <row r="19268" spans="1:4" x14ac:dyDescent="0.25">
      <c r="A19268">
        <v>48133</v>
      </c>
      <c r="B19268">
        <v>196.4</v>
      </c>
      <c r="C19268">
        <v>1.19346941140247E-2</v>
      </c>
      <c r="D19268">
        <v>42.7</v>
      </c>
    </row>
    <row r="19269" spans="1:4" x14ac:dyDescent="0.25">
      <c r="A19269">
        <v>48134</v>
      </c>
      <c r="B19269">
        <v>1169.5999999999999</v>
      </c>
      <c r="C19269">
        <v>-3.7715600995281602E-2</v>
      </c>
      <c r="D19269">
        <v>37</v>
      </c>
    </row>
    <row r="19270" spans="1:4" x14ac:dyDescent="0.25">
      <c r="A19270">
        <v>48135</v>
      </c>
      <c r="B19270">
        <v>4490.2</v>
      </c>
      <c r="C19270">
        <v>-4.0617036396208797E-2</v>
      </c>
      <c r="D19270">
        <v>39.700000000000003</v>
      </c>
    </row>
    <row r="19271" spans="1:4" x14ac:dyDescent="0.25">
      <c r="A19271">
        <v>48136</v>
      </c>
      <c r="B19271">
        <v>0</v>
      </c>
      <c r="C19271" t="s">
        <v>125</v>
      </c>
      <c r="D19271">
        <v>0</v>
      </c>
    </row>
    <row r="19272" spans="1:4" x14ac:dyDescent="0.25">
      <c r="A19272">
        <v>48137</v>
      </c>
      <c r="B19272">
        <v>100.7</v>
      </c>
      <c r="C19272">
        <v>4.1084718974339497E-2</v>
      </c>
      <c r="D19272">
        <v>41.4</v>
      </c>
    </row>
    <row r="19273" spans="1:4" x14ac:dyDescent="0.25">
      <c r="A19273">
        <v>48138</v>
      </c>
      <c r="B19273">
        <v>1127.2</v>
      </c>
      <c r="C19273">
        <v>-4.1081854433601198E-2</v>
      </c>
      <c r="D19273">
        <v>48.7</v>
      </c>
    </row>
    <row r="19274" spans="1:4" x14ac:dyDescent="0.25">
      <c r="A19274">
        <v>48139</v>
      </c>
      <c r="B19274">
        <v>514.6</v>
      </c>
      <c r="C19274">
        <v>4.0974074210305703E-2</v>
      </c>
      <c r="D19274">
        <v>43.1</v>
      </c>
    </row>
    <row r="19275" spans="1:4" x14ac:dyDescent="0.25">
      <c r="A19275">
        <v>48140</v>
      </c>
      <c r="B19275">
        <v>111.7</v>
      </c>
      <c r="C19275">
        <v>4.4357852630397598E-2</v>
      </c>
      <c r="D19275">
        <v>41.2</v>
      </c>
    </row>
    <row r="19276" spans="1:4" x14ac:dyDescent="0.25">
      <c r="A19276">
        <v>48141</v>
      </c>
      <c r="B19276">
        <v>4012.5</v>
      </c>
      <c r="C19276">
        <v>-0.124929234719619</v>
      </c>
      <c r="D19276">
        <v>34.299999999999997</v>
      </c>
    </row>
    <row r="19277" spans="1:4" x14ac:dyDescent="0.25">
      <c r="A19277">
        <v>48143</v>
      </c>
      <c r="B19277">
        <v>0</v>
      </c>
      <c r="C19277" t="s">
        <v>125</v>
      </c>
      <c r="D19277">
        <v>0</v>
      </c>
    </row>
    <row r="19278" spans="1:4" x14ac:dyDescent="0.25">
      <c r="A19278">
        <v>48144</v>
      </c>
      <c r="B19278">
        <v>1120.5999999999999</v>
      </c>
      <c r="C19278">
        <v>-8.55599857758986E-3</v>
      </c>
      <c r="D19278">
        <v>42.7</v>
      </c>
    </row>
    <row r="19279" spans="1:4" x14ac:dyDescent="0.25">
      <c r="A19279">
        <v>48145</v>
      </c>
      <c r="B19279">
        <v>204.9</v>
      </c>
      <c r="C19279">
        <v>5.0348928570067397E-2</v>
      </c>
      <c r="D19279">
        <v>44.4</v>
      </c>
    </row>
    <row r="19280" spans="1:4" x14ac:dyDescent="0.25">
      <c r="A19280">
        <v>48146</v>
      </c>
      <c r="B19280">
        <v>6463.7</v>
      </c>
      <c r="C19280">
        <v>-3.88903240865619E-2</v>
      </c>
      <c r="D19280">
        <v>36.700000000000003</v>
      </c>
    </row>
    <row r="19281" spans="1:4" x14ac:dyDescent="0.25">
      <c r="A19281">
        <v>48150</v>
      </c>
      <c r="B19281">
        <v>2350.3000000000002</v>
      </c>
      <c r="C19281">
        <v>-7.0828571948945707E-2</v>
      </c>
      <c r="D19281">
        <v>41</v>
      </c>
    </row>
    <row r="19282" spans="1:4" x14ac:dyDescent="0.25">
      <c r="A19282">
        <v>48151</v>
      </c>
      <c r="B19282">
        <v>0</v>
      </c>
      <c r="C19282" t="s">
        <v>125</v>
      </c>
      <c r="D19282">
        <v>0</v>
      </c>
    </row>
    <row r="19283" spans="1:4" x14ac:dyDescent="0.25">
      <c r="A19283">
        <v>48152</v>
      </c>
      <c r="B19283">
        <v>2457.8000000000002</v>
      </c>
      <c r="C19283">
        <v>-7.4387165606846994E-2</v>
      </c>
      <c r="D19283">
        <v>45.1</v>
      </c>
    </row>
    <row r="19284" spans="1:4" x14ac:dyDescent="0.25">
      <c r="A19284">
        <v>48153</v>
      </c>
      <c r="B19284">
        <v>0</v>
      </c>
      <c r="C19284" t="s">
        <v>125</v>
      </c>
      <c r="D19284">
        <v>0</v>
      </c>
    </row>
    <row r="19285" spans="1:4" x14ac:dyDescent="0.25">
      <c r="A19285">
        <v>48154</v>
      </c>
      <c r="B19285">
        <v>3293.2</v>
      </c>
      <c r="C19285">
        <v>-5.73429463274166E-2</v>
      </c>
      <c r="D19285">
        <v>45.9</v>
      </c>
    </row>
    <row r="19286" spans="1:4" x14ac:dyDescent="0.25">
      <c r="A19286">
        <v>48157</v>
      </c>
      <c r="B19286">
        <v>1495.8</v>
      </c>
      <c r="C19286">
        <v>-6.9958588606910302E-2</v>
      </c>
      <c r="D19286">
        <v>41.2</v>
      </c>
    </row>
    <row r="19287" spans="1:4" x14ac:dyDescent="0.25">
      <c r="A19287">
        <v>48158</v>
      </c>
      <c r="B19287">
        <v>73</v>
      </c>
      <c r="C19287">
        <v>-1.7358721741191099E-2</v>
      </c>
      <c r="D19287">
        <v>44.5</v>
      </c>
    </row>
    <row r="19288" spans="1:4" x14ac:dyDescent="0.25">
      <c r="A19288">
        <v>48159</v>
      </c>
      <c r="B19288">
        <v>87.7</v>
      </c>
      <c r="C19288">
        <v>3.3981008193144098E-2</v>
      </c>
      <c r="D19288">
        <v>39.299999999999997</v>
      </c>
    </row>
    <row r="19289" spans="1:4" x14ac:dyDescent="0.25">
      <c r="A19289">
        <v>48160</v>
      </c>
      <c r="B19289">
        <v>218.1</v>
      </c>
      <c r="C19289">
        <v>0.226856040186067</v>
      </c>
      <c r="D19289">
        <v>38.6</v>
      </c>
    </row>
    <row r="19290" spans="1:4" x14ac:dyDescent="0.25">
      <c r="A19290">
        <v>48161</v>
      </c>
      <c r="B19290">
        <v>600</v>
      </c>
      <c r="C19290">
        <v>-3.9057727251200998E-2</v>
      </c>
      <c r="D19290">
        <v>37.700000000000003</v>
      </c>
    </row>
    <row r="19291" spans="1:4" x14ac:dyDescent="0.25">
      <c r="A19291">
        <v>48162</v>
      </c>
      <c r="B19291">
        <v>501</v>
      </c>
      <c r="C19291">
        <v>-9.0108313500162907E-2</v>
      </c>
      <c r="D19291">
        <v>39.5</v>
      </c>
    </row>
    <row r="19292" spans="1:4" x14ac:dyDescent="0.25">
      <c r="A19292">
        <v>48164</v>
      </c>
      <c r="B19292">
        <v>354.8</v>
      </c>
      <c r="C19292">
        <v>2.34105024280221E-2</v>
      </c>
      <c r="D19292">
        <v>40.6</v>
      </c>
    </row>
    <row r="19293" spans="1:4" x14ac:dyDescent="0.25">
      <c r="A19293">
        <v>48165</v>
      </c>
      <c r="B19293">
        <v>532.29999999999995</v>
      </c>
      <c r="C19293">
        <v>1.2660562609308401E-2</v>
      </c>
      <c r="D19293">
        <v>36.200000000000003</v>
      </c>
    </row>
    <row r="19294" spans="1:4" x14ac:dyDescent="0.25">
      <c r="A19294">
        <v>48166</v>
      </c>
      <c r="B19294">
        <v>398.7</v>
      </c>
      <c r="C19294">
        <v>1.55382285097223E-2</v>
      </c>
      <c r="D19294">
        <v>36.299999999999997</v>
      </c>
    </row>
    <row r="19295" spans="1:4" x14ac:dyDescent="0.25">
      <c r="A19295">
        <v>48167</v>
      </c>
      <c r="B19295">
        <v>1324.8</v>
      </c>
      <c r="C19295">
        <v>-0.100714591020341</v>
      </c>
      <c r="D19295">
        <v>43.5</v>
      </c>
    </row>
    <row r="19296" spans="1:4" x14ac:dyDescent="0.25">
      <c r="A19296">
        <v>48168</v>
      </c>
      <c r="B19296">
        <v>955.8</v>
      </c>
      <c r="C19296">
        <v>-5.3951563889365901E-2</v>
      </c>
      <c r="D19296">
        <v>42.8</v>
      </c>
    </row>
    <row r="19297" spans="1:4" x14ac:dyDescent="0.25">
      <c r="A19297">
        <v>48169</v>
      </c>
      <c r="B19297">
        <v>347.3</v>
      </c>
      <c r="C19297">
        <v>2.1441858607182E-2</v>
      </c>
      <c r="D19297">
        <v>41.8</v>
      </c>
    </row>
    <row r="19298" spans="1:4" x14ac:dyDescent="0.25">
      <c r="A19298">
        <v>48170</v>
      </c>
      <c r="B19298">
        <v>1162.9000000000001</v>
      </c>
      <c r="C19298">
        <v>-5.7126759391416801E-2</v>
      </c>
      <c r="D19298">
        <v>43.3</v>
      </c>
    </row>
    <row r="19299" spans="1:4" x14ac:dyDescent="0.25">
      <c r="A19299">
        <v>48173</v>
      </c>
      <c r="B19299">
        <v>1105.7</v>
      </c>
      <c r="C19299">
        <v>1.29393337516087E-2</v>
      </c>
      <c r="D19299">
        <v>38.799999999999997</v>
      </c>
    </row>
    <row r="19300" spans="1:4" x14ac:dyDescent="0.25">
      <c r="A19300">
        <v>48174</v>
      </c>
      <c r="B19300">
        <v>653.29999999999995</v>
      </c>
      <c r="C19300">
        <v>-5.41969422826322E-2</v>
      </c>
      <c r="D19300">
        <v>36.5</v>
      </c>
    </row>
    <row r="19301" spans="1:4" x14ac:dyDescent="0.25">
      <c r="A19301">
        <v>48175</v>
      </c>
      <c r="B19301">
        <v>930</v>
      </c>
      <c r="C19301">
        <v>2.1506205220963699E-2</v>
      </c>
      <c r="D19301">
        <v>44.4</v>
      </c>
    </row>
    <row r="19302" spans="1:4" x14ac:dyDescent="0.25">
      <c r="A19302">
        <v>48176</v>
      </c>
      <c r="B19302">
        <v>285</v>
      </c>
      <c r="C19302">
        <v>-3.7241425012765998E-2</v>
      </c>
      <c r="D19302">
        <v>41.1</v>
      </c>
    </row>
    <row r="19303" spans="1:4" x14ac:dyDescent="0.25">
      <c r="A19303">
        <v>48177</v>
      </c>
      <c r="B19303">
        <v>0</v>
      </c>
      <c r="C19303" t="s">
        <v>125</v>
      </c>
      <c r="D19303">
        <v>0</v>
      </c>
    </row>
    <row r="19304" spans="1:4" x14ac:dyDescent="0.25">
      <c r="A19304">
        <v>48178</v>
      </c>
      <c r="B19304">
        <v>618.9</v>
      </c>
      <c r="C19304">
        <v>-5.7327608258510299E-2</v>
      </c>
      <c r="D19304">
        <v>40.299999999999997</v>
      </c>
    </row>
    <row r="19305" spans="1:4" x14ac:dyDescent="0.25">
      <c r="A19305">
        <v>48179</v>
      </c>
      <c r="B19305">
        <v>207.9</v>
      </c>
      <c r="C19305">
        <v>4.9002726610449097E-2</v>
      </c>
      <c r="D19305">
        <v>41.7</v>
      </c>
    </row>
    <row r="19306" spans="1:4" x14ac:dyDescent="0.25">
      <c r="A19306">
        <v>48180</v>
      </c>
      <c r="B19306">
        <v>2648.4</v>
      </c>
      <c r="C19306">
        <v>-8.5371919452896794E-2</v>
      </c>
      <c r="D19306">
        <v>36.799999999999997</v>
      </c>
    </row>
    <row r="19307" spans="1:4" x14ac:dyDescent="0.25">
      <c r="A19307">
        <v>48182</v>
      </c>
      <c r="B19307">
        <v>486.8</v>
      </c>
      <c r="C19307">
        <v>-5.39942205767368E-2</v>
      </c>
      <c r="D19307">
        <v>42.1</v>
      </c>
    </row>
    <row r="19308" spans="1:4" x14ac:dyDescent="0.25">
      <c r="A19308">
        <v>48183</v>
      </c>
      <c r="B19308">
        <v>2384</v>
      </c>
      <c r="C19308">
        <v>-6.6099878786511093E-2</v>
      </c>
      <c r="D19308">
        <v>41.3</v>
      </c>
    </row>
    <row r="19309" spans="1:4" x14ac:dyDescent="0.25">
      <c r="A19309">
        <v>48184</v>
      </c>
      <c r="B19309">
        <v>2728.5</v>
      </c>
      <c r="C19309">
        <v>-7.3248775044831294E-2</v>
      </c>
      <c r="D19309">
        <v>38</v>
      </c>
    </row>
    <row r="19310" spans="1:4" x14ac:dyDescent="0.25">
      <c r="A19310">
        <v>48185</v>
      </c>
      <c r="B19310">
        <v>3921.1</v>
      </c>
      <c r="C19310">
        <v>-0.15439546683157901</v>
      </c>
      <c r="D19310">
        <v>39.299999999999997</v>
      </c>
    </row>
    <row r="19311" spans="1:4" x14ac:dyDescent="0.25">
      <c r="A19311">
        <v>48186</v>
      </c>
      <c r="B19311">
        <v>4302.6000000000004</v>
      </c>
      <c r="C19311">
        <v>-2.6095617861543598E-2</v>
      </c>
      <c r="D19311">
        <v>37</v>
      </c>
    </row>
    <row r="19312" spans="1:4" x14ac:dyDescent="0.25">
      <c r="A19312">
        <v>48187</v>
      </c>
      <c r="B19312">
        <v>2749.2</v>
      </c>
      <c r="C19312">
        <v>-4.9860454870228402E-2</v>
      </c>
      <c r="D19312">
        <v>37.200000000000003</v>
      </c>
    </row>
    <row r="19313" spans="1:4" x14ac:dyDescent="0.25">
      <c r="A19313">
        <v>48188</v>
      </c>
      <c r="B19313">
        <v>2161</v>
      </c>
      <c r="C19313">
        <v>-4.0840074814843898E-2</v>
      </c>
      <c r="D19313">
        <v>36.200000000000003</v>
      </c>
    </row>
    <row r="19314" spans="1:4" x14ac:dyDescent="0.25">
      <c r="A19314">
        <v>48189</v>
      </c>
      <c r="B19314">
        <v>356.4</v>
      </c>
      <c r="C19314">
        <v>-5.5991042896139402E-4</v>
      </c>
      <c r="D19314">
        <v>40.200000000000003</v>
      </c>
    </row>
    <row r="19315" spans="1:4" x14ac:dyDescent="0.25">
      <c r="A19315">
        <v>48190</v>
      </c>
      <c r="B19315">
        <v>0</v>
      </c>
      <c r="C19315" t="s">
        <v>125</v>
      </c>
      <c r="D19315">
        <v>0</v>
      </c>
    </row>
    <row r="19316" spans="1:4" x14ac:dyDescent="0.25">
      <c r="A19316">
        <v>48191</v>
      </c>
      <c r="B19316">
        <v>190.7</v>
      </c>
      <c r="C19316">
        <v>-4.8007773433566799E-3</v>
      </c>
      <c r="D19316">
        <v>39.299999999999997</v>
      </c>
    </row>
    <row r="19317" spans="1:4" x14ac:dyDescent="0.25">
      <c r="A19317">
        <v>48192</v>
      </c>
      <c r="B19317">
        <v>4823</v>
      </c>
      <c r="C19317">
        <v>-4.1434731475474801E-2</v>
      </c>
      <c r="D19317">
        <v>40.299999999999997</v>
      </c>
    </row>
    <row r="19318" spans="1:4" x14ac:dyDescent="0.25">
      <c r="A19318">
        <v>48193</v>
      </c>
      <c r="B19318">
        <v>2202.6</v>
      </c>
      <c r="C19318">
        <v>-0.12774702131662299</v>
      </c>
      <c r="D19318">
        <v>44</v>
      </c>
    </row>
    <row r="19319" spans="1:4" x14ac:dyDescent="0.25">
      <c r="A19319">
        <v>48195</v>
      </c>
      <c r="B19319">
        <v>4520</v>
      </c>
      <c r="C19319">
        <v>-9.0843401027430007E-2</v>
      </c>
      <c r="D19319">
        <v>40.9</v>
      </c>
    </row>
    <row r="19320" spans="1:4" x14ac:dyDescent="0.25">
      <c r="A19320">
        <v>48197</v>
      </c>
      <c r="B19320">
        <v>1340.5</v>
      </c>
      <c r="C19320">
        <v>-3.6319458281456898E-2</v>
      </c>
      <c r="D19320">
        <v>30.7</v>
      </c>
    </row>
    <row r="19321" spans="1:4" x14ac:dyDescent="0.25">
      <c r="A19321">
        <v>48198</v>
      </c>
      <c r="B19321">
        <v>1474.7</v>
      </c>
      <c r="C19321">
        <v>-9.1573299009945403E-2</v>
      </c>
      <c r="D19321">
        <v>33.9</v>
      </c>
    </row>
    <row r="19322" spans="1:4" x14ac:dyDescent="0.25">
      <c r="A19322">
        <v>48201</v>
      </c>
      <c r="B19322">
        <v>6379.9</v>
      </c>
      <c r="C19322">
        <v>2.9336219324876098E-2</v>
      </c>
      <c r="D19322">
        <v>35.6</v>
      </c>
    </row>
    <row r="19323" spans="1:4" x14ac:dyDescent="0.25">
      <c r="A19323">
        <v>48202</v>
      </c>
      <c r="B19323">
        <v>4960.3999999999996</v>
      </c>
      <c r="C19323">
        <v>-3.81510994312384E-2</v>
      </c>
      <c r="D19323">
        <v>34.9</v>
      </c>
    </row>
    <row r="19324" spans="1:4" x14ac:dyDescent="0.25">
      <c r="A19324">
        <v>48203</v>
      </c>
      <c r="B19324">
        <v>3603.3</v>
      </c>
      <c r="C19324">
        <v>-6.3640327827454102E-2</v>
      </c>
      <c r="D19324">
        <v>38.299999999999997</v>
      </c>
    </row>
    <row r="19325" spans="1:4" x14ac:dyDescent="0.25">
      <c r="A19325">
        <v>48204</v>
      </c>
      <c r="B19325">
        <v>5558.9</v>
      </c>
      <c r="C19325">
        <v>-0.159683410813385</v>
      </c>
      <c r="D19325">
        <v>37.4</v>
      </c>
    </row>
    <row r="19326" spans="1:4" x14ac:dyDescent="0.25">
      <c r="A19326">
        <v>48205</v>
      </c>
      <c r="B19326">
        <v>6463.9</v>
      </c>
      <c r="C19326">
        <v>-0.120313416590779</v>
      </c>
      <c r="D19326">
        <v>28.7</v>
      </c>
    </row>
    <row r="19327" spans="1:4" x14ac:dyDescent="0.25">
      <c r="A19327">
        <v>48206</v>
      </c>
      <c r="B19327">
        <v>6819.1</v>
      </c>
      <c r="C19327">
        <v>-0.106103181863517</v>
      </c>
      <c r="D19327">
        <v>38.200000000000003</v>
      </c>
    </row>
    <row r="19328" spans="1:4" x14ac:dyDescent="0.25">
      <c r="A19328">
        <v>48207</v>
      </c>
      <c r="B19328">
        <v>3233.8</v>
      </c>
      <c r="C19328">
        <v>-0.20467107583215699</v>
      </c>
      <c r="D19328">
        <v>43.8</v>
      </c>
    </row>
    <row r="19329" spans="1:4" x14ac:dyDescent="0.25">
      <c r="A19329">
        <v>48208</v>
      </c>
      <c r="B19329">
        <v>3249.4</v>
      </c>
      <c r="C19329">
        <v>-4.0068203477129402E-2</v>
      </c>
      <c r="D19329">
        <v>36</v>
      </c>
    </row>
    <row r="19330" spans="1:4" x14ac:dyDescent="0.25">
      <c r="A19330">
        <v>48209</v>
      </c>
      <c r="B19330">
        <v>4749.8999999999996</v>
      </c>
      <c r="C19330">
        <v>6.7743128046031095E-2</v>
      </c>
      <c r="D19330">
        <v>27.9</v>
      </c>
    </row>
    <row r="19331" spans="1:4" x14ac:dyDescent="0.25">
      <c r="A19331">
        <v>48210</v>
      </c>
      <c r="B19331">
        <v>6430.6</v>
      </c>
      <c r="C19331">
        <v>2.9255759484515202E-2</v>
      </c>
      <c r="D19331">
        <v>27.4</v>
      </c>
    </row>
    <row r="19332" spans="1:4" x14ac:dyDescent="0.25">
      <c r="A19332">
        <v>48211</v>
      </c>
      <c r="B19332">
        <v>1856.7</v>
      </c>
      <c r="C19332">
        <v>0.15873943848760999</v>
      </c>
      <c r="D19332">
        <v>32.799999999999997</v>
      </c>
    </row>
    <row r="19333" spans="1:4" x14ac:dyDescent="0.25">
      <c r="A19333">
        <v>48212</v>
      </c>
      <c r="B19333">
        <v>6950.6</v>
      </c>
      <c r="C19333">
        <v>0.10285013488594701</v>
      </c>
      <c r="D19333">
        <v>30.7</v>
      </c>
    </row>
    <row r="19334" spans="1:4" x14ac:dyDescent="0.25">
      <c r="A19334">
        <v>48213</v>
      </c>
      <c r="B19334">
        <v>4144.3999999999996</v>
      </c>
      <c r="C19334">
        <v>-9.54507872286285E-2</v>
      </c>
      <c r="D19334">
        <v>34.799999999999997</v>
      </c>
    </row>
    <row r="19335" spans="1:4" x14ac:dyDescent="0.25">
      <c r="A19335">
        <v>48214</v>
      </c>
      <c r="B19335">
        <v>4735.2</v>
      </c>
      <c r="C19335">
        <v>-0.15105038281598401</v>
      </c>
      <c r="D19335">
        <v>43.4</v>
      </c>
    </row>
    <row r="19336" spans="1:4" x14ac:dyDescent="0.25">
      <c r="A19336">
        <v>48215</v>
      </c>
      <c r="B19336">
        <v>4164.2</v>
      </c>
      <c r="C19336">
        <v>-0.13175210155053299</v>
      </c>
      <c r="D19336">
        <v>37.200000000000003</v>
      </c>
    </row>
    <row r="19337" spans="1:4" x14ac:dyDescent="0.25">
      <c r="A19337">
        <v>48216</v>
      </c>
      <c r="B19337">
        <v>2743.8</v>
      </c>
      <c r="C19337">
        <v>3.10176744425259E-2</v>
      </c>
      <c r="D19337">
        <v>33.700000000000003</v>
      </c>
    </row>
    <row r="19338" spans="1:4" x14ac:dyDescent="0.25">
      <c r="A19338">
        <v>48217</v>
      </c>
      <c r="B19338">
        <v>3575</v>
      </c>
      <c r="C19338">
        <v>-0.117434664288986</v>
      </c>
      <c r="D19338">
        <v>39.299999999999997</v>
      </c>
    </row>
    <row r="19339" spans="1:4" x14ac:dyDescent="0.25">
      <c r="A19339">
        <v>48218</v>
      </c>
      <c r="B19339">
        <v>5878.5</v>
      </c>
      <c r="C19339">
        <v>-0.119264969414931</v>
      </c>
      <c r="D19339">
        <v>33.299999999999997</v>
      </c>
    </row>
    <row r="19340" spans="1:4" x14ac:dyDescent="0.25">
      <c r="A19340">
        <v>48219</v>
      </c>
      <c r="B19340">
        <v>5527</v>
      </c>
      <c r="C19340">
        <v>-0.155166048908816</v>
      </c>
      <c r="D19340">
        <v>36.700000000000003</v>
      </c>
    </row>
    <row r="19341" spans="1:4" x14ac:dyDescent="0.25">
      <c r="A19341">
        <v>48220</v>
      </c>
      <c r="B19341">
        <v>5031.5</v>
      </c>
      <c r="C19341">
        <v>-3.73500341808723E-2</v>
      </c>
      <c r="D19341">
        <v>35.9</v>
      </c>
    </row>
    <row r="19342" spans="1:4" x14ac:dyDescent="0.25">
      <c r="A19342">
        <v>48221</v>
      </c>
      <c r="B19342">
        <v>7167.1</v>
      </c>
      <c r="C19342">
        <v>-0.21507532371511201</v>
      </c>
      <c r="D19342">
        <v>40</v>
      </c>
    </row>
    <row r="19343" spans="1:4" x14ac:dyDescent="0.25">
      <c r="A19343">
        <v>48222</v>
      </c>
      <c r="B19343">
        <v>0</v>
      </c>
      <c r="C19343" t="s">
        <v>125</v>
      </c>
      <c r="D19343">
        <v>0</v>
      </c>
    </row>
    <row r="19344" spans="1:4" x14ac:dyDescent="0.25">
      <c r="A19344">
        <v>48223</v>
      </c>
      <c r="B19344">
        <v>4216.8999999999996</v>
      </c>
      <c r="C19344">
        <v>-0.15288587499728801</v>
      </c>
      <c r="D19344">
        <v>34.1</v>
      </c>
    </row>
    <row r="19345" spans="1:4" x14ac:dyDescent="0.25">
      <c r="A19345">
        <v>48224</v>
      </c>
      <c r="B19345">
        <v>7959.8</v>
      </c>
      <c r="C19345">
        <v>-0.14567262728401101</v>
      </c>
      <c r="D19345">
        <v>30.9</v>
      </c>
    </row>
    <row r="19346" spans="1:4" x14ac:dyDescent="0.25">
      <c r="A19346">
        <v>48225</v>
      </c>
      <c r="B19346">
        <v>5345.3</v>
      </c>
      <c r="C19346">
        <v>-0.1483039967151</v>
      </c>
      <c r="D19346">
        <v>37.700000000000003</v>
      </c>
    </row>
    <row r="19347" spans="1:4" x14ac:dyDescent="0.25">
      <c r="A19347">
        <v>48226</v>
      </c>
      <c r="B19347">
        <v>3665.8</v>
      </c>
      <c r="C19347">
        <v>0.31549977971676701</v>
      </c>
      <c r="D19347">
        <v>42.8</v>
      </c>
    </row>
    <row r="19348" spans="1:4" x14ac:dyDescent="0.25">
      <c r="A19348">
        <v>48227</v>
      </c>
      <c r="B19348">
        <v>6055.8</v>
      </c>
      <c r="C19348">
        <v>-0.13150996480864599</v>
      </c>
      <c r="D19348">
        <v>35.5</v>
      </c>
    </row>
    <row r="19349" spans="1:4" x14ac:dyDescent="0.25">
      <c r="A19349">
        <v>48228</v>
      </c>
      <c r="B19349">
        <v>5912.2</v>
      </c>
      <c r="C19349">
        <v>-0.116936843143142</v>
      </c>
      <c r="D19349">
        <v>31.3</v>
      </c>
    </row>
    <row r="19350" spans="1:4" x14ac:dyDescent="0.25">
      <c r="A19350">
        <v>48229</v>
      </c>
      <c r="B19350">
        <v>3324.5</v>
      </c>
      <c r="C19350">
        <v>-0.105563334845217</v>
      </c>
      <c r="D19350">
        <v>35.4</v>
      </c>
    </row>
    <row r="19351" spans="1:4" x14ac:dyDescent="0.25">
      <c r="A19351">
        <v>48230</v>
      </c>
      <c r="B19351">
        <v>5242.8</v>
      </c>
      <c r="C19351">
        <v>-8.9808251043051804E-2</v>
      </c>
      <c r="D19351">
        <v>41.9</v>
      </c>
    </row>
    <row r="19352" spans="1:4" x14ac:dyDescent="0.25">
      <c r="A19352">
        <v>48231</v>
      </c>
      <c r="B19352">
        <v>0</v>
      </c>
      <c r="C19352" t="s">
        <v>125</v>
      </c>
      <c r="D19352">
        <v>0</v>
      </c>
    </row>
    <row r="19353" spans="1:4" x14ac:dyDescent="0.25">
      <c r="A19353">
        <v>48232</v>
      </c>
      <c r="B19353">
        <v>0</v>
      </c>
      <c r="C19353" t="s">
        <v>125</v>
      </c>
      <c r="D19353">
        <v>0</v>
      </c>
    </row>
    <row r="19354" spans="1:4" x14ac:dyDescent="0.25">
      <c r="A19354">
        <v>48233</v>
      </c>
      <c r="B19354">
        <v>0</v>
      </c>
      <c r="C19354" t="s">
        <v>125</v>
      </c>
      <c r="D19354">
        <v>0</v>
      </c>
    </row>
    <row r="19355" spans="1:4" x14ac:dyDescent="0.25">
      <c r="A19355">
        <v>48234</v>
      </c>
      <c r="B19355">
        <v>4821.2</v>
      </c>
      <c r="C19355">
        <v>-0.140337647629977</v>
      </c>
      <c r="D19355">
        <v>34.1</v>
      </c>
    </row>
    <row r="19356" spans="1:4" x14ac:dyDescent="0.25">
      <c r="A19356">
        <v>48235</v>
      </c>
      <c r="B19356">
        <v>7191.5</v>
      </c>
      <c r="C19356">
        <v>-0.2069100459762</v>
      </c>
      <c r="D19356">
        <v>39.5</v>
      </c>
    </row>
    <row r="19357" spans="1:4" x14ac:dyDescent="0.25">
      <c r="A19357">
        <v>48236</v>
      </c>
      <c r="B19357">
        <v>4164.5</v>
      </c>
      <c r="C19357">
        <v>-7.0707945246944695E-2</v>
      </c>
      <c r="D19357">
        <v>44.9</v>
      </c>
    </row>
    <row r="19358" spans="1:4" x14ac:dyDescent="0.25">
      <c r="A19358">
        <v>48237</v>
      </c>
      <c r="B19358">
        <v>5699.5</v>
      </c>
      <c r="C19358">
        <v>-0.20257820784816999</v>
      </c>
      <c r="D19358">
        <v>37.6</v>
      </c>
    </row>
    <row r="19359" spans="1:4" x14ac:dyDescent="0.25">
      <c r="A19359">
        <v>48238</v>
      </c>
      <c r="B19359">
        <v>5879.7</v>
      </c>
      <c r="C19359">
        <v>-0.15404907587015901</v>
      </c>
      <c r="D19359">
        <v>36.6</v>
      </c>
    </row>
    <row r="19360" spans="1:4" x14ac:dyDescent="0.25">
      <c r="A19360">
        <v>48239</v>
      </c>
      <c r="B19360">
        <v>3588.8</v>
      </c>
      <c r="C19360">
        <v>-7.1389332516886506E-2</v>
      </c>
      <c r="D19360">
        <v>38</v>
      </c>
    </row>
    <row r="19361" spans="1:4" x14ac:dyDescent="0.25">
      <c r="A19361">
        <v>48240</v>
      </c>
      <c r="B19361">
        <v>4736.3999999999996</v>
      </c>
      <c r="C19361">
        <v>-3.8145136445115801E-2</v>
      </c>
      <c r="D19361">
        <v>37.200000000000003</v>
      </c>
    </row>
    <row r="19362" spans="1:4" x14ac:dyDescent="0.25">
      <c r="A19362">
        <v>48242</v>
      </c>
      <c r="B19362">
        <v>0</v>
      </c>
      <c r="C19362" t="s">
        <v>125</v>
      </c>
      <c r="D19362">
        <v>0</v>
      </c>
    </row>
    <row r="19363" spans="1:4" x14ac:dyDescent="0.25">
      <c r="A19363">
        <v>48243</v>
      </c>
      <c r="B19363">
        <v>2094.4</v>
      </c>
      <c r="C19363">
        <v>6.2520356981333902E-2</v>
      </c>
      <c r="D19363">
        <v>41.7</v>
      </c>
    </row>
    <row r="19364" spans="1:4" x14ac:dyDescent="0.25">
      <c r="A19364">
        <v>48244</v>
      </c>
      <c r="B19364">
        <v>0</v>
      </c>
      <c r="C19364" t="s">
        <v>125</v>
      </c>
      <c r="D19364">
        <v>0</v>
      </c>
    </row>
    <row r="19365" spans="1:4" x14ac:dyDescent="0.25">
      <c r="A19365">
        <v>48255</v>
      </c>
      <c r="B19365">
        <v>0</v>
      </c>
      <c r="C19365" t="s">
        <v>125</v>
      </c>
      <c r="D19365">
        <v>0</v>
      </c>
    </row>
    <row r="19366" spans="1:4" x14ac:dyDescent="0.25">
      <c r="A19366">
        <v>48264</v>
      </c>
      <c r="B19366">
        <v>0</v>
      </c>
      <c r="C19366" t="s">
        <v>125</v>
      </c>
      <c r="D19366">
        <v>0</v>
      </c>
    </row>
    <row r="19367" spans="1:4" x14ac:dyDescent="0.25">
      <c r="A19367">
        <v>48265</v>
      </c>
      <c r="B19367">
        <v>0</v>
      </c>
      <c r="C19367" t="s">
        <v>125</v>
      </c>
      <c r="D19367">
        <v>0</v>
      </c>
    </row>
    <row r="19368" spans="1:4" x14ac:dyDescent="0.25">
      <c r="A19368">
        <v>48275</v>
      </c>
      <c r="B19368">
        <v>0</v>
      </c>
      <c r="C19368" t="s">
        <v>125</v>
      </c>
      <c r="D19368">
        <v>0</v>
      </c>
    </row>
    <row r="19369" spans="1:4" x14ac:dyDescent="0.25">
      <c r="A19369">
        <v>48277</v>
      </c>
      <c r="B19369">
        <v>0</v>
      </c>
      <c r="C19369" t="s">
        <v>125</v>
      </c>
      <c r="D19369">
        <v>0</v>
      </c>
    </row>
    <row r="19370" spans="1:4" x14ac:dyDescent="0.25">
      <c r="A19370">
        <v>48288</v>
      </c>
      <c r="B19370">
        <v>0</v>
      </c>
      <c r="C19370" t="s">
        <v>125</v>
      </c>
      <c r="D19370">
        <v>0</v>
      </c>
    </row>
    <row r="19371" spans="1:4" x14ac:dyDescent="0.25">
      <c r="A19371">
        <v>48301</v>
      </c>
      <c r="B19371">
        <v>1870.3</v>
      </c>
      <c r="C19371">
        <v>-5.7705527827384397E-2</v>
      </c>
      <c r="D19371">
        <v>47.6</v>
      </c>
    </row>
    <row r="19372" spans="1:4" x14ac:dyDescent="0.25">
      <c r="A19372">
        <v>48302</v>
      </c>
      <c r="B19372">
        <v>1418.3</v>
      </c>
      <c r="C19372">
        <v>-5.7290018762162602E-2</v>
      </c>
      <c r="D19372">
        <v>49.1</v>
      </c>
    </row>
    <row r="19373" spans="1:4" x14ac:dyDescent="0.25">
      <c r="A19373">
        <v>48303</v>
      </c>
      <c r="B19373">
        <v>0</v>
      </c>
      <c r="C19373" t="s">
        <v>125</v>
      </c>
      <c r="D19373">
        <v>0</v>
      </c>
    </row>
    <row r="19374" spans="1:4" x14ac:dyDescent="0.25">
      <c r="A19374">
        <v>48304</v>
      </c>
      <c r="B19374">
        <v>1458.7</v>
      </c>
      <c r="C19374">
        <v>-8.4180876749194306E-2</v>
      </c>
      <c r="D19374">
        <v>49.9</v>
      </c>
    </row>
    <row r="19375" spans="1:4" x14ac:dyDescent="0.25">
      <c r="A19375">
        <v>48306</v>
      </c>
      <c r="B19375">
        <v>1120.4000000000001</v>
      </c>
      <c r="C19375">
        <v>-4.0641038180845399E-2</v>
      </c>
      <c r="D19375">
        <v>42.3</v>
      </c>
    </row>
    <row r="19376" spans="1:4" x14ac:dyDescent="0.25">
      <c r="A19376">
        <v>48307</v>
      </c>
      <c r="B19376">
        <v>2620</v>
      </c>
      <c r="C19376">
        <v>-7.7172203865579894E-2</v>
      </c>
      <c r="D19376">
        <v>37.4</v>
      </c>
    </row>
    <row r="19377" spans="1:4" x14ac:dyDescent="0.25">
      <c r="A19377">
        <v>48308</v>
      </c>
      <c r="B19377">
        <v>0</v>
      </c>
      <c r="C19377" t="s">
        <v>125</v>
      </c>
      <c r="D19377">
        <v>0</v>
      </c>
    </row>
    <row r="19378" spans="1:4" x14ac:dyDescent="0.25">
      <c r="A19378">
        <v>48309</v>
      </c>
      <c r="B19378">
        <v>1883.1</v>
      </c>
      <c r="C19378">
        <v>-8.1808588401238905E-2</v>
      </c>
      <c r="D19378">
        <v>41.9</v>
      </c>
    </row>
    <row r="19379" spans="1:4" x14ac:dyDescent="0.25">
      <c r="A19379">
        <v>48310</v>
      </c>
      <c r="B19379">
        <v>5272.9</v>
      </c>
      <c r="C19379">
        <v>-3.0809351898938301E-2</v>
      </c>
      <c r="D19379">
        <v>39.1</v>
      </c>
    </row>
    <row r="19380" spans="1:4" x14ac:dyDescent="0.25">
      <c r="A19380">
        <v>48311</v>
      </c>
      <c r="B19380">
        <v>0</v>
      </c>
      <c r="C19380" t="s">
        <v>125</v>
      </c>
      <c r="D19380">
        <v>0</v>
      </c>
    </row>
    <row r="19381" spans="1:4" x14ac:dyDescent="0.25">
      <c r="A19381">
        <v>48312</v>
      </c>
      <c r="B19381">
        <v>2813.5</v>
      </c>
      <c r="C19381">
        <v>-9.78078413914346E-2</v>
      </c>
      <c r="D19381">
        <v>42</v>
      </c>
    </row>
    <row r="19382" spans="1:4" x14ac:dyDescent="0.25">
      <c r="A19382">
        <v>48313</v>
      </c>
      <c r="B19382">
        <v>3777</v>
      </c>
      <c r="C19382">
        <v>-6.3580087239345398E-2</v>
      </c>
      <c r="D19382">
        <v>39.9</v>
      </c>
    </row>
    <row r="19383" spans="1:4" x14ac:dyDescent="0.25">
      <c r="A19383">
        <v>48314</v>
      </c>
      <c r="B19383">
        <v>2628.4</v>
      </c>
      <c r="C19383">
        <v>-6.3302380261941696E-2</v>
      </c>
      <c r="D19383">
        <v>40.9</v>
      </c>
    </row>
    <row r="19384" spans="1:4" x14ac:dyDescent="0.25">
      <c r="A19384">
        <v>48315</v>
      </c>
      <c r="B19384">
        <v>2113.6</v>
      </c>
      <c r="C19384">
        <v>-8.3654821108627E-2</v>
      </c>
      <c r="D19384">
        <v>44.9</v>
      </c>
    </row>
    <row r="19385" spans="1:4" x14ac:dyDescent="0.25">
      <c r="A19385">
        <v>48316</v>
      </c>
      <c r="B19385">
        <v>2303.1</v>
      </c>
      <c r="C19385">
        <v>-3.04135778280312E-2</v>
      </c>
      <c r="D19385">
        <v>41.9</v>
      </c>
    </row>
    <row r="19386" spans="1:4" x14ac:dyDescent="0.25">
      <c r="A19386">
        <v>48317</v>
      </c>
      <c r="B19386">
        <v>2151.6</v>
      </c>
      <c r="C19386">
        <v>-2.19821957003915E-3</v>
      </c>
      <c r="D19386">
        <v>36.200000000000003</v>
      </c>
    </row>
    <row r="19387" spans="1:4" x14ac:dyDescent="0.25">
      <c r="A19387">
        <v>48318</v>
      </c>
      <c r="B19387">
        <v>0</v>
      </c>
      <c r="C19387" t="s">
        <v>125</v>
      </c>
      <c r="D19387">
        <v>0</v>
      </c>
    </row>
    <row r="19388" spans="1:4" x14ac:dyDescent="0.25">
      <c r="A19388">
        <v>48320</v>
      </c>
      <c r="B19388">
        <v>4530.3999999999996</v>
      </c>
      <c r="C19388">
        <v>4.3112740482406599E-4</v>
      </c>
      <c r="D19388">
        <v>38.9</v>
      </c>
    </row>
    <row r="19389" spans="1:4" x14ac:dyDescent="0.25">
      <c r="A19389">
        <v>48321</v>
      </c>
      <c r="B19389">
        <v>0</v>
      </c>
      <c r="C19389" t="s">
        <v>125</v>
      </c>
      <c r="D19389">
        <v>0</v>
      </c>
    </row>
    <row r="19390" spans="1:4" x14ac:dyDescent="0.25">
      <c r="A19390">
        <v>48322</v>
      </c>
      <c r="B19390">
        <v>2647</v>
      </c>
      <c r="C19390">
        <v>-0.114111962382346</v>
      </c>
      <c r="D19390">
        <v>44.9</v>
      </c>
    </row>
    <row r="19391" spans="1:4" x14ac:dyDescent="0.25">
      <c r="A19391">
        <v>48323</v>
      </c>
      <c r="B19391">
        <v>2021.6</v>
      </c>
      <c r="C19391">
        <v>-3.87256500226223E-2</v>
      </c>
      <c r="D19391">
        <v>45.6</v>
      </c>
    </row>
    <row r="19392" spans="1:4" x14ac:dyDescent="0.25">
      <c r="A19392">
        <v>48324</v>
      </c>
      <c r="B19392">
        <v>1973</v>
      </c>
      <c r="C19392">
        <v>5.9395737417680004E-3</v>
      </c>
      <c r="D19392">
        <v>42.7</v>
      </c>
    </row>
    <row r="19393" spans="1:4" x14ac:dyDescent="0.25">
      <c r="A19393">
        <v>48325</v>
      </c>
      <c r="B19393">
        <v>0</v>
      </c>
      <c r="C19393" t="s">
        <v>125</v>
      </c>
      <c r="D19393">
        <v>0</v>
      </c>
    </row>
    <row r="19394" spans="1:4" x14ac:dyDescent="0.25">
      <c r="A19394">
        <v>48326</v>
      </c>
      <c r="B19394">
        <v>1227.5</v>
      </c>
      <c r="C19394">
        <v>-2.7100361413989402E-2</v>
      </c>
      <c r="D19394">
        <v>33.799999999999997</v>
      </c>
    </row>
    <row r="19395" spans="1:4" x14ac:dyDescent="0.25">
      <c r="A19395">
        <v>48327</v>
      </c>
      <c r="B19395">
        <v>1927.5</v>
      </c>
      <c r="C19395">
        <v>-3.4220539922731198E-2</v>
      </c>
      <c r="D19395">
        <v>38.1</v>
      </c>
    </row>
    <row r="19396" spans="1:4" x14ac:dyDescent="0.25">
      <c r="A19396">
        <v>48328</v>
      </c>
      <c r="B19396">
        <v>2859.4</v>
      </c>
      <c r="C19396">
        <v>-6.2600873292220804E-2</v>
      </c>
      <c r="D19396">
        <v>37.6</v>
      </c>
    </row>
    <row r="19397" spans="1:4" x14ac:dyDescent="0.25">
      <c r="A19397">
        <v>48329</v>
      </c>
      <c r="B19397">
        <v>2146.4</v>
      </c>
      <c r="C19397">
        <v>-2.10706709042905E-2</v>
      </c>
      <c r="D19397">
        <v>40.799999999999997</v>
      </c>
    </row>
    <row r="19398" spans="1:4" x14ac:dyDescent="0.25">
      <c r="A19398">
        <v>48330</v>
      </c>
      <c r="B19398">
        <v>0</v>
      </c>
      <c r="C19398" t="s">
        <v>125</v>
      </c>
      <c r="D19398">
        <v>0</v>
      </c>
    </row>
    <row r="19399" spans="1:4" x14ac:dyDescent="0.25">
      <c r="A19399">
        <v>48331</v>
      </c>
      <c r="B19399">
        <v>2322.1</v>
      </c>
      <c r="C19399">
        <v>-8.80803241785348E-2</v>
      </c>
      <c r="D19399">
        <v>44.3</v>
      </c>
    </row>
    <row r="19400" spans="1:4" x14ac:dyDescent="0.25">
      <c r="A19400">
        <v>48332</v>
      </c>
      <c r="B19400">
        <v>0</v>
      </c>
      <c r="C19400" t="s">
        <v>125</v>
      </c>
      <c r="D19400">
        <v>0</v>
      </c>
    </row>
    <row r="19401" spans="1:4" x14ac:dyDescent="0.25">
      <c r="A19401">
        <v>48333</v>
      </c>
      <c r="B19401">
        <v>0</v>
      </c>
      <c r="C19401" t="s">
        <v>125</v>
      </c>
      <c r="D19401">
        <v>0</v>
      </c>
    </row>
    <row r="19402" spans="1:4" x14ac:dyDescent="0.25">
      <c r="A19402">
        <v>48334</v>
      </c>
      <c r="B19402">
        <v>2100.3000000000002</v>
      </c>
      <c r="C19402">
        <v>-0.167329855444242</v>
      </c>
      <c r="D19402">
        <v>45</v>
      </c>
    </row>
    <row r="19403" spans="1:4" x14ac:dyDescent="0.25">
      <c r="A19403">
        <v>48335</v>
      </c>
      <c r="B19403">
        <v>3046.5</v>
      </c>
      <c r="C19403">
        <v>-0.13298456126081701</v>
      </c>
      <c r="D19403">
        <v>37.200000000000003</v>
      </c>
    </row>
    <row r="19404" spans="1:4" x14ac:dyDescent="0.25">
      <c r="A19404">
        <v>48336</v>
      </c>
      <c r="B19404">
        <v>2692.5</v>
      </c>
      <c r="C19404">
        <v>-9.4947040647634304E-2</v>
      </c>
      <c r="D19404">
        <v>41.3</v>
      </c>
    </row>
    <row r="19405" spans="1:4" x14ac:dyDescent="0.25">
      <c r="A19405">
        <v>48340</v>
      </c>
      <c r="B19405">
        <v>3141.9</v>
      </c>
      <c r="C19405">
        <v>-8.3120250746161903E-2</v>
      </c>
      <c r="D19405">
        <v>31.1</v>
      </c>
    </row>
    <row r="19406" spans="1:4" x14ac:dyDescent="0.25">
      <c r="A19406">
        <v>48341</v>
      </c>
      <c r="B19406">
        <v>2852.2</v>
      </c>
      <c r="C19406">
        <v>2.2429576444012299E-2</v>
      </c>
      <c r="D19406">
        <v>36.6</v>
      </c>
    </row>
    <row r="19407" spans="1:4" x14ac:dyDescent="0.25">
      <c r="A19407">
        <v>48342</v>
      </c>
      <c r="B19407">
        <v>2874.1</v>
      </c>
      <c r="C19407">
        <v>-3.4331164094783102E-2</v>
      </c>
      <c r="D19407">
        <v>34</v>
      </c>
    </row>
    <row r="19408" spans="1:4" x14ac:dyDescent="0.25">
      <c r="A19408">
        <v>48343</v>
      </c>
      <c r="B19408">
        <v>0</v>
      </c>
      <c r="C19408" t="s">
        <v>125</v>
      </c>
      <c r="D19408">
        <v>0</v>
      </c>
    </row>
    <row r="19409" spans="1:4" x14ac:dyDescent="0.25">
      <c r="A19409">
        <v>48346</v>
      </c>
      <c r="B19409">
        <v>1226.5999999999999</v>
      </c>
      <c r="C19409">
        <v>-3.7429967768535001E-2</v>
      </c>
      <c r="D19409">
        <v>39.700000000000003</v>
      </c>
    </row>
    <row r="19410" spans="1:4" x14ac:dyDescent="0.25">
      <c r="A19410">
        <v>48347</v>
      </c>
      <c r="B19410">
        <v>0</v>
      </c>
      <c r="C19410" t="s">
        <v>125</v>
      </c>
      <c r="D19410">
        <v>0</v>
      </c>
    </row>
    <row r="19411" spans="1:4" x14ac:dyDescent="0.25">
      <c r="A19411">
        <v>48348</v>
      </c>
      <c r="B19411">
        <v>674.9</v>
      </c>
      <c r="C19411">
        <v>8.2583207270069397E-4</v>
      </c>
      <c r="D19411">
        <v>40.299999999999997</v>
      </c>
    </row>
    <row r="19412" spans="1:4" x14ac:dyDescent="0.25">
      <c r="A19412">
        <v>48350</v>
      </c>
      <c r="B19412">
        <v>278.5</v>
      </c>
      <c r="C19412">
        <v>1.1804521560545201E-2</v>
      </c>
      <c r="D19412">
        <v>41.1</v>
      </c>
    </row>
    <row r="19413" spans="1:4" x14ac:dyDescent="0.25">
      <c r="A19413">
        <v>48353</v>
      </c>
      <c r="B19413">
        <v>382.9</v>
      </c>
      <c r="C19413">
        <v>2.0597329630105601E-3</v>
      </c>
      <c r="D19413">
        <v>41.8</v>
      </c>
    </row>
    <row r="19414" spans="1:4" x14ac:dyDescent="0.25">
      <c r="A19414">
        <v>48356</v>
      </c>
      <c r="B19414">
        <v>774.3</v>
      </c>
      <c r="C19414">
        <v>2.7470973847783499E-2</v>
      </c>
      <c r="D19414">
        <v>41.3</v>
      </c>
    </row>
    <row r="19415" spans="1:4" x14ac:dyDescent="0.25">
      <c r="A19415">
        <v>48357</v>
      </c>
      <c r="B19415">
        <v>467.1</v>
      </c>
      <c r="C19415">
        <v>-6.0161413558010596E-3</v>
      </c>
      <c r="D19415">
        <v>41.8</v>
      </c>
    </row>
    <row r="19416" spans="1:4" x14ac:dyDescent="0.25">
      <c r="A19416">
        <v>48359</v>
      </c>
      <c r="B19416">
        <v>832.6</v>
      </c>
      <c r="C19416">
        <v>-3.2518994424978097E-2</v>
      </c>
      <c r="D19416">
        <v>36.6</v>
      </c>
    </row>
    <row r="19417" spans="1:4" x14ac:dyDescent="0.25">
      <c r="A19417">
        <v>48360</v>
      </c>
      <c r="B19417">
        <v>906.9</v>
      </c>
      <c r="C19417">
        <v>-1.1060947359424899E-2</v>
      </c>
      <c r="D19417">
        <v>37.6</v>
      </c>
    </row>
    <row r="19418" spans="1:4" x14ac:dyDescent="0.25">
      <c r="A19418">
        <v>48361</v>
      </c>
      <c r="B19418">
        <v>2148.6</v>
      </c>
      <c r="C19418">
        <v>8.9185628506210701E-2</v>
      </c>
      <c r="D19418">
        <v>45.7</v>
      </c>
    </row>
    <row r="19419" spans="1:4" x14ac:dyDescent="0.25">
      <c r="A19419">
        <v>48362</v>
      </c>
      <c r="B19419">
        <v>1504.3</v>
      </c>
      <c r="C19419">
        <v>-1.89540078836745E-2</v>
      </c>
      <c r="D19419">
        <v>38.700000000000003</v>
      </c>
    </row>
    <row r="19420" spans="1:4" x14ac:dyDescent="0.25">
      <c r="A19420">
        <v>48363</v>
      </c>
      <c r="B19420">
        <v>280.39999999999998</v>
      </c>
      <c r="C19420">
        <v>2.7409123226746799E-2</v>
      </c>
      <c r="D19420">
        <v>43.7</v>
      </c>
    </row>
    <row r="19421" spans="1:4" x14ac:dyDescent="0.25">
      <c r="A19421">
        <v>48366</v>
      </c>
      <c r="B19421">
        <v>0</v>
      </c>
      <c r="C19421" t="s">
        <v>125</v>
      </c>
      <c r="D19421">
        <v>0</v>
      </c>
    </row>
    <row r="19422" spans="1:4" x14ac:dyDescent="0.25">
      <c r="A19422">
        <v>48367</v>
      </c>
      <c r="B19422">
        <v>200.2</v>
      </c>
      <c r="C19422">
        <v>4.2452266450253198E-2</v>
      </c>
      <c r="D19422">
        <v>42.8</v>
      </c>
    </row>
    <row r="19423" spans="1:4" x14ac:dyDescent="0.25">
      <c r="A19423">
        <v>48370</v>
      </c>
      <c r="B19423">
        <v>145.1</v>
      </c>
      <c r="C19423">
        <v>5.7540954680847897E-2</v>
      </c>
      <c r="D19423">
        <v>45.7</v>
      </c>
    </row>
    <row r="19424" spans="1:4" x14ac:dyDescent="0.25">
      <c r="A19424">
        <v>48371</v>
      </c>
      <c r="B19424">
        <v>494.4</v>
      </c>
      <c r="C19424">
        <v>-1.69658638740438E-2</v>
      </c>
      <c r="D19424">
        <v>38.5</v>
      </c>
    </row>
    <row r="19425" spans="1:4" x14ac:dyDescent="0.25">
      <c r="A19425">
        <v>48374</v>
      </c>
      <c r="B19425">
        <v>1175.8</v>
      </c>
      <c r="C19425">
        <v>1.0579083653125499E-2</v>
      </c>
      <c r="D19425">
        <v>38.200000000000003</v>
      </c>
    </row>
    <row r="19426" spans="1:4" x14ac:dyDescent="0.25">
      <c r="A19426">
        <v>48375</v>
      </c>
      <c r="B19426">
        <v>2832.8</v>
      </c>
      <c r="C19426">
        <v>-7.1029200543770099E-2</v>
      </c>
      <c r="D19426">
        <v>38.799999999999997</v>
      </c>
    </row>
    <row r="19427" spans="1:4" x14ac:dyDescent="0.25">
      <c r="A19427">
        <v>48376</v>
      </c>
      <c r="B19427">
        <v>0</v>
      </c>
      <c r="C19427" t="s">
        <v>125</v>
      </c>
      <c r="D19427">
        <v>0</v>
      </c>
    </row>
    <row r="19428" spans="1:4" x14ac:dyDescent="0.25">
      <c r="A19428">
        <v>48377</v>
      </c>
      <c r="B19428">
        <v>1586.8</v>
      </c>
      <c r="C19428">
        <v>-9.9145150524508299E-2</v>
      </c>
      <c r="D19428">
        <v>37.4</v>
      </c>
    </row>
    <row r="19429" spans="1:4" x14ac:dyDescent="0.25">
      <c r="A19429">
        <v>48380</v>
      </c>
      <c r="B19429">
        <v>317</v>
      </c>
      <c r="C19429">
        <v>7.8064408928294896E-3</v>
      </c>
      <c r="D19429">
        <v>42.5</v>
      </c>
    </row>
    <row r="19430" spans="1:4" x14ac:dyDescent="0.25">
      <c r="A19430">
        <v>48381</v>
      </c>
      <c r="B19430">
        <v>620.20000000000005</v>
      </c>
      <c r="C19430">
        <v>-6.3846203176221306E-2</v>
      </c>
      <c r="D19430">
        <v>42.4</v>
      </c>
    </row>
    <row r="19431" spans="1:4" x14ac:dyDescent="0.25">
      <c r="A19431">
        <v>48382</v>
      </c>
      <c r="B19431">
        <v>1269.4000000000001</v>
      </c>
      <c r="C19431">
        <v>-1.15925372376372E-2</v>
      </c>
      <c r="D19431">
        <v>39.6</v>
      </c>
    </row>
    <row r="19432" spans="1:4" x14ac:dyDescent="0.25">
      <c r="A19432">
        <v>48383</v>
      </c>
      <c r="B19432">
        <v>799.4</v>
      </c>
      <c r="C19432">
        <v>7.8573002043562708E-3</v>
      </c>
      <c r="D19432">
        <v>38.700000000000003</v>
      </c>
    </row>
    <row r="19433" spans="1:4" x14ac:dyDescent="0.25">
      <c r="A19433">
        <v>48386</v>
      </c>
      <c r="B19433">
        <v>1083.3</v>
      </c>
      <c r="C19433">
        <v>-2.75180288938923E-2</v>
      </c>
      <c r="D19433">
        <v>42.5</v>
      </c>
    </row>
    <row r="19434" spans="1:4" x14ac:dyDescent="0.25">
      <c r="A19434">
        <v>48387</v>
      </c>
      <c r="B19434">
        <v>0</v>
      </c>
      <c r="C19434" t="s">
        <v>125</v>
      </c>
      <c r="D19434">
        <v>0</v>
      </c>
    </row>
    <row r="19435" spans="1:4" x14ac:dyDescent="0.25">
      <c r="A19435">
        <v>48390</v>
      </c>
      <c r="B19435">
        <v>1937.3</v>
      </c>
      <c r="C19435">
        <v>-5.0144276840003797E-2</v>
      </c>
      <c r="D19435">
        <v>40.4</v>
      </c>
    </row>
    <row r="19436" spans="1:4" x14ac:dyDescent="0.25">
      <c r="A19436">
        <v>48391</v>
      </c>
      <c r="B19436">
        <v>0</v>
      </c>
      <c r="C19436" t="s">
        <v>125</v>
      </c>
      <c r="D19436">
        <v>0</v>
      </c>
    </row>
    <row r="19437" spans="1:4" x14ac:dyDescent="0.25">
      <c r="A19437">
        <v>48393</v>
      </c>
      <c r="B19437">
        <v>1289.0999999999999</v>
      </c>
      <c r="C19437">
        <v>-4.6948443042077303E-3</v>
      </c>
      <c r="D19437">
        <v>34.799999999999997</v>
      </c>
    </row>
    <row r="19438" spans="1:4" x14ac:dyDescent="0.25">
      <c r="A19438">
        <v>48397</v>
      </c>
      <c r="B19438">
        <v>0</v>
      </c>
      <c r="C19438" t="s">
        <v>125</v>
      </c>
      <c r="D19438">
        <v>0</v>
      </c>
    </row>
    <row r="19439" spans="1:4" x14ac:dyDescent="0.25">
      <c r="A19439">
        <v>48401</v>
      </c>
      <c r="B19439">
        <v>40.6</v>
      </c>
      <c r="C19439">
        <v>5.54018037561535E-3</v>
      </c>
      <c r="D19439">
        <v>45.4</v>
      </c>
    </row>
    <row r="19440" spans="1:4" x14ac:dyDescent="0.25">
      <c r="A19440">
        <v>48410</v>
      </c>
      <c r="B19440">
        <v>0</v>
      </c>
      <c r="C19440" t="s">
        <v>125</v>
      </c>
      <c r="D19440">
        <v>0</v>
      </c>
    </row>
    <row r="19441" spans="1:4" x14ac:dyDescent="0.25">
      <c r="A19441">
        <v>48411</v>
      </c>
      <c r="B19441">
        <v>0</v>
      </c>
      <c r="C19441" t="s">
        <v>125</v>
      </c>
      <c r="D19441">
        <v>0</v>
      </c>
    </row>
    <row r="19442" spans="1:4" x14ac:dyDescent="0.25">
      <c r="A19442">
        <v>48412</v>
      </c>
      <c r="B19442">
        <v>114</v>
      </c>
      <c r="C19442">
        <v>3.8129296831346901E-2</v>
      </c>
      <c r="D19442">
        <v>42.4</v>
      </c>
    </row>
    <row r="19443" spans="1:4" x14ac:dyDescent="0.25">
      <c r="A19443">
        <v>48413</v>
      </c>
      <c r="B19443">
        <v>50.2</v>
      </c>
      <c r="C19443">
        <v>-8.5202076695080703E-2</v>
      </c>
      <c r="D19443">
        <v>43.7</v>
      </c>
    </row>
    <row r="19444" spans="1:4" x14ac:dyDescent="0.25">
      <c r="A19444">
        <v>48414</v>
      </c>
      <c r="B19444">
        <v>82.8</v>
      </c>
      <c r="C19444">
        <v>7.7299221727785597E-2</v>
      </c>
      <c r="D19444">
        <v>41.4</v>
      </c>
    </row>
    <row r="19445" spans="1:4" x14ac:dyDescent="0.25">
      <c r="A19445">
        <v>48415</v>
      </c>
      <c r="B19445">
        <v>148.19999999999999</v>
      </c>
      <c r="C19445">
        <v>-1.50131354535978E-2</v>
      </c>
      <c r="D19445">
        <v>41.2</v>
      </c>
    </row>
    <row r="19446" spans="1:4" x14ac:dyDescent="0.25">
      <c r="A19446">
        <v>48416</v>
      </c>
      <c r="B19446">
        <v>47.2</v>
      </c>
      <c r="C19446">
        <v>-1.9758947349271402E-3</v>
      </c>
      <c r="D19446">
        <v>38.5</v>
      </c>
    </row>
    <row r="19447" spans="1:4" x14ac:dyDescent="0.25">
      <c r="A19447">
        <v>48417</v>
      </c>
      <c r="B19447">
        <v>86.6</v>
      </c>
      <c r="C19447">
        <v>2.7162981702472298E-2</v>
      </c>
      <c r="D19447">
        <v>40.200000000000003</v>
      </c>
    </row>
    <row r="19448" spans="1:4" x14ac:dyDescent="0.25">
      <c r="A19448">
        <v>48418</v>
      </c>
      <c r="B19448">
        <v>99</v>
      </c>
      <c r="C19448">
        <v>4.0445072888568197E-2</v>
      </c>
      <c r="D19448">
        <v>40</v>
      </c>
    </row>
    <row r="19449" spans="1:4" x14ac:dyDescent="0.25">
      <c r="A19449">
        <v>48419</v>
      </c>
      <c r="B19449">
        <v>37.5</v>
      </c>
      <c r="C19449">
        <v>-1.24128824197096E-2</v>
      </c>
      <c r="D19449">
        <v>44.3</v>
      </c>
    </row>
    <row r="19450" spans="1:4" x14ac:dyDescent="0.25">
      <c r="A19450">
        <v>48420</v>
      </c>
      <c r="B19450">
        <v>322.89999999999998</v>
      </c>
      <c r="C19450">
        <v>-1.1449302441232601E-2</v>
      </c>
      <c r="D19450">
        <v>41.7</v>
      </c>
    </row>
    <row r="19451" spans="1:4" x14ac:dyDescent="0.25">
      <c r="A19451">
        <v>48421</v>
      </c>
      <c r="B19451">
        <v>157.6</v>
      </c>
      <c r="C19451">
        <v>1.46249435537573E-2</v>
      </c>
      <c r="D19451">
        <v>41.9</v>
      </c>
    </row>
    <row r="19452" spans="1:4" x14ac:dyDescent="0.25">
      <c r="A19452">
        <v>48422</v>
      </c>
      <c r="B19452">
        <v>64.7</v>
      </c>
      <c r="C19452">
        <v>-5.4054185669079402E-3</v>
      </c>
      <c r="D19452">
        <v>40.299999999999997</v>
      </c>
    </row>
    <row r="19453" spans="1:4" x14ac:dyDescent="0.25">
      <c r="A19453">
        <v>48423</v>
      </c>
      <c r="B19453">
        <v>504.4</v>
      </c>
      <c r="C19453">
        <v>-9.0091869128227295E-2</v>
      </c>
      <c r="D19453">
        <v>38.9</v>
      </c>
    </row>
    <row r="19454" spans="1:4" x14ac:dyDescent="0.25">
      <c r="A19454">
        <v>48426</v>
      </c>
      <c r="B19454">
        <v>27.1</v>
      </c>
      <c r="C19454">
        <v>3.7081674904531799E-2</v>
      </c>
      <c r="D19454">
        <v>38.6</v>
      </c>
    </row>
    <row r="19455" spans="1:4" x14ac:dyDescent="0.25">
      <c r="A19455">
        <v>48427</v>
      </c>
      <c r="B19455">
        <v>30.9</v>
      </c>
      <c r="C19455">
        <v>-5.6352936551131702E-2</v>
      </c>
      <c r="D19455">
        <v>44.2</v>
      </c>
    </row>
    <row r="19456" spans="1:4" x14ac:dyDescent="0.25">
      <c r="A19456">
        <v>48428</v>
      </c>
      <c r="B19456">
        <v>134.4</v>
      </c>
      <c r="C19456">
        <v>5.0634162479151403E-2</v>
      </c>
      <c r="D19456">
        <v>43.3</v>
      </c>
    </row>
    <row r="19457" spans="1:4" x14ac:dyDescent="0.25">
      <c r="A19457">
        <v>48429</v>
      </c>
      <c r="B19457">
        <v>182.9</v>
      </c>
      <c r="C19457">
        <v>-3.1714447399221302E-2</v>
      </c>
      <c r="D19457">
        <v>40.6</v>
      </c>
    </row>
    <row r="19458" spans="1:4" x14ac:dyDescent="0.25">
      <c r="A19458">
        <v>48430</v>
      </c>
      <c r="B19458">
        <v>464.1</v>
      </c>
      <c r="C19458">
        <v>-3.6704849452220099E-2</v>
      </c>
      <c r="D19458">
        <v>40.200000000000003</v>
      </c>
    </row>
    <row r="19459" spans="1:4" x14ac:dyDescent="0.25">
      <c r="A19459">
        <v>48432</v>
      </c>
      <c r="B19459">
        <v>16.2</v>
      </c>
      <c r="C19459">
        <v>8.9715299322030706E-2</v>
      </c>
      <c r="D19459">
        <v>44.1</v>
      </c>
    </row>
    <row r="19460" spans="1:4" x14ac:dyDescent="0.25">
      <c r="A19460">
        <v>48433</v>
      </c>
      <c r="B19460">
        <v>491.6</v>
      </c>
      <c r="C19460">
        <v>-9.9954903440689996E-2</v>
      </c>
      <c r="D19460">
        <v>43.7</v>
      </c>
    </row>
    <row r="19461" spans="1:4" x14ac:dyDescent="0.25">
      <c r="A19461">
        <v>48434</v>
      </c>
      <c r="B19461">
        <v>0</v>
      </c>
      <c r="C19461" t="s">
        <v>125</v>
      </c>
      <c r="D19461">
        <v>0</v>
      </c>
    </row>
    <row r="19462" spans="1:4" x14ac:dyDescent="0.25">
      <c r="A19462">
        <v>48435</v>
      </c>
      <c r="B19462">
        <v>76.400000000000006</v>
      </c>
      <c r="C19462">
        <v>4.7377281011011102E-2</v>
      </c>
      <c r="D19462">
        <v>39.200000000000003</v>
      </c>
    </row>
    <row r="19463" spans="1:4" x14ac:dyDescent="0.25">
      <c r="A19463">
        <v>48436</v>
      </c>
      <c r="B19463">
        <v>126</v>
      </c>
      <c r="C19463">
        <v>4.22307860313667E-2</v>
      </c>
      <c r="D19463">
        <v>40.5</v>
      </c>
    </row>
    <row r="19464" spans="1:4" x14ac:dyDescent="0.25">
      <c r="A19464">
        <v>48437</v>
      </c>
      <c r="B19464">
        <v>0</v>
      </c>
      <c r="C19464" t="s">
        <v>125</v>
      </c>
      <c r="D19464">
        <v>0</v>
      </c>
    </row>
    <row r="19465" spans="1:4" x14ac:dyDescent="0.25">
      <c r="A19465">
        <v>48438</v>
      </c>
      <c r="B19465">
        <v>222</v>
      </c>
      <c r="C19465">
        <v>3.31428153673664E-2</v>
      </c>
      <c r="D19465">
        <v>40.700000000000003</v>
      </c>
    </row>
    <row r="19466" spans="1:4" x14ac:dyDescent="0.25">
      <c r="A19466">
        <v>48439</v>
      </c>
      <c r="B19466">
        <v>856</v>
      </c>
      <c r="C19466">
        <v>-7.4636612247153095E-2</v>
      </c>
      <c r="D19466">
        <v>37.700000000000003</v>
      </c>
    </row>
    <row r="19467" spans="1:4" x14ac:dyDescent="0.25">
      <c r="A19467">
        <v>48440</v>
      </c>
      <c r="B19467">
        <v>0</v>
      </c>
      <c r="C19467" t="s">
        <v>125</v>
      </c>
      <c r="D19467">
        <v>0</v>
      </c>
    </row>
    <row r="19468" spans="1:4" x14ac:dyDescent="0.25">
      <c r="A19468">
        <v>48441</v>
      </c>
      <c r="B19468">
        <v>38.200000000000003</v>
      </c>
      <c r="C19468">
        <v>7.8576785159779703E-3</v>
      </c>
      <c r="D19468">
        <v>46</v>
      </c>
    </row>
    <row r="19469" spans="1:4" x14ac:dyDescent="0.25">
      <c r="A19469">
        <v>48442</v>
      </c>
      <c r="B19469">
        <v>261.5</v>
      </c>
      <c r="C19469">
        <v>-4.7272099060489499E-3</v>
      </c>
      <c r="D19469">
        <v>40.299999999999997</v>
      </c>
    </row>
    <row r="19470" spans="1:4" x14ac:dyDescent="0.25">
      <c r="A19470">
        <v>48444</v>
      </c>
      <c r="B19470">
        <v>116.7</v>
      </c>
      <c r="C19470">
        <v>-2.4808800159488501E-2</v>
      </c>
      <c r="D19470">
        <v>37.5</v>
      </c>
    </row>
    <row r="19471" spans="1:4" x14ac:dyDescent="0.25">
      <c r="A19471">
        <v>48445</v>
      </c>
      <c r="B19471">
        <v>28.6</v>
      </c>
      <c r="C19471">
        <v>4.98094922852916E-2</v>
      </c>
      <c r="D19471">
        <v>46.3</v>
      </c>
    </row>
    <row r="19472" spans="1:4" x14ac:dyDescent="0.25">
      <c r="A19472">
        <v>48446</v>
      </c>
      <c r="B19472">
        <v>266.3</v>
      </c>
      <c r="C19472">
        <v>1.1341279415507201E-2</v>
      </c>
      <c r="D19472">
        <v>41.3</v>
      </c>
    </row>
    <row r="19473" spans="1:4" x14ac:dyDescent="0.25">
      <c r="A19473">
        <v>48449</v>
      </c>
      <c r="B19473">
        <v>103.1</v>
      </c>
      <c r="C19473">
        <v>-2.3696693553184201E-3</v>
      </c>
      <c r="D19473">
        <v>41.7</v>
      </c>
    </row>
    <row r="19474" spans="1:4" x14ac:dyDescent="0.25">
      <c r="A19474">
        <v>48450</v>
      </c>
      <c r="B19474">
        <v>143.4</v>
      </c>
      <c r="C19474">
        <v>-6.9192901492119097E-2</v>
      </c>
      <c r="D19474">
        <v>48.7</v>
      </c>
    </row>
    <row r="19475" spans="1:4" x14ac:dyDescent="0.25">
      <c r="A19475">
        <v>48451</v>
      </c>
      <c r="B19475">
        <v>457.3</v>
      </c>
      <c r="C19475">
        <v>-1.8558509132338599E-2</v>
      </c>
      <c r="D19475">
        <v>40.1</v>
      </c>
    </row>
    <row r="19476" spans="1:4" x14ac:dyDescent="0.25">
      <c r="A19476">
        <v>48453</v>
      </c>
      <c r="B19476">
        <v>51</v>
      </c>
      <c r="C19476">
        <v>-4.1606000832463803E-2</v>
      </c>
      <c r="D19476">
        <v>40.1</v>
      </c>
    </row>
    <row r="19477" spans="1:4" x14ac:dyDescent="0.25">
      <c r="A19477">
        <v>48454</v>
      </c>
      <c r="B19477">
        <v>41.1</v>
      </c>
      <c r="C19477">
        <v>6.9831094503340005E-2</v>
      </c>
      <c r="D19477">
        <v>40.4</v>
      </c>
    </row>
    <row r="19478" spans="1:4" x14ac:dyDescent="0.25">
      <c r="A19478">
        <v>48455</v>
      </c>
      <c r="B19478">
        <v>123</v>
      </c>
      <c r="C19478">
        <v>1.7338042676125199E-2</v>
      </c>
      <c r="D19478">
        <v>45.5</v>
      </c>
    </row>
    <row r="19479" spans="1:4" x14ac:dyDescent="0.25">
      <c r="A19479">
        <v>48456</v>
      </c>
      <c r="B19479">
        <v>19.7</v>
      </c>
      <c r="C19479">
        <v>7.4107972153721793E-2</v>
      </c>
      <c r="D19479">
        <v>44.1</v>
      </c>
    </row>
    <row r="19480" spans="1:4" x14ac:dyDescent="0.25">
      <c r="A19480">
        <v>48457</v>
      </c>
      <c r="B19480">
        <v>183</v>
      </c>
      <c r="C19480">
        <v>-2.1808813708414702E-2</v>
      </c>
      <c r="D19480">
        <v>39.5</v>
      </c>
    </row>
    <row r="19481" spans="1:4" x14ac:dyDescent="0.25">
      <c r="A19481">
        <v>48458</v>
      </c>
      <c r="B19481">
        <v>515.20000000000005</v>
      </c>
      <c r="C19481">
        <v>-7.8967235157257301E-2</v>
      </c>
      <c r="D19481">
        <v>38.4</v>
      </c>
    </row>
    <row r="19482" spans="1:4" x14ac:dyDescent="0.25">
      <c r="A19482">
        <v>48460</v>
      </c>
      <c r="B19482">
        <v>64.5</v>
      </c>
      <c r="C19482">
        <v>-3.5350988878930401E-2</v>
      </c>
      <c r="D19482">
        <v>43.3</v>
      </c>
    </row>
    <row r="19483" spans="1:4" x14ac:dyDescent="0.25">
      <c r="A19483">
        <v>48461</v>
      </c>
      <c r="B19483">
        <v>95.8</v>
      </c>
      <c r="C19483">
        <v>1.1049836186584901E-2</v>
      </c>
      <c r="D19483">
        <v>38.4</v>
      </c>
    </row>
    <row r="19484" spans="1:4" x14ac:dyDescent="0.25">
      <c r="A19484">
        <v>48462</v>
      </c>
      <c r="B19484">
        <v>284.2</v>
      </c>
      <c r="C19484">
        <v>3.4629390478242997E-2</v>
      </c>
      <c r="D19484">
        <v>41.6</v>
      </c>
    </row>
    <row r="19485" spans="1:4" x14ac:dyDescent="0.25">
      <c r="A19485">
        <v>48463</v>
      </c>
      <c r="B19485">
        <v>146.1</v>
      </c>
      <c r="C19485">
        <v>7.9260652724207192E-3</v>
      </c>
      <c r="D19485">
        <v>44.2</v>
      </c>
    </row>
    <row r="19486" spans="1:4" x14ac:dyDescent="0.25">
      <c r="A19486">
        <v>48464</v>
      </c>
      <c r="B19486">
        <v>117.8</v>
      </c>
      <c r="C19486">
        <v>3.5908758548886199E-2</v>
      </c>
      <c r="D19486">
        <v>42.2</v>
      </c>
    </row>
    <row r="19487" spans="1:4" x14ac:dyDescent="0.25">
      <c r="A19487">
        <v>48465</v>
      </c>
      <c r="B19487">
        <v>15.9</v>
      </c>
      <c r="C19487">
        <v>4.2990184931368303E-2</v>
      </c>
      <c r="D19487">
        <v>47.3</v>
      </c>
    </row>
    <row r="19488" spans="1:4" x14ac:dyDescent="0.25">
      <c r="A19488">
        <v>48466</v>
      </c>
      <c r="B19488">
        <v>46.4</v>
      </c>
      <c r="C19488">
        <v>4.6911788411696097E-2</v>
      </c>
      <c r="D19488">
        <v>41.1</v>
      </c>
    </row>
    <row r="19489" spans="1:4" x14ac:dyDescent="0.25">
      <c r="A19489">
        <v>48467</v>
      </c>
      <c r="B19489">
        <v>41.3</v>
      </c>
      <c r="C19489">
        <v>2.1214202444862398E-2</v>
      </c>
      <c r="D19489">
        <v>53.9</v>
      </c>
    </row>
    <row r="19490" spans="1:4" x14ac:dyDescent="0.25">
      <c r="A19490">
        <v>48468</v>
      </c>
      <c r="B19490">
        <v>17.8</v>
      </c>
      <c r="C19490">
        <v>7.6322267559633505E-2</v>
      </c>
      <c r="D19490">
        <v>51.1</v>
      </c>
    </row>
    <row r="19491" spans="1:4" x14ac:dyDescent="0.25">
      <c r="A19491">
        <v>48469</v>
      </c>
      <c r="B19491">
        <v>68</v>
      </c>
      <c r="C19491">
        <v>-6.7950661908507806E-2</v>
      </c>
      <c r="D19491">
        <v>51.2</v>
      </c>
    </row>
    <row r="19492" spans="1:4" x14ac:dyDescent="0.25">
      <c r="A19492">
        <v>48470</v>
      </c>
      <c r="B19492">
        <v>19.899999999999999</v>
      </c>
      <c r="C19492">
        <v>7.6060038710043895E-2</v>
      </c>
      <c r="D19492">
        <v>42.4</v>
      </c>
    </row>
    <row r="19493" spans="1:4" x14ac:dyDescent="0.25">
      <c r="A19493">
        <v>48471</v>
      </c>
      <c r="B19493">
        <v>53.3</v>
      </c>
      <c r="C19493">
        <v>-9.2330538467229703E-2</v>
      </c>
      <c r="D19493">
        <v>42.3</v>
      </c>
    </row>
    <row r="19494" spans="1:4" x14ac:dyDescent="0.25">
      <c r="A19494">
        <v>48472</v>
      </c>
      <c r="B19494">
        <v>25.8</v>
      </c>
      <c r="C19494">
        <v>4.9615587245599502E-2</v>
      </c>
      <c r="D19494">
        <v>39.299999999999997</v>
      </c>
    </row>
    <row r="19495" spans="1:4" x14ac:dyDescent="0.25">
      <c r="A19495">
        <v>48473</v>
      </c>
      <c r="B19495">
        <v>371.8</v>
      </c>
      <c r="C19495">
        <v>-7.9111427976688201E-2</v>
      </c>
      <c r="D19495">
        <v>42.2</v>
      </c>
    </row>
    <row r="19496" spans="1:4" x14ac:dyDescent="0.25">
      <c r="A19496">
        <v>48475</v>
      </c>
      <c r="B19496">
        <v>30.6</v>
      </c>
      <c r="C19496">
        <v>-1.56494554630337E-3</v>
      </c>
      <c r="D19496">
        <v>41</v>
      </c>
    </row>
    <row r="19497" spans="1:4" x14ac:dyDescent="0.25">
      <c r="A19497">
        <v>48476</v>
      </c>
      <c r="B19497">
        <v>0</v>
      </c>
      <c r="C19497" t="s">
        <v>125</v>
      </c>
      <c r="D19497">
        <v>0</v>
      </c>
    </row>
    <row r="19498" spans="1:4" x14ac:dyDescent="0.25">
      <c r="A19498">
        <v>48480</v>
      </c>
      <c r="B19498">
        <v>1130.4000000000001</v>
      </c>
      <c r="C19498">
        <v>-0.24224921039379499</v>
      </c>
      <c r="D19498">
        <v>45</v>
      </c>
    </row>
    <row r="19499" spans="1:4" x14ac:dyDescent="0.25">
      <c r="A19499">
        <v>48501</v>
      </c>
      <c r="B19499">
        <v>0</v>
      </c>
      <c r="C19499" t="s">
        <v>125</v>
      </c>
      <c r="D19499">
        <v>0</v>
      </c>
    </row>
    <row r="19500" spans="1:4" x14ac:dyDescent="0.25">
      <c r="A19500">
        <v>48502</v>
      </c>
      <c r="B19500">
        <v>3693.7</v>
      </c>
      <c r="C19500">
        <v>0.73494430923840703</v>
      </c>
      <c r="D19500">
        <v>29</v>
      </c>
    </row>
    <row r="19501" spans="1:4" x14ac:dyDescent="0.25">
      <c r="A19501">
        <v>48503</v>
      </c>
      <c r="B19501">
        <v>2810.1</v>
      </c>
      <c r="C19501">
        <v>-6.7501576777887595E-2</v>
      </c>
      <c r="D19501">
        <v>36.4</v>
      </c>
    </row>
    <row r="19502" spans="1:4" x14ac:dyDescent="0.25">
      <c r="A19502">
        <v>48504</v>
      </c>
      <c r="B19502">
        <v>2207.6</v>
      </c>
      <c r="C19502">
        <v>-0.118362014122979</v>
      </c>
      <c r="D19502">
        <v>33.700000000000003</v>
      </c>
    </row>
    <row r="19503" spans="1:4" x14ac:dyDescent="0.25">
      <c r="A19503">
        <v>48505</v>
      </c>
      <c r="B19503">
        <v>2437</v>
      </c>
      <c r="C19503">
        <v>-0.122320604615534</v>
      </c>
      <c r="D19503">
        <v>33.700000000000003</v>
      </c>
    </row>
    <row r="19504" spans="1:4" x14ac:dyDescent="0.25">
      <c r="A19504">
        <v>48506</v>
      </c>
      <c r="B19504">
        <v>1642.6</v>
      </c>
      <c r="C19504">
        <v>-2.8066085620460299E-2</v>
      </c>
      <c r="D19504">
        <v>36.1</v>
      </c>
    </row>
    <row r="19505" spans="1:4" x14ac:dyDescent="0.25">
      <c r="A19505">
        <v>48507</v>
      </c>
      <c r="B19505">
        <v>1412.9</v>
      </c>
      <c r="C19505">
        <v>-0.107005363745437</v>
      </c>
      <c r="D19505">
        <v>35.299999999999997</v>
      </c>
    </row>
    <row r="19506" spans="1:4" x14ac:dyDescent="0.25">
      <c r="A19506">
        <v>48509</v>
      </c>
      <c r="B19506">
        <v>1031.9000000000001</v>
      </c>
      <c r="C19506">
        <v>-3.6136637498534199E-2</v>
      </c>
      <c r="D19506">
        <v>42.8</v>
      </c>
    </row>
    <row r="19507" spans="1:4" x14ac:dyDescent="0.25">
      <c r="A19507">
        <v>48519</v>
      </c>
      <c r="B19507">
        <v>977.1</v>
      </c>
      <c r="C19507">
        <v>-7.5216045763252207E-2</v>
      </c>
      <c r="D19507">
        <v>40.9</v>
      </c>
    </row>
    <row r="19508" spans="1:4" x14ac:dyDescent="0.25">
      <c r="A19508">
        <v>48529</v>
      </c>
      <c r="B19508">
        <v>2248.9</v>
      </c>
      <c r="C19508">
        <v>-4.16812965166697E-2</v>
      </c>
      <c r="D19508">
        <v>33.700000000000003</v>
      </c>
    </row>
    <row r="19509" spans="1:4" x14ac:dyDescent="0.25">
      <c r="A19509">
        <v>48531</v>
      </c>
      <c r="B19509">
        <v>0</v>
      </c>
      <c r="C19509" t="s">
        <v>125</v>
      </c>
      <c r="D19509">
        <v>0</v>
      </c>
    </row>
    <row r="19510" spans="1:4" x14ac:dyDescent="0.25">
      <c r="A19510">
        <v>48532</v>
      </c>
      <c r="B19510">
        <v>1192.5</v>
      </c>
      <c r="C19510">
        <v>-0.12832344748146801</v>
      </c>
      <c r="D19510">
        <v>41.4</v>
      </c>
    </row>
    <row r="19511" spans="1:4" x14ac:dyDescent="0.25">
      <c r="A19511">
        <v>48551</v>
      </c>
      <c r="B19511">
        <v>0</v>
      </c>
      <c r="C19511" t="s">
        <v>125</v>
      </c>
      <c r="D19511">
        <v>0</v>
      </c>
    </row>
    <row r="19512" spans="1:4" x14ac:dyDescent="0.25">
      <c r="A19512">
        <v>48552</v>
      </c>
      <c r="B19512">
        <v>0</v>
      </c>
      <c r="C19512" t="s">
        <v>125</v>
      </c>
      <c r="D19512">
        <v>0</v>
      </c>
    </row>
    <row r="19513" spans="1:4" x14ac:dyDescent="0.25">
      <c r="A19513">
        <v>48553</v>
      </c>
      <c r="B19513">
        <v>0</v>
      </c>
      <c r="C19513" t="s">
        <v>125</v>
      </c>
      <c r="D19513">
        <v>0</v>
      </c>
    </row>
    <row r="19514" spans="1:4" x14ac:dyDescent="0.25">
      <c r="A19514">
        <v>48554</v>
      </c>
      <c r="B19514">
        <v>0</v>
      </c>
      <c r="C19514" t="s">
        <v>125</v>
      </c>
      <c r="D19514">
        <v>0</v>
      </c>
    </row>
    <row r="19515" spans="1:4" x14ac:dyDescent="0.25">
      <c r="A19515">
        <v>48556</v>
      </c>
      <c r="B19515">
        <v>0</v>
      </c>
      <c r="C19515" t="s">
        <v>125</v>
      </c>
      <c r="D19515">
        <v>0</v>
      </c>
    </row>
    <row r="19516" spans="1:4" x14ac:dyDescent="0.25">
      <c r="A19516">
        <v>48601</v>
      </c>
      <c r="B19516">
        <v>397.1</v>
      </c>
      <c r="C19516">
        <v>-0.14442180343154201</v>
      </c>
      <c r="D19516">
        <v>35.9</v>
      </c>
    </row>
    <row r="19517" spans="1:4" x14ac:dyDescent="0.25">
      <c r="A19517">
        <v>48602</v>
      </c>
      <c r="B19517">
        <v>3601.9</v>
      </c>
      <c r="C19517">
        <v>-7.3987520459724301E-2</v>
      </c>
      <c r="D19517">
        <v>33.799999999999997</v>
      </c>
    </row>
    <row r="19518" spans="1:4" x14ac:dyDescent="0.25">
      <c r="A19518">
        <v>48603</v>
      </c>
      <c r="B19518">
        <v>1402.4</v>
      </c>
      <c r="C19518">
        <v>-9.7599957124393302E-2</v>
      </c>
      <c r="D19518">
        <v>42.5</v>
      </c>
    </row>
    <row r="19519" spans="1:4" x14ac:dyDescent="0.25">
      <c r="A19519">
        <v>48604</v>
      </c>
      <c r="B19519">
        <v>493.3</v>
      </c>
      <c r="C19519">
        <v>-0.114717626020195</v>
      </c>
      <c r="D19519">
        <v>28.8</v>
      </c>
    </row>
    <row r="19520" spans="1:4" x14ac:dyDescent="0.25">
      <c r="A19520">
        <v>48605</v>
      </c>
      <c r="B19520">
        <v>0</v>
      </c>
      <c r="C19520" t="s">
        <v>125</v>
      </c>
      <c r="D19520">
        <v>0</v>
      </c>
    </row>
    <row r="19521" spans="1:4" x14ac:dyDescent="0.25">
      <c r="A19521">
        <v>48606</v>
      </c>
      <c r="B19521">
        <v>0</v>
      </c>
      <c r="C19521" t="s">
        <v>125</v>
      </c>
      <c r="D19521">
        <v>0</v>
      </c>
    </row>
    <row r="19522" spans="1:4" x14ac:dyDescent="0.25">
      <c r="A19522">
        <v>48607</v>
      </c>
      <c r="B19522">
        <v>2034</v>
      </c>
      <c r="C19522">
        <v>-1.1527378798082901E-3</v>
      </c>
      <c r="D19522">
        <v>42</v>
      </c>
    </row>
    <row r="19523" spans="1:4" x14ac:dyDescent="0.25">
      <c r="A19523">
        <v>48608</v>
      </c>
      <c r="B19523">
        <v>0</v>
      </c>
      <c r="C19523" t="s">
        <v>125</v>
      </c>
      <c r="D19523">
        <v>0</v>
      </c>
    </row>
    <row r="19524" spans="1:4" x14ac:dyDescent="0.25">
      <c r="A19524">
        <v>48609</v>
      </c>
      <c r="B19524">
        <v>293.5</v>
      </c>
      <c r="C19524">
        <v>-5.3685206519860799E-2</v>
      </c>
      <c r="D19524">
        <v>46.5</v>
      </c>
    </row>
    <row r="19525" spans="1:4" x14ac:dyDescent="0.25">
      <c r="A19525">
        <v>48610</v>
      </c>
      <c r="B19525">
        <v>31.7</v>
      </c>
      <c r="C19525">
        <v>1.00279391861247E-2</v>
      </c>
      <c r="D19525">
        <v>48.3</v>
      </c>
    </row>
    <row r="19526" spans="1:4" x14ac:dyDescent="0.25">
      <c r="A19526">
        <v>48611</v>
      </c>
      <c r="B19526">
        <v>164.7</v>
      </c>
      <c r="C19526">
        <v>-6.3129624961884402E-3</v>
      </c>
      <c r="D19526">
        <v>41.5</v>
      </c>
    </row>
    <row r="19527" spans="1:4" x14ac:dyDescent="0.25">
      <c r="A19527">
        <v>48612</v>
      </c>
      <c r="B19527">
        <v>58.1</v>
      </c>
      <c r="C19527">
        <v>2.52538673212034E-2</v>
      </c>
      <c r="D19527">
        <v>45.7</v>
      </c>
    </row>
    <row r="19528" spans="1:4" x14ac:dyDescent="0.25">
      <c r="A19528">
        <v>48613</v>
      </c>
      <c r="B19528">
        <v>29.5</v>
      </c>
      <c r="C19528">
        <v>8.3449865995150793E-2</v>
      </c>
      <c r="D19528">
        <v>40.799999999999997</v>
      </c>
    </row>
    <row r="19529" spans="1:4" x14ac:dyDescent="0.25">
      <c r="A19529">
        <v>48614</v>
      </c>
      <c r="B19529">
        <v>43.9</v>
      </c>
      <c r="C19529">
        <v>0</v>
      </c>
      <c r="D19529">
        <v>40.1</v>
      </c>
    </row>
    <row r="19530" spans="1:4" x14ac:dyDescent="0.25">
      <c r="A19530">
        <v>48615</v>
      </c>
      <c r="B19530">
        <v>52.2</v>
      </c>
      <c r="C19530">
        <v>-8.8945948534512407E-3</v>
      </c>
      <c r="D19530">
        <v>39.299999999999997</v>
      </c>
    </row>
    <row r="19531" spans="1:4" x14ac:dyDescent="0.25">
      <c r="A19531">
        <v>48616</v>
      </c>
      <c r="B19531">
        <v>83.8</v>
      </c>
      <c r="C19531">
        <v>-2.87769982761517E-3</v>
      </c>
      <c r="D19531">
        <v>42.2</v>
      </c>
    </row>
    <row r="19532" spans="1:4" x14ac:dyDescent="0.25">
      <c r="A19532">
        <v>48617</v>
      </c>
      <c r="B19532">
        <v>66.7</v>
      </c>
      <c r="C19532">
        <v>-5.5589407423084297E-2</v>
      </c>
      <c r="D19532">
        <v>38.6</v>
      </c>
    </row>
    <row r="19533" spans="1:4" x14ac:dyDescent="0.25">
      <c r="A19533">
        <v>48618</v>
      </c>
      <c r="B19533">
        <v>59.8</v>
      </c>
      <c r="C19533">
        <v>-1.14879899691903E-2</v>
      </c>
      <c r="D19533">
        <v>41.4</v>
      </c>
    </row>
    <row r="19534" spans="1:4" x14ac:dyDescent="0.25">
      <c r="A19534">
        <v>48619</v>
      </c>
      <c r="B19534">
        <v>8.8000000000000007</v>
      </c>
      <c r="C19534">
        <v>3.14161962333789E-2</v>
      </c>
      <c r="D19534">
        <v>51.9</v>
      </c>
    </row>
    <row r="19535" spans="1:4" x14ac:dyDescent="0.25">
      <c r="A19535">
        <v>48620</v>
      </c>
      <c r="B19535">
        <v>0</v>
      </c>
      <c r="C19535" t="s">
        <v>125</v>
      </c>
      <c r="D19535">
        <v>0</v>
      </c>
    </row>
    <row r="19536" spans="1:4" x14ac:dyDescent="0.25">
      <c r="A19536">
        <v>48621</v>
      </c>
      <c r="B19536">
        <v>18.600000000000001</v>
      </c>
      <c r="C19536">
        <v>-4.0031168065437203E-2</v>
      </c>
      <c r="D19536">
        <v>48.9</v>
      </c>
    </row>
    <row r="19537" spans="1:4" x14ac:dyDescent="0.25">
      <c r="A19537">
        <v>48622</v>
      </c>
      <c r="B19537">
        <v>58.4</v>
      </c>
      <c r="C19537">
        <v>2.1919532809511299E-3</v>
      </c>
      <c r="D19537">
        <v>44.5</v>
      </c>
    </row>
    <row r="19538" spans="1:4" x14ac:dyDescent="0.25">
      <c r="A19538">
        <v>48623</v>
      </c>
      <c r="B19538">
        <v>198.2</v>
      </c>
      <c r="C19538">
        <v>0.16736493328239299</v>
      </c>
      <c r="D19538">
        <v>37.9</v>
      </c>
    </row>
    <row r="19539" spans="1:4" x14ac:dyDescent="0.25">
      <c r="A19539">
        <v>48624</v>
      </c>
      <c r="B19539">
        <v>48.5</v>
      </c>
      <c r="C19539">
        <v>-1.6608939641675799E-2</v>
      </c>
      <c r="D19539">
        <v>48.4</v>
      </c>
    </row>
    <row r="19540" spans="1:4" x14ac:dyDescent="0.25">
      <c r="A19540">
        <v>48625</v>
      </c>
      <c r="B19540">
        <v>50.3</v>
      </c>
      <c r="C19540">
        <v>2.4274491280999601E-2</v>
      </c>
      <c r="D19540">
        <v>46.3</v>
      </c>
    </row>
    <row r="19541" spans="1:4" x14ac:dyDescent="0.25">
      <c r="A19541">
        <v>48626</v>
      </c>
      <c r="B19541">
        <v>88.5</v>
      </c>
      <c r="C19541">
        <v>-1.9453062999542602E-2</v>
      </c>
      <c r="D19541">
        <v>43.3</v>
      </c>
    </row>
    <row r="19542" spans="1:4" x14ac:dyDescent="0.25">
      <c r="A19542">
        <v>48627</v>
      </c>
      <c r="B19542">
        <v>0</v>
      </c>
      <c r="C19542" t="s">
        <v>125</v>
      </c>
      <c r="D19542">
        <v>0</v>
      </c>
    </row>
    <row r="19543" spans="1:4" x14ac:dyDescent="0.25">
      <c r="A19543">
        <v>48628</v>
      </c>
      <c r="B19543">
        <v>64.2</v>
      </c>
      <c r="C19543">
        <v>4.5302159847102202E-2</v>
      </c>
      <c r="D19543">
        <v>45.2</v>
      </c>
    </row>
    <row r="19544" spans="1:4" x14ac:dyDescent="0.25">
      <c r="A19544">
        <v>48629</v>
      </c>
      <c r="B19544">
        <v>52.6</v>
      </c>
      <c r="C19544">
        <v>-1.4518402699833901E-2</v>
      </c>
      <c r="D19544">
        <v>51.7</v>
      </c>
    </row>
    <row r="19545" spans="1:4" x14ac:dyDescent="0.25">
      <c r="A19545">
        <v>48630</v>
      </c>
      <c r="B19545">
        <v>0</v>
      </c>
      <c r="C19545" t="s">
        <v>125</v>
      </c>
      <c r="D19545">
        <v>0</v>
      </c>
    </row>
    <row r="19546" spans="1:4" x14ac:dyDescent="0.25">
      <c r="A19546">
        <v>48631</v>
      </c>
      <c r="B19546">
        <v>139.5</v>
      </c>
      <c r="C19546">
        <v>1.1410066738031001E-2</v>
      </c>
      <c r="D19546">
        <v>44.2</v>
      </c>
    </row>
    <row r="19547" spans="1:4" x14ac:dyDescent="0.25">
      <c r="A19547">
        <v>48632</v>
      </c>
      <c r="B19547">
        <v>47.9</v>
      </c>
      <c r="C19547">
        <v>5.5897294787868104E-3</v>
      </c>
      <c r="D19547">
        <v>48.4</v>
      </c>
    </row>
    <row r="19548" spans="1:4" x14ac:dyDescent="0.25">
      <c r="A19548">
        <v>48633</v>
      </c>
      <c r="B19548">
        <v>0</v>
      </c>
      <c r="C19548" t="s">
        <v>125</v>
      </c>
      <c r="D19548">
        <v>0</v>
      </c>
    </row>
    <row r="19549" spans="1:4" x14ac:dyDescent="0.25">
      <c r="A19549">
        <v>48634</v>
      </c>
      <c r="B19549">
        <v>90.5</v>
      </c>
      <c r="C19549">
        <v>4.1459024163675202E-2</v>
      </c>
      <c r="D19549">
        <v>45.1</v>
      </c>
    </row>
    <row r="19550" spans="1:4" x14ac:dyDescent="0.25">
      <c r="A19550">
        <v>48635</v>
      </c>
      <c r="B19550">
        <v>24.1</v>
      </c>
      <c r="C19550">
        <v>4.21001189367416E-2</v>
      </c>
      <c r="D19550">
        <v>51.7</v>
      </c>
    </row>
    <row r="19551" spans="1:4" x14ac:dyDescent="0.25">
      <c r="A19551">
        <v>48636</v>
      </c>
      <c r="B19551">
        <v>11.8</v>
      </c>
      <c r="C19551">
        <v>1.9802627296179699E-2</v>
      </c>
      <c r="D19551">
        <v>51.8</v>
      </c>
    </row>
    <row r="19552" spans="1:4" x14ac:dyDescent="0.25">
      <c r="A19552">
        <v>48637</v>
      </c>
      <c r="B19552">
        <v>52.3</v>
      </c>
      <c r="C19552">
        <v>5.3876215323788203E-3</v>
      </c>
      <c r="D19552">
        <v>41.5</v>
      </c>
    </row>
    <row r="19553" spans="1:4" x14ac:dyDescent="0.25">
      <c r="A19553">
        <v>48638</v>
      </c>
      <c r="B19553">
        <v>1912.6</v>
      </c>
      <c r="C19553">
        <v>-0.14346689412645</v>
      </c>
      <c r="D19553">
        <v>43.5</v>
      </c>
    </row>
    <row r="19554" spans="1:4" x14ac:dyDescent="0.25">
      <c r="A19554">
        <v>48640</v>
      </c>
      <c r="B19554">
        <v>285.39999999999998</v>
      </c>
      <c r="C19554">
        <v>-3.1812075695214402E-2</v>
      </c>
      <c r="D19554">
        <v>39.4</v>
      </c>
    </row>
    <row r="19555" spans="1:4" x14ac:dyDescent="0.25">
      <c r="A19555">
        <v>48641</v>
      </c>
      <c r="B19555">
        <v>0</v>
      </c>
      <c r="C19555" t="s">
        <v>125</v>
      </c>
      <c r="D19555">
        <v>0</v>
      </c>
    </row>
    <row r="19556" spans="1:4" x14ac:dyDescent="0.25">
      <c r="A19556">
        <v>48642</v>
      </c>
      <c r="B19556">
        <v>280.39999999999998</v>
      </c>
      <c r="C19556">
        <v>-6.3659525511588794E-2</v>
      </c>
      <c r="D19556">
        <v>38.9</v>
      </c>
    </row>
    <row r="19557" spans="1:4" x14ac:dyDescent="0.25">
      <c r="A19557">
        <v>48647</v>
      </c>
      <c r="B19557">
        <v>17.5</v>
      </c>
      <c r="C19557">
        <v>8.1448414061322701E-3</v>
      </c>
      <c r="D19557">
        <v>47.1</v>
      </c>
    </row>
    <row r="19558" spans="1:4" x14ac:dyDescent="0.25">
      <c r="A19558">
        <v>48649</v>
      </c>
      <c r="B19558">
        <v>65.5</v>
      </c>
      <c r="C19558">
        <v>-2.3781224049674401E-3</v>
      </c>
      <c r="D19558">
        <v>42.7</v>
      </c>
    </row>
    <row r="19559" spans="1:4" x14ac:dyDescent="0.25">
      <c r="A19559">
        <v>48650</v>
      </c>
      <c r="B19559">
        <v>75.7</v>
      </c>
      <c r="C19559">
        <v>1.49520251896682E-2</v>
      </c>
      <c r="D19559">
        <v>43.4</v>
      </c>
    </row>
    <row r="19560" spans="1:4" x14ac:dyDescent="0.25">
      <c r="A19560">
        <v>48651</v>
      </c>
      <c r="B19560">
        <v>153.30000000000001</v>
      </c>
      <c r="C19560">
        <v>-2.7282169497105199E-2</v>
      </c>
      <c r="D19560">
        <v>54</v>
      </c>
    </row>
    <row r="19561" spans="1:4" x14ac:dyDescent="0.25">
      <c r="A19561">
        <v>48652</v>
      </c>
      <c r="B19561">
        <v>26.8</v>
      </c>
      <c r="C19561">
        <v>5.4354000738831398E-2</v>
      </c>
      <c r="D19561">
        <v>45.3</v>
      </c>
    </row>
    <row r="19562" spans="1:4" x14ac:dyDescent="0.25">
      <c r="A19562">
        <v>48653</v>
      </c>
      <c r="B19562">
        <v>38.5</v>
      </c>
      <c r="C19562">
        <v>2.0453891327331698E-2</v>
      </c>
      <c r="D19562">
        <v>52.5</v>
      </c>
    </row>
    <row r="19563" spans="1:4" x14ac:dyDescent="0.25">
      <c r="A19563">
        <v>48654</v>
      </c>
      <c r="B19563">
        <v>26</v>
      </c>
      <c r="C19563">
        <v>7.9540852413203592E-3</v>
      </c>
      <c r="D19563">
        <v>49</v>
      </c>
    </row>
    <row r="19564" spans="1:4" x14ac:dyDescent="0.25">
      <c r="A19564">
        <v>48655</v>
      </c>
      <c r="B19564">
        <v>74.099999999999994</v>
      </c>
      <c r="C19564">
        <v>-3.7807228399060399E-3</v>
      </c>
      <c r="D19564">
        <v>42</v>
      </c>
    </row>
    <row r="19565" spans="1:4" x14ac:dyDescent="0.25">
      <c r="A19565">
        <v>48656</v>
      </c>
      <c r="B19565">
        <v>27.6</v>
      </c>
      <c r="C19565">
        <v>1.5158982843999099E-2</v>
      </c>
      <c r="D19565">
        <v>52.1</v>
      </c>
    </row>
    <row r="19566" spans="1:4" x14ac:dyDescent="0.25">
      <c r="A19566">
        <v>48657</v>
      </c>
      <c r="B19566">
        <v>114</v>
      </c>
      <c r="C19566">
        <v>9.6735194967923095E-4</v>
      </c>
      <c r="D19566">
        <v>43.8</v>
      </c>
    </row>
    <row r="19567" spans="1:4" x14ac:dyDescent="0.25">
      <c r="A19567">
        <v>48658</v>
      </c>
      <c r="B19567">
        <v>70.7</v>
      </c>
      <c r="C19567">
        <v>-1.0619568827460299E-2</v>
      </c>
      <c r="D19567">
        <v>41.9</v>
      </c>
    </row>
    <row r="19568" spans="1:4" x14ac:dyDescent="0.25">
      <c r="A19568">
        <v>48659</v>
      </c>
      <c r="B19568">
        <v>35.700000000000003</v>
      </c>
      <c r="C19568">
        <v>6.1442543432443202E-2</v>
      </c>
      <c r="D19568">
        <v>43.9</v>
      </c>
    </row>
    <row r="19569" spans="1:4" x14ac:dyDescent="0.25">
      <c r="A19569">
        <v>48661</v>
      </c>
      <c r="B19569">
        <v>39.1</v>
      </c>
      <c r="C19569">
        <v>-4.5196922207616202E-2</v>
      </c>
      <c r="D19569">
        <v>45.9</v>
      </c>
    </row>
    <row r="19570" spans="1:4" x14ac:dyDescent="0.25">
      <c r="A19570">
        <v>48662</v>
      </c>
      <c r="B19570">
        <v>33</v>
      </c>
      <c r="C19570">
        <v>2.482886165387E-2</v>
      </c>
      <c r="D19570">
        <v>41.6</v>
      </c>
    </row>
    <row r="19571" spans="1:4" x14ac:dyDescent="0.25">
      <c r="A19571">
        <v>48667</v>
      </c>
      <c r="B19571">
        <v>0</v>
      </c>
      <c r="C19571" t="s">
        <v>125</v>
      </c>
      <c r="D19571">
        <v>0</v>
      </c>
    </row>
    <row r="19572" spans="1:4" x14ac:dyDescent="0.25">
      <c r="A19572">
        <v>48670</v>
      </c>
      <c r="B19572">
        <v>0</v>
      </c>
      <c r="C19572" t="s">
        <v>125</v>
      </c>
      <c r="D19572">
        <v>0</v>
      </c>
    </row>
    <row r="19573" spans="1:4" x14ac:dyDescent="0.25">
      <c r="A19573">
        <v>48674</v>
      </c>
      <c r="B19573">
        <v>0</v>
      </c>
      <c r="C19573" t="s">
        <v>125</v>
      </c>
      <c r="D19573">
        <v>0</v>
      </c>
    </row>
    <row r="19574" spans="1:4" x14ac:dyDescent="0.25">
      <c r="A19574">
        <v>48686</v>
      </c>
      <c r="B19574">
        <v>0</v>
      </c>
      <c r="C19574" t="s">
        <v>125</v>
      </c>
      <c r="D19574">
        <v>0</v>
      </c>
    </row>
    <row r="19575" spans="1:4" x14ac:dyDescent="0.25">
      <c r="A19575">
        <v>48701</v>
      </c>
      <c r="B19575">
        <v>38.799999999999997</v>
      </c>
      <c r="C19575">
        <v>-2.9806128032701901E-2</v>
      </c>
      <c r="D19575">
        <v>40.9</v>
      </c>
    </row>
    <row r="19576" spans="1:4" x14ac:dyDescent="0.25">
      <c r="A19576">
        <v>48703</v>
      </c>
      <c r="B19576">
        <v>55.7</v>
      </c>
      <c r="C19576">
        <v>3.52620119683799E-2</v>
      </c>
      <c r="D19576">
        <v>53</v>
      </c>
    </row>
    <row r="19577" spans="1:4" x14ac:dyDescent="0.25">
      <c r="A19577">
        <v>48705</v>
      </c>
      <c r="B19577">
        <v>4.7</v>
      </c>
      <c r="C19577">
        <v>9.0246877847778198E-2</v>
      </c>
      <c r="D19577">
        <v>54.6</v>
      </c>
    </row>
    <row r="19578" spans="1:4" x14ac:dyDescent="0.25">
      <c r="A19578">
        <v>48706</v>
      </c>
      <c r="B19578">
        <v>607.20000000000005</v>
      </c>
      <c r="C19578">
        <v>-7.4777414008481299E-2</v>
      </c>
      <c r="D19578">
        <v>42.6</v>
      </c>
    </row>
    <row r="19579" spans="1:4" x14ac:dyDescent="0.25">
      <c r="A19579">
        <v>48707</v>
      </c>
      <c r="B19579">
        <v>275.89999999999998</v>
      </c>
      <c r="C19579">
        <v>-8.9612158689687194E-2</v>
      </c>
      <c r="D19579">
        <v>45.9</v>
      </c>
    </row>
    <row r="19580" spans="1:4" x14ac:dyDescent="0.25">
      <c r="A19580">
        <v>48708</v>
      </c>
      <c r="B19580">
        <v>959.6</v>
      </c>
      <c r="C19580">
        <v>-4.29922796916586E-2</v>
      </c>
      <c r="D19580">
        <v>37.5</v>
      </c>
    </row>
    <row r="19581" spans="1:4" x14ac:dyDescent="0.25">
      <c r="A19581">
        <v>48710</v>
      </c>
      <c r="B19581">
        <v>0</v>
      </c>
      <c r="C19581" t="s">
        <v>125</v>
      </c>
      <c r="D19581">
        <v>0</v>
      </c>
    </row>
    <row r="19582" spans="1:4" x14ac:dyDescent="0.25">
      <c r="A19582">
        <v>48720</v>
      </c>
      <c r="B19582">
        <v>34.4</v>
      </c>
      <c r="C19582">
        <v>9.9684057653021199E-2</v>
      </c>
      <c r="D19582">
        <v>47.8</v>
      </c>
    </row>
    <row r="19583" spans="1:4" x14ac:dyDescent="0.25">
      <c r="A19583">
        <v>48721</v>
      </c>
      <c r="B19583">
        <v>17.5</v>
      </c>
      <c r="C19583">
        <v>3.1182927436688102E-2</v>
      </c>
      <c r="D19583">
        <v>55.3</v>
      </c>
    </row>
    <row r="19584" spans="1:4" x14ac:dyDescent="0.25">
      <c r="A19584">
        <v>48722</v>
      </c>
      <c r="B19584">
        <v>182.9</v>
      </c>
      <c r="C19584">
        <v>-2.4557850781664101E-2</v>
      </c>
      <c r="D19584">
        <v>46.1</v>
      </c>
    </row>
    <row r="19585" spans="1:4" x14ac:dyDescent="0.25">
      <c r="A19585">
        <v>48723</v>
      </c>
      <c r="B19585">
        <v>81.7</v>
      </c>
      <c r="C19585">
        <v>-1.18251279398156E-2</v>
      </c>
      <c r="D19585">
        <v>42.3</v>
      </c>
    </row>
    <row r="19586" spans="1:4" x14ac:dyDescent="0.25">
      <c r="A19586">
        <v>48724</v>
      </c>
      <c r="B19586">
        <v>0</v>
      </c>
      <c r="C19586" t="s">
        <v>125</v>
      </c>
      <c r="D19586">
        <v>0</v>
      </c>
    </row>
    <row r="19587" spans="1:4" x14ac:dyDescent="0.25">
      <c r="A19587">
        <v>48725</v>
      </c>
      <c r="B19587">
        <v>65.400000000000006</v>
      </c>
      <c r="C19587">
        <v>-3.2763617715613903E-2</v>
      </c>
      <c r="D19587">
        <v>55.6</v>
      </c>
    </row>
    <row r="19588" spans="1:4" x14ac:dyDescent="0.25">
      <c r="A19588">
        <v>48726</v>
      </c>
      <c r="B19588">
        <v>50.5</v>
      </c>
      <c r="C19588">
        <v>-1.3949942357696799E-2</v>
      </c>
      <c r="D19588">
        <v>41.6</v>
      </c>
    </row>
    <row r="19589" spans="1:4" x14ac:dyDescent="0.25">
      <c r="A19589">
        <v>48727</v>
      </c>
      <c r="B19589">
        <v>44.3</v>
      </c>
      <c r="C19589">
        <v>7.2044238492589494E-2</v>
      </c>
      <c r="D19589">
        <v>39.6</v>
      </c>
    </row>
    <row r="19590" spans="1:4" x14ac:dyDescent="0.25">
      <c r="A19590">
        <v>48728</v>
      </c>
      <c r="B19590">
        <v>4.5999999999999996</v>
      </c>
      <c r="C19590">
        <v>9.2781733450966297E-2</v>
      </c>
      <c r="D19590">
        <v>55.3</v>
      </c>
    </row>
    <row r="19591" spans="1:4" x14ac:dyDescent="0.25">
      <c r="A19591">
        <v>48729</v>
      </c>
      <c r="B19591">
        <v>39.9</v>
      </c>
      <c r="C19591">
        <v>6.9589703243035199E-3</v>
      </c>
      <c r="D19591">
        <v>42.3</v>
      </c>
    </row>
    <row r="19592" spans="1:4" x14ac:dyDescent="0.25">
      <c r="A19592">
        <v>48730</v>
      </c>
      <c r="B19592">
        <v>71.3</v>
      </c>
      <c r="C19592">
        <v>-0.109396316889282</v>
      </c>
      <c r="D19592">
        <v>51.4</v>
      </c>
    </row>
    <row r="19593" spans="1:4" x14ac:dyDescent="0.25">
      <c r="A19593">
        <v>48731</v>
      </c>
      <c r="B19593">
        <v>34.700000000000003</v>
      </c>
      <c r="C19593">
        <v>-1.814108707065E-2</v>
      </c>
      <c r="D19593">
        <v>40.200000000000003</v>
      </c>
    </row>
    <row r="19594" spans="1:4" x14ac:dyDescent="0.25">
      <c r="A19594">
        <v>48732</v>
      </c>
      <c r="B19594">
        <v>448.5</v>
      </c>
      <c r="C19594">
        <v>-8.0001549482021594E-2</v>
      </c>
      <c r="D19594">
        <v>43.3</v>
      </c>
    </row>
    <row r="19595" spans="1:4" x14ac:dyDescent="0.25">
      <c r="A19595">
        <v>48733</v>
      </c>
      <c r="B19595">
        <v>39.6</v>
      </c>
      <c r="C19595">
        <v>3.1452796551805898E-2</v>
      </c>
      <c r="D19595">
        <v>43.9</v>
      </c>
    </row>
    <row r="19596" spans="1:4" x14ac:dyDescent="0.25">
      <c r="A19596">
        <v>48734</v>
      </c>
      <c r="B19596">
        <v>168.8</v>
      </c>
      <c r="C19596">
        <v>-0.119825129841218</v>
      </c>
      <c r="D19596">
        <v>48.2</v>
      </c>
    </row>
    <row r="19597" spans="1:4" x14ac:dyDescent="0.25">
      <c r="A19597">
        <v>48735</v>
      </c>
      <c r="B19597">
        <v>30.4</v>
      </c>
      <c r="C19597">
        <v>3.52286918837438E-2</v>
      </c>
      <c r="D19597">
        <v>40.299999999999997</v>
      </c>
    </row>
    <row r="19598" spans="1:4" x14ac:dyDescent="0.25">
      <c r="A19598">
        <v>48737</v>
      </c>
      <c r="B19598">
        <v>11.2</v>
      </c>
      <c r="C19598">
        <v>7.6449172163406201E-2</v>
      </c>
      <c r="D19598">
        <v>57</v>
      </c>
    </row>
    <row r="19599" spans="1:4" x14ac:dyDescent="0.25">
      <c r="A19599">
        <v>48738</v>
      </c>
      <c r="B19599">
        <v>57.8</v>
      </c>
      <c r="C19599">
        <v>3.2748518430262899E-2</v>
      </c>
      <c r="D19599">
        <v>57</v>
      </c>
    </row>
    <row r="19600" spans="1:4" x14ac:dyDescent="0.25">
      <c r="A19600">
        <v>48739</v>
      </c>
      <c r="B19600">
        <v>33.700000000000003</v>
      </c>
      <c r="C19600">
        <v>5.0463804727461599E-2</v>
      </c>
      <c r="D19600">
        <v>52.5</v>
      </c>
    </row>
    <row r="19601" spans="1:4" x14ac:dyDescent="0.25">
      <c r="A19601">
        <v>48740</v>
      </c>
      <c r="B19601">
        <v>33.200000000000003</v>
      </c>
      <c r="C19601">
        <v>-3.9124794492232197E-2</v>
      </c>
      <c r="D19601">
        <v>52.2</v>
      </c>
    </row>
    <row r="19602" spans="1:4" x14ac:dyDescent="0.25">
      <c r="A19602">
        <v>48741</v>
      </c>
      <c r="B19602">
        <v>47.6</v>
      </c>
      <c r="C19602">
        <v>4.7935444038223599E-2</v>
      </c>
      <c r="D19602">
        <v>39.299999999999997</v>
      </c>
    </row>
    <row r="19603" spans="1:4" x14ac:dyDescent="0.25">
      <c r="A19603">
        <v>48742</v>
      </c>
      <c r="B19603">
        <v>22.2</v>
      </c>
      <c r="C19603">
        <v>3.0356462480593999E-2</v>
      </c>
      <c r="D19603">
        <v>54.8</v>
      </c>
    </row>
    <row r="19604" spans="1:4" x14ac:dyDescent="0.25">
      <c r="A19604">
        <v>48743</v>
      </c>
      <c r="B19604">
        <v>58.2</v>
      </c>
      <c r="C19604">
        <v>9.6849825989917607E-2</v>
      </c>
      <c r="D19604">
        <v>62.2</v>
      </c>
    </row>
    <row r="19605" spans="1:4" x14ac:dyDescent="0.25">
      <c r="A19605">
        <v>48744</v>
      </c>
      <c r="B19605">
        <v>78.8</v>
      </c>
      <c r="C19605">
        <v>2.2208028039516499E-2</v>
      </c>
      <c r="D19605">
        <v>42.6</v>
      </c>
    </row>
    <row r="19606" spans="1:4" x14ac:dyDescent="0.25">
      <c r="A19606">
        <v>48745</v>
      </c>
      <c r="B19606">
        <v>16.2</v>
      </c>
      <c r="C19606">
        <v>5.55230904992179E-2</v>
      </c>
      <c r="D19606">
        <v>50.5</v>
      </c>
    </row>
    <row r="19607" spans="1:4" x14ac:dyDescent="0.25">
      <c r="A19607">
        <v>48746</v>
      </c>
      <c r="B19607">
        <v>105</v>
      </c>
      <c r="C19607">
        <v>2.0368256527400101E-2</v>
      </c>
      <c r="D19607">
        <v>41.6</v>
      </c>
    </row>
    <row r="19608" spans="1:4" x14ac:dyDescent="0.25">
      <c r="A19608">
        <v>48747</v>
      </c>
      <c r="B19608">
        <v>47.2</v>
      </c>
      <c r="C19608">
        <v>3.14161962333789E-2</v>
      </c>
      <c r="D19608">
        <v>42.9</v>
      </c>
    </row>
    <row r="19609" spans="1:4" x14ac:dyDescent="0.25">
      <c r="A19609">
        <v>48748</v>
      </c>
      <c r="B19609">
        <v>36.6</v>
      </c>
      <c r="C19609">
        <v>2.50013022054172E-2</v>
      </c>
      <c r="D19609">
        <v>54.9</v>
      </c>
    </row>
    <row r="19610" spans="1:4" x14ac:dyDescent="0.25">
      <c r="A19610">
        <v>48749</v>
      </c>
      <c r="B19610">
        <v>34.200000000000003</v>
      </c>
      <c r="C19610">
        <v>6.0848260417389201E-2</v>
      </c>
      <c r="D19610">
        <v>46.5</v>
      </c>
    </row>
    <row r="19611" spans="1:4" x14ac:dyDescent="0.25">
      <c r="A19611">
        <v>48750</v>
      </c>
      <c r="B19611">
        <v>67.400000000000006</v>
      </c>
      <c r="C19611">
        <v>-2.34932874155852E-2</v>
      </c>
      <c r="D19611">
        <v>49.9</v>
      </c>
    </row>
    <row r="19612" spans="1:4" x14ac:dyDescent="0.25">
      <c r="A19612">
        <v>48754</v>
      </c>
      <c r="B19612">
        <v>23</v>
      </c>
      <c r="C19612">
        <v>8.6580627431145293E-3</v>
      </c>
      <c r="D19612">
        <v>41.9</v>
      </c>
    </row>
    <row r="19613" spans="1:4" x14ac:dyDescent="0.25">
      <c r="A19613">
        <v>48755</v>
      </c>
      <c r="B19613">
        <v>68.599999999999994</v>
      </c>
      <c r="C19613">
        <v>-2.1366950788966301E-2</v>
      </c>
      <c r="D19613">
        <v>51.4</v>
      </c>
    </row>
    <row r="19614" spans="1:4" x14ac:dyDescent="0.25">
      <c r="A19614">
        <v>48756</v>
      </c>
      <c r="B19614">
        <v>69.3</v>
      </c>
      <c r="C19614">
        <v>3.80059816251926E-2</v>
      </c>
      <c r="D19614">
        <v>46</v>
      </c>
    </row>
    <row r="19615" spans="1:4" x14ac:dyDescent="0.25">
      <c r="A19615">
        <v>48757</v>
      </c>
      <c r="B19615">
        <v>62.8</v>
      </c>
      <c r="C19615">
        <v>-1.2480661223609101E-2</v>
      </c>
      <c r="D19615">
        <v>42.9</v>
      </c>
    </row>
    <row r="19616" spans="1:4" x14ac:dyDescent="0.25">
      <c r="A19616">
        <v>48758</v>
      </c>
      <c r="B19616">
        <v>0</v>
      </c>
      <c r="C19616" t="s">
        <v>125</v>
      </c>
      <c r="D19616">
        <v>0</v>
      </c>
    </row>
    <row r="19617" spans="1:4" x14ac:dyDescent="0.25">
      <c r="A19617">
        <v>48759</v>
      </c>
      <c r="B19617">
        <v>63.9</v>
      </c>
      <c r="C19617">
        <v>-1.6939304006964299E-2</v>
      </c>
      <c r="D19617">
        <v>44.8</v>
      </c>
    </row>
    <row r="19618" spans="1:4" x14ac:dyDescent="0.25">
      <c r="A19618">
        <v>48760</v>
      </c>
      <c r="B19618">
        <v>47.2</v>
      </c>
      <c r="C19618">
        <v>6.0350135333170601E-2</v>
      </c>
      <c r="D19618">
        <v>40.200000000000003</v>
      </c>
    </row>
    <row r="19619" spans="1:4" x14ac:dyDescent="0.25">
      <c r="A19619">
        <v>48761</v>
      </c>
      <c r="B19619">
        <v>12.3</v>
      </c>
      <c r="C19619">
        <v>5.8893019652156799E-2</v>
      </c>
      <c r="D19619">
        <v>54.7</v>
      </c>
    </row>
    <row r="19620" spans="1:4" x14ac:dyDescent="0.25">
      <c r="A19620">
        <v>48762</v>
      </c>
      <c r="B19620">
        <v>29.5</v>
      </c>
      <c r="C19620">
        <v>1.9640565874546399E-2</v>
      </c>
      <c r="D19620">
        <v>57.9</v>
      </c>
    </row>
    <row r="19621" spans="1:4" x14ac:dyDescent="0.25">
      <c r="A19621">
        <v>48763</v>
      </c>
      <c r="B19621">
        <v>50.3</v>
      </c>
      <c r="C19621">
        <v>-5.1184781555801702E-2</v>
      </c>
      <c r="D19621">
        <v>49.7</v>
      </c>
    </row>
    <row r="19622" spans="1:4" x14ac:dyDescent="0.25">
      <c r="A19622">
        <v>48764</v>
      </c>
      <c r="B19622">
        <v>15.4</v>
      </c>
      <c r="C19622">
        <v>4.5610511252052302E-2</v>
      </c>
      <c r="D19622">
        <v>53.9</v>
      </c>
    </row>
    <row r="19623" spans="1:4" x14ac:dyDescent="0.25">
      <c r="A19623">
        <v>48765</v>
      </c>
      <c r="B19623">
        <v>22.2</v>
      </c>
      <c r="C19623">
        <v>2.9772158333670001E-2</v>
      </c>
      <c r="D19623">
        <v>48.5</v>
      </c>
    </row>
    <row r="19624" spans="1:4" x14ac:dyDescent="0.25">
      <c r="A19624">
        <v>48766</v>
      </c>
      <c r="B19624">
        <v>23.8</v>
      </c>
      <c r="C19624">
        <v>0.100828522542772</v>
      </c>
      <c r="D19624">
        <v>45.9</v>
      </c>
    </row>
    <row r="19625" spans="1:4" x14ac:dyDescent="0.25">
      <c r="A19625">
        <v>48767</v>
      </c>
      <c r="B19625">
        <v>30.6</v>
      </c>
      <c r="C19625">
        <v>9.0589446887517494E-3</v>
      </c>
      <c r="D19625">
        <v>42.8</v>
      </c>
    </row>
    <row r="19626" spans="1:4" x14ac:dyDescent="0.25">
      <c r="A19626">
        <v>48768</v>
      </c>
      <c r="B19626">
        <v>94.9</v>
      </c>
      <c r="C19626">
        <v>1.03354856609206E-2</v>
      </c>
      <c r="D19626">
        <v>39.5</v>
      </c>
    </row>
    <row r="19627" spans="1:4" x14ac:dyDescent="0.25">
      <c r="A19627">
        <v>48770</v>
      </c>
      <c r="B19627">
        <v>25.6</v>
      </c>
      <c r="C19627">
        <v>5.4083420092612298E-3</v>
      </c>
      <c r="D19627">
        <v>47.1</v>
      </c>
    </row>
    <row r="19628" spans="1:4" x14ac:dyDescent="0.25">
      <c r="A19628">
        <v>48787</v>
      </c>
      <c r="B19628">
        <v>0</v>
      </c>
      <c r="C19628" t="s">
        <v>125</v>
      </c>
      <c r="D19628">
        <v>0</v>
      </c>
    </row>
    <row r="19629" spans="1:4" x14ac:dyDescent="0.25">
      <c r="A19629">
        <v>48801</v>
      </c>
      <c r="B19629">
        <v>179.7</v>
      </c>
      <c r="C19629">
        <v>-9.4337016572976398E-2</v>
      </c>
      <c r="D19629">
        <v>34.6</v>
      </c>
    </row>
    <row r="19630" spans="1:4" x14ac:dyDescent="0.25">
      <c r="A19630">
        <v>48804</v>
      </c>
      <c r="B19630">
        <v>0</v>
      </c>
      <c r="C19630" t="s">
        <v>125</v>
      </c>
      <c r="D19630">
        <v>0</v>
      </c>
    </row>
    <row r="19631" spans="1:4" x14ac:dyDescent="0.25">
      <c r="A19631">
        <v>48805</v>
      </c>
      <c r="B19631">
        <v>0</v>
      </c>
      <c r="C19631" t="s">
        <v>125</v>
      </c>
      <c r="D19631">
        <v>0</v>
      </c>
    </row>
    <row r="19632" spans="1:4" x14ac:dyDescent="0.25">
      <c r="A19632">
        <v>48806</v>
      </c>
      <c r="B19632">
        <v>26.7</v>
      </c>
      <c r="C19632">
        <v>8.0692080484471799E-3</v>
      </c>
      <c r="D19632">
        <v>42.2</v>
      </c>
    </row>
    <row r="19633" spans="1:4" x14ac:dyDescent="0.25">
      <c r="A19633">
        <v>48807</v>
      </c>
      <c r="B19633">
        <v>30.6</v>
      </c>
      <c r="C19633">
        <v>5.0010420574661402E-2</v>
      </c>
      <c r="D19633">
        <v>40.1</v>
      </c>
    </row>
    <row r="19634" spans="1:4" x14ac:dyDescent="0.25">
      <c r="A19634">
        <v>48808</v>
      </c>
      <c r="B19634">
        <v>233</v>
      </c>
      <c r="C19634">
        <v>-3.9481239127747002E-2</v>
      </c>
      <c r="D19634">
        <v>39.4</v>
      </c>
    </row>
    <row r="19635" spans="1:4" x14ac:dyDescent="0.25">
      <c r="A19635">
        <v>48809</v>
      </c>
      <c r="B19635">
        <v>144.69999999999999</v>
      </c>
      <c r="C19635">
        <v>-3.6618193072077997E-2</v>
      </c>
      <c r="D19635">
        <v>37.200000000000003</v>
      </c>
    </row>
    <row r="19636" spans="1:4" x14ac:dyDescent="0.25">
      <c r="A19636">
        <v>48811</v>
      </c>
      <c r="B19636">
        <v>84.1</v>
      </c>
      <c r="C19636">
        <v>0.69283753510151802</v>
      </c>
      <c r="D19636">
        <v>38.700000000000003</v>
      </c>
    </row>
    <row r="19637" spans="1:4" x14ac:dyDescent="0.25">
      <c r="A19637">
        <v>48812</v>
      </c>
      <c r="B19637">
        <v>43.5</v>
      </c>
      <c r="C19637">
        <v>5.0010420574661402E-2</v>
      </c>
      <c r="D19637">
        <v>41</v>
      </c>
    </row>
    <row r="19638" spans="1:4" x14ac:dyDescent="0.25">
      <c r="A19638">
        <v>48813</v>
      </c>
      <c r="B19638">
        <v>134.30000000000001</v>
      </c>
      <c r="C19638">
        <v>-2.6097165223473801E-2</v>
      </c>
      <c r="D19638">
        <v>39.6</v>
      </c>
    </row>
    <row r="19639" spans="1:4" x14ac:dyDescent="0.25">
      <c r="A19639">
        <v>48815</v>
      </c>
      <c r="B19639">
        <v>83.1</v>
      </c>
      <c r="C19639">
        <v>4.4335813820051598E-2</v>
      </c>
      <c r="D19639">
        <v>39.6</v>
      </c>
    </row>
    <row r="19640" spans="1:4" x14ac:dyDescent="0.25">
      <c r="A19640">
        <v>48816</v>
      </c>
      <c r="B19640">
        <v>90.9</v>
      </c>
      <c r="C19640">
        <v>8.0852096629094997E-2</v>
      </c>
      <c r="D19640">
        <v>40.9</v>
      </c>
    </row>
    <row r="19641" spans="1:4" x14ac:dyDescent="0.25">
      <c r="A19641">
        <v>48817</v>
      </c>
      <c r="B19641">
        <v>125.9</v>
      </c>
      <c r="C19641">
        <v>-3.9760588994953702E-2</v>
      </c>
      <c r="D19641">
        <v>40.700000000000003</v>
      </c>
    </row>
    <row r="19642" spans="1:4" x14ac:dyDescent="0.25">
      <c r="A19642">
        <v>48818</v>
      </c>
      <c r="B19642">
        <v>77.099999999999994</v>
      </c>
      <c r="C19642">
        <v>-2.5803127091122199E-2</v>
      </c>
      <c r="D19642">
        <v>40.6</v>
      </c>
    </row>
    <row r="19643" spans="1:4" x14ac:dyDescent="0.25">
      <c r="A19643">
        <v>48819</v>
      </c>
      <c r="B19643">
        <v>75.7</v>
      </c>
      <c r="C19643">
        <v>2.5214837279364299E-2</v>
      </c>
      <c r="D19643">
        <v>39.799999999999997</v>
      </c>
    </row>
    <row r="19644" spans="1:4" x14ac:dyDescent="0.25">
      <c r="A19644">
        <v>48820</v>
      </c>
      <c r="B19644">
        <v>250.7</v>
      </c>
      <c r="C19644">
        <v>-2.8611159431939499E-2</v>
      </c>
      <c r="D19644">
        <v>39.5</v>
      </c>
    </row>
    <row r="19645" spans="1:4" x14ac:dyDescent="0.25">
      <c r="A19645">
        <v>48821</v>
      </c>
      <c r="B19645">
        <v>268.60000000000002</v>
      </c>
      <c r="C19645">
        <v>-5.6952326004584101E-2</v>
      </c>
      <c r="D19645">
        <v>47.4</v>
      </c>
    </row>
    <row r="19646" spans="1:4" x14ac:dyDescent="0.25">
      <c r="A19646">
        <v>48822</v>
      </c>
      <c r="B19646">
        <v>70</v>
      </c>
      <c r="C19646">
        <v>4.95847035589864E-2</v>
      </c>
      <c r="D19646">
        <v>44.8</v>
      </c>
    </row>
    <row r="19647" spans="1:4" x14ac:dyDescent="0.25">
      <c r="A19647">
        <v>48823</v>
      </c>
      <c r="B19647">
        <v>2005</v>
      </c>
      <c r="C19647">
        <v>-7.2473081915444798E-2</v>
      </c>
      <c r="D19647">
        <v>23.6</v>
      </c>
    </row>
    <row r="19648" spans="1:4" x14ac:dyDescent="0.25">
      <c r="A19648">
        <v>48824</v>
      </c>
      <c r="B19648">
        <v>0</v>
      </c>
      <c r="C19648" t="s">
        <v>125</v>
      </c>
      <c r="D19648">
        <v>0</v>
      </c>
    </row>
    <row r="19649" spans="1:4" x14ac:dyDescent="0.25">
      <c r="A19649">
        <v>48826</v>
      </c>
      <c r="B19649">
        <v>0</v>
      </c>
      <c r="C19649" t="s">
        <v>125</v>
      </c>
      <c r="D19649">
        <v>0</v>
      </c>
    </row>
    <row r="19650" spans="1:4" x14ac:dyDescent="0.25">
      <c r="A19650">
        <v>48827</v>
      </c>
      <c r="B19650">
        <v>140.6</v>
      </c>
      <c r="C19650">
        <v>-2.4959388422063501E-2</v>
      </c>
      <c r="D19650">
        <v>39.9</v>
      </c>
    </row>
    <row r="19651" spans="1:4" x14ac:dyDescent="0.25">
      <c r="A19651">
        <v>48829</v>
      </c>
      <c r="B19651">
        <v>63.9</v>
      </c>
      <c r="C19651">
        <v>-4.6403309093358699E-2</v>
      </c>
      <c r="D19651">
        <v>41.2</v>
      </c>
    </row>
    <row r="19652" spans="1:4" x14ac:dyDescent="0.25">
      <c r="A19652">
        <v>48830</v>
      </c>
      <c r="B19652">
        <v>0</v>
      </c>
      <c r="C19652" t="s">
        <v>125</v>
      </c>
      <c r="D19652">
        <v>0</v>
      </c>
    </row>
    <row r="19653" spans="1:4" x14ac:dyDescent="0.25">
      <c r="A19653">
        <v>48831</v>
      </c>
      <c r="B19653">
        <v>54.1</v>
      </c>
      <c r="C19653">
        <v>1.9523396682098501E-2</v>
      </c>
      <c r="D19653">
        <v>40</v>
      </c>
    </row>
    <row r="19654" spans="1:4" x14ac:dyDescent="0.25">
      <c r="A19654">
        <v>48832</v>
      </c>
      <c r="B19654">
        <v>51.5</v>
      </c>
      <c r="C19654">
        <v>-4.2343041387883397E-3</v>
      </c>
      <c r="D19654">
        <v>43.3</v>
      </c>
    </row>
    <row r="19655" spans="1:4" x14ac:dyDescent="0.25">
      <c r="A19655">
        <v>48833</v>
      </c>
      <c r="B19655">
        <v>0</v>
      </c>
      <c r="C19655" t="s">
        <v>125</v>
      </c>
      <c r="D19655">
        <v>0</v>
      </c>
    </row>
    <row r="19656" spans="1:4" x14ac:dyDescent="0.25">
      <c r="A19656">
        <v>48834</v>
      </c>
      <c r="B19656">
        <v>53.4</v>
      </c>
      <c r="C19656">
        <v>0.119376661491661</v>
      </c>
      <c r="D19656">
        <v>39.9</v>
      </c>
    </row>
    <row r="19657" spans="1:4" x14ac:dyDescent="0.25">
      <c r="A19657">
        <v>48835</v>
      </c>
      <c r="B19657">
        <v>53.9</v>
      </c>
      <c r="C19657">
        <v>1.34732577037319E-2</v>
      </c>
      <c r="D19657">
        <v>37.5</v>
      </c>
    </row>
    <row r="19658" spans="1:4" x14ac:dyDescent="0.25">
      <c r="A19658">
        <v>48836</v>
      </c>
      <c r="B19658">
        <v>154.80000000000001</v>
      </c>
      <c r="C19658">
        <v>2.0132368452362201E-2</v>
      </c>
      <c r="D19658">
        <v>36.4</v>
      </c>
    </row>
    <row r="19659" spans="1:4" x14ac:dyDescent="0.25">
      <c r="A19659">
        <v>48837</v>
      </c>
      <c r="B19659">
        <v>241.9</v>
      </c>
      <c r="C19659">
        <v>-6.4184861254596506E-2</v>
      </c>
      <c r="D19659">
        <v>39.5</v>
      </c>
    </row>
    <row r="19660" spans="1:4" x14ac:dyDescent="0.25">
      <c r="A19660">
        <v>48838</v>
      </c>
      <c r="B19660">
        <v>196.5</v>
      </c>
      <c r="C19660">
        <v>-2.0571651142228899E-2</v>
      </c>
      <c r="D19660">
        <v>37.700000000000003</v>
      </c>
    </row>
    <row r="19661" spans="1:4" x14ac:dyDescent="0.25">
      <c r="A19661">
        <v>48840</v>
      </c>
      <c r="B19661">
        <v>568.4</v>
      </c>
      <c r="C19661">
        <v>-0.117745048230217</v>
      </c>
      <c r="D19661">
        <v>41.4</v>
      </c>
    </row>
    <row r="19662" spans="1:4" x14ac:dyDescent="0.25">
      <c r="A19662">
        <v>48841</v>
      </c>
      <c r="B19662">
        <v>38.6</v>
      </c>
      <c r="C19662">
        <v>2.4815169119724E-2</v>
      </c>
      <c r="D19662">
        <v>44.9</v>
      </c>
    </row>
    <row r="19663" spans="1:4" x14ac:dyDescent="0.25">
      <c r="A19663">
        <v>48842</v>
      </c>
      <c r="B19663">
        <v>868.7</v>
      </c>
      <c r="C19663">
        <v>-7.5429849411637606E-2</v>
      </c>
      <c r="D19663">
        <v>37.9</v>
      </c>
    </row>
    <row r="19664" spans="1:4" x14ac:dyDescent="0.25">
      <c r="A19664">
        <v>48843</v>
      </c>
      <c r="B19664">
        <v>436.7</v>
      </c>
      <c r="C19664">
        <v>-1.44371230660983E-2</v>
      </c>
      <c r="D19664">
        <v>37.799999999999997</v>
      </c>
    </row>
    <row r="19665" spans="1:4" x14ac:dyDescent="0.25">
      <c r="A19665">
        <v>48844</v>
      </c>
      <c r="B19665">
        <v>0</v>
      </c>
      <c r="C19665" t="s">
        <v>125</v>
      </c>
      <c r="D19665">
        <v>0</v>
      </c>
    </row>
    <row r="19666" spans="1:4" x14ac:dyDescent="0.25">
      <c r="A19666">
        <v>48845</v>
      </c>
      <c r="B19666">
        <v>51.8</v>
      </c>
      <c r="C19666">
        <v>0.46419528764998902</v>
      </c>
      <c r="D19666">
        <v>39.700000000000003</v>
      </c>
    </row>
    <row r="19667" spans="1:4" x14ac:dyDescent="0.25">
      <c r="A19667">
        <v>48846</v>
      </c>
      <c r="B19667">
        <v>173</v>
      </c>
      <c r="C19667">
        <v>0.47671036833632402</v>
      </c>
      <c r="D19667">
        <v>35</v>
      </c>
    </row>
    <row r="19668" spans="1:4" x14ac:dyDescent="0.25">
      <c r="A19668">
        <v>48847</v>
      </c>
      <c r="B19668">
        <v>54.7</v>
      </c>
      <c r="C19668">
        <v>-3.0225691229248099E-2</v>
      </c>
      <c r="D19668">
        <v>40.4</v>
      </c>
    </row>
    <row r="19669" spans="1:4" x14ac:dyDescent="0.25">
      <c r="A19669">
        <v>48848</v>
      </c>
      <c r="B19669">
        <v>106.5</v>
      </c>
      <c r="C19669">
        <v>1.2825447442306899E-3</v>
      </c>
      <c r="D19669">
        <v>40.700000000000003</v>
      </c>
    </row>
    <row r="19670" spans="1:4" x14ac:dyDescent="0.25">
      <c r="A19670">
        <v>48849</v>
      </c>
      <c r="B19670">
        <v>73.900000000000006</v>
      </c>
      <c r="C19670">
        <v>-1.8775086408344101E-2</v>
      </c>
      <c r="D19670">
        <v>38.6</v>
      </c>
    </row>
    <row r="19671" spans="1:4" x14ac:dyDescent="0.25">
      <c r="A19671">
        <v>48850</v>
      </c>
      <c r="B19671">
        <v>65.400000000000006</v>
      </c>
      <c r="C19671">
        <v>4.4345970678657696E-3</v>
      </c>
      <c r="D19671">
        <v>40.200000000000003</v>
      </c>
    </row>
    <row r="19672" spans="1:4" x14ac:dyDescent="0.25">
      <c r="A19672">
        <v>48851</v>
      </c>
      <c r="B19672">
        <v>102.3</v>
      </c>
      <c r="C19672">
        <v>5.4524782477069197E-2</v>
      </c>
      <c r="D19672">
        <v>38.700000000000003</v>
      </c>
    </row>
    <row r="19673" spans="1:4" x14ac:dyDescent="0.25">
      <c r="A19673">
        <v>48852</v>
      </c>
      <c r="B19673">
        <v>77.099999999999994</v>
      </c>
      <c r="C19673">
        <v>-1.1049836186584901E-2</v>
      </c>
      <c r="D19673">
        <v>41.3</v>
      </c>
    </row>
    <row r="19674" spans="1:4" x14ac:dyDescent="0.25">
      <c r="A19674">
        <v>48853</v>
      </c>
      <c r="B19674">
        <v>0</v>
      </c>
      <c r="C19674" t="s">
        <v>125</v>
      </c>
      <c r="D19674">
        <v>0</v>
      </c>
    </row>
    <row r="19675" spans="1:4" x14ac:dyDescent="0.25">
      <c r="A19675">
        <v>48854</v>
      </c>
      <c r="B19675">
        <v>176.1</v>
      </c>
      <c r="C19675">
        <v>1.20224719874613E-2</v>
      </c>
      <c r="D19675">
        <v>40.299999999999997</v>
      </c>
    </row>
    <row r="19676" spans="1:4" x14ac:dyDescent="0.25">
      <c r="A19676">
        <v>48855</v>
      </c>
      <c r="B19676">
        <v>160</v>
      </c>
      <c r="C19676">
        <v>-7.1664345693830296E-3</v>
      </c>
      <c r="D19676">
        <v>39.5</v>
      </c>
    </row>
    <row r="19677" spans="1:4" x14ac:dyDescent="0.25">
      <c r="A19677">
        <v>48856</v>
      </c>
      <c r="B19677">
        <v>29.8</v>
      </c>
      <c r="C19677">
        <v>-1.7926216268151999E-2</v>
      </c>
      <c r="D19677">
        <v>38.299999999999997</v>
      </c>
    </row>
    <row r="19678" spans="1:4" x14ac:dyDescent="0.25">
      <c r="A19678">
        <v>48857</v>
      </c>
      <c r="B19678">
        <v>116.9</v>
      </c>
      <c r="C19678">
        <v>2.1978906718775199E-2</v>
      </c>
      <c r="D19678">
        <v>37.4</v>
      </c>
    </row>
    <row r="19679" spans="1:4" x14ac:dyDescent="0.25">
      <c r="A19679">
        <v>48858</v>
      </c>
      <c r="B19679">
        <v>253.6</v>
      </c>
      <c r="C19679">
        <v>-7.2144938534056804E-2</v>
      </c>
      <c r="D19679">
        <v>23.9</v>
      </c>
    </row>
    <row r="19680" spans="1:4" x14ac:dyDescent="0.25">
      <c r="A19680">
        <v>48860</v>
      </c>
      <c r="B19680">
        <v>54.6</v>
      </c>
      <c r="C19680">
        <v>8.2738127095208697E-2</v>
      </c>
      <c r="D19680">
        <v>38.799999999999997</v>
      </c>
    </row>
    <row r="19681" spans="1:4" x14ac:dyDescent="0.25">
      <c r="A19681">
        <v>48861</v>
      </c>
      <c r="B19681">
        <v>58.9</v>
      </c>
      <c r="C19681">
        <v>4.0760359338874202E-2</v>
      </c>
      <c r="D19681">
        <v>39.4</v>
      </c>
    </row>
    <row r="19682" spans="1:4" x14ac:dyDescent="0.25">
      <c r="A19682">
        <v>48862</v>
      </c>
      <c r="B19682">
        <v>0</v>
      </c>
      <c r="C19682" t="s">
        <v>125</v>
      </c>
      <c r="D19682">
        <v>0</v>
      </c>
    </row>
    <row r="19683" spans="1:4" x14ac:dyDescent="0.25">
      <c r="A19683">
        <v>48864</v>
      </c>
      <c r="B19683">
        <v>715.9</v>
      </c>
      <c r="C19683">
        <v>-8.1193867516292303E-2</v>
      </c>
      <c r="D19683">
        <v>37.799999999999997</v>
      </c>
    </row>
    <row r="19684" spans="1:4" x14ac:dyDescent="0.25">
      <c r="A19684">
        <v>48865</v>
      </c>
      <c r="B19684">
        <v>74</v>
      </c>
      <c r="C19684">
        <v>4.27111180930499E-2</v>
      </c>
      <c r="D19684">
        <v>38.6</v>
      </c>
    </row>
    <row r="19685" spans="1:4" x14ac:dyDescent="0.25">
      <c r="A19685">
        <v>48866</v>
      </c>
      <c r="B19685">
        <v>87.5</v>
      </c>
      <c r="C19685">
        <v>-4.6596087294432799E-2</v>
      </c>
      <c r="D19685">
        <v>38.700000000000003</v>
      </c>
    </row>
    <row r="19686" spans="1:4" x14ac:dyDescent="0.25">
      <c r="A19686">
        <v>48867</v>
      </c>
      <c r="B19686">
        <v>210.9</v>
      </c>
      <c r="C19686">
        <v>-5.07970666272093E-2</v>
      </c>
      <c r="D19686">
        <v>39.200000000000003</v>
      </c>
    </row>
    <row r="19687" spans="1:4" x14ac:dyDescent="0.25">
      <c r="A19687">
        <v>48870</v>
      </c>
      <c r="B19687">
        <v>0</v>
      </c>
      <c r="C19687" t="s">
        <v>125</v>
      </c>
      <c r="D19687">
        <v>0</v>
      </c>
    </row>
    <row r="19688" spans="1:4" x14ac:dyDescent="0.25">
      <c r="A19688">
        <v>48871</v>
      </c>
      <c r="B19688">
        <v>63.9</v>
      </c>
      <c r="C19688">
        <v>-2.7274417919659202E-2</v>
      </c>
      <c r="D19688">
        <v>42</v>
      </c>
    </row>
    <row r="19689" spans="1:4" x14ac:dyDescent="0.25">
      <c r="A19689">
        <v>48872</v>
      </c>
      <c r="B19689">
        <v>130.4</v>
      </c>
      <c r="C19689">
        <v>8.9067028822784197E-4</v>
      </c>
      <c r="D19689">
        <v>38.9</v>
      </c>
    </row>
    <row r="19690" spans="1:4" x14ac:dyDescent="0.25">
      <c r="A19690">
        <v>48873</v>
      </c>
      <c r="B19690">
        <v>63.8</v>
      </c>
      <c r="C19690">
        <v>4.3729640611944003E-2</v>
      </c>
      <c r="D19690">
        <v>36.700000000000003</v>
      </c>
    </row>
    <row r="19691" spans="1:4" x14ac:dyDescent="0.25">
      <c r="A19691">
        <v>48874</v>
      </c>
      <c r="B19691">
        <v>0</v>
      </c>
      <c r="C19691" t="s">
        <v>125</v>
      </c>
      <c r="D19691">
        <v>0</v>
      </c>
    </row>
    <row r="19692" spans="1:4" x14ac:dyDescent="0.25">
      <c r="A19692">
        <v>48875</v>
      </c>
      <c r="B19692">
        <v>110.6</v>
      </c>
      <c r="C19692">
        <v>-1.18570905303199E-2</v>
      </c>
      <c r="D19692">
        <v>37.9</v>
      </c>
    </row>
    <row r="19693" spans="1:4" x14ac:dyDescent="0.25">
      <c r="A19693">
        <v>48876</v>
      </c>
      <c r="B19693">
        <v>179.6</v>
      </c>
      <c r="C19693">
        <v>-2.4951394223249001E-2</v>
      </c>
      <c r="D19693">
        <v>37.9</v>
      </c>
    </row>
    <row r="19694" spans="1:4" x14ac:dyDescent="0.25">
      <c r="A19694">
        <v>48877</v>
      </c>
      <c r="B19694">
        <v>59.7</v>
      </c>
      <c r="C19694">
        <v>1.7378004466655099E-2</v>
      </c>
      <c r="D19694">
        <v>40.4</v>
      </c>
    </row>
    <row r="19695" spans="1:4" x14ac:dyDescent="0.25">
      <c r="A19695">
        <v>48878</v>
      </c>
      <c r="B19695">
        <v>52.8</v>
      </c>
      <c r="C19695">
        <v>-7.2511936702147201E-2</v>
      </c>
      <c r="D19695">
        <v>39.299999999999997</v>
      </c>
    </row>
    <row r="19696" spans="1:4" x14ac:dyDescent="0.25">
      <c r="A19696">
        <v>48879</v>
      </c>
      <c r="B19696">
        <v>97.4</v>
      </c>
      <c r="C19696">
        <v>-1.6798069156821901E-2</v>
      </c>
      <c r="D19696">
        <v>38.700000000000003</v>
      </c>
    </row>
    <row r="19697" spans="1:4" x14ac:dyDescent="0.25">
      <c r="A19697">
        <v>48880</v>
      </c>
      <c r="B19697">
        <v>164.9</v>
      </c>
      <c r="C19697">
        <v>0.69182355362943704</v>
      </c>
      <c r="D19697">
        <v>37.4</v>
      </c>
    </row>
    <row r="19698" spans="1:4" x14ac:dyDescent="0.25">
      <c r="A19698">
        <v>48881</v>
      </c>
      <c r="B19698">
        <v>98.2</v>
      </c>
      <c r="C19698">
        <v>9.0687750932098594E-3</v>
      </c>
      <c r="D19698">
        <v>38</v>
      </c>
    </row>
    <row r="19699" spans="1:4" x14ac:dyDescent="0.25">
      <c r="A19699">
        <v>48882</v>
      </c>
      <c r="B19699">
        <v>0</v>
      </c>
      <c r="C19699" t="s">
        <v>125</v>
      </c>
      <c r="D19699">
        <v>0</v>
      </c>
    </row>
    <row r="19700" spans="1:4" x14ac:dyDescent="0.25">
      <c r="A19700">
        <v>48883</v>
      </c>
      <c r="B19700">
        <v>61.7</v>
      </c>
      <c r="C19700">
        <v>-1.7246452799654501E-2</v>
      </c>
      <c r="D19700">
        <v>38.700000000000003</v>
      </c>
    </row>
    <row r="19701" spans="1:4" x14ac:dyDescent="0.25">
      <c r="A19701">
        <v>48884</v>
      </c>
      <c r="B19701">
        <v>79.400000000000006</v>
      </c>
      <c r="C19701">
        <v>0.11744249419217</v>
      </c>
      <c r="D19701">
        <v>40.5</v>
      </c>
    </row>
    <row r="19702" spans="1:4" x14ac:dyDescent="0.25">
      <c r="A19702">
        <v>48885</v>
      </c>
      <c r="B19702">
        <v>75.8</v>
      </c>
      <c r="C19702">
        <v>5.2810580903845203E-2</v>
      </c>
      <c r="D19702">
        <v>40.700000000000003</v>
      </c>
    </row>
    <row r="19703" spans="1:4" x14ac:dyDescent="0.25">
      <c r="A19703">
        <v>48886</v>
      </c>
      <c r="B19703">
        <v>57.1</v>
      </c>
      <c r="C19703">
        <v>2.4322995140220099E-2</v>
      </c>
      <c r="D19703">
        <v>42.5</v>
      </c>
    </row>
    <row r="19704" spans="1:4" x14ac:dyDescent="0.25">
      <c r="A19704">
        <v>48887</v>
      </c>
      <c r="B19704">
        <v>0</v>
      </c>
      <c r="C19704" t="s">
        <v>125</v>
      </c>
      <c r="D19704">
        <v>0</v>
      </c>
    </row>
    <row r="19705" spans="1:4" x14ac:dyDescent="0.25">
      <c r="A19705">
        <v>48888</v>
      </c>
      <c r="B19705">
        <v>68.3</v>
      </c>
      <c r="C19705">
        <v>2.7478696753628899E-2</v>
      </c>
      <c r="D19705">
        <v>41.6</v>
      </c>
    </row>
    <row r="19706" spans="1:4" x14ac:dyDescent="0.25">
      <c r="A19706">
        <v>48889</v>
      </c>
      <c r="B19706">
        <v>40.9</v>
      </c>
      <c r="C19706">
        <v>4.9226940765150697E-2</v>
      </c>
      <c r="D19706">
        <v>40.6</v>
      </c>
    </row>
    <row r="19707" spans="1:4" x14ac:dyDescent="0.25">
      <c r="A19707">
        <v>48890</v>
      </c>
      <c r="B19707">
        <v>57.4</v>
      </c>
      <c r="C19707">
        <v>-2.28225673436451E-2</v>
      </c>
      <c r="D19707">
        <v>39.200000000000003</v>
      </c>
    </row>
    <row r="19708" spans="1:4" x14ac:dyDescent="0.25">
      <c r="A19708">
        <v>48891</v>
      </c>
      <c r="B19708">
        <v>61.8</v>
      </c>
      <c r="C19708">
        <v>1.6146366923641998E-2</v>
      </c>
      <c r="D19708">
        <v>40.4</v>
      </c>
    </row>
    <row r="19709" spans="1:4" x14ac:dyDescent="0.25">
      <c r="A19709">
        <v>48892</v>
      </c>
      <c r="B19709">
        <v>85.9</v>
      </c>
      <c r="C19709">
        <v>5.0215467287583901E-2</v>
      </c>
      <c r="D19709">
        <v>38.4</v>
      </c>
    </row>
    <row r="19710" spans="1:4" x14ac:dyDescent="0.25">
      <c r="A19710">
        <v>48893</v>
      </c>
      <c r="B19710">
        <v>87.9</v>
      </c>
      <c r="C19710">
        <v>-2.7168656339189201E-3</v>
      </c>
      <c r="D19710">
        <v>39.799999999999997</v>
      </c>
    </row>
    <row r="19711" spans="1:4" x14ac:dyDescent="0.25">
      <c r="A19711">
        <v>48894</v>
      </c>
      <c r="B19711">
        <v>73.400000000000006</v>
      </c>
      <c r="C19711">
        <v>-1.6791439297260399E-2</v>
      </c>
      <c r="D19711">
        <v>37.1</v>
      </c>
    </row>
    <row r="19712" spans="1:4" x14ac:dyDescent="0.25">
      <c r="A19712">
        <v>48895</v>
      </c>
      <c r="B19712">
        <v>148.5</v>
      </c>
      <c r="C19712">
        <v>-4.27912909993272E-2</v>
      </c>
      <c r="D19712">
        <v>41.2</v>
      </c>
    </row>
    <row r="19713" spans="1:4" x14ac:dyDescent="0.25">
      <c r="A19713">
        <v>48896</v>
      </c>
      <c r="B19713">
        <v>0</v>
      </c>
      <c r="C19713" t="s">
        <v>125</v>
      </c>
      <c r="D19713">
        <v>0</v>
      </c>
    </row>
    <row r="19714" spans="1:4" x14ac:dyDescent="0.25">
      <c r="A19714">
        <v>48897</v>
      </c>
      <c r="B19714">
        <v>54.1</v>
      </c>
      <c r="C19714">
        <v>3.5669076206734901E-2</v>
      </c>
      <c r="D19714">
        <v>41.5</v>
      </c>
    </row>
    <row r="19715" spans="1:4" x14ac:dyDescent="0.25">
      <c r="A19715">
        <v>48901</v>
      </c>
      <c r="B19715">
        <v>0</v>
      </c>
      <c r="C19715" t="s">
        <v>125</v>
      </c>
      <c r="D19715">
        <v>0</v>
      </c>
    </row>
    <row r="19716" spans="1:4" x14ac:dyDescent="0.25">
      <c r="A19716">
        <v>48906</v>
      </c>
      <c r="B19716">
        <v>842.6</v>
      </c>
      <c r="C19716">
        <v>-2.2864116143375201E-2</v>
      </c>
      <c r="D19716">
        <v>34.1</v>
      </c>
    </row>
    <row r="19717" spans="1:4" x14ac:dyDescent="0.25">
      <c r="A19717">
        <v>48908</v>
      </c>
      <c r="B19717">
        <v>360.4</v>
      </c>
      <c r="C19717">
        <v>-8.6709399031725698E-2</v>
      </c>
      <c r="D19717">
        <v>46.6</v>
      </c>
    </row>
    <row r="19718" spans="1:4" x14ac:dyDescent="0.25">
      <c r="A19718">
        <v>48909</v>
      </c>
      <c r="B19718">
        <v>0</v>
      </c>
      <c r="C19718" t="s">
        <v>125</v>
      </c>
      <c r="D19718">
        <v>0</v>
      </c>
    </row>
    <row r="19719" spans="1:4" x14ac:dyDescent="0.25">
      <c r="A19719">
        <v>48910</v>
      </c>
      <c r="B19719">
        <v>2887.7</v>
      </c>
      <c r="C19719">
        <v>-7.7611569575584197E-2</v>
      </c>
      <c r="D19719">
        <v>32.5</v>
      </c>
    </row>
    <row r="19720" spans="1:4" x14ac:dyDescent="0.25">
      <c r="A19720">
        <v>48911</v>
      </c>
      <c r="B19720">
        <v>2079.1</v>
      </c>
      <c r="C19720">
        <v>-0.126156384942997</v>
      </c>
      <c r="D19720">
        <v>33.9</v>
      </c>
    </row>
    <row r="19721" spans="1:4" x14ac:dyDescent="0.25">
      <c r="A19721">
        <v>48912</v>
      </c>
      <c r="B19721">
        <v>3499.2</v>
      </c>
      <c r="C19721">
        <v>9.6465595127306694E-3</v>
      </c>
      <c r="D19721">
        <v>32.4</v>
      </c>
    </row>
    <row r="19722" spans="1:4" x14ac:dyDescent="0.25">
      <c r="A19722">
        <v>48913</v>
      </c>
      <c r="B19722">
        <v>0</v>
      </c>
      <c r="C19722" t="s">
        <v>125</v>
      </c>
      <c r="D19722">
        <v>0</v>
      </c>
    </row>
    <row r="19723" spans="1:4" x14ac:dyDescent="0.25">
      <c r="A19723">
        <v>48915</v>
      </c>
      <c r="B19723">
        <v>4130.8</v>
      </c>
      <c r="C19723">
        <v>-1.7160438265688801E-2</v>
      </c>
      <c r="D19723">
        <v>32.6</v>
      </c>
    </row>
    <row r="19724" spans="1:4" x14ac:dyDescent="0.25">
      <c r="A19724">
        <v>48916</v>
      </c>
      <c r="B19724">
        <v>0</v>
      </c>
      <c r="C19724" t="s">
        <v>125</v>
      </c>
      <c r="D19724">
        <v>0</v>
      </c>
    </row>
    <row r="19725" spans="1:4" x14ac:dyDescent="0.25">
      <c r="A19725">
        <v>48917</v>
      </c>
      <c r="B19725">
        <v>1051.0999999999999</v>
      </c>
      <c r="C19725">
        <v>-9.0820538036049406E-2</v>
      </c>
      <c r="D19725">
        <v>39.9</v>
      </c>
    </row>
    <row r="19726" spans="1:4" x14ac:dyDescent="0.25">
      <c r="A19726">
        <v>48918</v>
      </c>
      <c r="B19726">
        <v>0</v>
      </c>
      <c r="C19726" t="s">
        <v>125</v>
      </c>
      <c r="D19726">
        <v>0</v>
      </c>
    </row>
    <row r="19727" spans="1:4" x14ac:dyDescent="0.25">
      <c r="A19727">
        <v>48933</v>
      </c>
      <c r="B19727">
        <v>2501.5</v>
      </c>
      <c r="C19727">
        <v>0.201788951100069</v>
      </c>
      <c r="D19727">
        <v>30.4</v>
      </c>
    </row>
    <row r="19728" spans="1:4" x14ac:dyDescent="0.25">
      <c r="A19728">
        <v>48951</v>
      </c>
      <c r="B19728">
        <v>0</v>
      </c>
      <c r="C19728" t="s">
        <v>125</v>
      </c>
      <c r="D19728">
        <v>0</v>
      </c>
    </row>
    <row r="19729" spans="1:4" x14ac:dyDescent="0.25">
      <c r="A19729">
        <v>49001</v>
      </c>
      <c r="B19729">
        <v>2444.6</v>
      </c>
      <c r="C19729">
        <v>-5.2752515343751097E-2</v>
      </c>
      <c r="D19729">
        <v>32.1</v>
      </c>
    </row>
    <row r="19730" spans="1:4" x14ac:dyDescent="0.25">
      <c r="A19730">
        <v>49002</v>
      </c>
      <c r="B19730">
        <v>980.4</v>
      </c>
      <c r="C19730">
        <v>-5.4748208431857501E-2</v>
      </c>
      <c r="D19730">
        <v>38.5</v>
      </c>
    </row>
    <row r="19731" spans="1:4" x14ac:dyDescent="0.25">
      <c r="A19731">
        <v>49003</v>
      </c>
      <c r="B19731">
        <v>0</v>
      </c>
      <c r="C19731" t="s">
        <v>125</v>
      </c>
      <c r="D19731">
        <v>0</v>
      </c>
    </row>
    <row r="19732" spans="1:4" x14ac:dyDescent="0.25">
      <c r="A19732">
        <v>49004</v>
      </c>
      <c r="B19732">
        <v>678.7</v>
      </c>
      <c r="C19732">
        <v>-8.28487424856095E-2</v>
      </c>
      <c r="D19732">
        <v>37.799999999999997</v>
      </c>
    </row>
    <row r="19733" spans="1:4" x14ac:dyDescent="0.25">
      <c r="A19733">
        <v>49005</v>
      </c>
      <c r="B19733">
        <v>0</v>
      </c>
      <c r="C19733" t="s">
        <v>125</v>
      </c>
      <c r="D19733">
        <v>0</v>
      </c>
    </row>
    <row r="19734" spans="1:4" x14ac:dyDescent="0.25">
      <c r="A19734">
        <v>49006</v>
      </c>
      <c r="B19734">
        <v>4162.2</v>
      </c>
      <c r="C19734">
        <v>-5.1839645667978102E-3</v>
      </c>
      <c r="D19734">
        <v>23.6</v>
      </c>
    </row>
    <row r="19735" spans="1:4" x14ac:dyDescent="0.25">
      <c r="A19735">
        <v>49007</v>
      </c>
      <c r="B19735">
        <v>3063.7</v>
      </c>
      <c r="C19735">
        <v>2.7341345604320898E-2</v>
      </c>
      <c r="D19735">
        <v>27.8</v>
      </c>
    </row>
    <row r="19736" spans="1:4" x14ac:dyDescent="0.25">
      <c r="A19736">
        <v>49008</v>
      </c>
      <c r="B19736">
        <v>2517.6</v>
      </c>
      <c r="C19736">
        <v>-4.8944444153624297E-2</v>
      </c>
      <c r="D19736">
        <v>32.9</v>
      </c>
    </row>
    <row r="19737" spans="1:4" x14ac:dyDescent="0.25">
      <c r="A19737">
        <v>49009</v>
      </c>
      <c r="B19737">
        <v>400.8</v>
      </c>
      <c r="C19737">
        <v>-4.7515325430136902E-2</v>
      </c>
      <c r="D19737">
        <v>35.200000000000003</v>
      </c>
    </row>
    <row r="19738" spans="1:4" x14ac:dyDescent="0.25">
      <c r="A19738">
        <v>49010</v>
      </c>
      <c r="B19738">
        <v>111.8</v>
      </c>
      <c r="C19738">
        <v>-1.9588644853330301E-3</v>
      </c>
      <c r="D19738">
        <v>39.799999999999997</v>
      </c>
    </row>
    <row r="19739" spans="1:4" x14ac:dyDescent="0.25">
      <c r="A19739">
        <v>49011</v>
      </c>
      <c r="B19739">
        <v>72.900000000000006</v>
      </c>
      <c r="C19739">
        <v>2.4672958695460299E-2</v>
      </c>
      <c r="D19739">
        <v>41.4</v>
      </c>
    </row>
    <row r="19740" spans="1:4" x14ac:dyDescent="0.25">
      <c r="A19740">
        <v>49012</v>
      </c>
      <c r="B19740">
        <v>116.4</v>
      </c>
      <c r="C19740">
        <v>1.30806312431063E-2</v>
      </c>
      <c r="D19740">
        <v>45.6</v>
      </c>
    </row>
    <row r="19741" spans="1:4" x14ac:dyDescent="0.25">
      <c r="A19741">
        <v>49013</v>
      </c>
      <c r="B19741">
        <v>108</v>
      </c>
      <c r="C19741">
        <v>-1.2467485038246301E-2</v>
      </c>
      <c r="D19741">
        <v>37.4</v>
      </c>
    </row>
    <row r="19742" spans="1:4" x14ac:dyDescent="0.25">
      <c r="A19742">
        <v>49014</v>
      </c>
      <c r="B19742">
        <v>276.8</v>
      </c>
      <c r="C19742">
        <v>4.55622162014808E-2</v>
      </c>
      <c r="D19742">
        <v>38.799999999999997</v>
      </c>
    </row>
    <row r="19743" spans="1:4" x14ac:dyDescent="0.25">
      <c r="A19743">
        <v>49015</v>
      </c>
      <c r="B19743">
        <v>995.9</v>
      </c>
      <c r="C19743">
        <v>-0.106400070409403</v>
      </c>
      <c r="D19743">
        <v>38.4</v>
      </c>
    </row>
    <row r="19744" spans="1:4" x14ac:dyDescent="0.25">
      <c r="A19744">
        <v>49016</v>
      </c>
      <c r="B19744">
        <v>0</v>
      </c>
      <c r="C19744" t="s">
        <v>125</v>
      </c>
      <c r="D19744">
        <v>0</v>
      </c>
    </row>
    <row r="19745" spans="1:4" x14ac:dyDescent="0.25">
      <c r="A19745">
        <v>49017</v>
      </c>
      <c r="B19745">
        <v>434.6</v>
      </c>
      <c r="C19745">
        <v>-6.5179640203681E-2</v>
      </c>
      <c r="D19745">
        <v>40.5</v>
      </c>
    </row>
    <row r="19746" spans="1:4" x14ac:dyDescent="0.25">
      <c r="A19746">
        <v>49018</v>
      </c>
      <c r="B19746">
        <v>158.1</v>
      </c>
      <c r="C19746">
        <v>0</v>
      </c>
      <c r="D19746">
        <v>40</v>
      </c>
    </row>
    <row r="19747" spans="1:4" x14ac:dyDescent="0.25">
      <c r="A19747">
        <v>49019</v>
      </c>
      <c r="B19747">
        <v>92.8</v>
      </c>
      <c r="C19747">
        <v>-6.9633691758800798E-2</v>
      </c>
      <c r="D19747">
        <v>45.6</v>
      </c>
    </row>
    <row r="19748" spans="1:4" x14ac:dyDescent="0.25">
      <c r="A19748">
        <v>49020</v>
      </c>
      <c r="B19748">
        <v>0</v>
      </c>
      <c r="C19748" t="s">
        <v>125</v>
      </c>
      <c r="D19748">
        <v>0</v>
      </c>
    </row>
    <row r="19749" spans="1:4" x14ac:dyDescent="0.25">
      <c r="A19749">
        <v>49021</v>
      </c>
      <c r="B19749">
        <v>66.900000000000006</v>
      </c>
      <c r="C19749">
        <v>-3.5442141076304402E-4</v>
      </c>
      <c r="D19749">
        <v>42.1</v>
      </c>
    </row>
    <row r="19750" spans="1:4" x14ac:dyDescent="0.25">
      <c r="A19750">
        <v>49022</v>
      </c>
      <c r="B19750">
        <v>467.7</v>
      </c>
      <c r="C19750">
        <v>-9.7961863913801295E-2</v>
      </c>
      <c r="D19750">
        <v>35.700000000000003</v>
      </c>
    </row>
    <row r="19751" spans="1:4" x14ac:dyDescent="0.25">
      <c r="A19751">
        <v>49023</v>
      </c>
      <c r="B19751">
        <v>0</v>
      </c>
      <c r="C19751" t="s">
        <v>125</v>
      </c>
      <c r="D19751">
        <v>0</v>
      </c>
    </row>
    <row r="19752" spans="1:4" x14ac:dyDescent="0.25">
      <c r="A19752">
        <v>49024</v>
      </c>
      <c r="B19752">
        <v>1610.4</v>
      </c>
      <c r="C19752">
        <v>-9.9855338354194606E-2</v>
      </c>
      <c r="D19752">
        <v>37.200000000000003</v>
      </c>
    </row>
    <row r="19753" spans="1:4" x14ac:dyDescent="0.25">
      <c r="A19753">
        <v>49026</v>
      </c>
      <c r="B19753">
        <v>69.900000000000006</v>
      </c>
      <c r="C19753">
        <v>-1.0638398205055801E-2</v>
      </c>
      <c r="D19753">
        <v>42.4</v>
      </c>
    </row>
    <row r="19754" spans="1:4" x14ac:dyDescent="0.25">
      <c r="A19754">
        <v>49027</v>
      </c>
      <c r="B19754">
        <v>0</v>
      </c>
      <c r="C19754" t="s">
        <v>125</v>
      </c>
      <c r="D19754">
        <v>0</v>
      </c>
    </row>
    <row r="19755" spans="1:4" x14ac:dyDescent="0.25">
      <c r="A19755">
        <v>49028</v>
      </c>
      <c r="B19755">
        <v>53.7</v>
      </c>
      <c r="C19755">
        <v>2.2807136316478498E-2</v>
      </c>
      <c r="D19755">
        <v>37.5</v>
      </c>
    </row>
    <row r="19756" spans="1:4" x14ac:dyDescent="0.25">
      <c r="A19756">
        <v>49029</v>
      </c>
      <c r="B19756">
        <v>49.6</v>
      </c>
      <c r="C19756">
        <v>1.9846296371930701E-2</v>
      </c>
      <c r="D19756">
        <v>43.6</v>
      </c>
    </row>
    <row r="19757" spans="1:4" x14ac:dyDescent="0.25">
      <c r="A19757">
        <v>49030</v>
      </c>
      <c r="B19757">
        <v>66.7</v>
      </c>
      <c r="C19757">
        <v>5.8880797417712197E-2</v>
      </c>
      <c r="D19757">
        <v>37.799999999999997</v>
      </c>
    </row>
    <row r="19758" spans="1:4" x14ac:dyDescent="0.25">
      <c r="A19758">
        <v>49031</v>
      </c>
      <c r="B19758">
        <v>74</v>
      </c>
      <c r="C19758">
        <v>-1.59277973678622E-3</v>
      </c>
      <c r="D19758">
        <v>42.7</v>
      </c>
    </row>
    <row r="19759" spans="1:4" x14ac:dyDescent="0.25">
      <c r="A19759">
        <v>49032</v>
      </c>
      <c r="B19759">
        <v>92.3</v>
      </c>
      <c r="C19759">
        <v>1.32538124106871E-3</v>
      </c>
      <c r="D19759">
        <v>38.5</v>
      </c>
    </row>
    <row r="19760" spans="1:4" x14ac:dyDescent="0.25">
      <c r="A19760">
        <v>49033</v>
      </c>
      <c r="B19760">
        <v>72</v>
      </c>
      <c r="C19760">
        <v>-1.3739175883304E-2</v>
      </c>
      <c r="D19760">
        <v>45.8</v>
      </c>
    </row>
    <row r="19761" spans="1:4" x14ac:dyDescent="0.25">
      <c r="A19761">
        <v>49034</v>
      </c>
      <c r="B19761">
        <v>77.7</v>
      </c>
      <c r="C19761">
        <v>2.2318522955695402E-2</v>
      </c>
      <c r="D19761">
        <v>43.3</v>
      </c>
    </row>
    <row r="19762" spans="1:4" x14ac:dyDescent="0.25">
      <c r="A19762">
        <v>49035</v>
      </c>
      <c r="B19762">
        <v>0</v>
      </c>
      <c r="C19762" t="s">
        <v>125</v>
      </c>
      <c r="D19762">
        <v>0</v>
      </c>
    </row>
    <row r="19763" spans="1:4" x14ac:dyDescent="0.25">
      <c r="A19763">
        <v>49036</v>
      </c>
      <c r="B19763">
        <v>147</v>
      </c>
      <c r="C19763">
        <v>0.17730263494291201</v>
      </c>
      <c r="D19763">
        <v>40.9</v>
      </c>
    </row>
    <row r="19764" spans="1:4" x14ac:dyDescent="0.25">
      <c r="A19764">
        <v>49037</v>
      </c>
      <c r="B19764">
        <v>840.6</v>
      </c>
      <c r="C19764">
        <v>-6.3489395109633903E-2</v>
      </c>
      <c r="D19764">
        <v>36.1</v>
      </c>
    </row>
    <row r="19765" spans="1:4" x14ac:dyDescent="0.25">
      <c r="A19765">
        <v>49038</v>
      </c>
      <c r="B19765">
        <v>232.6</v>
      </c>
      <c r="C19765">
        <v>-1.55914808487962E-2</v>
      </c>
      <c r="D19765">
        <v>42.1</v>
      </c>
    </row>
    <row r="19766" spans="1:4" x14ac:dyDescent="0.25">
      <c r="A19766">
        <v>49040</v>
      </c>
      <c r="B19766">
        <v>91.8</v>
      </c>
      <c r="C19766">
        <v>-2.28245969742219E-2</v>
      </c>
      <c r="D19766">
        <v>40.299999999999997</v>
      </c>
    </row>
    <row r="19767" spans="1:4" x14ac:dyDescent="0.25">
      <c r="A19767">
        <v>49041</v>
      </c>
      <c r="B19767">
        <v>0</v>
      </c>
      <c r="C19767" t="s">
        <v>125</v>
      </c>
      <c r="D19767">
        <v>0</v>
      </c>
    </row>
    <row r="19768" spans="1:4" x14ac:dyDescent="0.25">
      <c r="A19768">
        <v>49042</v>
      </c>
      <c r="B19768">
        <v>94</v>
      </c>
      <c r="C19768">
        <v>1.23968529768285E-2</v>
      </c>
      <c r="D19768">
        <v>38.200000000000003</v>
      </c>
    </row>
    <row r="19769" spans="1:4" x14ac:dyDescent="0.25">
      <c r="A19769">
        <v>49043</v>
      </c>
      <c r="B19769">
        <v>76.900000000000006</v>
      </c>
      <c r="C19769">
        <v>-9.8522964430115892E-3</v>
      </c>
      <c r="D19769">
        <v>36.200000000000003</v>
      </c>
    </row>
    <row r="19770" spans="1:4" x14ac:dyDescent="0.25">
      <c r="A19770">
        <v>49045</v>
      </c>
      <c r="B19770">
        <v>73.900000000000006</v>
      </c>
      <c r="C19770">
        <v>-1.2006693265754501E-2</v>
      </c>
      <c r="D19770">
        <v>39.4</v>
      </c>
    </row>
    <row r="19771" spans="1:4" x14ac:dyDescent="0.25">
      <c r="A19771">
        <v>49046</v>
      </c>
      <c r="B19771">
        <v>96.3</v>
      </c>
      <c r="C19771">
        <v>1.6616278177000701E-2</v>
      </c>
      <c r="D19771">
        <v>45.1</v>
      </c>
    </row>
    <row r="19772" spans="1:4" x14ac:dyDescent="0.25">
      <c r="A19772">
        <v>49047</v>
      </c>
      <c r="B19772">
        <v>122.1</v>
      </c>
      <c r="C19772">
        <v>-4.6552247809697099E-2</v>
      </c>
      <c r="D19772">
        <v>39.9</v>
      </c>
    </row>
    <row r="19773" spans="1:4" x14ac:dyDescent="0.25">
      <c r="A19773">
        <v>49048</v>
      </c>
      <c r="B19773">
        <v>711.4</v>
      </c>
      <c r="C19773">
        <v>-4.4058559566602901E-2</v>
      </c>
      <c r="D19773">
        <v>34.5</v>
      </c>
    </row>
    <row r="19774" spans="1:4" x14ac:dyDescent="0.25">
      <c r="A19774">
        <v>49050</v>
      </c>
      <c r="B19774">
        <v>65.099999999999994</v>
      </c>
      <c r="C19774">
        <v>6.8415318167167798E-3</v>
      </c>
      <c r="D19774">
        <v>45.1</v>
      </c>
    </row>
    <row r="19775" spans="1:4" x14ac:dyDescent="0.25">
      <c r="A19775">
        <v>49051</v>
      </c>
      <c r="B19775">
        <v>72.8</v>
      </c>
      <c r="C19775">
        <v>0</v>
      </c>
      <c r="D19775">
        <v>45.1</v>
      </c>
    </row>
    <row r="19776" spans="1:4" x14ac:dyDescent="0.25">
      <c r="A19776">
        <v>49052</v>
      </c>
      <c r="B19776">
        <v>42.1</v>
      </c>
      <c r="C19776">
        <v>2.9052322594501901E-2</v>
      </c>
      <c r="D19776">
        <v>41.4</v>
      </c>
    </row>
    <row r="19777" spans="1:4" x14ac:dyDescent="0.25">
      <c r="A19777">
        <v>49053</v>
      </c>
      <c r="B19777">
        <v>175.7</v>
      </c>
      <c r="C19777">
        <v>-1.7288060973240999E-2</v>
      </c>
      <c r="D19777">
        <v>39.4</v>
      </c>
    </row>
    <row r="19778" spans="1:4" x14ac:dyDescent="0.25">
      <c r="A19778">
        <v>49055</v>
      </c>
      <c r="B19778">
        <v>102.6</v>
      </c>
      <c r="C19778">
        <v>2.7376442953677498E-3</v>
      </c>
      <c r="D19778">
        <v>42.4</v>
      </c>
    </row>
    <row r="19779" spans="1:4" x14ac:dyDescent="0.25">
      <c r="A19779">
        <v>49056</v>
      </c>
      <c r="B19779">
        <v>75.099999999999994</v>
      </c>
      <c r="C19779">
        <v>6.0172262756262397E-2</v>
      </c>
      <c r="D19779">
        <v>38.700000000000003</v>
      </c>
    </row>
    <row r="19780" spans="1:4" x14ac:dyDescent="0.25">
      <c r="A19780">
        <v>49057</v>
      </c>
      <c r="B19780">
        <v>132.6</v>
      </c>
      <c r="C19780">
        <v>2.3818111213214501E-2</v>
      </c>
      <c r="D19780">
        <v>34.700000000000003</v>
      </c>
    </row>
    <row r="19781" spans="1:4" x14ac:dyDescent="0.25">
      <c r="A19781">
        <v>49058</v>
      </c>
      <c r="B19781">
        <v>131.9</v>
      </c>
      <c r="C19781">
        <v>-3.7134634445250399E-2</v>
      </c>
      <c r="D19781">
        <v>39.9</v>
      </c>
    </row>
    <row r="19782" spans="1:4" x14ac:dyDescent="0.25">
      <c r="A19782">
        <v>49060</v>
      </c>
      <c r="B19782">
        <v>82.4</v>
      </c>
      <c r="C19782">
        <v>1.4697833835692601E-2</v>
      </c>
      <c r="D19782">
        <v>45.7</v>
      </c>
    </row>
    <row r="19783" spans="1:4" x14ac:dyDescent="0.25">
      <c r="A19783">
        <v>49061</v>
      </c>
      <c r="B19783">
        <v>57</v>
      </c>
      <c r="C19783">
        <v>5.6780927141872002E-2</v>
      </c>
      <c r="D19783">
        <v>44.4</v>
      </c>
    </row>
    <row r="19784" spans="1:4" x14ac:dyDescent="0.25">
      <c r="A19784">
        <v>49062</v>
      </c>
      <c r="B19784">
        <v>0</v>
      </c>
      <c r="C19784" t="s">
        <v>125</v>
      </c>
      <c r="D19784">
        <v>0</v>
      </c>
    </row>
    <row r="19785" spans="1:4" x14ac:dyDescent="0.25">
      <c r="A19785">
        <v>49063</v>
      </c>
      <c r="B19785">
        <v>0</v>
      </c>
      <c r="C19785" t="s">
        <v>125</v>
      </c>
      <c r="D19785">
        <v>0</v>
      </c>
    </row>
    <row r="19786" spans="1:4" x14ac:dyDescent="0.25">
      <c r="A19786">
        <v>49064</v>
      </c>
      <c r="B19786">
        <v>84.9</v>
      </c>
      <c r="C19786">
        <v>2.7656341323752099E-2</v>
      </c>
      <c r="D19786">
        <v>38.9</v>
      </c>
    </row>
    <row r="19787" spans="1:4" x14ac:dyDescent="0.25">
      <c r="A19787">
        <v>49065</v>
      </c>
      <c r="B19787">
        <v>140.4</v>
      </c>
      <c r="C19787">
        <v>-1.8317627221661002E-2</v>
      </c>
      <c r="D19787">
        <v>40.6</v>
      </c>
    </row>
    <row r="19788" spans="1:4" x14ac:dyDescent="0.25">
      <c r="A19788">
        <v>49066</v>
      </c>
      <c r="B19788">
        <v>37.5</v>
      </c>
      <c r="C19788">
        <v>-3.5357218328236698E-2</v>
      </c>
      <c r="D19788">
        <v>39.200000000000003</v>
      </c>
    </row>
    <row r="19789" spans="1:4" x14ac:dyDescent="0.25">
      <c r="A19789">
        <v>49067</v>
      </c>
      <c r="B19789">
        <v>54.2</v>
      </c>
      <c r="C19789">
        <v>5.6352936551131799E-2</v>
      </c>
      <c r="D19789">
        <v>42.5</v>
      </c>
    </row>
    <row r="19790" spans="1:4" x14ac:dyDescent="0.25">
      <c r="A19790">
        <v>49068</v>
      </c>
      <c r="B19790">
        <v>107.4</v>
      </c>
      <c r="C19790">
        <v>-6.38089253190674E-2</v>
      </c>
      <c r="D19790">
        <v>42.6</v>
      </c>
    </row>
    <row r="19791" spans="1:4" x14ac:dyDescent="0.25">
      <c r="A19791">
        <v>49070</v>
      </c>
      <c r="B19791">
        <v>82.1</v>
      </c>
      <c r="C19791">
        <v>5.3885088494979402E-2</v>
      </c>
      <c r="D19791">
        <v>37.700000000000003</v>
      </c>
    </row>
    <row r="19792" spans="1:4" x14ac:dyDescent="0.25">
      <c r="A19792">
        <v>49071</v>
      </c>
      <c r="B19792">
        <v>282.8</v>
      </c>
      <c r="C19792">
        <v>-1.14968266543099E-2</v>
      </c>
      <c r="D19792">
        <v>37.6</v>
      </c>
    </row>
    <row r="19793" spans="1:4" x14ac:dyDescent="0.25">
      <c r="A19793">
        <v>49072</v>
      </c>
      <c r="B19793">
        <v>66.8</v>
      </c>
      <c r="C19793">
        <v>-1.28619136424078E-2</v>
      </c>
      <c r="D19793">
        <v>41.3</v>
      </c>
    </row>
    <row r="19794" spans="1:4" x14ac:dyDescent="0.25">
      <c r="A19794">
        <v>49073</v>
      </c>
      <c r="B19794">
        <v>68.5</v>
      </c>
      <c r="C19794">
        <v>1.96891987772927E-2</v>
      </c>
      <c r="D19794">
        <v>40</v>
      </c>
    </row>
    <row r="19795" spans="1:4" x14ac:dyDescent="0.25">
      <c r="A19795">
        <v>49074</v>
      </c>
      <c r="B19795">
        <v>0</v>
      </c>
      <c r="C19795" t="s">
        <v>125</v>
      </c>
      <c r="D19795">
        <v>0</v>
      </c>
    </row>
    <row r="19796" spans="1:4" x14ac:dyDescent="0.25">
      <c r="A19796">
        <v>49075</v>
      </c>
      <c r="B19796">
        <v>118.6</v>
      </c>
      <c r="C19796">
        <v>3.4191364748279301E-2</v>
      </c>
      <c r="D19796">
        <v>43.8</v>
      </c>
    </row>
    <row r="19797" spans="1:4" x14ac:dyDescent="0.25">
      <c r="A19797">
        <v>49076</v>
      </c>
      <c r="B19797">
        <v>74.400000000000006</v>
      </c>
      <c r="C19797">
        <v>7.3543903322370194E-2</v>
      </c>
      <c r="D19797">
        <v>32.200000000000003</v>
      </c>
    </row>
    <row r="19798" spans="1:4" x14ac:dyDescent="0.25">
      <c r="A19798">
        <v>49077</v>
      </c>
      <c r="B19798">
        <v>766.2</v>
      </c>
      <c r="C19798">
        <v>-0.11578503299371</v>
      </c>
      <c r="D19798">
        <v>35.9</v>
      </c>
    </row>
    <row r="19799" spans="1:4" x14ac:dyDescent="0.25">
      <c r="A19799">
        <v>49078</v>
      </c>
      <c r="B19799">
        <v>173.4</v>
      </c>
      <c r="C19799">
        <v>-4.0106683825162401E-2</v>
      </c>
      <c r="D19799">
        <v>39.700000000000003</v>
      </c>
    </row>
    <row r="19800" spans="1:4" x14ac:dyDescent="0.25">
      <c r="A19800">
        <v>49079</v>
      </c>
      <c r="B19800">
        <v>157.30000000000001</v>
      </c>
      <c r="C19800">
        <v>-1.6474339188468499E-2</v>
      </c>
      <c r="D19800">
        <v>39.6</v>
      </c>
    </row>
    <row r="19801" spans="1:4" x14ac:dyDescent="0.25">
      <c r="A19801">
        <v>49080</v>
      </c>
      <c r="B19801">
        <v>206.3</v>
      </c>
      <c r="C19801">
        <v>-1.19732036490527E-2</v>
      </c>
      <c r="D19801">
        <v>40.5</v>
      </c>
    </row>
    <row r="19802" spans="1:4" x14ac:dyDescent="0.25">
      <c r="A19802">
        <v>49081</v>
      </c>
      <c r="B19802">
        <v>1639.3</v>
      </c>
      <c r="C19802">
        <v>-3.9102726013742602E-2</v>
      </c>
      <c r="D19802">
        <v>44.1</v>
      </c>
    </row>
    <row r="19803" spans="1:4" x14ac:dyDescent="0.25">
      <c r="A19803">
        <v>49082</v>
      </c>
      <c r="B19803">
        <v>72.099999999999994</v>
      </c>
      <c r="C19803">
        <v>5.0512661258786404E-3</v>
      </c>
      <c r="D19803">
        <v>38.4</v>
      </c>
    </row>
    <row r="19804" spans="1:4" x14ac:dyDescent="0.25">
      <c r="A19804">
        <v>49083</v>
      </c>
      <c r="B19804">
        <v>221</v>
      </c>
      <c r="C19804">
        <v>-4.8820131654712703E-2</v>
      </c>
      <c r="D19804">
        <v>44.2</v>
      </c>
    </row>
    <row r="19805" spans="1:4" x14ac:dyDescent="0.25">
      <c r="A19805">
        <v>49084</v>
      </c>
      <c r="B19805">
        <v>0</v>
      </c>
      <c r="C19805" t="s">
        <v>125</v>
      </c>
      <c r="D19805">
        <v>0</v>
      </c>
    </row>
    <row r="19806" spans="1:4" x14ac:dyDescent="0.25">
      <c r="A19806">
        <v>49085</v>
      </c>
      <c r="B19806">
        <v>870.3</v>
      </c>
      <c r="C19806">
        <v>-5.35940164820774E-2</v>
      </c>
      <c r="D19806">
        <v>43.5</v>
      </c>
    </row>
    <row r="19807" spans="1:4" x14ac:dyDescent="0.25">
      <c r="A19807">
        <v>49087</v>
      </c>
      <c r="B19807">
        <v>112.1</v>
      </c>
      <c r="C19807">
        <v>4.9220772054282304E-3</v>
      </c>
      <c r="D19807">
        <v>41.2</v>
      </c>
    </row>
    <row r="19808" spans="1:4" x14ac:dyDescent="0.25">
      <c r="A19808">
        <v>49088</v>
      </c>
      <c r="B19808">
        <v>100.1</v>
      </c>
      <c r="C19808">
        <v>1.48659112758294E-2</v>
      </c>
      <c r="D19808">
        <v>41.1</v>
      </c>
    </row>
    <row r="19809" spans="1:4" x14ac:dyDescent="0.25">
      <c r="A19809">
        <v>49089</v>
      </c>
      <c r="B19809">
        <v>48.7</v>
      </c>
      <c r="C19809">
        <v>6.84952352487644E-2</v>
      </c>
      <c r="D19809">
        <v>41.7</v>
      </c>
    </row>
    <row r="19810" spans="1:4" x14ac:dyDescent="0.25">
      <c r="A19810">
        <v>49090</v>
      </c>
      <c r="B19810">
        <v>180.9</v>
      </c>
      <c r="C19810">
        <v>-8.7949023565593296E-2</v>
      </c>
      <c r="D19810">
        <v>43.3</v>
      </c>
    </row>
    <row r="19811" spans="1:4" x14ac:dyDescent="0.25">
      <c r="A19811">
        <v>49091</v>
      </c>
      <c r="B19811">
        <v>196.2</v>
      </c>
      <c r="C19811">
        <v>-4.8076976312580899E-2</v>
      </c>
      <c r="D19811">
        <v>36.4</v>
      </c>
    </row>
    <row r="19812" spans="1:4" x14ac:dyDescent="0.25">
      <c r="A19812">
        <v>49092</v>
      </c>
      <c r="B19812">
        <v>50.4</v>
      </c>
      <c r="C19812">
        <v>-3.4082105977878099E-2</v>
      </c>
      <c r="D19812">
        <v>40.5</v>
      </c>
    </row>
    <row r="19813" spans="1:4" x14ac:dyDescent="0.25">
      <c r="A19813">
        <v>49093</v>
      </c>
      <c r="B19813">
        <v>158.69999999999999</v>
      </c>
      <c r="C19813">
        <v>-2.6724437906214499E-2</v>
      </c>
      <c r="D19813">
        <v>39.200000000000003</v>
      </c>
    </row>
    <row r="19814" spans="1:4" x14ac:dyDescent="0.25">
      <c r="A19814">
        <v>49094</v>
      </c>
      <c r="B19814">
        <v>71.8</v>
      </c>
      <c r="C19814">
        <v>9.3604427595636707E-3</v>
      </c>
      <c r="D19814">
        <v>39.9</v>
      </c>
    </row>
    <row r="19815" spans="1:4" x14ac:dyDescent="0.25">
      <c r="A19815">
        <v>49095</v>
      </c>
      <c r="B19815">
        <v>54.2</v>
      </c>
      <c r="C19815">
        <v>8.7321695068148006E-2</v>
      </c>
      <c r="D19815">
        <v>45.7</v>
      </c>
    </row>
    <row r="19816" spans="1:4" x14ac:dyDescent="0.25">
      <c r="A19816">
        <v>49096</v>
      </c>
      <c r="B19816">
        <v>51.4</v>
      </c>
      <c r="C19816">
        <v>8.3154148814673104E-2</v>
      </c>
      <c r="D19816">
        <v>40.4</v>
      </c>
    </row>
    <row r="19817" spans="1:4" x14ac:dyDescent="0.25">
      <c r="A19817">
        <v>49097</v>
      </c>
      <c r="B19817">
        <v>136.4</v>
      </c>
      <c r="C19817">
        <v>8.4882146913859893E-3</v>
      </c>
      <c r="D19817">
        <v>40.700000000000003</v>
      </c>
    </row>
    <row r="19818" spans="1:4" x14ac:dyDescent="0.25">
      <c r="A19818">
        <v>49098</v>
      </c>
      <c r="B19818">
        <v>202.9</v>
      </c>
      <c r="C19818">
        <v>-2.43873786509376E-2</v>
      </c>
      <c r="D19818">
        <v>40.1</v>
      </c>
    </row>
    <row r="19819" spans="1:4" x14ac:dyDescent="0.25">
      <c r="A19819">
        <v>49099</v>
      </c>
      <c r="B19819">
        <v>110.7</v>
      </c>
      <c r="C19819">
        <v>3.7230124909465299E-3</v>
      </c>
      <c r="D19819">
        <v>42.6</v>
      </c>
    </row>
    <row r="19820" spans="1:4" x14ac:dyDescent="0.25">
      <c r="A19820">
        <v>49101</v>
      </c>
      <c r="B19820">
        <v>164.2</v>
      </c>
      <c r="C19820">
        <v>1.7004220908918399E-2</v>
      </c>
      <c r="D19820">
        <v>42</v>
      </c>
    </row>
    <row r="19821" spans="1:4" x14ac:dyDescent="0.25">
      <c r="A19821">
        <v>49102</v>
      </c>
      <c r="B19821">
        <v>124.4</v>
      </c>
      <c r="C19821">
        <v>3.3774317118604E-2</v>
      </c>
      <c r="D19821">
        <v>41</v>
      </c>
    </row>
    <row r="19822" spans="1:4" x14ac:dyDescent="0.25">
      <c r="A19822">
        <v>49103</v>
      </c>
      <c r="B19822">
        <v>270.10000000000002</v>
      </c>
      <c r="C19822">
        <v>-3.9916607405442603E-2</v>
      </c>
      <c r="D19822">
        <v>35</v>
      </c>
    </row>
    <row r="19823" spans="1:4" x14ac:dyDescent="0.25">
      <c r="A19823">
        <v>49104</v>
      </c>
      <c r="B19823">
        <v>0</v>
      </c>
      <c r="C19823" t="s">
        <v>125</v>
      </c>
      <c r="D19823">
        <v>0</v>
      </c>
    </row>
    <row r="19824" spans="1:4" x14ac:dyDescent="0.25">
      <c r="A19824">
        <v>49106</v>
      </c>
      <c r="B19824">
        <v>243.3</v>
      </c>
      <c r="C19824">
        <v>-3.96517193720647E-2</v>
      </c>
      <c r="D19824">
        <v>45.9</v>
      </c>
    </row>
    <row r="19825" spans="1:4" x14ac:dyDescent="0.25">
      <c r="A19825">
        <v>49107</v>
      </c>
      <c r="B19825">
        <v>156.9</v>
      </c>
      <c r="C19825">
        <v>-2.5764136936131301E-2</v>
      </c>
      <c r="D19825">
        <v>40.799999999999997</v>
      </c>
    </row>
    <row r="19826" spans="1:4" x14ac:dyDescent="0.25">
      <c r="A19826">
        <v>49111</v>
      </c>
      <c r="B19826">
        <v>81.900000000000006</v>
      </c>
      <c r="C19826">
        <v>2.36663282195471E-2</v>
      </c>
      <c r="D19826">
        <v>43.5</v>
      </c>
    </row>
    <row r="19827" spans="1:4" x14ac:dyDescent="0.25">
      <c r="A19827">
        <v>49112</v>
      </c>
      <c r="B19827">
        <v>196.5</v>
      </c>
      <c r="C19827">
        <v>-1.9048194970694501E-2</v>
      </c>
      <c r="D19827">
        <v>41.4</v>
      </c>
    </row>
    <row r="19828" spans="1:4" x14ac:dyDescent="0.25">
      <c r="A19828">
        <v>49113</v>
      </c>
      <c r="B19828">
        <v>61.2</v>
      </c>
      <c r="C19828">
        <v>3.9726103999617998E-2</v>
      </c>
      <c r="D19828">
        <v>44.8</v>
      </c>
    </row>
    <row r="19829" spans="1:4" x14ac:dyDescent="0.25">
      <c r="A19829">
        <v>49115</v>
      </c>
      <c r="B19829">
        <v>0</v>
      </c>
      <c r="C19829" t="s">
        <v>125</v>
      </c>
      <c r="D19829">
        <v>0</v>
      </c>
    </row>
    <row r="19830" spans="1:4" x14ac:dyDescent="0.25">
      <c r="A19830">
        <v>49116</v>
      </c>
      <c r="B19830">
        <v>156.6</v>
      </c>
      <c r="C19830">
        <v>-9.2592786827824902E-2</v>
      </c>
      <c r="D19830">
        <v>57</v>
      </c>
    </row>
    <row r="19831" spans="1:4" x14ac:dyDescent="0.25">
      <c r="A19831">
        <v>49117</v>
      </c>
      <c r="B19831">
        <v>272.8</v>
      </c>
      <c r="C19831">
        <v>-3.6749542208741499E-2</v>
      </c>
      <c r="D19831">
        <v>50.3</v>
      </c>
    </row>
    <row r="19832" spans="1:4" x14ac:dyDescent="0.25">
      <c r="A19832">
        <v>49119</v>
      </c>
      <c r="B19832">
        <v>0</v>
      </c>
      <c r="C19832" t="s">
        <v>125</v>
      </c>
      <c r="D19832">
        <v>0</v>
      </c>
    </row>
    <row r="19833" spans="1:4" x14ac:dyDescent="0.25">
      <c r="A19833">
        <v>49120</v>
      </c>
      <c r="B19833">
        <v>291.5</v>
      </c>
      <c r="C19833">
        <v>-4.8133924399627201E-2</v>
      </c>
      <c r="D19833">
        <v>41.1</v>
      </c>
    </row>
    <row r="19834" spans="1:4" x14ac:dyDescent="0.25">
      <c r="A19834">
        <v>49125</v>
      </c>
      <c r="B19834">
        <v>124.5</v>
      </c>
      <c r="C19834">
        <v>-3.8167985267008502E-3</v>
      </c>
      <c r="D19834">
        <v>50.3</v>
      </c>
    </row>
    <row r="19835" spans="1:4" x14ac:dyDescent="0.25">
      <c r="A19835">
        <v>49126</v>
      </c>
      <c r="B19835">
        <v>86.6</v>
      </c>
      <c r="C19835">
        <v>-2.69376557318084E-2</v>
      </c>
      <c r="D19835">
        <v>45.6</v>
      </c>
    </row>
    <row r="19836" spans="1:4" x14ac:dyDescent="0.25">
      <c r="A19836">
        <v>49127</v>
      </c>
      <c r="B19836">
        <v>674.1</v>
      </c>
      <c r="C19836">
        <v>-3.5724463327184798E-2</v>
      </c>
      <c r="D19836">
        <v>41.8</v>
      </c>
    </row>
    <row r="19837" spans="1:4" x14ac:dyDescent="0.25">
      <c r="A19837">
        <v>49128</v>
      </c>
      <c r="B19837">
        <v>103.5</v>
      </c>
      <c r="C19837">
        <v>-1.84024563616857E-2</v>
      </c>
      <c r="D19837">
        <v>46.7</v>
      </c>
    </row>
    <row r="19838" spans="1:4" x14ac:dyDescent="0.25">
      <c r="A19838">
        <v>49129</v>
      </c>
      <c r="B19838">
        <v>74.599999999999994</v>
      </c>
      <c r="C19838">
        <v>-1.9705071079332399E-2</v>
      </c>
      <c r="D19838">
        <v>52.2</v>
      </c>
    </row>
    <row r="19839" spans="1:4" x14ac:dyDescent="0.25">
      <c r="A19839">
        <v>49130</v>
      </c>
      <c r="B19839">
        <v>100.7</v>
      </c>
      <c r="C19839">
        <v>-2.0159833944021498E-2</v>
      </c>
      <c r="D19839">
        <v>45.9</v>
      </c>
    </row>
    <row r="19840" spans="1:4" x14ac:dyDescent="0.25">
      <c r="A19840">
        <v>49201</v>
      </c>
      <c r="B19840">
        <v>288.10000000000002</v>
      </c>
      <c r="C19840">
        <v>0.26509048252520401</v>
      </c>
      <c r="D19840">
        <v>40.1</v>
      </c>
    </row>
    <row r="19841" spans="1:4" x14ac:dyDescent="0.25">
      <c r="A19841">
        <v>49202</v>
      </c>
      <c r="B19841">
        <v>1388.4</v>
      </c>
      <c r="C19841">
        <v>-0.106388985665737</v>
      </c>
      <c r="D19841">
        <v>35</v>
      </c>
    </row>
    <row r="19842" spans="1:4" x14ac:dyDescent="0.25">
      <c r="A19842">
        <v>49203</v>
      </c>
      <c r="B19842">
        <v>1253.3</v>
      </c>
      <c r="C19842">
        <v>-9.9313743870779805E-2</v>
      </c>
      <c r="D19842">
        <v>36.9</v>
      </c>
    </row>
    <row r="19843" spans="1:4" x14ac:dyDescent="0.25">
      <c r="A19843">
        <v>49204</v>
      </c>
      <c r="B19843">
        <v>0</v>
      </c>
      <c r="C19843" t="s">
        <v>125</v>
      </c>
      <c r="D19843">
        <v>0</v>
      </c>
    </row>
    <row r="19844" spans="1:4" x14ac:dyDescent="0.25">
      <c r="A19844">
        <v>49220</v>
      </c>
      <c r="B19844">
        <v>98.7</v>
      </c>
      <c r="C19844">
        <v>1.8597323815589401E-2</v>
      </c>
      <c r="D19844">
        <v>45.7</v>
      </c>
    </row>
    <row r="19845" spans="1:4" x14ac:dyDescent="0.25">
      <c r="A19845">
        <v>49221</v>
      </c>
      <c r="B19845">
        <v>328.5</v>
      </c>
      <c r="C19845">
        <v>5.3027695944905702E-2</v>
      </c>
      <c r="D19845">
        <v>37.5</v>
      </c>
    </row>
    <row r="19846" spans="1:4" x14ac:dyDescent="0.25">
      <c r="A19846">
        <v>49224</v>
      </c>
      <c r="B19846">
        <v>162.1</v>
      </c>
      <c r="C19846">
        <v>-6.5157453132509105E-2</v>
      </c>
      <c r="D19846">
        <v>33.5</v>
      </c>
    </row>
    <row r="19847" spans="1:4" x14ac:dyDescent="0.25">
      <c r="A19847">
        <v>49227</v>
      </c>
      <c r="B19847">
        <v>44.3</v>
      </c>
      <c r="C19847">
        <v>4.4110698447473097E-2</v>
      </c>
      <c r="D19847">
        <v>42</v>
      </c>
    </row>
    <row r="19848" spans="1:4" x14ac:dyDescent="0.25">
      <c r="A19848">
        <v>49228</v>
      </c>
      <c r="B19848">
        <v>72.8</v>
      </c>
      <c r="C19848">
        <v>-8.24901565479331E-3</v>
      </c>
      <c r="D19848">
        <v>40.1</v>
      </c>
    </row>
    <row r="19849" spans="1:4" x14ac:dyDescent="0.25">
      <c r="A19849">
        <v>49229</v>
      </c>
      <c r="B19849">
        <v>61.9</v>
      </c>
      <c r="C19849">
        <v>5.7191779983325898E-2</v>
      </c>
      <c r="D19849">
        <v>40</v>
      </c>
    </row>
    <row r="19850" spans="1:4" x14ac:dyDescent="0.25">
      <c r="A19850">
        <v>49230</v>
      </c>
      <c r="B19850">
        <v>169.2</v>
      </c>
      <c r="C19850">
        <v>-2.1691982475453299E-3</v>
      </c>
      <c r="D19850">
        <v>46.6</v>
      </c>
    </row>
    <row r="19851" spans="1:4" x14ac:dyDescent="0.25">
      <c r="A19851">
        <v>49232</v>
      </c>
      <c r="B19851">
        <v>46.3</v>
      </c>
      <c r="C19851">
        <v>1.27219660256488E-2</v>
      </c>
      <c r="D19851">
        <v>38</v>
      </c>
    </row>
    <row r="19852" spans="1:4" x14ac:dyDescent="0.25">
      <c r="A19852">
        <v>49233</v>
      </c>
      <c r="B19852">
        <v>96.4</v>
      </c>
      <c r="C19852">
        <v>2.4784416069787801E-2</v>
      </c>
      <c r="D19852">
        <v>45.2</v>
      </c>
    </row>
    <row r="19853" spans="1:4" x14ac:dyDescent="0.25">
      <c r="A19853">
        <v>49234</v>
      </c>
      <c r="B19853">
        <v>129.4</v>
      </c>
      <c r="C19853">
        <v>1.10760625992066E-2</v>
      </c>
      <c r="D19853">
        <v>47</v>
      </c>
    </row>
    <row r="19854" spans="1:4" x14ac:dyDescent="0.25">
      <c r="A19854">
        <v>49235</v>
      </c>
      <c r="B19854">
        <v>47.3</v>
      </c>
      <c r="C19854">
        <v>5.4233237706284299E-2</v>
      </c>
      <c r="D19854">
        <v>41.4</v>
      </c>
    </row>
    <row r="19855" spans="1:4" x14ac:dyDescent="0.25">
      <c r="A19855">
        <v>49236</v>
      </c>
      <c r="B19855">
        <v>119.5</v>
      </c>
      <c r="C19855">
        <v>-1.54642256975816E-2</v>
      </c>
      <c r="D19855">
        <v>40.4</v>
      </c>
    </row>
    <row r="19856" spans="1:4" x14ac:dyDescent="0.25">
      <c r="A19856">
        <v>49237</v>
      </c>
      <c r="B19856">
        <v>73</v>
      </c>
      <c r="C19856">
        <v>-1.3581549184723899E-2</v>
      </c>
      <c r="D19856">
        <v>40.9</v>
      </c>
    </row>
    <row r="19857" spans="1:4" x14ac:dyDescent="0.25">
      <c r="A19857">
        <v>49238</v>
      </c>
      <c r="B19857">
        <v>76.8</v>
      </c>
      <c r="C19857">
        <v>-1.9779586086976001E-2</v>
      </c>
      <c r="D19857">
        <v>38.9</v>
      </c>
    </row>
    <row r="19858" spans="1:4" x14ac:dyDescent="0.25">
      <c r="A19858">
        <v>49239</v>
      </c>
      <c r="B19858">
        <v>0</v>
      </c>
      <c r="C19858" t="s">
        <v>125</v>
      </c>
      <c r="D19858">
        <v>0</v>
      </c>
    </row>
    <row r="19859" spans="1:4" x14ac:dyDescent="0.25">
      <c r="A19859">
        <v>49240</v>
      </c>
      <c r="B19859">
        <v>92.3</v>
      </c>
      <c r="C19859">
        <v>8.2593386548975301E-3</v>
      </c>
      <c r="D19859">
        <v>41.2</v>
      </c>
    </row>
    <row r="19860" spans="1:4" x14ac:dyDescent="0.25">
      <c r="A19860">
        <v>49241</v>
      </c>
      <c r="B19860">
        <v>85.3</v>
      </c>
      <c r="C19860">
        <v>3.2008687207428603E-2</v>
      </c>
      <c r="D19860">
        <v>39.5</v>
      </c>
    </row>
    <row r="19861" spans="1:4" x14ac:dyDescent="0.25">
      <c r="A19861">
        <v>49242</v>
      </c>
      <c r="B19861">
        <v>154.5</v>
      </c>
      <c r="C19861">
        <v>-5.9196408576925E-2</v>
      </c>
      <c r="D19861">
        <v>37.5</v>
      </c>
    </row>
    <row r="19862" spans="1:4" x14ac:dyDescent="0.25">
      <c r="A19862">
        <v>49245</v>
      </c>
      <c r="B19862">
        <v>52.9</v>
      </c>
      <c r="C19862">
        <v>-4.6228281528282802E-3</v>
      </c>
      <c r="D19862">
        <v>37.799999999999997</v>
      </c>
    </row>
    <row r="19863" spans="1:4" x14ac:dyDescent="0.25">
      <c r="A19863">
        <v>49246</v>
      </c>
      <c r="B19863">
        <v>87.4</v>
      </c>
      <c r="C19863">
        <v>3.4605529177475503E-2</v>
      </c>
      <c r="D19863">
        <v>45.6</v>
      </c>
    </row>
    <row r="19864" spans="1:4" x14ac:dyDescent="0.25">
      <c r="A19864">
        <v>49247</v>
      </c>
      <c r="B19864">
        <v>62.1</v>
      </c>
      <c r="C19864">
        <v>-1.6349138001529401E-2</v>
      </c>
      <c r="D19864">
        <v>40.700000000000003</v>
      </c>
    </row>
    <row r="19865" spans="1:4" x14ac:dyDescent="0.25">
      <c r="A19865">
        <v>49248</v>
      </c>
      <c r="B19865">
        <v>36.299999999999997</v>
      </c>
      <c r="C19865">
        <v>0.11311480443783201</v>
      </c>
      <c r="D19865">
        <v>42.2</v>
      </c>
    </row>
    <row r="19866" spans="1:4" x14ac:dyDescent="0.25">
      <c r="A19866">
        <v>49249</v>
      </c>
      <c r="B19866">
        <v>113.7</v>
      </c>
      <c r="C19866">
        <v>-8.1665990655597803E-4</v>
      </c>
      <c r="D19866">
        <v>46.5</v>
      </c>
    </row>
    <row r="19867" spans="1:4" x14ac:dyDescent="0.25">
      <c r="A19867">
        <v>49250</v>
      </c>
      <c r="B19867">
        <v>84.8</v>
      </c>
      <c r="C19867">
        <v>-4.3856400424233E-2</v>
      </c>
      <c r="D19867">
        <v>38.700000000000003</v>
      </c>
    </row>
    <row r="19868" spans="1:4" x14ac:dyDescent="0.25">
      <c r="A19868">
        <v>49251</v>
      </c>
      <c r="B19868">
        <v>104.7</v>
      </c>
      <c r="C19868">
        <v>2.1308788558356301E-2</v>
      </c>
      <c r="D19868">
        <v>39.1</v>
      </c>
    </row>
    <row r="19869" spans="1:4" x14ac:dyDescent="0.25">
      <c r="A19869">
        <v>49252</v>
      </c>
      <c r="B19869">
        <v>63.3</v>
      </c>
      <c r="C19869">
        <v>2.8021522922657999E-2</v>
      </c>
      <c r="D19869">
        <v>41.5</v>
      </c>
    </row>
    <row r="19870" spans="1:4" x14ac:dyDescent="0.25">
      <c r="A19870">
        <v>49253</v>
      </c>
      <c r="B19870">
        <v>99.7</v>
      </c>
      <c r="C19870">
        <v>3.12425793253269E-2</v>
      </c>
      <c r="D19870">
        <v>47.4</v>
      </c>
    </row>
    <row r="19871" spans="1:4" x14ac:dyDescent="0.25">
      <c r="A19871">
        <v>49254</v>
      </c>
      <c r="B19871">
        <v>604.4</v>
      </c>
      <c r="C19871">
        <v>1.38810788707136E-2</v>
      </c>
      <c r="D19871">
        <v>41.8</v>
      </c>
    </row>
    <row r="19872" spans="1:4" x14ac:dyDescent="0.25">
      <c r="A19872">
        <v>49255</v>
      </c>
      <c r="B19872">
        <v>47.2</v>
      </c>
      <c r="C19872">
        <v>4.7822523145641303E-2</v>
      </c>
      <c r="D19872">
        <v>29.9</v>
      </c>
    </row>
    <row r="19873" spans="1:4" x14ac:dyDescent="0.25">
      <c r="A19873">
        <v>49256</v>
      </c>
      <c r="B19873">
        <v>59.6</v>
      </c>
      <c r="C19873">
        <v>-1.3510338098339E-2</v>
      </c>
      <c r="D19873">
        <v>38.1</v>
      </c>
    </row>
    <row r="19874" spans="1:4" x14ac:dyDescent="0.25">
      <c r="A19874">
        <v>49257</v>
      </c>
      <c r="B19874">
        <v>0</v>
      </c>
      <c r="C19874" t="s">
        <v>125</v>
      </c>
      <c r="D19874">
        <v>0</v>
      </c>
    </row>
    <row r="19875" spans="1:4" x14ac:dyDescent="0.25">
      <c r="A19875">
        <v>49258</v>
      </c>
      <c r="B19875">
        <v>0</v>
      </c>
      <c r="C19875" t="s">
        <v>125</v>
      </c>
      <c r="D19875">
        <v>0</v>
      </c>
    </row>
    <row r="19876" spans="1:4" x14ac:dyDescent="0.25">
      <c r="A19876">
        <v>49259</v>
      </c>
      <c r="B19876">
        <v>72.3</v>
      </c>
      <c r="C19876">
        <v>4.4311046324911001E-2</v>
      </c>
      <c r="D19876">
        <v>41.8</v>
      </c>
    </row>
    <row r="19877" spans="1:4" x14ac:dyDescent="0.25">
      <c r="A19877">
        <v>49261</v>
      </c>
      <c r="B19877">
        <v>0</v>
      </c>
      <c r="C19877" t="s">
        <v>125</v>
      </c>
      <c r="D19877">
        <v>0</v>
      </c>
    </row>
    <row r="19878" spans="1:4" x14ac:dyDescent="0.25">
      <c r="A19878">
        <v>49262</v>
      </c>
      <c r="B19878">
        <v>58.2</v>
      </c>
      <c r="C19878">
        <v>6.7227143948767401E-3</v>
      </c>
      <c r="D19878">
        <v>41.8</v>
      </c>
    </row>
    <row r="19879" spans="1:4" x14ac:dyDescent="0.25">
      <c r="A19879">
        <v>49263</v>
      </c>
      <c r="B19879">
        <v>0</v>
      </c>
      <c r="C19879" t="s">
        <v>125</v>
      </c>
      <c r="D19879">
        <v>0</v>
      </c>
    </row>
    <row r="19880" spans="1:4" x14ac:dyDescent="0.25">
      <c r="A19880">
        <v>49264</v>
      </c>
      <c r="B19880">
        <v>84.8</v>
      </c>
      <c r="C19880">
        <v>2.0183289653269699E-2</v>
      </c>
      <c r="D19880">
        <v>40.299999999999997</v>
      </c>
    </row>
    <row r="19881" spans="1:4" x14ac:dyDescent="0.25">
      <c r="A19881">
        <v>49265</v>
      </c>
      <c r="B19881">
        <v>144.6</v>
      </c>
      <c r="C19881">
        <v>1.33069162491656E-2</v>
      </c>
      <c r="D19881">
        <v>45.2</v>
      </c>
    </row>
    <row r="19882" spans="1:4" x14ac:dyDescent="0.25">
      <c r="A19882">
        <v>49266</v>
      </c>
      <c r="B19882">
        <v>59.8</v>
      </c>
      <c r="C19882">
        <v>6.0270910794648802E-2</v>
      </c>
      <c r="D19882">
        <v>42.3</v>
      </c>
    </row>
    <row r="19883" spans="1:4" x14ac:dyDescent="0.25">
      <c r="A19883">
        <v>49267</v>
      </c>
      <c r="B19883">
        <v>94.8</v>
      </c>
      <c r="C19883">
        <v>3.4935902212504401E-2</v>
      </c>
      <c r="D19883">
        <v>43.8</v>
      </c>
    </row>
    <row r="19884" spans="1:4" x14ac:dyDescent="0.25">
      <c r="A19884">
        <v>49268</v>
      </c>
      <c r="B19884">
        <v>51.8</v>
      </c>
      <c r="C19884">
        <v>8.9185628506210701E-2</v>
      </c>
      <c r="D19884">
        <v>41.1</v>
      </c>
    </row>
    <row r="19885" spans="1:4" x14ac:dyDescent="0.25">
      <c r="A19885">
        <v>49269</v>
      </c>
      <c r="B19885">
        <v>90.6</v>
      </c>
      <c r="C19885">
        <v>1.7657450143989499E-3</v>
      </c>
      <c r="D19885">
        <v>40.9</v>
      </c>
    </row>
    <row r="19886" spans="1:4" x14ac:dyDescent="0.25">
      <c r="A19886">
        <v>49270</v>
      </c>
      <c r="B19886">
        <v>119</v>
      </c>
      <c r="C19886">
        <v>2.46926125903714E-2</v>
      </c>
      <c r="D19886">
        <v>41.1</v>
      </c>
    </row>
    <row r="19887" spans="1:4" x14ac:dyDescent="0.25">
      <c r="A19887">
        <v>49271</v>
      </c>
      <c r="B19887">
        <v>45.7</v>
      </c>
      <c r="C19887">
        <v>-1.02652740595949E-2</v>
      </c>
      <c r="D19887">
        <v>42.1</v>
      </c>
    </row>
    <row r="19888" spans="1:4" x14ac:dyDescent="0.25">
      <c r="A19888">
        <v>49272</v>
      </c>
      <c r="B19888">
        <v>178.4</v>
      </c>
      <c r="C19888">
        <v>2.87789645500433E-2</v>
      </c>
      <c r="D19888">
        <v>42.9</v>
      </c>
    </row>
    <row r="19889" spans="1:4" x14ac:dyDescent="0.25">
      <c r="A19889">
        <v>49274</v>
      </c>
      <c r="B19889">
        <v>67.599999999999994</v>
      </c>
      <c r="C19889">
        <v>4.8790164169432E-2</v>
      </c>
      <c r="D19889">
        <v>41.6</v>
      </c>
    </row>
    <row r="19890" spans="1:4" x14ac:dyDescent="0.25">
      <c r="A19890">
        <v>49276</v>
      </c>
      <c r="B19890">
        <v>44.5</v>
      </c>
      <c r="C19890">
        <v>2.7150989065950901E-2</v>
      </c>
      <c r="D19890">
        <v>40.6</v>
      </c>
    </row>
    <row r="19891" spans="1:4" x14ac:dyDescent="0.25">
      <c r="A19891">
        <v>49277</v>
      </c>
      <c r="B19891">
        <v>97.3</v>
      </c>
      <c r="C19891">
        <v>4.2454853012802003E-2</v>
      </c>
      <c r="D19891">
        <v>42.3</v>
      </c>
    </row>
    <row r="19892" spans="1:4" x14ac:dyDescent="0.25">
      <c r="A19892">
        <v>49279</v>
      </c>
      <c r="B19892">
        <v>37.4</v>
      </c>
      <c r="C19892">
        <v>9.2136736398986299E-2</v>
      </c>
      <c r="D19892">
        <v>41.8</v>
      </c>
    </row>
    <row r="19893" spans="1:4" x14ac:dyDescent="0.25">
      <c r="A19893">
        <v>49281</v>
      </c>
      <c r="B19893">
        <v>62.8</v>
      </c>
      <c r="C19893">
        <v>0</v>
      </c>
      <c r="D19893">
        <v>48.3</v>
      </c>
    </row>
    <row r="19894" spans="1:4" x14ac:dyDescent="0.25">
      <c r="A19894">
        <v>49282</v>
      </c>
      <c r="B19894">
        <v>75.2</v>
      </c>
      <c r="C19894">
        <v>-6.8267971129002902E-2</v>
      </c>
      <c r="D19894">
        <v>41.6</v>
      </c>
    </row>
    <row r="19895" spans="1:4" x14ac:dyDescent="0.25">
      <c r="A19895">
        <v>49283</v>
      </c>
      <c r="B19895">
        <v>312.3</v>
      </c>
      <c r="C19895">
        <v>-0.19327597009806</v>
      </c>
      <c r="D19895">
        <v>30.5</v>
      </c>
    </row>
    <row r="19896" spans="1:4" x14ac:dyDescent="0.25">
      <c r="A19896">
        <v>49284</v>
      </c>
      <c r="B19896">
        <v>63.7</v>
      </c>
      <c r="C19896">
        <v>1.23785842326398E-2</v>
      </c>
      <c r="D19896">
        <v>41.5</v>
      </c>
    </row>
    <row r="19897" spans="1:4" x14ac:dyDescent="0.25">
      <c r="A19897">
        <v>49285</v>
      </c>
      <c r="B19897">
        <v>78</v>
      </c>
      <c r="C19897">
        <v>2.2292807551658699E-2</v>
      </c>
      <c r="D19897">
        <v>39.9</v>
      </c>
    </row>
    <row r="19898" spans="1:4" x14ac:dyDescent="0.25">
      <c r="A19898">
        <v>49286</v>
      </c>
      <c r="B19898">
        <v>265.10000000000002</v>
      </c>
      <c r="C19898">
        <v>-5.7680767875316098E-2</v>
      </c>
      <c r="D19898">
        <v>40.799999999999997</v>
      </c>
    </row>
    <row r="19899" spans="1:4" x14ac:dyDescent="0.25">
      <c r="A19899">
        <v>49287</v>
      </c>
      <c r="B19899">
        <v>87.7</v>
      </c>
      <c r="C19899">
        <v>5.8001513122669102E-2</v>
      </c>
      <c r="D19899">
        <v>42</v>
      </c>
    </row>
    <row r="19900" spans="1:4" x14ac:dyDescent="0.25">
      <c r="A19900">
        <v>49288</v>
      </c>
      <c r="B19900">
        <v>45.5</v>
      </c>
      <c r="C19900">
        <v>-1.5337723983709899E-2</v>
      </c>
      <c r="D19900">
        <v>39</v>
      </c>
    </row>
    <row r="19901" spans="1:4" x14ac:dyDescent="0.25">
      <c r="A19901">
        <v>49289</v>
      </c>
      <c r="B19901">
        <v>25.7</v>
      </c>
      <c r="C19901">
        <v>4.3485111939738898E-2</v>
      </c>
      <c r="D19901">
        <v>45</v>
      </c>
    </row>
    <row r="19902" spans="1:4" x14ac:dyDescent="0.25">
      <c r="A19902">
        <v>49301</v>
      </c>
      <c r="B19902">
        <v>376.5</v>
      </c>
      <c r="C19902">
        <v>-1.5979749113830599E-2</v>
      </c>
      <c r="D19902">
        <v>39.6</v>
      </c>
    </row>
    <row r="19903" spans="1:4" x14ac:dyDescent="0.25">
      <c r="A19903">
        <v>49302</v>
      </c>
      <c r="B19903">
        <v>141.6</v>
      </c>
      <c r="C19903">
        <v>6.0593612622206201E-2</v>
      </c>
      <c r="D19903">
        <v>39.299999999999997</v>
      </c>
    </row>
    <row r="19904" spans="1:4" x14ac:dyDescent="0.25">
      <c r="A19904">
        <v>49303</v>
      </c>
      <c r="B19904">
        <v>59.4</v>
      </c>
      <c r="C19904">
        <v>6.8337778112721403E-2</v>
      </c>
      <c r="D19904">
        <v>36.6</v>
      </c>
    </row>
    <row r="19905" spans="1:4" x14ac:dyDescent="0.25">
      <c r="A19905">
        <v>49304</v>
      </c>
      <c r="B19905">
        <v>23.8</v>
      </c>
      <c r="C19905">
        <v>4.5442506000781098E-2</v>
      </c>
      <c r="D19905">
        <v>49.4</v>
      </c>
    </row>
    <row r="19906" spans="1:4" x14ac:dyDescent="0.25">
      <c r="A19906">
        <v>49305</v>
      </c>
      <c r="B19906">
        <v>39.9</v>
      </c>
      <c r="C19906">
        <v>2.28320420426457E-2</v>
      </c>
      <c r="D19906">
        <v>45.8</v>
      </c>
    </row>
    <row r="19907" spans="1:4" x14ac:dyDescent="0.25">
      <c r="A19907">
        <v>49306</v>
      </c>
      <c r="B19907">
        <v>483</v>
      </c>
      <c r="C19907">
        <v>4.4573212237852898E-4</v>
      </c>
      <c r="D19907">
        <v>39.9</v>
      </c>
    </row>
    <row r="19908" spans="1:4" x14ac:dyDescent="0.25">
      <c r="A19908">
        <v>49307</v>
      </c>
      <c r="B19908">
        <v>135.80000000000001</v>
      </c>
      <c r="C19908">
        <v>1.6048188923209802E-2</v>
      </c>
      <c r="D19908">
        <v>24.5</v>
      </c>
    </row>
    <row r="19909" spans="1:4" x14ac:dyDescent="0.25">
      <c r="A19909">
        <v>49309</v>
      </c>
      <c r="B19909">
        <v>16.100000000000001</v>
      </c>
      <c r="C19909">
        <v>9.2677114525307094E-2</v>
      </c>
      <c r="D19909">
        <v>46.8</v>
      </c>
    </row>
    <row r="19910" spans="1:4" x14ac:dyDescent="0.25">
      <c r="A19910">
        <v>49310</v>
      </c>
      <c r="B19910">
        <v>36.5</v>
      </c>
      <c r="C19910">
        <v>2.8211635898002699E-2</v>
      </c>
      <c r="D19910">
        <v>38.799999999999997</v>
      </c>
    </row>
    <row r="19911" spans="1:4" x14ac:dyDescent="0.25">
      <c r="A19911">
        <v>49311</v>
      </c>
      <c r="B19911">
        <v>0</v>
      </c>
      <c r="C19911" t="s">
        <v>125</v>
      </c>
      <c r="D19911">
        <v>0</v>
      </c>
    </row>
    <row r="19912" spans="1:4" x14ac:dyDescent="0.25">
      <c r="A19912">
        <v>49312</v>
      </c>
      <c r="B19912">
        <v>0</v>
      </c>
      <c r="C19912" t="s">
        <v>125</v>
      </c>
      <c r="D19912">
        <v>0</v>
      </c>
    </row>
    <row r="19913" spans="1:4" x14ac:dyDescent="0.25">
      <c r="A19913">
        <v>49314</v>
      </c>
      <c r="B19913">
        <v>0</v>
      </c>
      <c r="C19913" t="s">
        <v>125</v>
      </c>
      <c r="D19913">
        <v>0</v>
      </c>
    </row>
    <row r="19914" spans="1:4" x14ac:dyDescent="0.25">
      <c r="A19914">
        <v>49315</v>
      </c>
      <c r="B19914">
        <v>388.8</v>
      </c>
      <c r="C19914">
        <v>-1.8362026962587499E-2</v>
      </c>
      <c r="D19914">
        <v>39.1</v>
      </c>
    </row>
    <row r="19915" spans="1:4" x14ac:dyDescent="0.25">
      <c r="A19915">
        <v>49316</v>
      </c>
      <c r="B19915">
        <v>320.3</v>
      </c>
      <c r="C19915">
        <v>-1.1830957282089801E-2</v>
      </c>
      <c r="D19915">
        <v>36</v>
      </c>
    </row>
    <row r="19916" spans="1:4" x14ac:dyDescent="0.25">
      <c r="A19916">
        <v>49317</v>
      </c>
      <c r="B19916">
        <v>0</v>
      </c>
      <c r="C19916" t="s">
        <v>125</v>
      </c>
      <c r="D19916">
        <v>0</v>
      </c>
    </row>
    <row r="19917" spans="1:4" x14ac:dyDescent="0.25">
      <c r="A19917">
        <v>49318</v>
      </c>
      <c r="B19917">
        <v>76.8</v>
      </c>
      <c r="C19917">
        <v>5.9913749388094399E-2</v>
      </c>
      <c r="D19917">
        <v>36.700000000000003</v>
      </c>
    </row>
    <row r="19918" spans="1:4" x14ac:dyDescent="0.25">
      <c r="A19918">
        <v>49319</v>
      </c>
      <c r="B19918">
        <v>196.1</v>
      </c>
      <c r="C19918">
        <v>-1.2484862289686999E-2</v>
      </c>
      <c r="D19918">
        <v>35.200000000000003</v>
      </c>
    </row>
    <row r="19919" spans="1:4" x14ac:dyDescent="0.25">
      <c r="A19919">
        <v>49320</v>
      </c>
      <c r="B19919">
        <v>0</v>
      </c>
      <c r="C19919" t="s">
        <v>125</v>
      </c>
      <c r="D19919">
        <v>0</v>
      </c>
    </row>
    <row r="19920" spans="1:4" x14ac:dyDescent="0.25">
      <c r="A19920">
        <v>49321</v>
      </c>
      <c r="B19920">
        <v>621.1</v>
      </c>
      <c r="C19920">
        <v>-4.6382629407646099E-2</v>
      </c>
      <c r="D19920">
        <v>33.9</v>
      </c>
    </row>
    <row r="19921" spans="1:4" x14ac:dyDescent="0.25">
      <c r="A19921">
        <v>49322</v>
      </c>
      <c r="B19921">
        <v>42.8</v>
      </c>
      <c r="C19921">
        <v>-2.2022912087437299E-2</v>
      </c>
      <c r="D19921">
        <v>38.799999999999997</v>
      </c>
    </row>
    <row r="19922" spans="1:4" x14ac:dyDescent="0.25">
      <c r="A19922">
        <v>49323</v>
      </c>
      <c r="B19922">
        <v>163.19999999999999</v>
      </c>
      <c r="C19922">
        <v>1.83617311611728E-3</v>
      </c>
      <c r="D19922">
        <v>35.4</v>
      </c>
    </row>
    <row r="19923" spans="1:4" x14ac:dyDescent="0.25">
      <c r="A19923">
        <v>49325</v>
      </c>
      <c r="B19923">
        <v>73.7</v>
      </c>
      <c r="C19923">
        <v>4.20415894949226E-2</v>
      </c>
      <c r="D19923">
        <v>38.9</v>
      </c>
    </row>
    <row r="19924" spans="1:4" x14ac:dyDescent="0.25">
      <c r="A19924">
        <v>49326</v>
      </c>
      <c r="B19924">
        <v>137.9</v>
      </c>
      <c r="C19924">
        <v>6.9468948620437496E-2</v>
      </c>
      <c r="D19924">
        <v>42.3</v>
      </c>
    </row>
    <row r="19925" spans="1:4" x14ac:dyDescent="0.25">
      <c r="A19925">
        <v>49327</v>
      </c>
      <c r="B19925">
        <v>90</v>
      </c>
      <c r="C19925">
        <v>3.5153448977827399E-2</v>
      </c>
      <c r="D19925">
        <v>36.5</v>
      </c>
    </row>
    <row r="19926" spans="1:4" x14ac:dyDescent="0.25">
      <c r="A19926">
        <v>49328</v>
      </c>
      <c r="B19926">
        <v>74.599999999999994</v>
      </c>
      <c r="C19926">
        <v>5.4516482804198199E-2</v>
      </c>
      <c r="D19926">
        <v>36.6</v>
      </c>
    </row>
    <row r="19927" spans="1:4" x14ac:dyDescent="0.25">
      <c r="A19927">
        <v>49329</v>
      </c>
      <c r="B19927">
        <v>106.5</v>
      </c>
      <c r="C19927">
        <v>-4.4204394180788996E-3</v>
      </c>
      <c r="D19927">
        <v>36.200000000000003</v>
      </c>
    </row>
    <row r="19928" spans="1:4" x14ac:dyDescent="0.25">
      <c r="A19928">
        <v>49330</v>
      </c>
      <c r="B19928">
        <v>123.7</v>
      </c>
      <c r="C19928">
        <v>1.50089405885004E-2</v>
      </c>
      <c r="D19928">
        <v>35.299999999999997</v>
      </c>
    </row>
    <row r="19929" spans="1:4" x14ac:dyDescent="0.25">
      <c r="A19929">
        <v>49331</v>
      </c>
      <c r="B19929">
        <v>178</v>
      </c>
      <c r="C19929">
        <v>-3.22843572167247E-2</v>
      </c>
      <c r="D19929">
        <v>38.700000000000003</v>
      </c>
    </row>
    <row r="19930" spans="1:4" x14ac:dyDescent="0.25">
      <c r="A19930">
        <v>49332</v>
      </c>
      <c r="B19930">
        <v>57.3</v>
      </c>
      <c r="C19930">
        <v>-5.9425727868028201E-3</v>
      </c>
      <c r="D19930">
        <v>47</v>
      </c>
    </row>
    <row r="19931" spans="1:4" x14ac:dyDescent="0.25">
      <c r="A19931">
        <v>49333</v>
      </c>
      <c r="B19931">
        <v>165.8</v>
      </c>
      <c r="C19931">
        <v>5.5596881533156598E-3</v>
      </c>
      <c r="D19931">
        <v>37.5</v>
      </c>
    </row>
    <row r="19932" spans="1:4" x14ac:dyDescent="0.25">
      <c r="A19932">
        <v>49335</v>
      </c>
      <c r="B19932">
        <v>0</v>
      </c>
      <c r="C19932" t="s">
        <v>125</v>
      </c>
      <c r="D19932">
        <v>0</v>
      </c>
    </row>
    <row r="19933" spans="1:4" x14ac:dyDescent="0.25">
      <c r="A19933">
        <v>49336</v>
      </c>
      <c r="B19933">
        <v>57.3</v>
      </c>
      <c r="C19933">
        <v>9.6200838110228407E-3</v>
      </c>
      <c r="D19933">
        <v>36.9</v>
      </c>
    </row>
    <row r="19934" spans="1:4" x14ac:dyDescent="0.25">
      <c r="A19934">
        <v>49337</v>
      </c>
      <c r="B19934">
        <v>99.4</v>
      </c>
      <c r="C19934">
        <v>1.9509744045450101E-2</v>
      </c>
      <c r="D19934">
        <v>41.3</v>
      </c>
    </row>
    <row r="19935" spans="1:4" x14ac:dyDescent="0.25">
      <c r="A19935">
        <v>49338</v>
      </c>
      <c r="B19935">
        <v>38.9</v>
      </c>
      <c r="C19935">
        <v>2.0305266160745499E-2</v>
      </c>
      <c r="D19935">
        <v>43.3</v>
      </c>
    </row>
    <row r="19936" spans="1:4" x14ac:dyDescent="0.25">
      <c r="A19936">
        <v>49339</v>
      </c>
      <c r="B19936">
        <v>94.7</v>
      </c>
      <c r="C19936">
        <v>8.0609482616322906E-3</v>
      </c>
      <c r="D19936">
        <v>39.700000000000003</v>
      </c>
    </row>
    <row r="19937" spans="1:4" x14ac:dyDescent="0.25">
      <c r="A19937">
        <v>49340</v>
      </c>
      <c r="B19937">
        <v>40.1</v>
      </c>
      <c r="C19937">
        <v>-1.12621263221133E-2</v>
      </c>
      <c r="D19937">
        <v>43.9</v>
      </c>
    </row>
    <row r="19938" spans="1:4" x14ac:dyDescent="0.25">
      <c r="A19938">
        <v>49341</v>
      </c>
      <c r="B19938">
        <v>384.3</v>
      </c>
      <c r="C19938">
        <v>-2.10446477696444E-2</v>
      </c>
      <c r="D19938">
        <v>38</v>
      </c>
    </row>
    <row r="19939" spans="1:4" x14ac:dyDescent="0.25">
      <c r="A19939">
        <v>49342</v>
      </c>
      <c r="B19939">
        <v>42.8</v>
      </c>
      <c r="C19939">
        <v>-9.2593254127967105E-3</v>
      </c>
      <c r="D19939">
        <v>47.1</v>
      </c>
    </row>
    <row r="19940" spans="1:4" x14ac:dyDescent="0.25">
      <c r="A19940">
        <v>49343</v>
      </c>
      <c r="B19940">
        <v>93.8</v>
      </c>
      <c r="C19940">
        <v>3.3694943871248197E-2</v>
      </c>
      <c r="D19940">
        <v>38</v>
      </c>
    </row>
    <row r="19941" spans="1:4" x14ac:dyDescent="0.25">
      <c r="A19941">
        <v>49344</v>
      </c>
      <c r="B19941">
        <v>94.9</v>
      </c>
      <c r="C19941">
        <v>4.8577080853049501E-2</v>
      </c>
      <c r="D19941">
        <v>42.7</v>
      </c>
    </row>
    <row r="19942" spans="1:4" x14ac:dyDescent="0.25">
      <c r="A19942">
        <v>49345</v>
      </c>
      <c r="B19942">
        <v>243.4</v>
      </c>
      <c r="C19942">
        <v>-3.3196164772852803E-2</v>
      </c>
      <c r="D19942">
        <v>36.6</v>
      </c>
    </row>
    <row r="19943" spans="1:4" x14ac:dyDescent="0.25">
      <c r="A19943">
        <v>49346</v>
      </c>
      <c r="B19943">
        <v>79.7</v>
      </c>
      <c r="C19943">
        <v>-1.3693942571311899E-3</v>
      </c>
      <c r="D19943">
        <v>47</v>
      </c>
    </row>
    <row r="19944" spans="1:4" x14ac:dyDescent="0.25">
      <c r="A19944">
        <v>49347</v>
      </c>
      <c r="B19944">
        <v>61.7</v>
      </c>
      <c r="C19944">
        <v>7.2833533911080897E-3</v>
      </c>
      <c r="D19944">
        <v>41.2</v>
      </c>
    </row>
    <row r="19945" spans="1:4" x14ac:dyDescent="0.25">
      <c r="A19945">
        <v>49348</v>
      </c>
      <c r="B19945">
        <v>174.3</v>
      </c>
      <c r="C19945">
        <v>-2.1426378517437498E-2</v>
      </c>
      <c r="D19945">
        <v>37</v>
      </c>
    </row>
    <row r="19946" spans="1:4" x14ac:dyDescent="0.25">
      <c r="A19946">
        <v>49349</v>
      </c>
      <c r="B19946">
        <v>42.6</v>
      </c>
      <c r="C19946">
        <v>7.27195213153317E-2</v>
      </c>
      <c r="D19946">
        <v>40.799999999999997</v>
      </c>
    </row>
    <row r="19947" spans="1:4" x14ac:dyDescent="0.25">
      <c r="A19947">
        <v>49351</v>
      </c>
      <c r="B19947">
        <v>0</v>
      </c>
      <c r="C19947" t="s">
        <v>125</v>
      </c>
      <c r="D19947">
        <v>0</v>
      </c>
    </row>
    <row r="19948" spans="1:4" x14ac:dyDescent="0.25">
      <c r="A19948">
        <v>49355</v>
      </c>
      <c r="B19948">
        <v>0</v>
      </c>
      <c r="C19948" t="s">
        <v>125</v>
      </c>
      <c r="D19948">
        <v>0</v>
      </c>
    </row>
    <row r="19949" spans="1:4" x14ac:dyDescent="0.25">
      <c r="A19949">
        <v>49401</v>
      </c>
      <c r="B19949">
        <v>624.5</v>
      </c>
      <c r="C19949">
        <v>-0.16148574449036701</v>
      </c>
      <c r="D19949">
        <v>22.5</v>
      </c>
    </row>
    <row r="19950" spans="1:4" x14ac:dyDescent="0.25">
      <c r="A19950">
        <v>49402</v>
      </c>
      <c r="B19950">
        <v>18.600000000000001</v>
      </c>
      <c r="C19950">
        <v>5.8630084451404899E-2</v>
      </c>
      <c r="D19950">
        <v>50.3</v>
      </c>
    </row>
    <row r="19951" spans="1:4" x14ac:dyDescent="0.25">
      <c r="A19951">
        <v>49403</v>
      </c>
      <c r="B19951">
        <v>61.3</v>
      </c>
      <c r="C19951">
        <v>3.6863148210626702E-2</v>
      </c>
      <c r="D19951">
        <v>40.200000000000003</v>
      </c>
    </row>
    <row r="19952" spans="1:4" x14ac:dyDescent="0.25">
      <c r="A19952">
        <v>49404</v>
      </c>
      <c r="B19952">
        <v>137.4</v>
      </c>
      <c r="C19952">
        <v>-1.3473788518267801E-2</v>
      </c>
      <c r="D19952">
        <v>36.299999999999997</v>
      </c>
    </row>
    <row r="19953" spans="1:4" x14ac:dyDescent="0.25">
      <c r="A19953">
        <v>49405</v>
      </c>
      <c r="B19953">
        <v>24.8</v>
      </c>
      <c r="C19953">
        <v>3.2666221067688503E-2</v>
      </c>
      <c r="D19953">
        <v>44.3</v>
      </c>
    </row>
    <row r="19954" spans="1:4" x14ac:dyDescent="0.25">
      <c r="A19954">
        <v>49406</v>
      </c>
      <c r="B19954">
        <v>0</v>
      </c>
      <c r="C19954" t="s">
        <v>125</v>
      </c>
      <c r="D19954">
        <v>0</v>
      </c>
    </row>
    <row r="19955" spans="1:4" x14ac:dyDescent="0.25">
      <c r="A19955">
        <v>49408</v>
      </c>
      <c r="B19955">
        <v>95</v>
      </c>
      <c r="C19955">
        <v>2.2295208045200202E-2</v>
      </c>
      <c r="D19955">
        <v>42.2</v>
      </c>
    </row>
    <row r="19956" spans="1:4" x14ac:dyDescent="0.25">
      <c r="A19956">
        <v>49409</v>
      </c>
      <c r="B19956">
        <v>0</v>
      </c>
      <c r="C19956" t="s">
        <v>125</v>
      </c>
      <c r="D19956">
        <v>0</v>
      </c>
    </row>
    <row r="19957" spans="1:4" x14ac:dyDescent="0.25">
      <c r="A19957">
        <v>49410</v>
      </c>
      <c r="B19957">
        <v>25.3</v>
      </c>
      <c r="C19957">
        <v>0.105672966839872</v>
      </c>
      <c r="D19957">
        <v>46.2</v>
      </c>
    </row>
    <row r="19958" spans="1:4" x14ac:dyDescent="0.25">
      <c r="A19958">
        <v>49411</v>
      </c>
      <c r="B19958">
        <v>19.5</v>
      </c>
      <c r="C19958">
        <v>9.6787284947338001E-2</v>
      </c>
      <c r="D19958">
        <v>45.9</v>
      </c>
    </row>
    <row r="19959" spans="1:4" x14ac:dyDescent="0.25">
      <c r="A19959">
        <v>49412</v>
      </c>
      <c r="B19959">
        <v>108.5</v>
      </c>
      <c r="C19959">
        <v>-8.0949213978145099E-2</v>
      </c>
      <c r="D19959">
        <v>41.2</v>
      </c>
    </row>
    <row r="19960" spans="1:4" x14ac:dyDescent="0.25">
      <c r="A19960">
        <v>49413</v>
      </c>
      <c r="B19960">
        <v>0</v>
      </c>
      <c r="C19960" t="s">
        <v>125</v>
      </c>
      <c r="D19960">
        <v>0</v>
      </c>
    </row>
    <row r="19961" spans="1:4" x14ac:dyDescent="0.25">
      <c r="A19961">
        <v>49415</v>
      </c>
      <c r="B19961">
        <v>199.5</v>
      </c>
      <c r="C19961">
        <v>-6.0321898729687497E-3</v>
      </c>
      <c r="D19961">
        <v>42</v>
      </c>
    </row>
    <row r="19962" spans="1:4" x14ac:dyDescent="0.25">
      <c r="A19962">
        <v>49416</v>
      </c>
      <c r="B19962">
        <v>80.8</v>
      </c>
      <c r="C19962">
        <v>0</v>
      </c>
      <c r="D19962">
        <v>44.7</v>
      </c>
    </row>
    <row r="19963" spans="1:4" x14ac:dyDescent="0.25">
      <c r="A19963">
        <v>49417</v>
      </c>
      <c r="B19963">
        <v>562.20000000000005</v>
      </c>
      <c r="C19963">
        <v>-3.5563246755198799E-2</v>
      </c>
      <c r="D19963">
        <v>40.4</v>
      </c>
    </row>
    <row r="19964" spans="1:4" x14ac:dyDescent="0.25">
      <c r="A19964">
        <v>49418</v>
      </c>
      <c r="B19964">
        <v>1276.2</v>
      </c>
      <c r="C19964">
        <v>-5.54079641042367E-2</v>
      </c>
      <c r="D19964">
        <v>36.299999999999997</v>
      </c>
    </row>
    <row r="19965" spans="1:4" x14ac:dyDescent="0.25">
      <c r="A19965">
        <v>49419</v>
      </c>
      <c r="B19965">
        <v>99.6</v>
      </c>
      <c r="C19965">
        <v>4.4926139959418902E-2</v>
      </c>
      <c r="D19965">
        <v>36.299999999999997</v>
      </c>
    </row>
    <row r="19966" spans="1:4" x14ac:dyDescent="0.25">
      <c r="A19966">
        <v>49420</v>
      </c>
      <c r="B19966">
        <v>53</v>
      </c>
      <c r="C19966">
        <v>-7.4349784875180902E-3</v>
      </c>
      <c r="D19966">
        <v>39.200000000000003</v>
      </c>
    </row>
    <row r="19967" spans="1:4" x14ac:dyDescent="0.25">
      <c r="A19967">
        <v>49421</v>
      </c>
      <c r="B19967">
        <v>41.5</v>
      </c>
      <c r="C19967">
        <v>3.5578883962369801E-2</v>
      </c>
      <c r="D19967">
        <v>40.9</v>
      </c>
    </row>
    <row r="19968" spans="1:4" x14ac:dyDescent="0.25">
      <c r="A19968">
        <v>49422</v>
      </c>
      <c r="B19968">
        <v>104</v>
      </c>
      <c r="C19968">
        <v>3.6904556935450999E-2</v>
      </c>
      <c r="D19968">
        <v>36.9</v>
      </c>
    </row>
    <row r="19969" spans="1:4" x14ac:dyDescent="0.25">
      <c r="A19969">
        <v>49423</v>
      </c>
      <c r="B19969">
        <v>680.4</v>
      </c>
      <c r="C19969">
        <v>-7.6149188036939805E-2</v>
      </c>
      <c r="D19969">
        <v>34.4</v>
      </c>
    </row>
    <row r="19970" spans="1:4" x14ac:dyDescent="0.25">
      <c r="A19970">
        <v>49424</v>
      </c>
      <c r="B19970">
        <v>756.1</v>
      </c>
      <c r="C19970">
        <v>8.2696540992382508E-3</v>
      </c>
      <c r="D19970">
        <v>35</v>
      </c>
    </row>
    <row r="19971" spans="1:4" x14ac:dyDescent="0.25">
      <c r="A19971">
        <v>49425</v>
      </c>
      <c r="B19971">
        <v>68.5</v>
      </c>
      <c r="C19971">
        <v>6.7247038686007496E-2</v>
      </c>
      <c r="D19971">
        <v>40.200000000000003</v>
      </c>
    </row>
    <row r="19972" spans="1:4" x14ac:dyDescent="0.25">
      <c r="A19972">
        <v>49426</v>
      </c>
      <c r="B19972">
        <v>526.6</v>
      </c>
      <c r="C19972">
        <v>-2.2393829292854599E-2</v>
      </c>
      <c r="D19972">
        <v>33.9</v>
      </c>
    </row>
    <row r="19973" spans="1:4" x14ac:dyDescent="0.25">
      <c r="A19973">
        <v>49427</v>
      </c>
      <c r="B19973">
        <v>0</v>
      </c>
      <c r="C19973" t="s">
        <v>125</v>
      </c>
      <c r="D19973">
        <v>0</v>
      </c>
    </row>
    <row r="19974" spans="1:4" x14ac:dyDescent="0.25">
      <c r="A19974">
        <v>49428</v>
      </c>
      <c r="B19974">
        <v>1576.9</v>
      </c>
      <c r="C19974">
        <v>-6.6291669340787895E-2</v>
      </c>
      <c r="D19974">
        <v>37.4</v>
      </c>
    </row>
    <row r="19975" spans="1:4" x14ac:dyDescent="0.25">
      <c r="A19975">
        <v>49429</v>
      </c>
      <c r="B19975">
        <v>0</v>
      </c>
      <c r="C19975" t="s">
        <v>125</v>
      </c>
      <c r="D19975">
        <v>0</v>
      </c>
    </row>
    <row r="19976" spans="1:4" x14ac:dyDescent="0.25">
      <c r="A19976">
        <v>49430</v>
      </c>
      <c r="B19976">
        <v>0</v>
      </c>
      <c r="C19976" t="s">
        <v>125</v>
      </c>
      <c r="D19976">
        <v>0</v>
      </c>
    </row>
    <row r="19977" spans="1:4" x14ac:dyDescent="0.25">
      <c r="A19977">
        <v>49431</v>
      </c>
      <c r="B19977">
        <v>164.5</v>
      </c>
      <c r="C19977">
        <v>-7.7726126136360402E-2</v>
      </c>
      <c r="D19977">
        <v>45.2</v>
      </c>
    </row>
    <row r="19978" spans="1:4" x14ac:dyDescent="0.25">
      <c r="A19978">
        <v>49434</v>
      </c>
      <c r="B19978">
        <v>0</v>
      </c>
      <c r="C19978" t="s">
        <v>125</v>
      </c>
      <c r="D19978">
        <v>0</v>
      </c>
    </row>
    <row r="19979" spans="1:4" x14ac:dyDescent="0.25">
      <c r="A19979">
        <v>49435</v>
      </c>
      <c r="B19979">
        <v>156</v>
      </c>
      <c r="C19979">
        <v>-2.42865936012663E-3</v>
      </c>
      <c r="D19979">
        <v>38.9</v>
      </c>
    </row>
    <row r="19980" spans="1:4" x14ac:dyDescent="0.25">
      <c r="A19980">
        <v>49436</v>
      </c>
      <c r="B19980">
        <v>51</v>
      </c>
      <c r="C19980">
        <v>7.8817967777640593E-2</v>
      </c>
      <c r="D19980">
        <v>51</v>
      </c>
    </row>
    <row r="19981" spans="1:4" x14ac:dyDescent="0.25">
      <c r="A19981">
        <v>49437</v>
      </c>
      <c r="B19981">
        <v>102.2</v>
      </c>
      <c r="C19981">
        <v>-6.7019542605728705E-2</v>
      </c>
      <c r="D19981">
        <v>42.9</v>
      </c>
    </row>
    <row r="19982" spans="1:4" x14ac:dyDescent="0.25">
      <c r="A19982">
        <v>49440</v>
      </c>
      <c r="B19982">
        <v>2787.5</v>
      </c>
      <c r="C19982">
        <v>6.3678059303325193E-2</v>
      </c>
      <c r="D19982">
        <v>32.700000000000003</v>
      </c>
    </row>
    <row r="19983" spans="1:4" x14ac:dyDescent="0.25">
      <c r="A19983">
        <v>49441</v>
      </c>
      <c r="B19983">
        <v>1608.7</v>
      </c>
      <c r="C19983">
        <v>-7.4382077579657202E-2</v>
      </c>
      <c r="D19983">
        <v>41</v>
      </c>
    </row>
    <row r="19984" spans="1:4" x14ac:dyDescent="0.25">
      <c r="A19984">
        <v>49442</v>
      </c>
      <c r="B19984">
        <v>859.8</v>
      </c>
      <c r="C19984">
        <v>-0.100083458556983</v>
      </c>
      <c r="D19984">
        <v>33.9</v>
      </c>
    </row>
    <row r="19985" spans="1:4" x14ac:dyDescent="0.25">
      <c r="A19985">
        <v>49443</v>
      </c>
      <c r="B19985">
        <v>0</v>
      </c>
      <c r="C19985" t="s">
        <v>125</v>
      </c>
      <c r="D19985">
        <v>0</v>
      </c>
    </row>
    <row r="19986" spans="1:4" x14ac:dyDescent="0.25">
      <c r="A19986">
        <v>49444</v>
      </c>
      <c r="B19986">
        <v>1167</v>
      </c>
      <c r="C19986">
        <v>0.17670040652352501</v>
      </c>
      <c r="D19986">
        <v>36</v>
      </c>
    </row>
    <row r="19987" spans="1:4" x14ac:dyDescent="0.25">
      <c r="A19987">
        <v>49445</v>
      </c>
      <c r="B19987">
        <v>351.6</v>
      </c>
      <c r="C19987">
        <v>-3.6449437071296699E-2</v>
      </c>
      <c r="D19987">
        <v>40.799999999999997</v>
      </c>
    </row>
    <row r="19988" spans="1:4" x14ac:dyDescent="0.25">
      <c r="A19988">
        <v>49446</v>
      </c>
      <c r="B19988">
        <v>71.8</v>
      </c>
      <c r="C19988">
        <v>2.7112533553759199E-3</v>
      </c>
      <c r="D19988">
        <v>41.1</v>
      </c>
    </row>
    <row r="19989" spans="1:4" x14ac:dyDescent="0.25">
      <c r="A19989">
        <v>49448</v>
      </c>
      <c r="B19989">
        <v>105</v>
      </c>
      <c r="C19989">
        <v>6.003424494206E-2</v>
      </c>
      <c r="D19989">
        <v>39.9</v>
      </c>
    </row>
    <row r="19990" spans="1:4" x14ac:dyDescent="0.25">
      <c r="A19990">
        <v>49449</v>
      </c>
      <c r="B19990">
        <v>62.9</v>
      </c>
      <c r="C19990">
        <v>-4.3675063502661503E-2</v>
      </c>
      <c r="D19990">
        <v>53.8</v>
      </c>
    </row>
    <row r="19991" spans="1:4" x14ac:dyDescent="0.25">
      <c r="A19991">
        <v>49450</v>
      </c>
      <c r="B19991">
        <v>100.3</v>
      </c>
      <c r="C19991">
        <v>1.75691682675287E-2</v>
      </c>
      <c r="D19991">
        <v>32.6</v>
      </c>
    </row>
    <row r="19992" spans="1:4" x14ac:dyDescent="0.25">
      <c r="A19992">
        <v>49451</v>
      </c>
      <c r="B19992">
        <v>73.900000000000006</v>
      </c>
      <c r="C19992">
        <v>1.8235495847459399E-2</v>
      </c>
      <c r="D19992">
        <v>37.700000000000003</v>
      </c>
    </row>
    <row r="19993" spans="1:4" x14ac:dyDescent="0.25">
      <c r="A19993">
        <v>49452</v>
      </c>
      <c r="B19993">
        <v>48.5</v>
      </c>
      <c r="C19993">
        <v>7.1041098625137994E-2</v>
      </c>
      <c r="D19993">
        <v>37.4</v>
      </c>
    </row>
    <row r="19994" spans="1:4" x14ac:dyDescent="0.25">
      <c r="A19994">
        <v>49453</v>
      </c>
      <c r="B19994">
        <v>219.3</v>
      </c>
      <c r="C19994">
        <v>4.3270507265485599E-2</v>
      </c>
      <c r="D19994">
        <v>49.3</v>
      </c>
    </row>
    <row r="19995" spans="1:4" x14ac:dyDescent="0.25">
      <c r="A19995">
        <v>49454</v>
      </c>
      <c r="B19995">
        <v>53.9</v>
      </c>
      <c r="C19995">
        <v>8.4191329853014994E-3</v>
      </c>
      <c r="D19995">
        <v>42.9</v>
      </c>
    </row>
    <row r="19996" spans="1:4" x14ac:dyDescent="0.25">
      <c r="A19996">
        <v>49455</v>
      </c>
      <c r="B19996">
        <v>68.099999999999994</v>
      </c>
      <c r="C19996">
        <v>-1.2408069235917901E-2</v>
      </c>
      <c r="D19996">
        <v>38.700000000000003</v>
      </c>
    </row>
    <row r="19997" spans="1:4" x14ac:dyDescent="0.25">
      <c r="A19997">
        <v>49456</v>
      </c>
      <c r="B19997">
        <v>716.5</v>
      </c>
      <c r="C19997">
        <v>-7.7098036820978599E-2</v>
      </c>
      <c r="D19997">
        <v>42.7</v>
      </c>
    </row>
    <row r="19998" spans="1:4" x14ac:dyDescent="0.25">
      <c r="A19998">
        <v>49457</v>
      </c>
      <c r="B19998">
        <v>149.5</v>
      </c>
      <c r="C19998">
        <v>2.31202263579805E-2</v>
      </c>
      <c r="D19998">
        <v>36.9</v>
      </c>
    </row>
    <row r="19999" spans="1:4" x14ac:dyDescent="0.25">
      <c r="A19999">
        <v>49458</v>
      </c>
      <c r="B19999">
        <v>40.299999999999997</v>
      </c>
      <c r="C19999">
        <v>8.0042707673536398E-2</v>
      </c>
      <c r="D19999">
        <v>46</v>
      </c>
    </row>
    <row r="20000" spans="1:4" x14ac:dyDescent="0.25">
      <c r="A20000">
        <v>49459</v>
      </c>
      <c r="B20000">
        <v>23</v>
      </c>
      <c r="C20000">
        <v>3.6979003241087403E-2</v>
      </c>
      <c r="D20000">
        <v>38</v>
      </c>
    </row>
    <row r="20001" spans="1:4" x14ac:dyDescent="0.25">
      <c r="A20001">
        <v>49460</v>
      </c>
      <c r="B20001">
        <v>155.80000000000001</v>
      </c>
      <c r="C20001">
        <v>5.97747609516713E-2</v>
      </c>
      <c r="D20001">
        <v>39.5</v>
      </c>
    </row>
    <row r="20002" spans="1:4" x14ac:dyDescent="0.25">
      <c r="A20002">
        <v>49461</v>
      </c>
      <c r="B20002">
        <v>191.4</v>
      </c>
      <c r="C20002">
        <v>-3.6284118031320901E-2</v>
      </c>
      <c r="D20002">
        <v>43.2</v>
      </c>
    </row>
    <row r="20003" spans="1:4" x14ac:dyDescent="0.25">
      <c r="A20003">
        <v>49464</v>
      </c>
      <c r="B20003">
        <v>383</v>
      </c>
      <c r="C20003">
        <v>-4.45888242036531E-2</v>
      </c>
      <c r="D20003">
        <v>35.1</v>
      </c>
    </row>
    <row r="20004" spans="1:4" x14ac:dyDescent="0.25">
      <c r="A20004">
        <v>49468</v>
      </c>
      <c r="B20004">
        <v>0</v>
      </c>
      <c r="C20004" t="s">
        <v>125</v>
      </c>
      <c r="D20004">
        <v>0</v>
      </c>
    </row>
    <row r="20005" spans="1:4" x14ac:dyDescent="0.25">
      <c r="A20005">
        <v>49501</v>
      </c>
      <c r="B20005">
        <v>0</v>
      </c>
      <c r="C20005" t="s">
        <v>125</v>
      </c>
      <c r="D20005">
        <v>0</v>
      </c>
    </row>
    <row r="20006" spans="1:4" x14ac:dyDescent="0.25">
      <c r="A20006">
        <v>49502</v>
      </c>
      <c r="B20006">
        <v>0</v>
      </c>
      <c r="C20006" t="s">
        <v>125</v>
      </c>
      <c r="D20006">
        <v>0</v>
      </c>
    </row>
    <row r="20007" spans="1:4" x14ac:dyDescent="0.25">
      <c r="A20007">
        <v>49503</v>
      </c>
      <c r="B20007">
        <v>4611.1000000000004</v>
      </c>
      <c r="C20007">
        <v>5.58022433010021E-2</v>
      </c>
      <c r="D20007">
        <v>29.7</v>
      </c>
    </row>
    <row r="20008" spans="1:4" x14ac:dyDescent="0.25">
      <c r="A20008">
        <v>49504</v>
      </c>
      <c r="B20008">
        <v>3204.3</v>
      </c>
      <c r="C20008">
        <v>-1.4087211280156799E-2</v>
      </c>
      <c r="D20008">
        <v>32.700000000000003</v>
      </c>
    </row>
    <row r="20009" spans="1:4" x14ac:dyDescent="0.25">
      <c r="A20009">
        <v>49505</v>
      </c>
      <c r="B20009">
        <v>3623.9</v>
      </c>
      <c r="C20009">
        <v>-6.86768657962194E-2</v>
      </c>
      <c r="D20009">
        <v>35.4</v>
      </c>
    </row>
    <row r="20010" spans="1:4" x14ac:dyDescent="0.25">
      <c r="A20010">
        <v>49506</v>
      </c>
      <c r="B20010">
        <v>4545.5</v>
      </c>
      <c r="C20010">
        <v>-0.101816322167262</v>
      </c>
      <c r="D20010">
        <v>32.4</v>
      </c>
    </row>
    <row r="20011" spans="1:4" x14ac:dyDescent="0.25">
      <c r="A20011">
        <v>49507</v>
      </c>
      <c r="B20011">
        <v>5987.7</v>
      </c>
      <c r="C20011">
        <v>-5.1660680961079501E-2</v>
      </c>
      <c r="D20011">
        <v>28.6</v>
      </c>
    </row>
    <row r="20012" spans="1:4" x14ac:dyDescent="0.25">
      <c r="A20012">
        <v>49508</v>
      </c>
      <c r="B20012">
        <v>3162.7</v>
      </c>
      <c r="C20012">
        <v>-0.109501742450086</v>
      </c>
      <c r="D20012">
        <v>34.799999999999997</v>
      </c>
    </row>
    <row r="20013" spans="1:4" x14ac:dyDescent="0.25">
      <c r="A20013">
        <v>49509</v>
      </c>
      <c r="B20013">
        <v>3530.3</v>
      </c>
      <c r="C20013">
        <v>-2.5737680299879499E-2</v>
      </c>
      <c r="D20013">
        <v>32</v>
      </c>
    </row>
    <row r="20014" spans="1:4" x14ac:dyDescent="0.25">
      <c r="A20014">
        <v>49510</v>
      </c>
      <c r="B20014">
        <v>0</v>
      </c>
      <c r="C20014" t="s">
        <v>125</v>
      </c>
      <c r="D20014">
        <v>0</v>
      </c>
    </row>
    <row r="20015" spans="1:4" x14ac:dyDescent="0.25">
      <c r="A20015">
        <v>49512</v>
      </c>
      <c r="B20015">
        <v>920.7</v>
      </c>
      <c r="C20015">
        <v>-5.2257951427013699E-2</v>
      </c>
      <c r="D20015">
        <v>33.299999999999997</v>
      </c>
    </row>
    <row r="20016" spans="1:4" x14ac:dyDescent="0.25">
      <c r="A20016">
        <v>49514</v>
      </c>
      <c r="B20016">
        <v>0</v>
      </c>
      <c r="C20016" t="s">
        <v>125</v>
      </c>
      <c r="D20016">
        <v>0</v>
      </c>
    </row>
    <row r="20017" spans="1:4" x14ac:dyDescent="0.25">
      <c r="A20017">
        <v>49515</v>
      </c>
      <c r="B20017">
        <v>0</v>
      </c>
      <c r="C20017" t="s">
        <v>125</v>
      </c>
      <c r="D20017">
        <v>0</v>
      </c>
    </row>
    <row r="20018" spans="1:4" x14ac:dyDescent="0.25">
      <c r="A20018">
        <v>49516</v>
      </c>
      <c r="B20018">
        <v>0</v>
      </c>
      <c r="C20018" t="s">
        <v>125</v>
      </c>
      <c r="D20018">
        <v>0</v>
      </c>
    </row>
    <row r="20019" spans="1:4" x14ac:dyDescent="0.25">
      <c r="A20019">
        <v>49518</v>
      </c>
      <c r="B20019">
        <v>0</v>
      </c>
      <c r="C20019" t="s">
        <v>125</v>
      </c>
      <c r="D20019">
        <v>0</v>
      </c>
    </row>
    <row r="20020" spans="1:4" x14ac:dyDescent="0.25">
      <c r="A20020">
        <v>49519</v>
      </c>
      <c r="B20020">
        <v>3425.9</v>
      </c>
      <c r="C20020">
        <v>-4.24406033094262E-2</v>
      </c>
      <c r="D20020">
        <v>32.1</v>
      </c>
    </row>
    <row r="20021" spans="1:4" x14ac:dyDescent="0.25">
      <c r="A20021">
        <v>49523</v>
      </c>
      <c r="B20021">
        <v>2356.6999999999998</v>
      </c>
      <c r="C20021">
        <v>-0.103184236235231</v>
      </c>
      <c r="D20021">
        <v>42.3</v>
      </c>
    </row>
    <row r="20022" spans="1:4" x14ac:dyDescent="0.25">
      <c r="A20022">
        <v>49525</v>
      </c>
      <c r="B20022">
        <v>1168.7</v>
      </c>
      <c r="C20022">
        <v>-7.8219338642054298E-2</v>
      </c>
      <c r="D20022">
        <v>38.200000000000003</v>
      </c>
    </row>
    <row r="20023" spans="1:4" x14ac:dyDescent="0.25">
      <c r="A20023">
        <v>49528</v>
      </c>
      <c r="B20023">
        <v>1739</v>
      </c>
      <c r="C20023">
        <v>-6.6249385541200606E-2</v>
      </c>
      <c r="D20023">
        <v>32.6</v>
      </c>
    </row>
    <row r="20024" spans="1:4" x14ac:dyDescent="0.25">
      <c r="A20024">
        <v>49530</v>
      </c>
      <c r="B20024">
        <v>0</v>
      </c>
      <c r="C20024" t="s">
        <v>125</v>
      </c>
      <c r="D20024">
        <v>0</v>
      </c>
    </row>
    <row r="20025" spans="1:4" x14ac:dyDescent="0.25">
      <c r="A20025">
        <v>49534</v>
      </c>
      <c r="B20025">
        <v>592.1</v>
      </c>
      <c r="C20025">
        <v>-4.10997601449304E-2</v>
      </c>
      <c r="D20025">
        <v>36</v>
      </c>
    </row>
    <row r="20026" spans="1:4" x14ac:dyDescent="0.25">
      <c r="A20026">
        <v>49544</v>
      </c>
      <c r="B20026">
        <v>544.29999999999995</v>
      </c>
      <c r="C20026">
        <v>-6.3484177814055506E-2</v>
      </c>
      <c r="D20026">
        <v>34.6</v>
      </c>
    </row>
    <row r="20027" spans="1:4" x14ac:dyDescent="0.25">
      <c r="A20027">
        <v>49546</v>
      </c>
      <c r="B20027">
        <v>1404.2</v>
      </c>
      <c r="C20027">
        <v>-0.12964873028358301</v>
      </c>
      <c r="D20027">
        <v>40.4</v>
      </c>
    </row>
    <row r="20028" spans="1:4" x14ac:dyDescent="0.25">
      <c r="A20028">
        <v>49548</v>
      </c>
      <c r="B20028">
        <v>2775.3</v>
      </c>
      <c r="C20028">
        <v>-1.5695244039827101E-2</v>
      </c>
      <c r="D20028">
        <v>33.6</v>
      </c>
    </row>
    <row r="20029" spans="1:4" x14ac:dyDescent="0.25">
      <c r="A20029">
        <v>49560</v>
      </c>
      <c r="B20029">
        <v>0</v>
      </c>
      <c r="C20029" t="s">
        <v>125</v>
      </c>
      <c r="D20029">
        <v>0</v>
      </c>
    </row>
    <row r="20030" spans="1:4" x14ac:dyDescent="0.25">
      <c r="A20030">
        <v>49588</v>
      </c>
      <c r="B20030">
        <v>0</v>
      </c>
      <c r="C20030" t="s">
        <v>125</v>
      </c>
      <c r="D20030">
        <v>0</v>
      </c>
    </row>
    <row r="20031" spans="1:4" x14ac:dyDescent="0.25">
      <c r="A20031">
        <v>49601</v>
      </c>
      <c r="B20031">
        <v>117.9</v>
      </c>
      <c r="C20031">
        <v>-3.3258987444398903E-2</v>
      </c>
      <c r="D20031">
        <v>41</v>
      </c>
    </row>
    <row r="20032" spans="1:4" x14ac:dyDescent="0.25">
      <c r="A20032">
        <v>49610</v>
      </c>
      <c r="B20032">
        <v>0</v>
      </c>
      <c r="C20032" t="s">
        <v>125</v>
      </c>
      <c r="D20032">
        <v>0</v>
      </c>
    </row>
    <row r="20033" spans="1:4" x14ac:dyDescent="0.25">
      <c r="A20033">
        <v>49611</v>
      </c>
      <c r="B20033">
        <v>16.399999999999999</v>
      </c>
      <c r="C20033">
        <v>1.9048194970694401E-2</v>
      </c>
      <c r="D20033">
        <v>40.700000000000003</v>
      </c>
    </row>
    <row r="20034" spans="1:4" x14ac:dyDescent="0.25">
      <c r="A20034">
        <v>49612</v>
      </c>
      <c r="B20034">
        <v>44.6</v>
      </c>
      <c r="C20034">
        <v>2.05540832774363E-2</v>
      </c>
      <c r="D20034">
        <v>48.1</v>
      </c>
    </row>
    <row r="20035" spans="1:4" x14ac:dyDescent="0.25">
      <c r="A20035">
        <v>49613</v>
      </c>
      <c r="B20035">
        <v>31</v>
      </c>
      <c r="C20035">
        <v>4.1136905560489399E-2</v>
      </c>
      <c r="D20035">
        <v>54.2</v>
      </c>
    </row>
    <row r="20036" spans="1:4" x14ac:dyDescent="0.25">
      <c r="A20036">
        <v>49614</v>
      </c>
      <c r="B20036">
        <v>36.4</v>
      </c>
      <c r="C20036">
        <v>-1.0137668284455101E-2</v>
      </c>
      <c r="D20036">
        <v>47</v>
      </c>
    </row>
    <row r="20037" spans="1:4" x14ac:dyDescent="0.25">
      <c r="A20037">
        <v>49615</v>
      </c>
      <c r="B20037">
        <v>60.8</v>
      </c>
      <c r="C20037">
        <v>-3.6472372662356603E-2</v>
      </c>
      <c r="D20037">
        <v>50.9</v>
      </c>
    </row>
    <row r="20038" spans="1:4" x14ac:dyDescent="0.25">
      <c r="A20038">
        <v>49616</v>
      </c>
      <c r="B20038">
        <v>51.2</v>
      </c>
      <c r="C20038">
        <v>-1.72583382292807E-2</v>
      </c>
      <c r="D20038">
        <v>47.4</v>
      </c>
    </row>
    <row r="20039" spans="1:4" x14ac:dyDescent="0.25">
      <c r="A20039">
        <v>49617</v>
      </c>
      <c r="B20039">
        <v>61.3</v>
      </c>
      <c r="C20039">
        <v>-1.4710850516569399E-2</v>
      </c>
      <c r="D20039">
        <v>49.6</v>
      </c>
    </row>
    <row r="20040" spans="1:4" x14ac:dyDescent="0.25">
      <c r="A20040">
        <v>49618</v>
      </c>
      <c r="B20040">
        <v>16.7</v>
      </c>
      <c r="C20040">
        <v>9.0308780104135095E-2</v>
      </c>
      <c r="D20040">
        <v>43.9</v>
      </c>
    </row>
    <row r="20041" spans="1:4" x14ac:dyDescent="0.25">
      <c r="A20041">
        <v>49619</v>
      </c>
      <c r="B20041">
        <v>17.600000000000001</v>
      </c>
      <c r="C20041">
        <v>1.6000341346441099E-2</v>
      </c>
      <c r="D20041">
        <v>49</v>
      </c>
    </row>
    <row r="20042" spans="1:4" x14ac:dyDescent="0.25">
      <c r="A20042">
        <v>49620</v>
      </c>
      <c r="B20042">
        <v>33.700000000000003</v>
      </c>
      <c r="C20042">
        <v>4.9382055278751197E-2</v>
      </c>
      <c r="D20042">
        <v>37.200000000000003</v>
      </c>
    </row>
    <row r="20043" spans="1:4" x14ac:dyDescent="0.25">
      <c r="A20043">
        <v>49621</v>
      </c>
      <c r="B20043">
        <v>52.3</v>
      </c>
      <c r="C20043">
        <v>-2.6143805740708199E-3</v>
      </c>
      <c r="D20043">
        <v>47</v>
      </c>
    </row>
    <row r="20044" spans="1:4" x14ac:dyDescent="0.25">
      <c r="A20044">
        <v>49622</v>
      </c>
      <c r="B20044">
        <v>68</v>
      </c>
      <c r="C20044">
        <v>-2.38106486937186E-2</v>
      </c>
      <c r="D20044">
        <v>48.3</v>
      </c>
    </row>
    <row r="20045" spans="1:4" x14ac:dyDescent="0.25">
      <c r="A20045">
        <v>49623</v>
      </c>
      <c r="B20045">
        <v>27.5</v>
      </c>
      <c r="C20045">
        <v>3.0660652394785201E-2</v>
      </c>
      <c r="D20045">
        <v>43.8</v>
      </c>
    </row>
    <row r="20046" spans="1:4" x14ac:dyDescent="0.25">
      <c r="A20046">
        <v>49625</v>
      </c>
      <c r="B20046">
        <v>23.1</v>
      </c>
      <c r="C20046">
        <v>9.4424309378755206E-2</v>
      </c>
      <c r="D20046">
        <v>43.5</v>
      </c>
    </row>
    <row r="20047" spans="1:4" x14ac:dyDescent="0.25">
      <c r="A20047">
        <v>49626</v>
      </c>
      <c r="B20047">
        <v>40.200000000000003</v>
      </c>
      <c r="C20047">
        <v>-1.80185055026784E-2</v>
      </c>
      <c r="D20047">
        <v>47.1</v>
      </c>
    </row>
    <row r="20048" spans="1:4" x14ac:dyDescent="0.25">
      <c r="A20048">
        <v>49627</v>
      </c>
      <c r="B20048">
        <v>0</v>
      </c>
      <c r="C20048" t="s">
        <v>125</v>
      </c>
      <c r="D20048">
        <v>0</v>
      </c>
    </row>
    <row r="20049" spans="1:4" x14ac:dyDescent="0.25">
      <c r="A20049">
        <v>49628</v>
      </c>
      <c r="B20049">
        <v>0</v>
      </c>
      <c r="C20049" t="s">
        <v>125</v>
      </c>
      <c r="D20049">
        <v>0</v>
      </c>
    </row>
    <row r="20050" spans="1:4" x14ac:dyDescent="0.25">
      <c r="A20050">
        <v>49629</v>
      </c>
      <c r="B20050">
        <v>378.2</v>
      </c>
      <c r="C20050">
        <v>-0.12284753031621</v>
      </c>
      <c r="D20050">
        <v>53.3</v>
      </c>
    </row>
    <row r="20051" spans="1:4" x14ac:dyDescent="0.25">
      <c r="A20051">
        <v>49630</v>
      </c>
      <c r="B20051">
        <v>34.700000000000003</v>
      </c>
      <c r="C20051">
        <v>-2.3530497410194199E-2</v>
      </c>
      <c r="D20051">
        <v>53.5</v>
      </c>
    </row>
    <row r="20052" spans="1:4" x14ac:dyDescent="0.25">
      <c r="A20052">
        <v>49631</v>
      </c>
      <c r="B20052">
        <v>41.7</v>
      </c>
      <c r="C20052">
        <v>-3.1520882845700101E-4</v>
      </c>
      <c r="D20052">
        <v>41.7</v>
      </c>
    </row>
    <row r="20053" spans="1:4" x14ac:dyDescent="0.25">
      <c r="A20053">
        <v>49632</v>
      </c>
      <c r="B20053">
        <v>14.8</v>
      </c>
      <c r="C20053">
        <v>4.8790164169432E-2</v>
      </c>
      <c r="D20053">
        <v>42.5</v>
      </c>
    </row>
    <row r="20054" spans="1:4" x14ac:dyDescent="0.25">
      <c r="A20054">
        <v>49633</v>
      </c>
      <c r="B20054">
        <v>24</v>
      </c>
      <c r="C20054">
        <v>0.50281434437931205</v>
      </c>
      <c r="D20054">
        <v>40.5</v>
      </c>
    </row>
    <row r="20055" spans="1:4" x14ac:dyDescent="0.25">
      <c r="A20055">
        <v>49634</v>
      </c>
      <c r="B20055">
        <v>669.4</v>
      </c>
      <c r="C20055">
        <v>9.8440072813252497E-2</v>
      </c>
      <c r="D20055">
        <v>49.5</v>
      </c>
    </row>
    <row r="20056" spans="1:4" x14ac:dyDescent="0.25">
      <c r="A20056">
        <v>49635</v>
      </c>
      <c r="B20056">
        <v>80.400000000000006</v>
      </c>
      <c r="C20056">
        <v>-6.9623090508913299E-2</v>
      </c>
      <c r="D20056">
        <v>54.1</v>
      </c>
    </row>
    <row r="20057" spans="1:4" x14ac:dyDescent="0.25">
      <c r="A20057">
        <v>49636</v>
      </c>
      <c r="B20057">
        <v>32.299999999999997</v>
      </c>
      <c r="C20057">
        <v>-8.7011376989629796E-2</v>
      </c>
      <c r="D20057">
        <v>62.6</v>
      </c>
    </row>
    <row r="20058" spans="1:4" x14ac:dyDescent="0.25">
      <c r="A20058">
        <v>49637</v>
      </c>
      <c r="B20058">
        <v>162.30000000000001</v>
      </c>
      <c r="C20058">
        <v>3.32779009267475E-3</v>
      </c>
      <c r="D20058">
        <v>38.5</v>
      </c>
    </row>
    <row r="20059" spans="1:4" x14ac:dyDescent="0.25">
      <c r="A20059">
        <v>49638</v>
      </c>
      <c r="B20059">
        <v>18.899999999999999</v>
      </c>
      <c r="C20059">
        <v>6.5463040783426907E-2</v>
      </c>
      <c r="D20059">
        <v>48.3</v>
      </c>
    </row>
    <row r="20060" spans="1:4" x14ac:dyDescent="0.25">
      <c r="A20060">
        <v>49639</v>
      </c>
      <c r="B20060">
        <v>51.4</v>
      </c>
      <c r="C20060">
        <v>2.35017734495367E-3</v>
      </c>
      <c r="D20060">
        <v>41.4</v>
      </c>
    </row>
    <row r="20061" spans="1:4" x14ac:dyDescent="0.25">
      <c r="A20061">
        <v>49640</v>
      </c>
      <c r="B20061">
        <v>28.8</v>
      </c>
      <c r="C20061">
        <v>2.1480539516759298E-2</v>
      </c>
      <c r="D20061">
        <v>48.5</v>
      </c>
    </row>
    <row r="20062" spans="1:4" x14ac:dyDescent="0.25">
      <c r="A20062">
        <v>49642</v>
      </c>
      <c r="B20062">
        <v>24.3</v>
      </c>
      <c r="C20062">
        <v>-2.6955809988528201E-2</v>
      </c>
      <c r="D20062">
        <v>50.4</v>
      </c>
    </row>
    <row r="20063" spans="1:4" x14ac:dyDescent="0.25">
      <c r="A20063">
        <v>49643</v>
      </c>
      <c r="B20063">
        <v>97.9</v>
      </c>
      <c r="C20063">
        <v>1.9246531945864401E-2</v>
      </c>
      <c r="D20063">
        <v>39.6</v>
      </c>
    </row>
    <row r="20064" spans="1:4" x14ac:dyDescent="0.25">
      <c r="A20064">
        <v>49644</v>
      </c>
      <c r="B20064">
        <v>15.9</v>
      </c>
      <c r="C20064">
        <v>0.112951792989051</v>
      </c>
      <c r="D20064">
        <v>56.5</v>
      </c>
    </row>
    <row r="20065" spans="1:4" x14ac:dyDescent="0.25">
      <c r="A20065">
        <v>49645</v>
      </c>
      <c r="B20065">
        <v>28.5</v>
      </c>
      <c r="C20065">
        <v>-1.79377006866673E-2</v>
      </c>
      <c r="D20065">
        <v>45.3</v>
      </c>
    </row>
    <row r="20066" spans="1:4" x14ac:dyDescent="0.25">
      <c r="A20066">
        <v>49646</v>
      </c>
      <c r="B20066">
        <v>34.1</v>
      </c>
      <c r="C20066">
        <v>-5.79857921216324E-3</v>
      </c>
      <c r="D20066">
        <v>42.4</v>
      </c>
    </row>
    <row r="20067" spans="1:4" x14ac:dyDescent="0.25">
      <c r="A20067">
        <v>49648</v>
      </c>
      <c r="B20067">
        <v>75.2</v>
      </c>
      <c r="C20067">
        <v>7.99041193132765E-4</v>
      </c>
      <c r="D20067">
        <v>53.9</v>
      </c>
    </row>
    <row r="20068" spans="1:4" x14ac:dyDescent="0.25">
      <c r="A20068">
        <v>49649</v>
      </c>
      <c r="B20068">
        <v>64.599999999999994</v>
      </c>
      <c r="C20068">
        <v>4.7517089522633997E-2</v>
      </c>
      <c r="D20068">
        <v>36.200000000000003</v>
      </c>
    </row>
    <row r="20069" spans="1:4" x14ac:dyDescent="0.25">
      <c r="A20069">
        <v>49650</v>
      </c>
      <c r="B20069">
        <v>97.3</v>
      </c>
      <c r="C20069">
        <v>-1.35687292060689E-2</v>
      </c>
      <c r="D20069">
        <v>38.700000000000003</v>
      </c>
    </row>
    <row r="20070" spans="1:4" x14ac:dyDescent="0.25">
      <c r="A20070">
        <v>49651</v>
      </c>
      <c r="B20070">
        <v>28.9</v>
      </c>
      <c r="C20070">
        <v>3.7041271680349097E-2</v>
      </c>
      <c r="D20070">
        <v>44.5</v>
      </c>
    </row>
    <row r="20071" spans="1:4" x14ac:dyDescent="0.25">
      <c r="A20071">
        <v>49653</v>
      </c>
      <c r="B20071">
        <v>55.2</v>
      </c>
      <c r="C20071">
        <v>-1.63938097756764E-2</v>
      </c>
      <c r="D20071">
        <v>49.9</v>
      </c>
    </row>
    <row r="20072" spans="1:4" x14ac:dyDescent="0.25">
      <c r="A20072">
        <v>49654</v>
      </c>
      <c r="B20072">
        <v>32.200000000000003</v>
      </c>
      <c r="C20072">
        <v>-3.2733253449691402E-3</v>
      </c>
      <c r="D20072">
        <v>58.1</v>
      </c>
    </row>
    <row r="20073" spans="1:4" x14ac:dyDescent="0.25">
      <c r="A20073">
        <v>49655</v>
      </c>
      <c r="B20073">
        <v>33.299999999999997</v>
      </c>
      <c r="C20073">
        <v>1.29871955268111E-2</v>
      </c>
      <c r="D20073">
        <v>43</v>
      </c>
    </row>
    <row r="20074" spans="1:4" x14ac:dyDescent="0.25">
      <c r="A20074">
        <v>49656</v>
      </c>
      <c r="B20074">
        <v>15.1</v>
      </c>
      <c r="C20074">
        <v>4.2390452615127701E-2</v>
      </c>
      <c r="D20074">
        <v>47.3</v>
      </c>
    </row>
    <row r="20075" spans="1:4" x14ac:dyDescent="0.25">
      <c r="A20075">
        <v>49657</v>
      </c>
      <c r="B20075">
        <v>39.4</v>
      </c>
      <c r="C20075">
        <v>4.40286897275692E-3</v>
      </c>
      <c r="D20075">
        <v>39</v>
      </c>
    </row>
    <row r="20076" spans="1:4" x14ac:dyDescent="0.25">
      <c r="A20076">
        <v>49659</v>
      </c>
      <c r="B20076">
        <v>47.2</v>
      </c>
      <c r="C20076">
        <v>3.2434054675032999E-3</v>
      </c>
      <c r="D20076">
        <v>41.1</v>
      </c>
    </row>
    <row r="20077" spans="1:4" x14ac:dyDescent="0.25">
      <c r="A20077">
        <v>49660</v>
      </c>
      <c r="B20077">
        <v>94.9</v>
      </c>
      <c r="C20077">
        <v>0.100198162120088</v>
      </c>
      <c r="D20077">
        <v>45.7</v>
      </c>
    </row>
    <row r="20078" spans="1:4" x14ac:dyDescent="0.25">
      <c r="A20078">
        <v>49663</v>
      </c>
      <c r="B20078">
        <v>34.5</v>
      </c>
      <c r="C20078">
        <v>4.6536686813470401E-3</v>
      </c>
      <c r="D20078">
        <v>38.5</v>
      </c>
    </row>
    <row r="20079" spans="1:4" x14ac:dyDescent="0.25">
      <c r="A20079">
        <v>49664</v>
      </c>
      <c r="B20079">
        <v>36.299999999999997</v>
      </c>
      <c r="C20079">
        <v>-9.3216625271359804E-3</v>
      </c>
      <c r="D20079">
        <v>49.1</v>
      </c>
    </row>
    <row r="20080" spans="1:4" x14ac:dyDescent="0.25">
      <c r="A20080">
        <v>49665</v>
      </c>
      <c r="B20080">
        <v>30.7</v>
      </c>
      <c r="C20080">
        <v>9.6993218079274499E-4</v>
      </c>
      <c r="D20080">
        <v>41.6</v>
      </c>
    </row>
    <row r="20081" spans="1:4" x14ac:dyDescent="0.25">
      <c r="A20081">
        <v>49666</v>
      </c>
      <c r="B20081">
        <v>0</v>
      </c>
      <c r="C20081" t="s">
        <v>125</v>
      </c>
      <c r="D20081">
        <v>0</v>
      </c>
    </row>
    <row r="20082" spans="1:4" x14ac:dyDescent="0.25">
      <c r="A20082">
        <v>49667</v>
      </c>
      <c r="B20082">
        <v>11.4</v>
      </c>
      <c r="C20082">
        <v>7.9723473832038302E-2</v>
      </c>
      <c r="D20082">
        <v>45.6</v>
      </c>
    </row>
    <row r="20083" spans="1:4" x14ac:dyDescent="0.25">
      <c r="A20083">
        <v>49668</v>
      </c>
      <c r="B20083">
        <v>26.1</v>
      </c>
      <c r="C20083">
        <v>9.2853246305432194E-2</v>
      </c>
      <c r="D20083">
        <v>41.3</v>
      </c>
    </row>
    <row r="20084" spans="1:4" x14ac:dyDescent="0.25">
      <c r="A20084">
        <v>49670</v>
      </c>
      <c r="B20084">
        <v>45.6</v>
      </c>
      <c r="C20084">
        <v>-4.3090566524910001E-2</v>
      </c>
      <c r="D20084">
        <v>58.4</v>
      </c>
    </row>
    <row r="20085" spans="1:4" x14ac:dyDescent="0.25">
      <c r="A20085">
        <v>49673</v>
      </c>
      <c r="B20085">
        <v>54.1</v>
      </c>
      <c r="C20085">
        <v>7.2320661579626105E-2</v>
      </c>
      <c r="D20085">
        <v>53.8</v>
      </c>
    </row>
    <row r="20086" spans="1:4" x14ac:dyDescent="0.25">
      <c r="A20086">
        <v>49674</v>
      </c>
      <c r="B20086">
        <v>28.7</v>
      </c>
      <c r="C20086">
        <v>0</v>
      </c>
      <c r="D20086">
        <v>56.3</v>
      </c>
    </row>
    <row r="20087" spans="1:4" x14ac:dyDescent="0.25">
      <c r="A20087">
        <v>49675</v>
      </c>
      <c r="B20087">
        <v>81.900000000000006</v>
      </c>
      <c r="C20087">
        <v>-7.7650934230065999E-2</v>
      </c>
      <c r="D20087">
        <v>56.1</v>
      </c>
    </row>
    <row r="20088" spans="1:4" x14ac:dyDescent="0.25">
      <c r="A20088">
        <v>49676</v>
      </c>
      <c r="B20088">
        <v>75.2</v>
      </c>
      <c r="C20088">
        <v>1.5815414805548999E-2</v>
      </c>
      <c r="D20088">
        <v>46.7</v>
      </c>
    </row>
    <row r="20089" spans="1:4" x14ac:dyDescent="0.25">
      <c r="A20089">
        <v>49677</v>
      </c>
      <c r="B20089">
        <v>48.7</v>
      </c>
      <c r="C20089">
        <v>-5.0543837708537501E-2</v>
      </c>
      <c r="D20089">
        <v>41.5</v>
      </c>
    </row>
    <row r="20090" spans="1:4" x14ac:dyDescent="0.25">
      <c r="A20090">
        <v>49679</v>
      </c>
      <c r="B20090">
        <v>26.3</v>
      </c>
      <c r="C20090">
        <v>7.2921184910846107E-2</v>
      </c>
      <c r="D20090">
        <v>45.8</v>
      </c>
    </row>
    <row r="20091" spans="1:4" x14ac:dyDescent="0.25">
      <c r="A20091">
        <v>49680</v>
      </c>
      <c r="B20091">
        <v>40.9</v>
      </c>
      <c r="C20091">
        <v>7.2210438377530495E-2</v>
      </c>
      <c r="D20091">
        <v>38.5</v>
      </c>
    </row>
    <row r="20092" spans="1:4" x14ac:dyDescent="0.25">
      <c r="A20092">
        <v>49682</v>
      </c>
      <c r="B20092">
        <v>103.3</v>
      </c>
      <c r="C20092">
        <v>-3.2459992682521498E-2</v>
      </c>
      <c r="D20092">
        <v>48.3</v>
      </c>
    </row>
    <row r="20093" spans="1:4" x14ac:dyDescent="0.25">
      <c r="A20093">
        <v>49683</v>
      </c>
      <c r="B20093">
        <v>26.7</v>
      </c>
      <c r="C20093">
        <v>4.1871006796648999E-2</v>
      </c>
      <c r="D20093">
        <v>43.4</v>
      </c>
    </row>
    <row r="20094" spans="1:4" x14ac:dyDescent="0.25">
      <c r="A20094">
        <v>49684</v>
      </c>
      <c r="B20094">
        <v>341.8</v>
      </c>
      <c r="C20094">
        <v>-0.119165205883335</v>
      </c>
      <c r="D20094">
        <v>44.3</v>
      </c>
    </row>
    <row r="20095" spans="1:4" x14ac:dyDescent="0.25">
      <c r="A20095">
        <v>49685</v>
      </c>
      <c r="B20095">
        <v>313.2</v>
      </c>
      <c r="C20095">
        <v>-3.3000244719668503E-2</v>
      </c>
      <c r="D20095">
        <v>39.5</v>
      </c>
    </row>
    <row r="20096" spans="1:4" x14ac:dyDescent="0.25">
      <c r="A20096">
        <v>49686</v>
      </c>
      <c r="B20096">
        <v>364.1</v>
      </c>
      <c r="C20096">
        <v>-8.1027550616736901E-2</v>
      </c>
      <c r="D20096">
        <v>43.9</v>
      </c>
    </row>
    <row r="20097" spans="1:4" x14ac:dyDescent="0.25">
      <c r="A20097">
        <v>49688</v>
      </c>
      <c r="B20097">
        <v>30.5</v>
      </c>
      <c r="C20097">
        <v>4.2716361601586303E-2</v>
      </c>
      <c r="D20097">
        <v>42.5</v>
      </c>
    </row>
    <row r="20098" spans="1:4" x14ac:dyDescent="0.25">
      <c r="A20098">
        <v>49689</v>
      </c>
      <c r="B20098">
        <v>17.7</v>
      </c>
      <c r="C20098">
        <v>0.20561071962274899</v>
      </c>
      <c r="D20098">
        <v>49</v>
      </c>
    </row>
    <row r="20099" spans="1:4" x14ac:dyDescent="0.25">
      <c r="A20099">
        <v>49690</v>
      </c>
      <c r="B20099">
        <v>93.2</v>
      </c>
      <c r="C20099">
        <v>-2.5872089825595301E-2</v>
      </c>
      <c r="D20099">
        <v>47.3</v>
      </c>
    </row>
    <row r="20100" spans="1:4" x14ac:dyDescent="0.25">
      <c r="A20100">
        <v>49696</v>
      </c>
      <c r="B20100">
        <v>148.69999999999999</v>
      </c>
      <c r="C20100">
        <v>6.9965302898361004E-3</v>
      </c>
      <c r="D20100">
        <v>39.299999999999997</v>
      </c>
    </row>
    <row r="20101" spans="1:4" x14ac:dyDescent="0.25">
      <c r="A20101">
        <v>49701</v>
      </c>
      <c r="B20101">
        <v>28.4</v>
      </c>
      <c r="C20101">
        <v>-0.149252240411471</v>
      </c>
      <c r="D20101">
        <v>51.9</v>
      </c>
    </row>
    <row r="20102" spans="1:4" x14ac:dyDescent="0.25">
      <c r="A20102">
        <v>49705</v>
      </c>
      <c r="B20102">
        <v>8.4</v>
      </c>
      <c r="C20102">
        <v>8.4976788291842201E-2</v>
      </c>
      <c r="D20102">
        <v>42.5</v>
      </c>
    </row>
    <row r="20103" spans="1:4" x14ac:dyDescent="0.25">
      <c r="A20103">
        <v>49706</v>
      </c>
      <c r="B20103">
        <v>72.900000000000006</v>
      </c>
      <c r="C20103">
        <v>1.90936588155796E-2</v>
      </c>
      <c r="D20103">
        <v>42.3</v>
      </c>
    </row>
    <row r="20104" spans="1:4" x14ac:dyDescent="0.25">
      <c r="A20104">
        <v>49707</v>
      </c>
      <c r="B20104">
        <v>102.6</v>
      </c>
      <c r="C20104">
        <v>-5.2247769565607297E-2</v>
      </c>
      <c r="D20104">
        <v>45.6</v>
      </c>
    </row>
    <row r="20105" spans="1:4" x14ac:dyDescent="0.25">
      <c r="A20105">
        <v>49709</v>
      </c>
      <c r="B20105">
        <v>13.8</v>
      </c>
      <c r="C20105">
        <v>4.9828677921756999E-2</v>
      </c>
      <c r="D20105">
        <v>51.8</v>
      </c>
    </row>
    <row r="20106" spans="1:4" x14ac:dyDescent="0.25">
      <c r="A20106">
        <v>49710</v>
      </c>
      <c r="B20106">
        <v>15.4</v>
      </c>
      <c r="C20106">
        <v>7.4107972153721793E-2</v>
      </c>
      <c r="D20106">
        <v>48.3</v>
      </c>
    </row>
    <row r="20107" spans="1:4" x14ac:dyDescent="0.25">
      <c r="A20107">
        <v>49712</v>
      </c>
      <c r="B20107">
        <v>91.6</v>
      </c>
      <c r="C20107">
        <v>1.9714151283846699E-3</v>
      </c>
      <c r="D20107">
        <v>44.2</v>
      </c>
    </row>
    <row r="20108" spans="1:4" x14ac:dyDescent="0.25">
      <c r="A20108">
        <v>49713</v>
      </c>
      <c r="B20108">
        <v>24.7</v>
      </c>
      <c r="C20108">
        <v>4.6560891189273299E-2</v>
      </c>
      <c r="D20108">
        <v>43.6</v>
      </c>
    </row>
    <row r="20109" spans="1:4" x14ac:dyDescent="0.25">
      <c r="A20109">
        <v>49715</v>
      </c>
      <c r="B20109">
        <v>9.6</v>
      </c>
      <c r="C20109">
        <v>-2.0421896704473301E-2</v>
      </c>
      <c r="D20109">
        <v>39.299999999999997</v>
      </c>
    </row>
    <row r="20110" spans="1:4" x14ac:dyDescent="0.25">
      <c r="A20110">
        <v>49716</v>
      </c>
      <c r="B20110">
        <v>51.6</v>
      </c>
      <c r="C20110">
        <v>7.9840743482205503E-3</v>
      </c>
      <c r="D20110">
        <v>44.9</v>
      </c>
    </row>
    <row r="20111" spans="1:4" x14ac:dyDescent="0.25">
      <c r="A20111">
        <v>49717</v>
      </c>
      <c r="B20111">
        <v>0</v>
      </c>
      <c r="C20111" t="s">
        <v>125</v>
      </c>
      <c r="D20111">
        <v>0</v>
      </c>
    </row>
    <row r="20112" spans="1:4" x14ac:dyDescent="0.25">
      <c r="A20112">
        <v>49718</v>
      </c>
      <c r="B20112">
        <v>22.7</v>
      </c>
      <c r="C20112">
        <v>1.87798946515963E-2</v>
      </c>
      <c r="D20112">
        <v>47.7</v>
      </c>
    </row>
    <row r="20113" spans="1:4" x14ac:dyDescent="0.25">
      <c r="A20113">
        <v>49719</v>
      </c>
      <c r="B20113">
        <v>18.2</v>
      </c>
      <c r="C20113">
        <v>2.0821327813585502E-2</v>
      </c>
      <c r="D20113">
        <v>52.6</v>
      </c>
    </row>
    <row r="20114" spans="1:4" x14ac:dyDescent="0.25">
      <c r="A20114">
        <v>49720</v>
      </c>
      <c r="B20114">
        <v>94.5</v>
      </c>
      <c r="C20114">
        <v>-7.5018719029060293E-2</v>
      </c>
      <c r="D20114">
        <v>46.6</v>
      </c>
    </row>
    <row r="20115" spans="1:4" x14ac:dyDescent="0.25">
      <c r="A20115">
        <v>49721</v>
      </c>
      <c r="B20115">
        <v>60.9</v>
      </c>
      <c r="C20115">
        <v>-3.0918383045272401E-2</v>
      </c>
      <c r="D20115">
        <v>46.4</v>
      </c>
    </row>
    <row r="20116" spans="1:4" x14ac:dyDescent="0.25">
      <c r="A20116">
        <v>49722</v>
      </c>
      <c r="B20116">
        <v>45.6</v>
      </c>
      <c r="C20116">
        <v>8.7968772945957202E-2</v>
      </c>
      <c r="D20116">
        <v>39.200000000000003</v>
      </c>
    </row>
    <row r="20117" spans="1:4" x14ac:dyDescent="0.25">
      <c r="A20117">
        <v>49723</v>
      </c>
      <c r="B20117">
        <v>0</v>
      </c>
      <c r="C20117" t="s">
        <v>125</v>
      </c>
      <c r="D20117">
        <v>0</v>
      </c>
    </row>
    <row r="20118" spans="1:4" x14ac:dyDescent="0.25">
      <c r="A20118">
        <v>49724</v>
      </c>
      <c r="B20118">
        <v>21.5</v>
      </c>
      <c r="C20118">
        <v>4.2071213920687099E-2</v>
      </c>
      <c r="D20118">
        <v>43.6</v>
      </c>
    </row>
    <row r="20119" spans="1:4" x14ac:dyDescent="0.25">
      <c r="A20119">
        <v>49725</v>
      </c>
      <c r="B20119">
        <v>9</v>
      </c>
      <c r="C20119">
        <v>2.02634314523247E-3</v>
      </c>
      <c r="D20119">
        <v>52.5</v>
      </c>
    </row>
    <row r="20120" spans="1:4" x14ac:dyDescent="0.25">
      <c r="A20120">
        <v>49726</v>
      </c>
      <c r="B20120">
        <v>10.199999999999999</v>
      </c>
      <c r="C20120">
        <v>4.2501256039975198E-2</v>
      </c>
      <c r="D20120">
        <v>56.9</v>
      </c>
    </row>
    <row r="20121" spans="1:4" x14ac:dyDescent="0.25">
      <c r="A20121">
        <v>49727</v>
      </c>
      <c r="B20121">
        <v>50.9</v>
      </c>
      <c r="C20121">
        <v>-3.4089243999122401E-2</v>
      </c>
      <c r="D20121">
        <v>42.9</v>
      </c>
    </row>
    <row r="20122" spans="1:4" x14ac:dyDescent="0.25">
      <c r="A20122">
        <v>49728</v>
      </c>
      <c r="B20122">
        <v>3</v>
      </c>
      <c r="C20122">
        <v>1.5748356968139102E-2</v>
      </c>
      <c r="D20122">
        <v>52.5</v>
      </c>
    </row>
    <row r="20123" spans="1:4" x14ac:dyDescent="0.25">
      <c r="A20123">
        <v>49729</v>
      </c>
      <c r="B20123">
        <v>42.2</v>
      </c>
      <c r="C20123">
        <v>3.1917602968304898E-2</v>
      </c>
      <c r="D20123">
        <v>46.1</v>
      </c>
    </row>
    <row r="20124" spans="1:4" x14ac:dyDescent="0.25">
      <c r="A20124">
        <v>49730</v>
      </c>
      <c r="B20124">
        <v>25.9</v>
      </c>
      <c r="C20124">
        <v>-5.3792491197360796E-3</v>
      </c>
      <c r="D20124">
        <v>41.4</v>
      </c>
    </row>
    <row r="20125" spans="1:4" x14ac:dyDescent="0.25">
      <c r="A20125">
        <v>49733</v>
      </c>
      <c r="B20125">
        <v>19.5</v>
      </c>
      <c r="C20125">
        <v>2.8205425844725001E-2</v>
      </c>
      <c r="D20125">
        <v>48</v>
      </c>
    </row>
    <row r="20126" spans="1:4" x14ac:dyDescent="0.25">
      <c r="A20126">
        <v>49734</v>
      </c>
      <c r="B20126">
        <v>28</v>
      </c>
      <c r="C20126">
        <v>3.7077417782899399E-2</v>
      </c>
      <c r="D20126">
        <v>49</v>
      </c>
    </row>
    <row r="20127" spans="1:4" x14ac:dyDescent="0.25">
      <c r="A20127">
        <v>49735</v>
      </c>
      <c r="B20127">
        <v>72.599999999999994</v>
      </c>
      <c r="C20127">
        <v>-4.3312209012926102E-2</v>
      </c>
      <c r="D20127">
        <v>42</v>
      </c>
    </row>
    <row r="20128" spans="1:4" x14ac:dyDescent="0.25">
      <c r="A20128">
        <v>49736</v>
      </c>
      <c r="B20128">
        <v>10.6</v>
      </c>
      <c r="C20128">
        <v>0</v>
      </c>
      <c r="D20128">
        <v>50</v>
      </c>
    </row>
    <row r="20129" spans="1:4" x14ac:dyDescent="0.25">
      <c r="A20129">
        <v>49737</v>
      </c>
      <c r="B20129">
        <v>60.4</v>
      </c>
      <c r="C20129">
        <v>-0.129211731480006</v>
      </c>
      <c r="D20129">
        <v>49</v>
      </c>
    </row>
    <row r="20130" spans="1:4" x14ac:dyDescent="0.25">
      <c r="A20130">
        <v>49738</v>
      </c>
      <c r="B20130">
        <v>26.4</v>
      </c>
      <c r="C20130">
        <v>-9.2969873591706009E-3</v>
      </c>
      <c r="D20130">
        <v>46.9</v>
      </c>
    </row>
    <row r="20131" spans="1:4" x14ac:dyDescent="0.25">
      <c r="A20131">
        <v>49739</v>
      </c>
      <c r="B20131">
        <v>0</v>
      </c>
      <c r="C20131" t="s">
        <v>125</v>
      </c>
      <c r="D20131">
        <v>0</v>
      </c>
    </row>
    <row r="20132" spans="1:4" x14ac:dyDescent="0.25">
      <c r="A20132">
        <v>49740</v>
      </c>
      <c r="B20132">
        <v>67.5</v>
      </c>
      <c r="C20132">
        <v>-6.5378395851798707E-2</v>
      </c>
      <c r="D20132">
        <v>49.3</v>
      </c>
    </row>
    <row r="20133" spans="1:4" x14ac:dyDescent="0.25">
      <c r="A20133">
        <v>49743</v>
      </c>
      <c r="B20133">
        <v>10.6</v>
      </c>
      <c r="C20133">
        <v>3.4258949821015301E-2</v>
      </c>
      <c r="D20133">
        <v>49</v>
      </c>
    </row>
    <row r="20134" spans="1:4" x14ac:dyDescent="0.25">
      <c r="A20134">
        <v>49744</v>
      </c>
      <c r="B20134">
        <v>23.6</v>
      </c>
      <c r="C20134">
        <v>1.2453461071286601E-2</v>
      </c>
      <c r="D20134">
        <v>45.1</v>
      </c>
    </row>
    <row r="20135" spans="1:4" x14ac:dyDescent="0.25">
      <c r="A20135">
        <v>49745</v>
      </c>
      <c r="B20135">
        <v>6</v>
      </c>
      <c r="C20135">
        <v>4.2559614418795903E-2</v>
      </c>
      <c r="D20135">
        <v>48.8</v>
      </c>
    </row>
    <row r="20136" spans="1:4" x14ac:dyDescent="0.25">
      <c r="A20136">
        <v>49746</v>
      </c>
      <c r="B20136">
        <v>16.8</v>
      </c>
      <c r="C20136">
        <v>7.38010729762246E-3</v>
      </c>
      <c r="D20136">
        <v>50.5</v>
      </c>
    </row>
    <row r="20137" spans="1:4" x14ac:dyDescent="0.25">
      <c r="A20137">
        <v>49747</v>
      </c>
      <c r="B20137">
        <v>12.9</v>
      </c>
      <c r="C20137">
        <v>1.50902457235899E-2</v>
      </c>
      <c r="D20137">
        <v>50.6</v>
      </c>
    </row>
    <row r="20138" spans="1:4" x14ac:dyDescent="0.25">
      <c r="A20138">
        <v>49748</v>
      </c>
      <c r="B20138">
        <v>3.1</v>
      </c>
      <c r="C20138">
        <v>6.80534632450156E-2</v>
      </c>
      <c r="D20138">
        <v>53.2</v>
      </c>
    </row>
    <row r="20139" spans="1:4" x14ac:dyDescent="0.25">
      <c r="A20139">
        <v>49749</v>
      </c>
      <c r="B20139">
        <v>52.9</v>
      </c>
      <c r="C20139">
        <v>-9.6841891265398699E-3</v>
      </c>
      <c r="D20139">
        <v>49.2</v>
      </c>
    </row>
    <row r="20140" spans="1:4" x14ac:dyDescent="0.25">
      <c r="A20140">
        <v>49751</v>
      </c>
      <c r="B20140">
        <v>15.5</v>
      </c>
      <c r="C20140">
        <v>3.9033989224067298E-2</v>
      </c>
      <c r="D20140">
        <v>48.4</v>
      </c>
    </row>
    <row r="20141" spans="1:4" x14ac:dyDescent="0.25">
      <c r="A20141">
        <v>49752</v>
      </c>
      <c r="B20141">
        <v>21.9</v>
      </c>
      <c r="C20141">
        <v>0.39292575885542902</v>
      </c>
      <c r="D20141">
        <v>40.4</v>
      </c>
    </row>
    <row r="20142" spans="1:4" x14ac:dyDescent="0.25">
      <c r="A20142">
        <v>49753</v>
      </c>
      <c r="B20142">
        <v>13.8</v>
      </c>
      <c r="C20142">
        <v>7.0551110991965205E-2</v>
      </c>
      <c r="D20142">
        <v>47.2</v>
      </c>
    </row>
    <row r="20143" spans="1:4" x14ac:dyDescent="0.25">
      <c r="A20143">
        <v>49755</v>
      </c>
      <c r="B20143">
        <v>18.7</v>
      </c>
      <c r="C20143">
        <v>3.0416608068314002E-2</v>
      </c>
      <c r="D20143">
        <v>45.6</v>
      </c>
    </row>
    <row r="20144" spans="1:4" x14ac:dyDescent="0.25">
      <c r="A20144">
        <v>49756</v>
      </c>
      <c r="B20144">
        <v>23.8</v>
      </c>
      <c r="C20144">
        <v>2.28610413182459E-2</v>
      </c>
      <c r="D20144">
        <v>53.7</v>
      </c>
    </row>
    <row r="20145" spans="1:4" x14ac:dyDescent="0.25">
      <c r="A20145">
        <v>49757</v>
      </c>
      <c r="B20145">
        <v>0</v>
      </c>
      <c r="C20145" t="s">
        <v>125</v>
      </c>
      <c r="D20145">
        <v>0</v>
      </c>
    </row>
    <row r="20146" spans="1:4" x14ac:dyDescent="0.25">
      <c r="A20146">
        <v>49759</v>
      </c>
      <c r="B20146">
        <v>11.2</v>
      </c>
      <c r="C20146">
        <v>-3.7998779097747899E-3</v>
      </c>
      <c r="D20146">
        <v>52.7</v>
      </c>
    </row>
    <row r="20147" spans="1:4" x14ac:dyDescent="0.25">
      <c r="A20147">
        <v>49760</v>
      </c>
      <c r="B20147">
        <v>8.4</v>
      </c>
      <c r="C20147">
        <v>1.77519454584503E-2</v>
      </c>
      <c r="D20147">
        <v>46.6</v>
      </c>
    </row>
    <row r="20148" spans="1:4" x14ac:dyDescent="0.25">
      <c r="A20148">
        <v>49761</v>
      </c>
      <c r="B20148">
        <v>69.2</v>
      </c>
      <c r="C20148">
        <v>3.00322870988751E-2</v>
      </c>
      <c r="D20148">
        <v>51.3</v>
      </c>
    </row>
    <row r="20149" spans="1:4" x14ac:dyDescent="0.25">
      <c r="A20149">
        <v>49762</v>
      </c>
      <c r="B20149">
        <v>3.1</v>
      </c>
      <c r="C20149">
        <v>6.7375402472770796E-2</v>
      </c>
      <c r="D20149">
        <v>54.3</v>
      </c>
    </row>
    <row r="20150" spans="1:4" x14ac:dyDescent="0.25">
      <c r="A20150">
        <v>49764</v>
      </c>
      <c r="B20150">
        <v>0</v>
      </c>
      <c r="C20150" t="s">
        <v>125</v>
      </c>
      <c r="D20150">
        <v>0</v>
      </c>
    </row>
    <row r="20151" spans="1:4" x14ac:dyDescent="0.25">
      <c r="A20151">
        <v>49765</v>
      </c>
      <c r="B20151">
        <v>19.899999999999999</v>
      </c>
      <c r="C20151">
        <v>1.4433488192513301E-3</v>
      </c>
      <c r="D20151">
        <v>46.8</v>
      </c>
    </row>
    <row r="20152" spans="1:4" x14ac:dyDescent="0.25">
      <c r="A20152">
        <v>49766</v>
      </c>
      <c r="B20152">
        <v>42</v>
      </c>
      <c r="C20152">
        <v>-1.44868319662425E-2</v>
      </c>
      <c r="D20152">
        <v>45.1</v>
      </c>
    </row>
    <row r="20153" spans="1:4" x14ac:dyDescent="0.25">
      <c r="A20153">
        <v>49768</v>
      </c>
      <c r="B20153">
        <v>2.2999999999999998</v>
      </c>
      <c r="C20153">
        <v>4.5462374076757399E-2</v>
      </c>
      <c r="D20153">
        <v>55.9</v>
      </c>
    </row>
    <row r="20154" spans="1:4" x14ac:dyDescent="0.25">
      <c r="A20154">
        <v>49769</v>
      </c>
      <c r="B20154">
        <v>33.299999999999997</v>
      </c>
      <c r="C20154">
        <v>2.0101179321087299E-2</v>
      </c>
      <c r="D20154">
        <v>38.5</v>
      </c>
    </row>
    <row r="20155" spans="1:4" x14ac:dyDescent="0.25">
      <c r="A20155">
        <v>49770</v>
      </c>
      <c r="B20155">
        <v>157.30000000000001</v>
      </c>
      <c r="C20155">
        <v>-5.1449668998887303E-2</v>
      </c>
      <c r="D20155">
        <v>40.700000000000003</v>
      </c>
    </row>
    <row r="20156" spans="1:4" x14ac:dyDescent="0.25">
      <c r="A20156">
        <v>49774</v>
      </c>
      <c r="B20156">
        <v>14.7</v>
      </c>
      <c r="C20156">
        <v>4.460833468566E-2</v>
      </c>
      <c r="D20156">
        <v>45.8</v>
      </c>
    </row>
    <row r="20157" spans="1:4" x14ac:dyDescent="0.25">
      <c r="A20157">
        <v>49775</v>
      </c>
      <c r="B20157">
        <v>14.9</v>
      </c>
      <c r="C20157">
        <v>9.8888001152208804E-2</v>
      </c>
      <c r="D20157">
        <v>46.1</v>
      </c>
    </row>
    <row r="20158" spans="1:4" x14ac:dyDescent="0.25">
      <c r="A20158">
        <v>49776</v>
      </c>
      <c r="B20158">
        <v>12.5</v>
      </c>
      <c r="C20158">
        <v>4.7604908608131498E-2</v>
      </c>
      <c r="D20158">
        <v>47.8</v>
      </c>
    </row>
    <row r="20159" spans="1:4" x14ac:dyDescent="0.25">
      <c r="A20159">
        <v>49777</v>
      </c>
      <c r="B20159">
        <v>41.9</v>
      </c>
      <c r="C20159">
        <v>3.5138750266374301E-2</v>
      </c>
      <c r="D20159">
        <v>58.1</v>
      </c>
    </row>
    <row r="20160" spans="1:4" x14ac:dyDescent="0.25">
      <c r="A20160">
        <v>49779</v>
      </c>
      <c r="B20160">
        <v>33.799999999999997</v>
      </c>
      <c r="C20160">
        <v>-2.4180798197214699E-2</v>
      </c>
      <c r="D20160">
        <v>51.4</v>
      </c>
    </row>
    <row r="20161" spans="1:4" x14ac:dyDescent="0.25">
      <c r="A20161">
        <v>49780</v>
      </c>
      <c r="B20161">
        <v>12.3</v>
      </c>
      <c r="C20161">
        <v>4.22118488093094E-2</v>
      </c>
      <c r="D20161">
        <v>40.6</v>
      </c>
    </row>
    <row r="20162" spans="1:4" x14ac:dyDescent="0.25">
      <c r="A20162">
        <v>49781</v>
      </c>
      <c r="B20162">
        <v>41.1</v>
      </c>
      <c r="C20162">
        <v>-3.2222071104484898E-2</v>
      </c>
      <c r="D20162">
        <v>45.9</v>
      </c>
    </row>
    <row r="20163" spans="1:4" x14ac:dyDescent="0.25">
      <c r="A20163">
        <v>49782</v>
      </c>
      <c r="B20163">
        <v>9</v>
      </c>
      <c r="C20163">
        <v>7.0043843732926506E-2</v>
      </c>
      <c r="D20163">
        <v>54.8</v>
      </c>
    </row>
    <row r="20164" spans="1:4" x14ac:dyDescent="0.25">
      <c r="A20164">
        <v>49783</v>
      </c>
      <c r="B20164">
        <v>109.7</v>
      </c>
      <c r="C20164">
        <v>-3.3290877204509302E-2</v>
      </c>
      <c r="D20164">
        <v>37.299999999999997</v>
      </c>
    </row>
    <row r="20165" spans="1:4" x14ac:dyDescent="0.25">
      <c r="A20165">
        <v>49784</v>
      </c>
      <c r="B20165">
        <v>0</v>
      </c>
      <c r="C20165" t="s">
        <v>125</v>
      </c>
      <c r="D20165">
        <v>0</v>
      </c>
    </row>
    <row r="20166" spans="1:4" x14ac:dyDescent="0.25">
      <c r="A20166">
        <v>49788</v>
      </c>
      <c r="B20166">
        <v>733.6</v>
      </c>
      <c r="C20166">
        <v>1.4051108432975501</v>
      </c>
      <c r="D20166">
        <v>35.299999999999997</v>
      </c>
    </row>
    <row r="20167" spans="1:4" x14ac:dyDescent="0.25">
      <c r="A20167">
        <v>49791</v>
      </c>
      <c r="B20167">
        <v>0</v>
      </c>
      <c r="C20167" t="s">
        <v>125</v>
      </c>
      <c r="D20167">
        <v>0</v>
      </c>
    </row>
    <row r="20168" spans="1:4" x14ac:dyDescent="0.25">
      <c r="A20168">
        <v>49792</v>
      </c>
      <c r="B20168">
        <v>51.8</v>
      </c>
      <c r="C20168">
        <v>1.50378773645405E-2</v>
      </c>
      <c r="D20168">
        <v>46.3</v>
      </c>
    </row>
    <row r="20169" spans="1:4" x14ac:dyDescent="0.25">
      <c r="A20169">
        <v>49793</v>
      </c>
      <c r="B20169">
        <v>3.3</v>
      </c>
      <c r="C20169">
        <v>7.9406777604410395E-2</v>
      </c>
      <c r="D20169">
        <v>53</v>
      </c>
    </row>
    <row r="20170" spans="1:4" x14ac:dyDescent="0.25">
      <c r="A20170">
        <v>49795</v>
      </c>
      <c r="B20170">
        <v>15.9</v>
      </c>
      <c r="C20170">
        <v>9.9393419025576996E-3</v>
      </c>
      <c r="D20170">
        <v>45.4</v>
      </c>
    </row>
    <row r="20171" spans="1:4" x14ac:dyDescent="0.25">
      <c r="A20171">
        <v>49796</v>
      </c>
      <c r="B20171">
        <v>28.5</v>
      </c>
      <c r="C20171">
        <v>9.7263305425206906E-2</v>
      </c>
      <c r="D20171">
        <v>43.4</v>
      </c>
    </row>
    <row r="20172" spans="1:4" x14ac:dyDescent="0.25">
      <c r="A20172">
        <v>49797</v>
      </c>
      <c r="B20172">
        <v>173.1</v>
      </c>
      <c r="C20172">
        <v>-9.5390230467589498E-3</v>
      </c>
      <c r="D20172">
        <v>40.799999999999997</v>
      </c>
    </row>
    <row r="20173" spans="1:4" x14ac:dyDescent="0.25">
      <c r="A20173">
        <v>49799</v>
      </c>
      <c r="B20173">
        <v>20.3</v>
      </c>
      <c r="C20173">
        <v>7.5740412360832302E-2</v>
      </c>
      <c r="D20173">
        <v>42.8</v>
      </c>
    </row>
    <row r="20174" spans="1:4" x14ac:dyDescent="0.25">
      <c r="A20174">
        <v>49801</v>
      </c>
      <c r="B20174">
        <v>60.8</v>
      </c>
      <c r="C20174">
        <v>-2.01675820079741E-2</v>
      </c>
      <c r="D20174">
        <v>45.1</v>
      </c>
    </row>
    <row r="20175" spans="1:4" x14ac:dyDescent="0.25">
      <c r="A20175">
        <v>49802</v>
      </c>
      <c r="B20175">
        <v>717.2</v>
      </c>
      <c r="C20175">
        <v>-0.10242084285003</v>
      </c>
      <c r="D20175">
        <v>44.5</v>
      </c>
    </row>
    <row r="20176" spans="1:4" x14ac:dyDescent="0.25">
      <c r="A20176">
        <v>49805</v>
      </c>
      <c r="B20176">
        <v>20.2</v>
      </c>
      <c r="C20176">
        <v>2.5226562945675601E-2</v>
      </c>
      <c r="D20176">
        <v>47.1</v>
      </c>
    </row>
    <row r="20177" spans="1:4" x14ac:dyDescent="0.25">
      <c r="A20177">
        <v>49806</v>
      </c>
      <c r="B20177">
        <v>10.7</v>
      </c>
      <c r="C20177">
        <v>1.3761685072681501E-2</v>
      </c>
      <c r="D20177">
        <v>49.3</v>
      </c>
    </row>
    <row r="20178" spans="1:4" x14ac:dyDescent="0.25">
      <c r="A20178">
        <v>49807</v>
      </c>
      <c r="B20178">
        <v>15</v>
      </c>
      <c r="C20178">
        <v>6.5240521868400903E-2</v>
      </c>
      <c r="D20178">
        <v>45</v>
      </c>
    </row>
    <row r="20179" spans="1:4" x14ac:dyDescent="0.25">
      <c r="A20179">
        <v>49808</v>
      </c>
      <c r="B20179">
        <v>0</v>
      </c>
      <c r="C20179" t="s">
        <v>125</v>
      </c>
      <c r="D20179">
        <v>0</v>
      </c>
    </row>
    <row r="20180" spans="1:4" x14ac:dyDescent="0.25">
      <c r="A20180">
        <v>49812</v>
      </c>
      <c r="B20180">
        <v>11.3</v>
      </c>
      <c r="C20180">
        <v>1.87310367060631E-2</v>
      </c>
      <c r="D20180">
        <v>45.1</v>
      </c>
    </row>
    <row r="20181" spans="1:4" x14ac:dyDescent="0.25">
      <c r="A20181">
        <v>49814</v>
      </c>
      <c r="B20181">
        <v>6.8</v>
      </c>
      <c r="C20181">
        <v>7.6032900563306305E-2</v>
      </c>
      <c r="D20181">
        <v>49.5</v>
      </c>
    </row>
    <row r="20182" spans="1:4" x14ac:dyDescent="0.25">
      <c r="A20182">
        <v>49815</v>
      </c>
      <c r="B20182">
        <v>6.8</v>
      </c>
      <c r="C20182">
        <v>7.6372978784573997E-2</v>
      </c>
      <c r="D20182">
        <v>49.1</v>
      </c>
    </row>
    <row r="20183" spans="1:4" x14ac:dyDescent="0.25">
      <c r="A20183">
        <v>49816</v>
      </c>
      <c r="B20183">
        <v>7.7</v>
      </c>
      <c r="C20183">
        <v>8.7647307058755702E-2</v>
      </c>
      <c r="D20183">
        <v>46.5</v>
      </c>
    </row>
    <row r="20184" spans="1:4" x14ac:dyDescent="0.25">
      <c r="A20184">
        <v>49817</v>
      </c>
      <c r="B20184">
        <v>5</v>
      </c>
      <c r="C20184">
        <v>9.7163748453647697E-2</v>
      </c>
      <c r="D20184">
        <v>54.3</v>
      </c>
    </row>
    <row r="20185" spans="1:4" x14ac:dyDescent="0.25">
      <c r="A20185">
        <v>49818</v>
      </c>
      <c r="B20185">
        <v>15.3</v>
      </c>
      <c r="C20185">
        <v>8.0341974472118799E-2</v>
      </c>
      <c r="D20185">
        <v>46.5</v>
      </c>
    </row>
    <row r="20186" spans="1:4" x14ac:dyDescent="0.25">
      <c r="A20186">
        <v>49819</v>
      </c>
      <c r="B20186">
        <v>0.4</v>
      </c>
      <c r="C20186">
        <v>0.154150679827258</v>
      </c>
      <c r="D20186">
        <v>58.8</v>
      </c>
    </row>
    <row r="20187" spans="1:4" x14ac:dyDescent="0.25">
      <c r="A20187">
        <v>49820</v>
      </c>
      <c r="B20187">
        <v>10.8</v>
      </c>
      <c r="C20187">
        <v>9.00261516577196E-2</v>
      </c>
      <c r="D20187">
        <v>50</v>
      </c>
    </row>
    <row r="20188" spans="1:4" x14ac:dyDescent="0.25">
      <c r="A20188">
        <v>49821</v>
      </c>
      <c r="B20188">
        <v>12.4</v>
      </c>
      <c r="C20188">
        <v>6.8598316342752194E-2</v>
      </c>
      <c r="D20188">
        <v>47.5</v>
      </c>
    </row>
    <row r="20189" spans="1:4" x14ac:dyDescent="0.25">
      <c r="A20189">
        <v>49822</v>
      </c>
      <c r="B20189">
        <v>10.3</v>
      </c>
      <c r="C20189">
        <v>3.11551677797955E-2</v>
      </c>
      <c r="D20189">
        <v>49.8</v>
      </c>
    </row>
    <row r="20190" spans="1:4" x14ac:dyDescent="0.25">
      <c r="A20190">
        <v>49825</v>
      </c>
      <c r="B20190">
        <v>10.5</v>
      </c>
      <c r="C20190">
        <v>0.95421778378621602</v>
      </c>
      <c r="D20190">
        <v>39.1</v>
      </c>
    </row>
    <row r="20191" spans="1:4" x14ac:dyDescent="0.25">
      <c r="A20191">
        <v>49826</v>
      </c>
      <c r="B20191">
        <v>5.3</v>
      </c>
      <c r="C20191" t="e">
        <v>#NAME?</v>
      </c>
      <c r="D20191">
        <v>40</v>
      </c>
    </row>
    <row r="20192" spans="1:4" x14ac:dyDescent="0.25">
      <c r="A20192">
        <v>49827</v>
      </c>
      <c r="B20192">
        <v>5.9</v>
      </c>
      <c r="C20192">
        <v>7.7173265245583697E-2</v>
      </c>
      <c r="D20192">
        <v>51.1</v>
      </c>
    </row>
    <row r="20193" spans="1:4" x14ac:dyDescent="0.25">
      <c r="A20193">
        <v>49829</v>
      </c>
      <c r="B20193">
        <v>189.6</v>
      </c>
      <c r="C20193">
        <v>-7.2401207913948398E-2</v>
      </c>
      <c r="D20193">
        <v>43</v>
      </c>
    </row>
    <row r="20194" spans="1:4" x14ac:dyDescent="0.25">
      <c r="A20194">
        <v>49831</v>
      </c>
      <c r="B20194">
        <v>3.9</v>
      </c>
      <c r="C20194">
        <v>5.40672212702758E-2</v>
      </c>
      <c r="D20194">
        <v>49.5</v>
      </c>
    </row>
    <row r="20195" spans="1:4" x14ac:dyDescent="0.25">
      <c r="A20195">
        <v>49833</v>
      </c>
      <c r="B20195">
        <v>24.6</v>
      </c>
      <c r="C20195">
        <v>1.82820448374491E-2</v>
      </c>
      <c r="D20195">
        <v>50.1</v>
      </c>
    </row>
    <row r="20196" spans="1:4" x14ac:dyDescent="0.25">
      <c r="A20196">
        <v>49834</v>
      </c>
      <c r="B20196">
        <v>5.3</v>
      </c>
      <c r="C20196">
        <v>5.17356743991889E-2</v>
      </c>
      <c r="D20196">
        <v>48.9</v>
      </c>
    </row>
    <row r="20197" spans="1:4" x14ac:dyDescent="0.25">
      <c r="A20197">
        <v>49835</v>
      </c>
      <c r="B20197">
        <v>5</v>
      </c>
      <c r="C20197">
        <v>0.105999289234321</v>
      </c>
      <c r="D20197">
        <v>53.9</v>
      </c>
    </row>
    <row r="20198" spans="1:4" x14ac:dyDescent="0.25">
      <c r="A20198">
        <v>49836</v>
      </c>
      <c r="B20198">
        <v>4.3</v>
      </c>
      <c r="C20198">
        <v>5.0936936362754197E-2</v>
      </c>
      <c r="D20198">
        <v>52.8</v>
      </c>
    </row>
    <row r="20199" spans="1:4" x14ac:dyDescent="0.25">
      <c r="A20199">
        <v>49837</v>
      </c>
      <c r="B20199">
        <v>126.9</v>
      </c>
      <c r="C20199">
        <v>-2.4545967105567501E-2</v>
      </c>
      <c r="D20199">
        <v>45.4</v>
      </c>
    </row>
    <row r="20200" spans="1:4" x14ac:dyDescent="0.25">
      <c r="A20200">
        <v>49838</v>
      </c>
      <c r="B20200">
        <v>7.5</v>
      </c>
      <c r="C20200">
        <v>8.1345639453952401E-2</v>
      </c>
      <c r="D20200">
        <v>53.8</v>
      </c>
    </row>
    <row r="20201" spans="1:4" x14ac:dyDescent="0.25">
      <c r="A20201">
        <v>49839</v>
      </c>
      <c r="B20201">
        <v>2.4</v>
      </c>
      <c r="C20201">
        <v>1.3289232118682701E-2</v>
      </c>
      <c r="D20201">
        <v>52.2</v>
      </c>
    </row>
    <row r="20202" spans="1:4" x14ac:dyDescent="0.25">
      <c r="A20202">
        <v>49840</v>
      </c>
      <c r="B20202">
        <v>8.6999999999999993</v>
      </c>
      <c r="C20202">
        <v>4.0080213975388704E-3</v>
      </c>
      <c r="D20202">
        <v>50.4</v>
      </c>
    </row>
    <row r="20203" spans="1:4" x14ac:dyDescent="0.25">
      <c r="A20203">
        <v>49841</v>
      </c>
      <c r="B20203">
        <v>23.5</v>
      </c>
      <c r="C20203">
        <v>-1.28686498297354E-2</v>
      </c>
      <c r="D20203">
        <v>38.1</v>
      </c>
    </row>
    <row r="20204" spans="1:4" x14ac:dyDescent="0.25">
      <c r="A20204">
        <v>49845</v>
      </c>
      <c r="B20204">
        <v>10.1</v>
      </c>
      <c r="C20204">
        <v>1.5748356968139102E-2</v>
      </c>
      <c r="D20204">
        <v>41.7</v>
      </c>
    </row>
    <row r="20205" spans="1:4" x14ac:dyDescent="0.25">
      <c r="A20205">
        <v>49847</v>
      </c>
      <c r="B20205">
        <v>12.1</v>
      </c>
      <c r="C20205">
        <v>-3.3173773681998302E-2</v>
      </c>
      <c r="D20205">
        <v>46.1</v>
      </c>
    </row>
    <row r="20206" spans="1:4" x14ac:dyDescent="0.25">
      <c r="A20206">
        <v>49848</v>
      </c>
      <c r="B20206">
        <v>25</v>
      </c>
      <c r="C20206">
        <v>1.7241806434505999E-2</v>
      </c>
      <c r="D20206">
        <v>46</v>
      </c>
    </row>
    <row r="20207" spans="1:4" x14ac:dyDescent="0.25">
      <c r="A20207">
        <v>49849</v>
      </c>
      <c r="B20207">
        <v>63.6</v>
      </c>
      <c r="C20207">
        <v>-2.3086702497369601E-2</v>
      </c>
      <c r="D20207">
        <v>41.8</v>
      </c>
    </row>
    <row r="20208" spans="1:4" x14ac:dyDescent="0.25">
      <c r="A20208">
        <v>49852</v>
      </c>
      <c r="B20208">
        <v>9.3000000000000007</v>
      </c>
      <c r="C20208">
        <v>2.94138852062934E-2</v>
      </c>
      <c r="D20208">
        <v>48.1</v>
      </c>
    </row>
    <row r="20209" spans="1:4" x14ac:dyDescent="0.25">
      <c r="A20209">
        <v>49853</v>
      </c>
      <c r="B20209">
        <v>3.9</v>
      </c>
      <c r="C20209">
        <v>5.27167821724044E-2</v>
      </c>
      <c r="D20209">
        <v>48.9</v>
      </c>
    </row>
    <row r="20210" spans="1:4" x14ac:dyDescent="0.25">
      <c r="A20210">
        <v>49854</v>
      </c>
      <c r="B20210">
        <v>8.5</v>
      </c>
      <c r="C20210">
        <v>-3.0040880090946399E-2</v>
      </c>
      <c r="D20210">
        <v>47.3</v>
      </c>
    </row>
    <row r="20211" spans="1:4" x14ac:dyDescent="0.25">
      <c r="A20211">
        <v>49855</v>
      </c>
      <c r="B20211">
        <v>87.4</v>
      </c>
      <c r="C20211">
        <v>5.0551853082542002E-2</v>
      </c>
      <c r="D20211">
        <v>35.200000000000003</v>
      </c>
    </row>
    <row r="20212" spans="1:4" x14ac:dyDescent="0.25">
      <c r="A20212">
        <v>49858</v>
      </c>
      <c r="B20212">
        <v>105.1</v>
      </c>
      <c r="C20212">
        <v>-1.72602295961054E-2</v>
      </c>
      <c r="D20212">
        <v>45.8</v>
      </c>
    </row>
    <row r="20213" spans="1:4" x14ac:dyDescent="0.25">
      <c r="A20213">
        <v>49861</v>
      </c>
      <c r="B20213">
        <v>7.9</v>
      </c>
      <c r="C20213">
        <v>8.2370997433127605E-2</v>
      </c>
      <c r="D20213">
        <v>51.4</v>
      </c>
    </row>
    <row r="20214" spans="1:4" x14ac:dyDescent="0.25">
      <c r="A20214">
        <v>49862</v>
      </c>
      <c r="B20214">
        <v>16</v>
      </c>
      <c r="C20214">
        <v>7.9094462803606602E-2</v>
      </c>
      <c r="D20214">
        <v>47.3</v>
      </c>
    </row>
    <row r="20215" spans="1:4" x14ac:dyDescent="0.25">
      <c r="A20215">
        <v>49863</v>
      </c>
      <c r="B20215">
        <v>0</v>
      </c>
      <c r="C20215" t="s">
        <v>125</v>
      </c>
      <c r="D20215">
        <v>0</v>
      </c>
    </row>
    <row r="20216" spans="1:4" x14ac:dyDescent="0.25">
      <c r="A20216">
        <v>49864</v>
      </c>
      <c r="B20216">
        <v>5.5</v>
      </c>
      <c r="C20216">
        <v>0.20067069546215099</v>
      </c>
      <c r="D20216">
        <v>55.8</v>
      </c>
    </row>
    <row r="20217" spans="1:4" x14ac:dyDescent="0.25">
      <c r="A20217">
        <v>49866</v>
      </c>
      <c r="B20217">
        <v>65.7</v>
      </c>
      <c r="C20217">
        <v>-2.39188633233029E-2</v>
      </c>
      <c r="D20217">
        <v>41</v>
      </c>
    </row>
    <row r="20218" spans="1:4" x14ac:dyDescent="0.25">
      <c r="A20218">
        <v>49868</v>
      </c>
      <c r="B20218">
        <v>11.9</v>
      </c>
      <c r="C20218">
        <v>0.38999626591445702</v>
      </c>
      <c r="D20218">
        <v>41.6</v>
      </c>
    </row>
    <row r="20219" spans="1:4" x14ac:dyDescent="0.25">
      <c r="A20219">
        <v>49870</v>
      </c>
      <c r="B20219">
        <v>137.69999999999999</v>
      </c>
      <c r="C20219">
        <v>-4.1956267029277398E-2</v>
      </c>
      <c r="D20219">
        <v>43</v>
      </c>
    </row>
    <row r="20220" spans="1:4" x14ac:dyDescent="0.25">
      <c r="A20220">
        <v>49871</v>
      </c>
      <c r="B20220">
        <v>14.8</v>
      </c>
      <c r="C20220">
        <v>-4.3172171865208803E-2</v>
      </c>
      <c r="D20220">
        <v>45.1</v>
      </c>
    </row>
    <row r="20221" spans="1:4" x14ac:dyDescent="0.25">
      <c r="A20221">
        <v>49872</v>
      </c>
      <c r="B20221">
        <v>0</v>
      </c>
      <c r="C20221" t="s">
        <v>125</v>
      </c>
      <c r="D20221">
        <v>0</v>
      </c>
    </row>
    <row r="20222" spans="1:4" x14ac:dyDescent="0.25">
      <c r="A20222">
        <v>49873</v>
      </c>
      <c r="B20222">
        <v>4.9000000000000004</v>
      </c>
      <c r="C20222">
        <v>3.04592074847084E-2</v>
      </c>
      <c r="D20222">
        <v>44</v>
      </c>
    </row>
    <row r="20223" spans="1:4" x14ac:dyDescent="0.25">
      <c r="A20223">
        <v>49874</v>
      </c>
      <c r="B20223">
        <v>13.2</v>
      </c>
      <c r="C20223">
        <v>9.0498355199178596E-3</v>
      </c>
      <c r="D20223">
        <v>45.9</v>
      </c>
    </row>
    <row r="20224" spans="1:4" x14ac:dyDescent="0.25">
      <c r="A20224">
        <v>49876</v>
      </c>
      <c r="B20224">
        <v>205.4</v>
      </c>
      <c r="C20224">
        <v>8.6730812534288604E-3</v>
      </c>
      <c r="D20224">
        <v>45.7</v>
      </c>
    </row>
    <row r="20225" spans="1:4" x14ac:dyDescent="0.25">
      <c r="A20225">
        <v>49877</v>
      </c>
      <c r="B20225">
        <v>2.7</v>
      </c>
      <c r="C20225">
        <v>0.117783035656383</v>
      </c>
      <c r="D20225">
        <v>49.4</v>
      </c>
    </row>
    <row r="20226" spans="1:4" x14ac:dyDescent="0.25">
      <c r="A20226">
        <v>49878</v>
      </c>
      <c r="B20226">
        <v>7.7</v>
      </c>
      <c r="C20226">
        <v>0.16146243553145301</v>
      </c>
      <c r="D20226">
        <v>49.7</v>
      </c>
    </row>
    <row r="20227" spans="1:4" x14ac:dyDescent="0.25">
      <c r="A20227">
        <v>49879</v>
      </c>
      <c r="B20227">
        <v>4.4000000000000004</v>
      </c>
      <c r="C20227">
        <v>5.0106820054178797E-2</v>
      </c>
      <c r="D20227">
        <v>51.6</v>
      </c>
    </row>
    <row r="20228" spans="1:4" x14ac:dyDescent="0.25">
      <c r="A20228">
        <v>49880</v>
      </c>
      <c r="B20228">
        <v>6</v>
      </c>
      <c r="C20228">
        <v>8.8767920564406494E-2</v>
      </c>
      <c r="D20228">
        <v>49</v>
      </c>
    </row>
    <row r="20229" spans="1:4" x14ac:dyDescent="0.25">
      <c r="A20229">
        <v>49881</v>
      </c>
      <c r="B20229">
        <v>6.2</v>
      </c>
      <c r="C20229">
        <v>6.84677992774608E-2</v>
      </c>
      <c r="D20229">
        <v>49.2</v>
      </c>
    </row>
    <row r="20230" spans="1:4" x14ac:dyDescent="0.25">
      <c r="A20230">
        <v>49883</v>
      </c>
      <c r="B20230">
        <v>3.3</v>
      </c>
      <c r="C20230">
        <v>3.0771658666753701E-2</v>
      </c>
      <c r="D20230">
        <v>56.5</v>
      </c>
    </row>
    <row r="20231" spans="1:4" x14ac:dyDescent="0.25">
      <c r="A20231">
        <v>49884</v>
      </c>
      <c r="B20231">
        <v>3.7</v>
      </c>
      <c r="C20231">
        <v>5.3168667880678103E-2</v>
      </c>
      <c r="D20231">
        <v>55.8</v>
      </c>
    </row>
    <row r="20232" spans="1:4" x14ac:dyDescent="0.25">
      <c r="A20232">
        <v>49885</v>
      </c>
      <c r="B20232">
        <v>12.3</v>
      </c>
      <c r="C20232">
        <v>3.39673606323041E-2</v>
      </c>
      <c r="D20232">
        <v>46.1</v>
      </c>
    </row>
    <row r="20233" spans="1:4" x14ac:dyDescent="0.25">
      <c r="A20233">
        <v>49886</v>
      </c>
      <c r="B20233">
        <v>14.8</v>
      </c>
      <c r="C20233">
        <v>6.8208250026533607E-2</v>
      </c>
      <c r="D20233">
        <v>43.5</v>
      </c>
    </row>
    <row r="20234" spans="1:4" x14ac:dyDescent="0.25">
      <c r="A20234">
        <v>49887</v>
      </c>
      <c r="B20234">
        <v>16.5</v>
      </c>
      <c r="C20234">
        <v>5.2514115857243103E-2</v>
      </c>
      <c r="D20234">
        <v>47.8</v>
      </c>
    </row>
    <row r="20235" spans="1:4" x14ac:dyDescent="0.25">
      <c r="A20235">
        <v>49891</v>
      </c>
      <c r="B20235">
        <v>7.4</v>
      </c>
      <c r="C20235">
        <v>2.4794658613216301E-2</v>
      </c>
      <c r="D20235">
        <v>47.3</v>
      </c>
    </row>
    <row r="20236" spans="1:4" x14ac:dyDescent="0.25">
      <c r="A20236">
        <v>49892</v>
      </c>
      <c r="B20236">
        <v>13.4</v>
      </c>
      <c r="C20236">
        <v>1.7481164954817399E-2</v>
      </c>
      <c r="D20236">
        <v>48.2</v>
      </c>
    </row>
    <row r="20237" spans="1:4" x14ac:dyDescent="0.25">
      <c r="A20237">
        <v>49893</v>
      </c>
      <c r="B20237">
        <v>25.5</v>
      </c>
      <c r="C20237">
        <v>6.9361127797502295E-2</v>
      </c>
      <c r="D20237">
        <v>48.5</v>
      </c>
    </row>
    <row r="20238" spans="1:4" x14ac:dyDescent="0.25">
      <c r="A20238">
        <v>49894</v>
      </c>
      <c r="B20238">
        <v>446.3</v>
      </c>
      <c r="C20238">
        <v>-5.2631700442746397E-3</v>
      </c>
      <c r="D20238">
        <v>41.3</v>
      </c>
    </row>
    <row r="20239" spans="1:4" x14ac:dyDescent="0.25">
      <c r="A20239">
        <v>49895</v>
      </c>
      <c r="B20239">
        <v>11.4</v>
      </c>
      <c r="C20239">
        <v>0.46239104490417399</v>
      </c>
      <c r="D20239">
        <v>43.2</v>
      </c>
    </row>
    <row r="20240" spans="1:4" x14ac:dyDescent="0.25">
      <c r="A20240">
        <v>49896</v>
      </c>
      <c r="B20240">
        <v>11.8</v>
      </c>
      <c r="C20240">
        <v>6.3557298098227202E-2</v>
      </c>
      <c r="D20240">
        <v>42.6</v>
      </c>
    </row>
    <row r="20241" spans="1:4" x14ac:dyDescent="0.25">
      <c r="A20241">
        <v>49901</v>
      </c>
      <c r="B20241">
        <v>25.7</v>
      </c>
      <c r="C20241">
        <v>2.0558727021036598E-2</v>
      </c>
      <c r="D20241">
        <v>47.1</v>
      </c>
    </row>
    <row r="20242" spans="1:4" x14ac:dyDescent="0.25">
      <c r="A20242">
        <v>49902</v>
      </c>
      <c r="B20242">
        <v>9.9</v>
      </c>
      <c r="C20242">
        <v>-9.76384695639161E-2</v>
      </c>
      <c r="D20242">
        <v>58.9</v>
      </c>
    </row>
    <row r="20243" spans="1:4" x14ac:dyDescent="0.25">
      <c r="A20243">
        <v>49903</v>
      </c>
      <c r="B20243">
        <v>0</v>
      </c>
      <c r="C20243" t="s">
        <v>125</v>
      </c>
      <c r="D20243">
        <v>0</v>
      </c>
    </row>
    <row r="20244" spans="1:4" x14ac:dyDescent="0.25">
      <c r="A20244">
        <v>49905</v>
      </c>
      <c r="B20244">
        <v>27.5</v>
      </c>
      <c r="C20244">
        <v>4.5616016359415597E-2</v>
      </c>
      <c r="D20244">
        <v>36.799999999999997</v>
      </c>
    </row>
    <row r="20245" spans="1:4" x14ac:dyDescent="0.25">
      <c r="A20245">
        <v>49908</v>
      </c>
      <c r="B20245">
        <v>29.9</v>
      </c>
      <c r="C20245">
        <v>0.50428600400058599</v>
      </c>
      <c r="D20245">
        <v>38.200000000000003</v>
      </c>
    </row>
    <row r="20246" spans="1:4" x14ac:dyDescent="0.25">
      <c r="A20246">
        <v>49910</v>
      </c>
      <c r="B20246">
        <v>2.4</v>
      </c>
      <c r="C20246">
        <v>6.4538521137571206E-2</v>
      </c>
      <c r="D20246">
        <v>56.2</v>
      </c>
    </row>
    <row r="20247" spans="1:4" x14ac:dyDescent="0.25">
      <c r="A20247">
        <v>49911</v>
      </c>
      <c r="B20247">
        <v>45.8</v>
      </c>
      <c r="C20247">
        <v>1.4347448408141599E-2</v>
      </c>
      <c r="D20247">
        <v>46</v>
      </c>
    </row>
    <row r="20248" spans="1:4" x14ac:dyDescent="0.25">
      <c r="A20248">
        <v>49912</v>
      </c>
      <c r="B20248">
        <v>3.2</v>
      </c>
      <c r="C20248">
        <v>0.148788736685873</v>
      </c>
      <c r="D20248">
        <v>52.7</v>
      </c>
    </row>
    <row r="20249" spans="1:4" x14ac:dyDescent="0.25">
      <c r="A20249">
        <v>49913</v>
      </c>
      <c r="B20249">
        <v>90.7</v>
      </c>
      <c r="C20249">
        <v>2.0244537723117802E-2</v>
      </c>
      <c r="D20249">
        <v>39.799999999999997</v>
      </c>
    </row>
    <row r="20250" spans="1:4" x14ac:dyDescent="0.25">
      <c r="A20250">
        <v>49915</v>
      </c>
      <c r="B20250">
        <v>32.6</v>
      </c>
      <c r="C20250">
        <v>-7.0551110991965094E-2</v>
      </c>
      <c r="D20250">
        <v>49.8</v>
      </c>
    </row>
    <row r="20251" spans="1:4" x14ac:dyDescent="0.25">
      <c r="A20251">
        <v>49916</v>
      </c>
      <c r="B20251">
        <v>22.8</v>
      </c>
      <c r="C20251">
        <v>7.3807301656252405E-2</v>
      </c>
      <c r="D20251">
        <v>43.8</v>
      </c>
    </row>
    <row r="20252" spans="1:4" x14ac:dyDescent="0.25">
      <c r="A20252">
        <v>49917</v>
      </c>
      <c r="B20252">
        <v>0</v>
      </c>
      <c r="C20252" t="s">
        <v>125</v>
      </c>
      <c r="D20252">
        <v>0</v>
      </c>
    </row>
    <row r="20253" spans="1:4" x14ac:dyDescent="0.25">
      <c r="A20253">
        <v>49918</v>
      </c>
      <c r="B20253">
        <v>0</v>
      </c>
      <c r="C20253" t="s">
        <v>125</v>
      </c>
      <c r="D20253">
        <v>0</v>
      </c>
    </row>
    <row r="20254" spans="1:4" x14ac:dyDescent="0.25">
      <c r="A20254">
        <v>49919</v>
      </c>
      <c r="B20254">
        <v>3.3</v>
      </c>
      <c r="C20254">
        <v>8.0445365218739295E-2</v>
      </c>
      <c r="D20254">
        <v>48.9</v>
      </c>
    </row>
    <row r="20255" spans="1:4" x14ac:dyDescent="0.25">
      <c r="A20255">
        <v>49920</v>
      </c>
      <c r="B20255">
        <v>6.7</v>
      </c>
      <c r="C20255">
        <v>-1.0516349309065301E-2</v>
      </c>
      <c r="D20255">
        <v>53</v>
      </c>
    </row>
    <row r="20256" spans="1:4" x14ac:dyDescent="0.25">
      <c r="A20256">
        <v>49921</v>
      </c>
      <c r="B20256">
        <v>136.4</v>
      </c>
      <c r="C20256">
        <v>0.33647223662121301</v>
      </c>
      <c r="D20256">
        <v>32.1</v>
      </c>
    </row>
    <row r="20257" spans="1:4" x14ac:dyDescent="0.25">
      <c r="A20257">
        <v>49922</v>
      </c>
      <c r="B20257">
        <v>86.1</v>
      </c>
      <c r="C20257">
        <v>-7.4107972153721793E-2</v>
      </c>
      <c r="D20257">
        <v>44.1</v>
      </c>
    </row>
    <row r="20258" spans="1:4" x14ac:dyDescent="0.25">
      <c r="A20258">
        <v>49925</v>
      </c>
      <c r="B20258">
        <v>2.4</v>
      </c>
      <c r="C20258">
        <v>7.8988411318630505E-2</v>
      </c>
      <c r="D20258">
        <v>55.8</v>
      </c>
    </row>
    <row r="20259" spans="1:4" x14ac:dyDescent="0.25">
      <c r="A20259">
        <v>49927</v>
      </c>
      <c r="B20259">
        <v>32.700000000000003</v>
      </c>
      <c r="C20259">
        <v>-9.0151096994297394E-2</v>
      </c>
      <c r="D20259">
        <v>49.3</v>
      </c>
    </row>
    <row r="20260" spans="1:4" x14ac:dyDescent="0.25">
      <c r="A20260">
        <v>49929</v>
      </c>
      <c r="B20260">
        <v>0</v>
      </c>
      <c r="C20260" t="s">
        <v>125</v>
      </c>
      <c r="D20260">
        <v>0</v>
      </c>
    </row>
    <row r="20261" spans="1:4" x14ac:dyDescent="0.25">
      <c r="A20261">
        <v>49930</v>
      </c>
      <c r="B20261">
        <v>201</v>
      </c>
      <c r="C20261">
        <v>2.37927199961483E-2</v>
      </c>
      <c r="D20261">
        <v>34.6</v>
      </c>
    </row>
    <row r="20262" spans="1:4" x14ac:dyDescent="0.25">
      <c r="A20262">
        <v>49931</v>
      </c>
      <c r="B20262">
        <v>247.8</v>
      </c>
      <c r="C20262">
        <v>0.506003960816648</v>
      </c>
      <c r="D20262">
        <v>23.4</v>
      </c>
    </row>
    <row r="20263" spans="1:4" x14ac:dyDescent="0.25">
      <c r="A20263">
        <v>49934</v>
      </c>
      <c r="B20263">
        <v>0</v>
      </c>
      <c r="C20263" t="s">
        <v>125</v>
      </c>
      <c r="D20263">
        <v>0</v>
      </c>
    </row>
    <row r="20264" spans="1:4" x14ac:dyDescent="0.25">
      <c r="A20264">
        <v>49935</v>
      </c>
      <c r="B20264">
        <v>13.9</v>
      </c>
      <c r="C20264">
        <v>-2.9920931243542101E-2</v>
      </c>
      <c r="D20264">
        <v>50.2</v>
      </c>
    </row>
    <row r="20265" spans="1:4" x14ac:dyDescent="0.25">
      <c r="A20265">
        <v>49938</v>
      </c>
      <c r="B20265">
        <v>24.6</v>
      </c>
      <c r="C20265">
        <v>-3.65680614037837E-2</v>
      </c>
      <c r="D20265">
        <v>46.5</v>
      </c>
    </row>
    <row r="20266" spans="1:4" x14ac:dyDescent="0.25">
      <c r="A20266">
        <v>49945</v>
      </c>
      <c r="B20266">
        <v>31.4</v>
      </c>
      <c r="C20266">
        <v>3.7492059653162498E-2</v>
      </c>
      <c r="D20266">
        <v>47.5</v>
      </c>
    </row>
    <row r="20267" spans="1:4" x14ac:dyDescent="0.25">
      <c r="A20267">
        <v>49946</v>
      </c>
      <c r="B20267">
        <v>20.3</v>
      </c>
      <c r="C20267">
        <v>-3.2044085355801298E-2</v>
      </c>
      <c r="D20267">
        <v>43.7</v>
      </c>
    </row>
    <row r="20268" spans="1:4" x14ac:dyDescent="0.25">
      <c r="A20268">
        <v>49947</v>
      </c>
      <c r="B20268">
        <v>3.2</v>
      </c>
      <c r="C20268">
        <v>6.7911205616210404E-2</v>
      </c>
      <c r="D20268">
        <v>56.2</v>
      </c>
    </row>
    <row r="20269" spans="1:4" x14ac:dyDescent="0.25">
      <c r="A20269">
        <v>49948</v>
      </c>
      <c r="B20269">
        <v>5.2</v>
      </c>
      <c r="C20269">
        <v>0.1188825409898</v>
      </c>
      <c r="D20269">
        <v>51.3</v>
      </c>
    </row>
    <row r="20270" spans="1:4" x14ac:dyDescent="0.25">
      <c r="A20270">
        <v>49950</v>
      </c>
      <c r="B20270">
        <v>2.5</v>
      </c>
      <c r="C20270">
        <v>0.117783035656383</v>
      </c>
      <c r="D20270">
        <v>58.4</v>
      </c>
    </row>
    <row r="20271" spans="1:4" x14ac:dyDescent="0.25">
      <c r="A20271">
        <v>49952</v>
      </c>
      <c r="B20271">
        <v>1.4</v>
      </c>
      <c r="C20271">
        <v>0.15822400521489399</v>
      </c>
      <c r="D20271">
        <v>51.8</v>
      </c>
    </row>
    <row r="20272" spans="1:4" x14ac:dyDescent="0.25">
      <c r="A20272">
        <v>49953</v>
      </c>
      <c r="B20272">
        <v>10.3</v>
      </c>
      <c r="C20272">
        <v>1.71282184747076E-2</v>
      </c>
      <c r="D20272">
        <v>51.4</v>
      </c>
    </row>
    <row r="20273" spans="1:4" x14ac:dyDescent="0.25">
      <c r="A20273">
        <v>49955</v>
      </c>
      <c r="B20273">
        <v>5340.4</v>
      </c>
      <c r="C20273">
        <v>0.33543650374768103</v>
      </c>
      <c r="D20273">
        <v>28.5</v>
      </c>
    </row>
    <row r="20274" spans="1:4" x14ac:dyDescent="0.25">
      <c r="A20274">
        <v>49958</v>
      </c>
      <c r="B20274">
        <v>3.8</v>
      </c>
      <c r="C20274">
        <v>0.141138134472825</v>
      </c>
      <c r="D20274">
        <v>47.9</v>
      </c>
    </row>
    <row r="20275" spans="1:4" x14ac:dyDescent="0.25">
      <c r="A20275">
        <v>49959</v>
      </c>
      <c r="B20275">
        <v>0</v>
      </c>
      <c r="C20275" t="s">
        <v>125</v>
      </c>
      <c r="D20275">
        <v>0</v>
      </c>
    </row>
    <row r="20276" spans="1:4" x14ac:dyDescent="0.25">
      <c r="A20276">
        <v>49960</v>
      </c>
      <c r="B20276">
        <v>0</v>
      </c>
      <c r="C20276" t="s">
        <v>125</v>
      </c>
      <c r="D20276">
        <v>0</v>
      </c>
    </row>
    <row r="20277" spans="1:4" x14ac:dyDescent="0.25">
      <c r="A20277">
        <v>49961</v>
      </c>
      <c r="B20277">
        <v>40.799999999999997</v>
      </c>
      <c r="C20277">
        <v>2.7028672387919402E-2</v>
      </c>
      <c r="D20277">
        <v>42.1</v>
      </c>
    </row>
    <row r="20278" spans="1:4" x14ac:dyDescent="0.25">
      <c r="A20278">
        <v>49962</v>
      </c>
      <c r="B20278">
        <v>2</v>
      </c>
      <c r="C20278">
        <v>0.20935022918187399</v>
      </c>
      <c r="D20278">
        <v>52.6</v>
      </c>
    </row>
    <row r="20279" spans="1:4" x14ac:dyDescent="0.25">
      <c r="A20279">
        <v>49963</v>
      </c>
      <c r="B20279">
        <v>263.60000000000002</v>
      </c>
      <c r="C20279">
        <v>7.3272201106325693E-2</v>
      </c>
      <c r="D20279">
        <v>38.1</v>
      </c>
    </row>
    <row r="20280" spans="1:4" x14ac:dyDescent="0.25">
      <c r="A20280">
        <v>49964</v>
      </c>
      <c r="B20280">
        <v>384.2</v>
      </c>
      <c r="C20280">
        <v>-8.3381608939051E-2</v>
      </c>
      <c r="D20280">
        <v>47.4</v>
      </c>
    </row>
    <row r="20281" spans="1:4" x14ac:dyDescent="0.25">
      <c r="A20281">
        <v>49965</v>
      </c>
      <c r="B20281">
        <v>4.5999999999999996</v>
      </c>
      <c r="C20281">
        <v>0.16034265007517901</v>
      </c>
      <c r="D20281">
        <v>47.5</v>
      </c>
    </row>
    <row r="20282" spans="1:4" x14ac:dyDescent="0.25">
      <c r="A20282">
        <v>49967</v>
      </c>
      <c r="B20282">
        <v>2.7</v>
      </c>
      <c r="C20282">
        <v>0.126342289052053</v>
      </c>
      <c r="D20282">
        <v>51.9</v>
      </c>
    </row>
    <row r="20283" spans="1:4" x14ac:dyDescent="0.25">
      <c r="A20283">
        <v>49968</v>
      </c>
      <c r="B20283">
        <v>18.8</v>
      </c>
      <c r="C20283">
        <v>3.1397200046678498E-3</v>
      </c>
      <c r="D20283">
        <v>48.9</v>
      </c>
    </row>
    <row r="20284" spans="1:4" x14ac:dyDescent="0.25">
      <c r="A20284">
        <v>49969</v>
      </c>
      <c r="B20284">
        <v>6.1</v>
      </c>
      <c r="C20284">
        <v>1.0390835573723101</v>
      </c>
      <c r="D20284">
        <v>43.1</v>
      </c>
    </row>
    <row r="20285" spans="1:4" x14ac:dyDescent="0.25">
      <c r="A20285">
        <v>49970</v>
      </c>
      <c r="B20285">
        <v>3.3</v>
      </c>
      <c r="C20285">
        <v>0.100898520954375</v>
      </c>
      <c r="D20285">
        <v>49</v>
      </c>
    </row>
    <row r="20286" spans="1:4" x14ac:dyDescent="0.25">
      <c r="A20286">
        <v>49971</v>
      </c>
      <c r="B20286">
        <v>79.099999999999994</v>
      </c>
      <c r="C20286">
        <v>-8.3333815591442994E-3</v>
      </c>
      <c r="D20286">
        <v>54.9</v>
      </c>
    </row>
    <row r="20287" spans="1:4" x14ac:dyDescent="0.25">
      <c r="A20287">
        <v>50001</v>
      </c>
      <c r="B20287">
        <v>35.1</v>
      </c>
      <c r="C20287">
        <v>-2.8270433938255499E-2</v>
      </c>
      <c r="D20287">
        <v>41.7</v>
      </c>
    </row>
    <row r="20288" spans="1:4" x14ac:dyDescent="0.25">
      <c r="A20288">
        <v>50002</v>
      </c>
      <c r="B20288">
        <v>14.1</v>
      </c>
      <c r="C20288">
        <v>-2.7524673390090001E-2</v>
      </c>
      <c r="D20288">
        <v>43</v>
      </c>
    </row>
    <row r="20289" spans="1:4" x14ac:dyDescent="0.25">
      <c r="A20289">
        <v>50003</v>
      </c>
      <c r="B20289">
        <v>72.5</v>
      </c>
      <c r="C20289">
        <v>-5.37346085946665E-2</v>
      </c>
      <c r="D20289">
        <v>39.799999999999997</v>
      </c>
    </row>
    <row r="20290" spans="1:4" x14ac:dyDescent="0.25">
      <c r="A20290">
        <v>50005</v>
      </c>
      <c r="B20290">
        <v>29.7</v>
      </c>
      <c r="C20290">
        <v>0.10476332244808</v>
      </c>
      <c r="D20290">
        <v>45.5</v>
      </c>
    </row>
    <row r="20291" spans="1:4" x14ac:dyDescent="0.25">
      <c r="A20291">
        <v>50006</v>
      </c>
      <c r="B20291">
        <v>14.8</v>
      </c>
      <c r="C20291">
        <v>5.7805035265647398E-2</v>
      </c>
      <c r="D20291">
        <v>43.4</v>
      </c>
    </row>
    <row r="20292" spans="1:4" x14ac:dyDescent="0.25">
      <c r="A20292">
        <v>50007</v>
      </c>
      <c r="B20292">
        <v>28.1</v>
      </c>
      <c r="C20292">
        <v>7.4107972153721793E-2</v>
      </c>
      <c r="D20292">
        <v>40.6</v>
      </c>
    </row>
    <row r="20293" spans="1:4" x14ac:dyDescent="0.25">
      <c r="A20293">
        <v>50008</v>
      </c>
      <c r="B20293">
        <v>8.9</v>
      </c>
      <c r="C20293">
        <v>-1.2959144642505201E-2</v>
      </c>
      <c r="D20293">
        <v>37.5</v>
      </c>
    </row>
    <row r="20294" spans="1:4" x14ac:dyDescent="0.25">
      <c r="A20294">
        <v>50009</v>
      </c>
      <c r="B20294">
        <v>447.4</v>
      </c>
      <c r="C20294">
        <v>-4.4457177708852103E-2</v>
      </c>
      <c r="D20294">
        <v>34.4</v>
      </c>
    </row>
    <row r="20295" spans="1:4" x14ac:dyDescent="0.25">
      <c r="A20295">
        <v>50010</v>
      </c>
      <c r="B20295">
        <v>407.4</v>
      </c>
      <c r="C20295">
        <v>2.3129696739219E-2</v>
      </c>
      <c r="D20295">
        <v>31.5</v>
      </c>
    </row>
    <row r="20296" spans="1:4" x14ac:dyDescent="0.25">
      <c r="A20296">
        <v>50011</v>
      </c>
      <c r="B20296">
        <v>0</v>
      </c>
      <c r="C20296" t="s">
        <v>125</v>
      </c>
      <c r="D20296">
        <v>0</v>
      </c>
    </row>
    <row r="20297" spans="1:4" x14ac:dyDescent="0.25">
      <c r="A20297">
        <v>50012</v>
      </c>
      <c r="B20297">
        <v>0</v>
      </c>
      <c r="C20297" t="s">
        <v>125</v>
      </c>
      <c r="D20297">
        <v>0</v>
      </c>
    </row>
    <row r="20298" spans="1:4" x14ac:dyDescent="0.25">
      <c r="A20298">
        <v>50014</v>
      </c>
      <c r="B20298">
        <v>413.6</v>
      </c>
      <c r="C20298">
        <v>0.19878737564642401</v>
      </c>
      <c r="D20298">
        <v>23.1</v>
      </c>
    </row>
    <row r="20299" spans="1:4" x14ac:dyDescent="0.25">
      <c r="A20299">
        <v>50020</v>
      </c>
      <c r="B20299">
        <v>16</v>
      </c>
      <c r="C20299">
        <v>1.14123920517448E-2</v>
      </c>
      <c r="D20299">
        <v>46.3</v>
      </c>
    </row>
    <row r="20300" spans="1:4" x14ac:dyDescent="0.25">
      <c r="A20300">
        <v>50021</v>
      </c>
      <c r="B20300">
        <v>420.6</v>
      </c>
      <c r="C20300">
        <v>-4.9401080798315303E-2</v>
      </c>
      <c r="D20300">
        <v>34.1</v>
      </c>
    </row>
    <row r="20301" spans="1:4" x14ac:dyDescent="0.25">
      <c r="A20301">
        <v>50022</v>
      </c>
      <c r="B20301">
        <v>49.7</v>
      </c>
      <c r="C20301">
        <v>-6.1999501029630803E-2</v>
      </c>
      <c r="D20301">
        <v>44.6</v>
      </c>
    </row>
    <row r="20302" spans="1:4" x14ac:dyDescent="0.25">
      <c r="A20302">
        <v>50023</v>
      </c>
      <c r="B20302">
        <v>1164.5</v>
      </c>
      <c r="C20302">
        <v>-1.83120869855668E-2</v>
      </c>
      <c r="D20302">
        <v>32.200000000000003</v>
      </c>
    </row>
    <row r="20303" spans="1:4" x14ac:dyDescent="0.25">
      <c r="A20303">
        <v>50025</v>
      </c>
      <c r="B20303">
        <v>18.100000000000001</v>
      </c>
      <c r="C20303">
        <v>-8.7934462331965293E-2</v>
      </c>
      <c r="D20303">
        <v>46.6</v>
      </c>
    </row>
    <row r="20304" spans="1:4" x14ac:dyDescent="0.25">
      <c r="A20304">
        <v>50026</v>
      </c>
      <c r="B20304">
        <v>16.399999999999999</v>
      </c>
      <c r="C20304">
        <v>-9.7880063661628207E-3</v>
      </c>
      <c r="D20304">
        <v>45.2</v>
      </c>
    </row>
    <row r="20305" spans="1:4" x14ac:dyDescent="0.25">
      <c r="A20305">
        <v>50027</v>
      </c>
      <c r="B20305">
        <v>7.9</v>
      </c>
      <c r="C20305">
        <v>0.15607932073366401</v>
      </c>
      <c r="D20305">
        <v>43.9</v>
      </c>
    </row>
    <row r="20306" spans="1:4" x14ac:dyDescent="0.25">
      <c r="A20306">
        <v>50028</v>
      </c>
      <c r="B20306">
        <v>31.4</v>
      </c>
      <c r="C20306">
        <v>4.3150013014132804E-3</v>
      </c>
      <c r="D20306">
        <v>40.6</v>
      </c>
    </row>
    <row r="20307" spans="1:4" x14ac:dyDescent="0.25">
      <c r="A20307">
        <v>50029</v>
      </c>
      <c r="B20307">
        <v>8</v>
      </c>
      <c r="C20307">
        <v>0.112025187403559</v>
      </c>
      <c r="D20307">
        <v>43.7</v>
      </c>
    </row>
    <row r="20308" spans="1:4" x14ac:dyDescent="0.25">
      <c r="A20308">
        <v>50031</v>
      </c>
      <c r="B20308">
        <v>21.9</v>
      </c>
      <c r="C20308">
        <v>-2.2989518224698701E-2</v>
      </c>
      <c r="D20308">
        <v>46.9</v>
      </c>
    </row>
    <row r="20309" spans="1:4" x14ac:dyDescent="0.25">
      <c r="A20309">
        <v>50032</v>
      </c>
      <c r="B20309">
        <v>120.9</v>
      </c>
      <c r="C20309">
        <v>-9.2231224216033594E-2</v>
      </c>
      <c r="D20309">
        <v>40.799999999999997</v>
      </c>
    </row>
    <row r="20310" spans="1:4" x14ac:dyDescent="0.25">
      <c r="A20310">
        <v>50033</v>
      </c>
      <c r="B20310">
        <v>22.3</v>
      </c>
      <c r="C20310">
        <v>5.1293294387550502E-2</v>
      </c>
      <c r="D20310">
        <v>41.2</v>
      </c>
    </row>
    <row r="20311" spans="1:4" x14ac:dyDescent="0.25">
      <c r="A20311">
        <v>50034</v>
      </c>
      <c r="B20311">
        <v>9.8000000000000007</v>
      </c>
      <c r="C20311">
        <v>4.6737477851689802E-2</v>
      </c>
      <c r="D20311">
        <v>45.4</v>
      </c>
    </row>
    <row r="20312" spans="1:4" x14ac:dyDescent="0.25">
      <c r="A20312">
        <v>50035</v>
      </c>
      <c r="B20312">
        <v>94</v>
      </c>
      <c r="C20312">
        <v>1.2606766889912101E-2</v>
      </c>
      <c r="D20312">
        <v>32.200000000000003</v>
      </c>
    </row>
    <row r="20313" spans="1:4" x14ac:dyDescent="0.25">
      <c r="A20313">
        <v>50036</v>
      </c>
      <c r="B20313">
        <v>77.2</v>
      </c>
      <c r="C20313">
        <v>-1.52094186635288E-2</v>
      </c>
      <c r="D20313">
        <v>39.5</v>
      </c>
    </row>
    <row r="20314" spans="1:4" x14ac:dyDescent="0.25">
      <c r="A20314">
        <v>50038</v>
      </c>
      <c r="B20314">
        <v>37.200000000000003</v>
      </c>
      <c r="C20314">
        <v>1.6000341346441099E-2</v>
      </c>
      <c r="D20314">
        <v>45.8</v>
      </c>
    </row>
    <row r="20315" spans="1:4" x14ac:dyDescent="0.25">
      <c r="A20315">
        <v>50039</v>
      </c>
      <c r="B20315">
        <v>17</v>
      </c>
      <c r="C20315">
        <v>0.103796793681644</v>
      </c>
      <c r="D20315">
        <v>44.7</v>
      </c>
    </row>
    <row r="20316" spans="1:4" x14ac:dyDescent="0.25">
      <c r="A20316">
        <v>50040</v>
      </c>
      <c r="B20316">
        <v>11</v>
      </c>
      <c r="C20316">
        <v>0.13613217432458</v>
      </c>
      <c r="D20316">
        <v>47</v>
      </c>
    </row>
    <row r="20317" spans="1:4" x14ac:dyDescent="0.25">
      <c r="A20317">
        <v>50041</v>
      </c>
      <c r="B20317">
        <v>7.9</v>
      </c>
      <c r="C20317">
        <v>0.16034265007517901</v>
      </c>
      <c r="D20317">
        <v>47.1</v>
      </c>
    </row>
    <row r="20318" spans="1:4" x14ac:dyDescent="0.25">
      <c r="A20318">
        <v>50042</v>
      </c>
      <c r="B20318">
        <v>8.6</v>
      </c>
      <c r="C20318">
        <v>3.11551677797955E-2</v>
      </c>
      <c r="D20318">
        <v>46.4</v>
      </c>
    </row>
    <row r="20319" spans="1:4" x14ac:dyDescent="0.25">
      <c r="A20319">
        <v>50044</v>
      </c>
      <c r="B20319">
        <v>22.1</v>
      </c>
      <c r="C20319">
        <v>6.8696531286234902E-2</v>
      </c>
      <c r="D20319">
        <v>42</v>
      </c>
    </row>
    <row r="20320" spans="1:4" x14ac:dyDescent="0.25">
      <c r="A20320">
        <v>50046</v>
      </c>
      <c r="B20320">
        <v>45.1</v>
      </c>
      <c r="C20320">
        <v>-1.25787822068601E-2</v>
      </c>
      <c r="D20320">
        <v>36.299999999999997</v>
      </c>
    </row>
    <row r="20321" spans="1:4" x14ac:dyDescent="0.25">
      <c r="A20321">
        <v>50047</v>
      </c>
      <c r="B20321">
        <v>93.9</v>
      </c>
      <c r="C20321">
        <v>-4.2076812288203001E-2</v>
      </c>
      <c r="D20321">
        <v>38.6</v>
      </c>
    </row>
    <row r="20322" spans="1:4" x14ac:dyDescent="0.25">
      <c r="A20322">
        <v>50048</v>
      </c>
      <c r="B20322">
        <v>7.2</v>
      </c>
      <c r="C20322">
        <v>0</v>
      </c>
      <c r="D20322">
        <v>44.6</v>
      </c>
    </row>
    <row r="20323" spans="1:4" x14ac:dyDescent="0.25">
      <c r="A20323">
        <v>50049</v>
      </c>
      <c r="B20323">
        <v>26.3</v>
      </c>
      <c r="C20323">
        <v>-2.4890428142144799E-2</v>
      </c>
      <c r="D20323">
        <v>43.8</v>
      </c>
    </row>
    <row r="20324" spans="1:4" x14ac:dyDescent="0.25">
      <c r="A20324">
        <v>50050</v>
      </c>
      <c r="B20324">
        <v>9.6999999999999993</v>
      </c>
      <c r="C20324">
        <v>-3.0918039403310199E-2</v>
      </c>
      <c r="D20324">
        <v>47.3</v>
      </c>
    </row>
    <row r="20325" spans="1:4" x14ac:dyDescent="0.25">
      <c r="A20325">
        <v>50051</v>
      </c>
      <c r="B20325">
        <v>9.5</v>
      </c>
      <c r="C20325">
        <v>9.9750402767059404E-2</v>
      </c>
      <c r="D20325">
        <v>46.6</v>
      </c>
    </row>
    <row r="20326" spans="1:4" x14ac:dyDescent="0.25">
      <c r="A20326">
        <v>50052</v>
      </c>
      <c r="B20326">
        <v>8.4</v>
      </c>
      <c r="C20326">
        <v>-4.8009219186360599E-2</v>
      </c>
      <c r="D20326">
        <v>44.4</v>
      </c>
    </row>
    <row r="20327" spans="1:4" x14ac:dyDescent="0.25">
      <c r="A20327">
        <v>50054</v>
      </c>
      <c r="B20327">
        <v>64.8</v>
      </c>
      <c r="C20327">
        <v>-4.1432435713345097E-3</v>
      </c>
      <c r="D20327">
        <v>40.5</v>
      </c>
    </row>
    <row r="20328" spans="1:4" x14ac:dyDescent="0.25">
      <c r="A20328">
        <v>50055</v>
      </c>
      <c r="B20328">
        <v>16.5</v>
      </c>
      <c r="C20328">
        <v>1.23610968235739E-2</v>
      </c>
      <c r="D20328">
        <v>42.3</v>
      </c>
    </row>
    <row r="20329" spans="1:4" x14ac:dyDescent="0.25">
      <c r="A20329">
        <v>50056</v>
      </c>
      <c r="B20329">
        <v>30.8</v>
      </c>
      <c r="C20329">
        <v>1.9691212890181699E-2</v>
      </c>
      <c r="D20329">
        <v>40.6</v>
      </c>
    </row>
    <row r="20330" spans="1:4" x14ac:dyDescent="0.25">
      <c r="A20330">
        <v>50057</v>
      </c>
      <c r="B20330">
        <v>13.7</v>
      </c>
      <c r="C20330">
        <v>4.1499730906752803E-2</v>
      </c>
      <c r="D20330">
        <v>40.5</v>
      </c>
    </row>
    <row r="20331" spans="1:4" x14ac:dyDescent="0.25">
      <c r="A20331">
        <v>50058</v>
      </c>
      <c r="B20331">
        <v>22.5</v>
      </c>
      <c r="C20331">
        <v>-5.08239454701708E-2</v>
      </c>
      <c r="D20331">
        <v>41.9</v>
      </c>
    </row>
    <row r="20332" spans="1:4" x14ac:dyDescent="0.25">
      <c r="A20332">
        <v>50059</v>
      </c>
      <c r="B20332">
        <v>6.9</v>
      </c>
      <c r="C20332">
        <v>0.18232155679395501</v>
      </c>
      <c r="D20332">
        <v>45</v>
      </c>
    </row>
    <row r="20333" spans="1:4" x14ac:dyDescent="0.25">
      <c r="A20333">
        <v>50060</v>
      </c>
      <c r="B20333">
        <v>19.399999999999999</v>
      </c>
      <c r="C20333">
        <v>-0.105360515657826</v>
      </c>
      <c r="D20333">
        <v>45.8</v>
      </c>
    </row>
    <row r="20334" spans="1:4" x14ac:dyDescent="0.25">
      <c r="A20334">
        <v>50061</v>
      </c>
      <c r="B20334">
        <v>35.5</v>
      </c>
      <c r="C20334">
        <v>-2.8208763416413402E-3</v>
      </c>
      <c r="D20334">
        <v>43.4</v>
      </c>
    </row>
    <row r="20335" spans="1:4" x14ac:dyDescent="0.25">
      <c r="A20335">
        <v>50062</v>
      </c>
      <c r="B20335">
        <v>28.7</v>
      </c>
      <c r="C20335">
        <v>1.25001627642315E-2</v>
      </c>
      <c r="D20335">
        <v>40.6</v>
      </c>
    </row>
    <row r="20336" spans="1:4" x14ac:dyDescent="0.25">
      <c r="A20336">
        <v>50063</v>
      </c>
      <c r="B20336">
        <v>52.3</v>
      </c>
      <c r="C20336">
        <v>-1.7505917513614501E-2</v>
      </c>
      <c r="D20336">
        <v>41</v>
      </c>
    </row>
    <row r="20337" spans="1:4" x14ac:dyDescent="0.25">
      <c r="A20337">
        <v>50064</v>
      </c>
      <c r="B20337">
        <v>8.3000000000000007</v>
      </c>
      <c r="C20337">
        <v>8.4083117210541403E-2</v>
      </c>
      <c r="D20337">
        <v>41.1</v>
      </c>
    </row>
    <row r="20338" spans="1:4" x14ac:dyDescent="0.25">
      <c r="A20338">
        <v>50065</v>
      </c>
      <c r="B20338">
        <v>9</v>
      </c>
      <c r="C20338">
        <v>5.54018037561535E-3</v>
      </c>
      <c r="D20338">
        <v>45</v>
      </c>
    </row>
    <row r="20339" spans="1:4" x14ac:dyDescent="0.25">
      <c r="A20339">
        <v>50066</v>
      </c>
      <c r="B20339">
        <v>10.3</v>
      </c>
      <c r="C20339">
        <v>1.9231361927887599E-2</v>
      </c>
      <c r="D20339">
        <v>43.6</v>
      </c>
    </row>
    <row r="20340" spans="1:4" x14ac:dyDescent="0.25">
      <c r="A20340">
        <v>50067</v>
      </c>
      <c r="B20340">
        <v>7.5</v>
      </c>
      <c r="C20340">
        <v>3.3257221756482297E-2</v>
      </c>
      <c r="D20340">
        <v>43.5</v>
      </c>
    </row>
    <row r="20341" spans="1:4" x14ac:dyDescent="0.25">
      <c r="A20341">
        <v>50068</v>
      </c>
      <c r="B20341">
        <v>8.8000000000000007</v>
      </c>
      <c r="C20341">
        <v>-2.81708769666963E-2</v>
      </c>
      <c r="D20341">
        <v>46</v>
      </c>
    </row>
    <row r="20342" spans="1:4" x14ac:dyDescent="0.25">
      <c r="A20342">
        <v>50069</v>
      </c>
      <c r="B20342">
        <v>91.9</v>
      </c>
      <c r="C20342">
        <v>2.9631797606371101E-2</v>
      </c>
      <c r="D20342">
        <v>35.700000000000003</v>
      </c>
    </row>
    <row r="20343" spans="1:4" x14ac:dyDescent="0.25">
      <c r="A20343">
        <v>50070</v>
      </c>
      <c r="B20343">
        <v>22</v>
      </c>
      <c r="C20343">
        <v>3.75883176458515E-2</v>
      </c>
      <c r="D20343">
        <v>40.6</v>
      </c>
    </row>
    <row r="20344" spans="1:4" x14ac:dyDescent="0.25">
      <c r="A20344">
        <v>50071</v>
      </c>
      <c r="B20344">
        <v>7.9</v>
      </c>
      <c r="C20344">
        <v>4.0428989995644697E-2</v>
      </c>
      <c r="D20344">
        <v>46.9</v>
      </c>
    </row>
    <row r="20345" spans="1:4" x14ac:dyDescent="0.25">
      <c r="A20345">
        <v>50072</v>
      </c>
      <c r="B20345">
        <v>35.1</v>
      </c>
      <c r="C20345">
        <v>3.7656719438005103E-2</v>
      </c>
      <c r="D20345">
        <v>37.9</v>
      </c>
    </row>
    <row r="20346" spans="1:4" x14ac:dyDescent="0.25">
      <c r="A20346">
        <v>50073</v>
      </c>
      <c r="B20346">
        <v>40.700000000000003</v>
      </c>
      <c r="C20346">
        <v>6.9133212515881406E-2</v>
      </c>
      <c r="D20346">
        <v>35.299999999999997</v>
      </c>
    </row>
    <row r="20347" spans="1:4" x14ac:dyDescent="0.25">
      <c r="A20347">
        <v>50074</v>
      </c>
      <c r="B20347">
        <v>6.5</v>
      </c>
      <c r="C20347">
        <v>-3.6076056473809598E-2</v>
      </c>
      <c r="D20347">
        <v>50.2</v>
      </c>
    </row>
    <row r="20348" spans="1:4" x14ac:dyDescent="0.25">
      <c r="A20348">
        <v>50075</v>
      </c>
      <c r="B20348">
        <v>14</v>
      </c>
      <c r="C20348">
        <v>2.3952107259548501E-3</v>
      </c>
      <c r="D20348">
        <v>39.700000000000003</v>
      </c>
    </row>
    <row r="20349" spans="1:4" x14ac:dyDescent="0.25">
      <c r="A20349">
        <v>50076</v>
      </c>
      <c r="B20349">
        <v>15.6</v>
      </c>
      <c r="C20349">
        <v>-0.104154970002478</v>
      </c>
      <c r="D20349">
        <v>47.7</v>
      </c>
    </row>
    <row r="20350" spans="1:4" x14ac:dyDescent="0.25">
      <c r="A20350">
        <v>50078</v>
      </c>
      <c r="B20350">
        <v>25.6</v>
      </c>
      <c r="C20350">
        <v>0</v>
      </c>
      <c r="D20350">
        <v>55</v>
      </c>
    </row>
    <row r="20351" spans="1:4" x14ac:dyDescent="0.25">
      <c r="A20351">
        <v>50101</v>
      </c>
      <c r="B20351">
        <v>10.9</v>
      </c>
      <c r="C20351">
        <v>-2.2472855852058601E-2</v>
      </c>
      <c r="D20351">
        <v>46.4</v>
      </c>
    </row>
    <row r="20352" spans="1:4" x14ac:dyDescent="0.25">
      <c r="A20352">
        <v>50102</v>
      </c>
      <c r="B20352">
        <v>20.9</v>
      </c>
      <c r="C20352">
        <v>-2.1053409197832398E-2</v>
      </c>
      <c r="D20352">
        <v>42.9</v>
      </c>
    </row>
    <row r="20353" spans="1:4" x14ac:dyDescent="0.25">
      <c r="A20353">
        <v>50103</v>
      </c>
      <c r="B20353">
        <v>6.4</v>
      </c>
      <c r="C20353">
        <v>0.10616019582839099</v>
      </c>
      <c r="D20353">
        <v>41.3</v>
      </c>
    </row>
    <row r="20354" spans="1:4" x14ac:dyDescent="0.25">
      <c r="A20354">
        <v>50104</v>
      </c>
      <c r="B20354">
        <v>9.9</v>
      </c>
      <c r="C20354">
        <v>-5.6352936551131702E-2</v>
      </c>
      <c r="D20354">
        <v>45.7</v>
      </c>
    </row>
    <row r="20355" spans="1:4" x14ac:dyDescent="0.25">
      <c r="A20355">
        <v>50105</v>
      </c>
      <c r="B20355">
        <v>98.8</v>
      </c>
      <c r="C20355">
        <v>-2.00553668133483E-2</v>
      </c>
      <c r="D20355">
        <v>36.1</v>
      </c>
    </row>
    <row r="20356" spans="1:4" x14ac:dyDescent="0.25">
      <c r="A20356">
        <v>50106</v>
      </c>
      <c r="B20356">
        <v>26.6</v>
      </c>
      <c r="C20356">
        <v>-4.8038523126453904E-3</v>
      </c>
      <c r="D20356">
        <v>44.1</v>
      </c>
    </row>
    <row r="20357" spans="1:4" x14ac:dyDescent="0.25">
      <c r="A20357">
        <v>50107</v>
      </c>
      <c r="B20357">
        <v>37.5</v>
      </c>
      <c r="C20357">
        <v>5.7798004523728498E-2</v>
      </c>
      <c r="D20357">
        <v>38.5</v>
      </c>
    </row>
    <row r="20358" spans="1:4" x14ac:dyDescent="0.25">
      <c r="A20358">
        <v>50108</v>
      </c>
      <c r="B20358">
        <v>7.1</v>
      </c>
      <c r="C20358">
        <v>5.0833065799232198E-2</v>
      </c>
      <c r="D20358">
        <v>43.1</v>
      </c>
    </row>
    <row r="20359" spans="1:4" x14ac:dyDescent="0.25">
      <c r="A20359">
        <v>50109</v>
      </c>
      <c r="B20359">
        <v>62.3</v>
      </c>
      <c r="C20359">
        <v>1.16280379951192E-2</v>
      </c>
      <c r="D20359">
        <v>36.9</v>
      </c>
    </row>
    <row r="20360" spans="1:4" x14ac:dyDescent="0.25">
      <c r="A20360">
        <v>50110</v>
      </c>
      <c r="B20360">
        <v>7.2</v>
      </c>
      <c r="C20360">
        <v>0</v>
      </c>
      <c r="D20360">
        <v>40</v>
      </c>
    </row>
    <row r="20361" spans="1:4" x14ac:dyDescent="0.25">
      <c r="A20361">
        <v>50111</v>
      </c>
      <c r="B20361">
        <v>411.1</v>
      </c>
      <c r="C20361">
        <v>-1.0143606991683001E-2</v>
      </c>
      <c r="D20361">
        <v>31.8</v>
      </c>
    </row>
    <row r="20362" spans="1:4" x14ac:dyDescent="0.25">
      <c r="A20362">
        <v>50112</v>
      </c>
      <c r="B20362">
        <v>58.9</v>
      </c>
      <c r="C20362">
        <v>-6.7084271607391499E-2</v>
      </c>
      <c r="D20362">
        <v>38.200000000000003</v>
      </c>
    </row>
    <row r="20363" spans="1:4" x14ac:dyDescent="0.25">
      <c r="A20363">
        <v>50115</v>
      </c>
      <c r="B20363">
        <v>23.6</v>
      </c>
      <c r="C20363">
        <v>-6.0162792038679302E-2</v>
      </c>
      <c r="D20363">
        <v>45.3</v>
      </c>
    </row>
    <row r="20364" spans="1:4" x14ac:dyDescent="0.25">
      <c r="A20364">
        <v>50116</v>
      </c>
      <c r="B20364">
        <v>23.7</v>
      </c>
      <c r="C20364">
        <v>6.7139302837628506E-2</v>
      </c>
      <c r="D20364">
        <v>41.3</v>
      </c>
    </row>
    <row r="20365" spans="1:4" x14ac:dyDescent="0.25">
      <c r="A20365">
        <v>50117</v>
      </c>
      <c r="B20365">
        <v>10.9</v>
      </c>
      <c r="C20365">
        <v>2.9631797606371101E-2</v>
      </c>
      <c r="D20365">
        <v>44.7</v>
      </c>
    </row>
    <row r="20366" spans="1:4" x14ac:dyDescent="0.25">
      <c r="A20366">
        <v>50118</v>
      </c>
      <c r="B20366">
        <v>44.8</v>
      </c>
      <c r="C20366">
        <v>5.8088337520379299E-2</v>
      </c>
      <c r="D20366">
        <v>36.5</v>
      </c>
    </row>
    <row r="20367" spans="1:4" x14ac:dyDescent="0.25">
      <c r="A20367">
        <v>50119</v>
      </c>
      <c r="B20367">
        <v>34.6</v>
      </c>
      <c r="C20367">
        <v>7.9464171354246799E-2</v>
      </c>
      <c r="D20367">
        <v>40.9</v>
      </c>
    </row>
    <row r="20368" spans="1:4" x14ac:dyDescent="0.25">
      <c r="A20368">
        <v>50120</v>
      </c>
      <c r="B20368">
        <v>21</v>
      </c>
      <c r="C20368">
        <v>0.151230969723923</v>
      </c>
      <c r="D20368">
        <v>44</v>
      </c>
    </row>
    <row r="20369" spans="1:4" x14ac:dyDescent="0.25">
      <c r="A20369">
        <v>50122</v>
      </c>
      <c r="B20369">
        <v>21.6</v>
      </c>
      <c r="C20369">
        <v>-8.9212167573045495E-2</v>
      </c>
      <c r="D20369">
        <v>45.8</v>
      </c>
    </row>
    <row r="20370" spans="1:4" x14ac:dyDescent="0.25">
      <c r="A20370">
        <v>50123</v>
      </c>
      <c r="B20370">
        <v>8.1999999999999993</v>
      </c>
      <c r="C20370">
        <v>-2.94532669134954E-2</v>
      </c>
      <c r="D20370">
        <v>46.4</v>
      </c>
    </row>
    <row r="20371" spans="1:4" x14ac:dyDescent="0.25">
      <c r="A20371">
        <v>50124</v>
      </c>
      <c r="B20371">
        <v>117.7</v>
      </c>
      <c r="C20371">
        <v>-3.7245322577180599E-2</v>
      </c>
      <c r="D20371">
        <v>33.299999999999997</v>
      </c>
    </row>
    <row r="20372" spans="1:4" x14ac:dyDescent="0.25">
      <c r="A20372">
        <v>50125</v>
      </c>
      <c r="B20372">
        <v>120.4</v>
      </c>
      <c r="C20372">
        <v>-9.7149404029683806E-2</v>
      </c>
      <c r="D20372">
        <v>36.799999999999997</v>
      </c>
    </row>
    <row r="20373" spans="1:4" x14ac:dyDescent="0.25">
      <c r="A20373">
        <v>50126</v>
      </c>
      <c r="B20373">
        <v>45.3</v>
      </c>
      <c r="C20373">
        <v>-3.2548507840800198E-2</v>
      </c>
      <c r="D20373">
        <v>41.8</v>
      </c>
    </row>
    <row r="20374" spans="1:4" x14ac:dyDescent="0.25">
      <c r="A20374">
        <v>50127</v>
      </c>
      <c r="B20374">
        <v>14.2</v>
      </c>
      <c r="C20374">
        <v>0</v>
      </c>
      <c r="D20374">
        <v>46.7</v>
      </c>
    </row>
    <row r="20375" spans="1:4" x14ac:dyDescent="0.25">
      <c r="A20375">
        <v>50128</v>
      </c>
      <c r="B20375">
        <v>14.6</v>
      </c>
      <c r="C20375">
        <v>2.2599831917240999E-2</v>
      </c>
      <c r="D20375">
        <v>44.8</v>
      </c>
    </row>
    <row r="20376" spans="1:4" x14ac:dyDescent="0.25">
      <c r="A20376">
        <v>50129</v>
      </c>
      <c r="B20376">
        <v>27.2</v>
      </c>
      <c r="C20376">
        <v>-6.5232174239753596E-2</v>
      </c>
      <c r="D20376">
        <v>46.7</v>
      </c>
    </row>
    <row r="20377" spans="1:4" x14ac:dyDescent="0.25">
      <c r="A20377">
        <v>50130</v>
      </c>
      <c r="B20377">
        <v>39.1</v>
      </c>
      <c r="C20377">
        <v>1.7055558400599798E-2</v>
      </c>
      <c r="D20377">
        <v>40.4</v>
      </c>
    </row>
    <row r="20378" spans="1:4" x14ac:dyDescent="0.25">
      <c r="A20378">
        <v>50131</v>
      </c>
      <c r="B20378">
        <v>698.6</v>
      </c>
      <c r="C20378">
        <v>-4.39214597158342E-2</v>
      </c>
      <c r="D20378">
        <v>36.299999999999997</v>
      </c>
    </row>
    <row r="20379" spans="1:4" x14ac:dyDescent="0.25">
      <c r="A20379">
        <v>50132</v>
      </c>
      <c r="B20379">
        <v>7.3</v>
      </c>
      <c r="C20379">
        <v>0.118518600235337</v>
      </c>
      <c r="D20379">
        <v>42.7</v>
      </c>
    </row>
    <row r="20380" spans="1:4" x14ac:dyDescent="0.25">
      <c r="A20380">
        <v>50133</v>
      </c>
      <c r="B20380">
        <v>8.5</v>
      </c>
      <c r="C20380">
        <v>0.114629169559361</v>
      </c>
      <c r="D20380">
        <v>41.6</v>
      </c>
    </row>
    <row r="20381" spans="1:4" x14ac:dyDescent="0.25">
      <c r="A20381">
        <v>50134</v>
      </c>
      <c r="B20381">
        <v>43.9</v>
      </c>
      <c r="C20381">
        <v>-3.6634133179780398E-2</v>
      </c>
      <c r="D20381">
        <v>37.799999999999997</v>
      </c>
    </row>
    <row r="20382" spans="1:4" x14ac:dyDescent="0.25">
      <c r="A20382">
        <v>50135</v>
      </c>
      <c r="B20382">
        <v>24</v>
      </c>
      <c r="C20382">
        <v>5.8148723038800101E-2</v>
      </c>
      <c r="D20382">
        <v>45.6</v>
      </c>
    </row>
    <row r="20383" spans="1:4" x14ac:dyDescent="0.25">
      <c r="A20383">
        <v>50136</v>
      </c>
      <c r="B20383">
        <v>10.3</v>
      </c>
      <c r="C20383">
        <v>-9.1324835632724706E-3</v>
      </c>
      <c r="D20383">
        <v>45.5</v>
      </c>
    </row>
    <row r="20384" spans="1:4" x14ac:dyDescent="0.25">
      <c r="A20384">
        <v>50137</v>
      </c>
      <c r="B20384">
        <v>0</v>
      </c>
      <c r="C20384" t="s">
        <v>125</v>
      </c>
      <c r="D20384">
        <v>0</v>
      </c>
    </row>
    <row r="20385" spans="1:4" x14ac:dyDescent="0.25">
      <c r="A20385">
        <v>50138</v>
      </c>
      <c r="B20385">
        <v>61</v>
      </c>
      <c r="C20385">
        <v>-4.9433323199410502E-3</v>
      </c>
      <c r="D20385">
        <v>41.2</v>
      </c>
    </row>
    <row r="20386" spans="1:4" x14ac:dyDescent="0.25">
      <c r="A20386">
        <v>50139</v>
      </c>
      <c r="B20386">
        <v>15.5</v>
      </c>
      <c r="C20386">
        <v>3.99254624091838E-2</v>
      </c>
      <c r="D20386">
        <v>41.8</v>
      </c>
    </row>
    <row r="20387" spans="1:4" x14ac:dyDescent="0.25">
      <c r="A20387">
        <v>50140</v>
      </c>
      <c r="B20387">
        <v>50.9</v>
      </c>
      <c r="C20387">
        <v>4.5871640069061401E-3</v>
      </c>
      <c r="D20387">
        <v>24.8</v>
      </c>
    </row>
    <row r="20388" spans="1:4" x14ac:dyDescent="0.25">
      <c r="A20388">
        <v>50141</v>
      </c>
      <c r="B20388">
        <v>16.5</v>
      </c>
      <c r="C20388">
        <v>0.10275973395776899</v>
      </c>
      <c r="D20388">
        <v>43.7</v>
      </c>
    </row>
    <row r="20389" spans="1:4" x14ac:dyDescent="0.25">
      <c r="A20389">
        <v>50142</v>
      </c>
      <c r="B20389">
        <v>349.7</v>
      </c>
      <c r="C20389">
        <v>-5.0189744523855301E-2</v>
      </c>
      <c r="D20389">
        <v>41.1</v>
      </c>
    </row>
    <row r="20390" spans="1:4" x14ac:dyDescent="0.25">
      <c r="A20390">
        <v>50143</v>
      </c>
      <c r="B20390">
        <v>14</v>
      </c>
      <c r="C20390">
        <v>9.4986607563999598E-2</v>
      </c>
      <c r="D20390">
        <v>41.6</v>
      </c>
    </row>
    <row r="20391" spans="1:4" x14ac:dyDescent="0.25">
      <c r="A20391">
        <v>50144</v>
      </c>
      <c r="B20391">
        <v>32.700000000000003</v>
      </c>
      <c r="C20391">
        <v>-6.0010211512823597E-2</v>
      </c>
      <c r="D20391">
        <v>41.3</v>
      </c>
    </row>
    <row r="20392" spans="1:4" x14ac:dyDescent="0.25">
      <c r="A20392">
        <v>50145</v>
      </c>
      <c r="B20392">
        <v>21.9</v>
      </c>
      <c r="C20392">
        <v>5.7158413839948602E-2</v>
      </c>
      <c r="D20392">
        <v>42</v>
      </c>
    </row>
    <row r="20393" spans="1:4" x14ac:dyDescent="0.25">
      <c r="A20393">
        <v>50146</v>
      </c>
      <c r="B20393">
        <v>12.7</v>
      </c>
      <c r="C20393">
        <v>4.2559614418795903E-2</v>
      </c>
      <c r="D20393">
        <v>44.5</v>
      </c>
    </row>
    <row r="20394" spans="1:4" x14ac:dyDescent="0.25">
      <c r="A20394">
        <v>50147</v>
      </c>
      <c r="B20394">
        <v>7.8</v>
      </c>
      <c r="C20394">
        <v>-8.5837436913914402E-3</v>
      </c>
      <c r="D20394">
        <v>45.3</v>
      </c>
    </row>
    <row r="20395" spans="1:4" x14ac:dyDescent="0.25">
      <c r="A20395">
        <v>50148</v>
      </c>
      <c r="B20395">
        <v>13.7</v>
      </c>
      <c r="C20395">
        <v>1.3730192811901999E-2</v>
      </c>
      <c r="D20395">
        <v>40.1</v>
      </c>
    </row>
    <row r="20396" spans="1:4" x14ac:dyDescent="0.25">
      <c r="A20396">
        <v>50149</v>
      </c>
      <c r="B20396">
        <v>11.9</v>
      </c>
      <c r="C20396">
        <v>-8.4567100182235105E-3</v>
      </c>
      <c r="D20396">
        <v>43.8</v>
      </c>
    </row>
    <row r="20397" spans="1:4" x14ac:dyDescent="0.25">
      <c r="A20397">
        <v>50150</v>
      </c>
      <c r="B20397">
        <v>13.4</v>
      </c>
      <c r="C20397">
        <v>4.0998190450584997E-2</v>
      </c>
      <c r="D20397">
        <v>38.4</v>
      </c>
    </row>
    <row r="20398" spans="1:4" x14ac:dyDescent="0.25">
      <c r="A20398">
        <v>50151</v>
      </c>
      <c r="B20398">
        <v>9.3000000000000007</v>
      </c>
      <c r="C20398">
        <v>7.4901308173117701E-2</v>
      </c>
      <c r="D20398">
        <v>47.8</v>
      </c>
    </row>
    <row r="20399" spans="1:4" x14ac:dyDescent="0.25">
      <c r="A20399">
        <v>50152</v>
      </c>
      <c r="B20399">
        <v>18.5</v>
      </c>
      <c r="C20399">
        <v>-2.0202707317519501E-2</v>
      </c>
      <c r="D20399">
        <v>47.9</v>
      </c>
    </row>
    <row r="20400" spans="1:4" x14ac:dyDescent="0.25">
      <c r="A20400">
        <v>50153</v>
      </c>
      <c r="B20400">
        <v>22</v>
      </c>
      <c r="C20400">
        <v>7.4517221187467397E-2</v>
      </c>
      <c r="D20400">
        <v>42.9</v>
      </c>
    </row>
    <row r="20401" spans="1:4" x14ac:dyDescent="0.25">
      <c r="A20401">
        <v>50154</v>
      </c>
      <c r="B20401">
        <v>10.5</v>
      </c>
      <c r="C20401">
        <v>8.1190154730013203E-2</v>
      </c>
      <c r="D20401">
        <v>41.9</v>
      </c>
    </row>
    <row r="20402" spans="1:4" x14ac:dyDescent="0.25">
      <c r="A20402">
        <v>50155</v>
      </c>
      <c r="B20402">
        <v>9.6</v>
      </c>
      <c r="C20402">
        <v>5.8648727081507701E-2</v>
      </c>
      <c r="D20402">
        <v>43.6</v>
      </c>
    </row>
    <row r="20403" spans="1:4" x14ac:dyDescent="0.25">
      <c r="A20403">
        <v>50156</v>
      </c>
      <c r="B20403">
        <v>59.3</v>
      </c>
      <c r="C20403">
        <v>-6.6691374498672296E-2</v>
      </c>
      <c r="D20403">
        <v>40</v>
      </c>
    </row>
    <row r="20404" spans="1:4" x14ac:dyDescent="0.25">
      <c r="A20404">
        <v>50157</v>
      </c>
      <c r="B20404">
        <v>10</v>
      </c>
      <c r="C20404">
        <v>8.8947486016496102E-2</v>
      </c>
      <c r="D20404">
        <v>45.8</v>
      </c>
    </row>
    <row r="20405" spans="1:4" x14ac:dyDescent="0.25">
      <c r="A20405">
        <v>50158</v>
      </c>
      <c r="B20405">
        <v>129.80000000000001</v>
      </c>
      <c r="C20405">
        <v>5.08496692847972E-3</v>
      </c>
      <c r="D20405">
        <v>38.6</v>
      </c>
    </row>
    <row r="20406" spans="1:4" x14ac:dyDescent="0.25">
      <c r="A20406">
        <v>50160</v>
      </c>
      <c r="B20406">
        <v>60.7</v>
      </c>
      <c r="C20406">
        <v>5.5059777183027403E-2</v>
      </c>
      <c r="D20406">
        <v>41.2</v>
      </c>
    </row>
    <row r="20407" spans="1:4" x14ac:dyDescent="0.25">
      <c r="A20407">
        <v>50161</v>
      </c>
      <c r="B20407">
        <v>33.200000000000003</v>
      </c>
      <c r="C20407">
        <v>4.4039561410834198E-2</v>
      </c>
      <c r="D20407">
        <v>38.1</v>
      </c>
    </row>
    <row r="20408" spans="1:4" x14ac:dyDescent="0.25">
      <c r="A20408">
        <v>50162</v>
      </c>
      <c r="B20408">
        <v>35.4</v>
      </c>
      <c r="C20408">
        <v>3.7011464976819203E-2</v>
      </c>
      <c r="D20408">
        <v>37.700000000000003</v>
      </c>
    </row>
    <row r="20409" spans="1:4" x14ac:dyDescent="0.25">
      <c r="A20409">
        <v>50163</v>
      </c>
      <c r="B20409">
        <v>303.39999999999998</v>
      </c>
      <c r="C20409">
        <v>-1.9934214900817301E-2</v>
      </c>
      <c r="D20409">
        <v>39.799999999999997</v>
      </c>
    </row>
    <row r="20410" spans="1:4" x14ac:dyDescent="0.25">
      <c r="A20410">
        <v>50164</v>
      </c>
      <c r="B20410">
        <v>10.5</v>
      </c>
      <c r="C20410">
        <v>1.39472274808506E-2</v>
      </c>
      <c r="D20410">
        <v>42.4</v>
      </c>
    </row>
    <row r="20411" spans="1:4" x14ac:dyDescent="0.25">
      <c r="A20411">
        <v>50165</v>
      </c>
      <c r="B20411">
        <v>6.4</v>
      </c>
      <c r="C20411">
        <v>0.16251892949777499</v>
      </c>
      <c r="D20411">
        <v>49.5</v>
      </c>
    </row>
    <row r="20412" spans="1:4" x14ac:dyDescent="0.25">
      <c r="A20412">
        <v>50166</v>
      </c>
      <c r="B20412">
        <v>24.9</v>
      </c>
      <c r="C20412">
        <v>2.9086738301834201E-2</v>
      </c>
      <c r="D20412">
        <v>39.6</v>
      </c>
    </row>
    <row r="20413" spans="1:4" x14ac:dyDescent="0.25">
      <c r="A20413">
        <v>50167</v>
      </c>
      <c r="B20413">
        <v>19.3</v>
      </c>
      <c r="C20413">
        <v>3.7307052412810598E-2</v>
      </c>
      <c r="D20413">
        <v>42.5</v>
      </c>
    </row>
    <row r="20414" spans="1:4" x14ac:dyDescent="0.25">
      <c r="A20414">
        <v>50168</v>
      </c>
      <c r="B20414">
        <v>23.6</v>
      </c>
      <c r="C20414">
        <v>1.7544309650909501E-2</v>
      </c>
      <c r="D20414">
        <v>43.4</v>
      </c>
    </row>
    <row r="20415" spans="1:4" x14ac:dyDescent="0.25">
      <c r="A20415">
        <v>50169</v>
      </c>
      <c r="B20415">
        <v>74.7</v>
      </c>
      <c r="C20415">
        <v>-0.36039874003324501</v>
      </c>
      <c r="D20415">
        <v>38.1</v>
      </c>
    </row>
    <row r="20416" spans="1:4" x14ac:dyDescent="0.25">
      <c r="A20416">
        <v>50170</v>
      </c>
      <c r="B20416">
        <v>39.700000000000003</v>
      </c>
      <c r="C20416">
        <v>1.9034249622513801E-2</v>
      </c>
      <c r="D20416">
        <v>40</v>
      </c>
    </row>
    <row r="20417" spans="1:4" x14ac:dyDescent="0.25">
      <c r="A20417">
        <v>50171</v>
      </c>
      <c r="B20417">
        <v>32.700000000000003</v>
      </c>
      <c r="C20417">
        <v>-1.1875794480193901E-2</v>
      </c>
      <c r="D20417">
        <v>46.5</v>
      </c>
    </row>
    <row r="20418" spans="1:4" x14ac:dyDescent="0.25">
      <c r="A20418">
        <v>50173</v>
      </c>
      <c r="B20418">
        <v>13.8</v>
      </c>
      <c r="C20418">
        <v>-3.1298930089277001E-3</v>
      </c>
      <c r="D20418">
        <v>42.4</v>
      </c>
    </row>
    <row r="20419" spans="1:4" x14ac:dyDescent="0.25">
      <c r="A20419">
        <v>50174</v>
      </c>
      <c r="B20419">
        <v>14.6</v>
      </c>
      <c r="C20419">
        <v>-7.3153215763728796E-3</v>
      </c>
      <c r="D20419">
        <v>39.4</v>
      </c>
    </row>
    <row r="20420" spans="1:4" x14ac:dyDescent="0.25">
      <c r="A20420">
        <v>50201</v>
      </c>
      <c r="B20420">
        <v>83.9</v>
      </c>
      <c r="C20420">
        <v>-3.1348982029441301E-2</v>
      </c>
      <c r="D20420">
        <v>38</v>
      </c>
    </row>
    <row r="20421" spans="1:4" x14ac:dyDescent="0.25">
      <c r="A20421">
        <v>50206</v>
      </c>
      <c r="B20421">
        <v>9.6999999999999993</v>
      </c>
      <c r="C20421">
        <v>7.2906770808087704E-2</v>
      </c>
      <c r="D20421">
        <v>40.799999999999997</v>
      </c>
    </row>
    <row r="20422" spans="1:4" x14ac:dyDescent="0.25">
      <c r="A20422">
        <v>50207</v>
      </c>
      <c r="B20422">
        <v>19.399999999999999</v>
      </c>
      <c r="C20422">
        <v>3.5506688456909803E-2</v>
      </c>
      <c r="D20422">
        <v>39.5</v>
      </c>
    </row>
    <row r="20423" spans="1:4" x14ac:dyDescent="0.25">
      <c r="A20423">
        <v>50208</v>
      </c>
      <c r="B20423">
        <v>107.9</v>
      </c>
      <c r="C20423">
        <v>3.3840808790173101E-2</v>
      </c>
      <c r="D20423">
        <v>41.5</v>
      </c>
    </row>
    <row r="20424" spans="1:4" x14ac:dyDescent="0.25">
      <c r="A20424">
        <v>50210</v>
      </c>
      <c r="B20424">
        <v>23.1</v>
      </c>
      <c r="C20424">
        <v>7.2583239807564703E-2</v>
      </c>
      <c r="D20424">
        <v>43.2</v>
      </c>
    </row>
    <row r="20425" spans="1:4" x14ac:dyDescent="0.25">
      <c r="A20425">
        <v>50211</v>
      </c>
      <c r="B20425">
        <v>166.1</v>
      </c>
      <c r="C20425">
        <v>-4.8890621249229202E-2</v>
      </c>
      <c r="D20425">
        <v>36.4</v>
      </c>
    </row>
    <row r="20426" spans="1:4" x14ac:dyDescent="0.25">
      <c r="A20426">
        <v>50212</v>
      </c>
      <c r="B20426">
        <v>38.5</v>
      </c>
      <c r="C20426">
        <v>6.1300525863795897E-2</v>
      </c>
      <c r="D20426">
        <v>42.9</v>
      </c>
    </row>
    <row r="20427" spans="1:4" x14ac:dyDescent="0.25">
      <c r="A20427">
        <v>50213</v>
      </c>
      <c r="B20427">
        <v>30.4</v>
      </c>
      <c r="C20427">
        <v>-1.6624057245733601E-2</v>
      </c>
      <c r="D20427">
        <v>39.5</v>
      </c>
    </row>
    <row r="20428" spans="1:4" x14ac:dyDescent="0.25">
      <c r="A20428">
        <v>50214</v>
      </c>
      <c r="B20428">
        <v>29.5</v>
      </c>
      <c r="C20428">
        <v>0.102927652101719</v>
      </c>
      <c r="D20428">
        <v>36.700000000000003</v>
      </c>
    </row>
    <row r="20429" spans="1:4" x14ac:dyDescent="0.25">
      <c r="A20429">
        <v>50216</v>
      </c>
      <c r="B20429">
        <v>33.700000000000003</v>
      </c>
      <c r="C20429">
        <v>-7.2901034741710002E-2</v>
      </c>
      <c r="D20429">
        <v>45.8</v>
      </c>
    </row>
    <row r="20430" spans="1:4" x14ac:dyDescent="0.25">
      <c r="A20430">
        <v>50217</v>
      </c>
      <c r="B20430">
        <v>8.5</v>
      </c>
      <c r="C20430">
        <v>3.48467313301681E-2</v>
      </c>
      <c r="D20430">
        <v>41.9</v>
      </c>
    </row>
    <row r="20431" spans="1:4" x14ac:dyDescent="0.25">
      <c r="A20431">
        <v>50218</v>
      </c>
      <c r="B20431">
        <v>30.2</v>
      </c>
      <c r="C20431">
        <v>1.04712998672954E-2</v>
      </c>
      <c r="D20431">
        <v>40.6</v>
      </c>
    </row>
    <row r="20432" spans="1:4" x14ac:dyDescent="0.25">
      <c r="A20432">
        <v>50219</v>
      </c>
      <c r="B20432">
        <v>102</v>
      </c>
      <c r="C20432">
        <v>-5.0039695757724802E-2</v>
      </c>
      <c r="D20432">
        <v>34.9</v>
      </c>
    </row>
    <row r="20433" spans="1:4" x14ac:dyDescent="0.25">
      <c r="A20433">
        <v>50220</v>
      </c>
      <c r="B20433">
        <v>72.900000000000006</v>
      </c>
      <c r="C20433">
        <v>2.5062894802542101E-2</v>
      </c>
      <c r="D20433">
        <v>35.200000000000003</v>
      </c>
    </row>
    <row r="20434" spans="1:4" x14ac:dyDescent="0.25">
      <c r="A20434">
        <v>50222</v>
      </c>
      <c r="B20434">
        <v>11</v>
      </c>
      <c r="C20434">
        <v>8.0629734400109204E-2</v>
      </c>
      <c r="D20434">
        <v>42.4</v>
      </c>
    </row>
    <row r="20435" spans="1:4" x14ac:dyDescent="0.25">
      <c r="A20435">
        <v>50223</v>
      </c>
      <c r="B20435">
        <v>11</v>
      </c>
      <c r="C20435">
        <v>0.14533298742461401</v>
      </c>
      <c r="D20435">
        <v>47</v>
      </c>
    </row>
    <row r="20436" spans="1:4" x14ac:dyDescent="0.25">
      <c r="A20436">
        <v>50225</v>
      </c>
      <c r="B20436">
        <v>34.700000000000003</v>
      </c>
      <c r="C20436">
        <v>-6.0661209018189198E-4</v>
      </c>
      <c r="D20436">
        <v>39.299999999999997</v>
      </c>
    </row>
    <row r="20437" spans="1:4" x14ac:dyDescent="0.25">
      <c r="A20437">
        <v>50226</v>
      </c>
      <c r="B20437">
        <v>117.9</v>
      </c>
      <c r="C20437">
        <v>2.6476754154846099E-2</v>
      </c>
      <c r="D20437">
        <v>35.700000000000003</v>
      </c>
    </row>
    <row r="20438" spans="1:4" x14ac:dyDescent="0.25">
      <c r="A20438">
        <v>50227</v>
      </c>
      <c r="B20438">
        <v>7.5</v>
      </c>
      <c r="C20438">
        <v>7.1458963982145005E-2</v>
      </c>
      <c r="D20438">
        <v>45</v>
      </c>
    </row>
    <row r="20439" spans="1:4" x14ac:dyDescent="0.25">
      <c r="A20439">
        <v>50228</v>
      </c>
      <c r="B20439">
        <v>48.4</v>
      </c>
      <c r="C20439">
        <v>-5.6879668193544397E-2</v>
      </c>
      <c r="D20439">
        <v>36.6</v>
      </c>
    </row>
    <row r="20440" spans="1:4" x14ac:dyDescent="0.25">
      <c r="A20440">
        <v>50229</v>
      </c>
      <c r="B20440">
        <v>33.1</v>
      </c>
      <c r="C20440">
        <v>3.7890873711396302E-2</v>
      </c>
      <c r="D20440">
        <v>41.9</v>
      </c>
    </row>
    <row r="20441" spans="1:4" x14ac:dyDescent="0.25">
      <c r="A20441">
        <v>50230</v>
      </c>
      <c r="B20441">
        <v>13.7</v>
      </c>
      <c r="C20441">
        <v>3.8839833316263998E-2</v>
      </c>
      <c r="D20441">
        <v>43.5</v>
      </c>
    </row>
    <row r="20442" spans="1:4" x14ac:dyDescent="0.25">
      <c r="A20442">
        <v>50231</v>
      </c>
      <c r="B20442">
        <v>10.7</v>
      </c>
      <c r="C20442">
        <v>0.13685918271719699</v>
      </c>
      <c r="D20442">
        <v>45.6</v>
      </c>
    </row>
    <row r="20443" spans="1:4" x14ac:dyDescent="0.25">
      <c r="A20443">
        <v>50232</v>
      </c>
      <c r="B20443">
        <v>27.4</v>
      </c>
      <c r="C20443">
        <v>0.67067432470788702</v>
      </c>
      <c r="D20443">
        <v>40</v>
      </c>
    </row>
    <row r="20444" spans="1:4" x14ac:dyDescent="0.25">
      <c r="A20444">
        <v>50233</v>
      </c>
      <c r="B20444">
        <v>38.5</v>
      </c>
      <c r="C20444">
        <v>4.6896224209361202E-2</v>
      </c>
      <c r="D20444">
        <v>42.2</v>
      </c>
    </row>
    <row r="20445" spans="1:4" x14ac:dyDescent="0.25">
      <c r="A20445">
        <v>50234</v>
      </c>
      <c r="B20445">
        <v>13.4</v>
      </c>
      <c r="C20445">
        <v>-2.3347363996991201E-2</v>
      </c>
      <c r="D20445">
        <v>42.8</v>
      </c>
    </row>
    <row r="20446" spans="1:4" x14ac:dyDescent="0.25">
      <c r="A20446">
        <v>50235</v>
      </c>
      <c r="B20446">
        <v>9.5</v>
      </c>
      <c r="C20446">
        <v>0.1221026968009</v>
      </c>
      <c r="D20446">
        <v>43.4</v>
      </c>
    </row>
    <row r="20447" spans="1:4" x14ac:dyDescent="0.25">
      <c r="A20447">
        <v>50236</v>
      </c>
      <c r="B20447">
        <v>44.2</v>
      </c>
      <c r="C20447">
        <v>-1.8421573567362601E-2</v>
      </c>
      <c r="D20447">
        <v>37.200000000000003</v>
      </c>
    </row>
    <row r="20448" spans="1:4" x14ac:dyDescent="0.25">
      <c r="A20448">
        <v>50237</v>
      </c>
      <c r="B20448">
        <v>63.1</v>
      </c>
      <c r="C20448">
        <v>-7.1684894786125204E-3</v>
      </c>
      <c r="D20448">
        <v>38.6</v>
      </c>
    </row>
    <row r="20449" spans="1:4" x14ac:dyDescent="0.25">
      <c r="A20449">
        <v>50238</v>
      </c>
      <c r="B20449">
        <v>15.6</v>
      </c>
      <c r="C20449">
        <v>3.7573480564423702E-2</v>
      </c>
      <c r="D20449">
        <v>41.1</v>
      </c>
    </row>
    <row r="20450" spans="1:4" x14ac:dyDescent="0.25">
      <c r="A20450">
        <v>50239</v>
      </c>
      <c r="B20450">
        <v>9.8000000000000007</v>
      </c>
      <c r="C20450">
        <v>9.69922659873097E-2</v>
      </c>
      <c r="D20450">
        <v>46</v>
      </c>
    </row>
    <row r="20451" spans="1:4" x14ac:dyDescent="0.25">
      <c r="A20451">
        <v>50240</v>
      </c>
      <c r="B20451">
        <v>32.4</v>
      </c>
      <c r="C20451">
        <v>4.1528458696582303E-2</v>
      </c>
      <c r="D20451">
        <v>40.4</v>
      </c>
    </row>
    <row r="20452" spans="1:4" x14ac:dyDescent="0.25">
      <c r="A20452">
        <v>50241</v>
      </c>
      <c r="B20452">
        <v>0</v>
      </c>
      <c r="C20452" t="s">
        <v>125</v>
      </c>
      <c r="D20452">
        <v>0</v>
      </c>
    </row>
    <row r="20453" spans="1:4" x14ac:dyDescent="0.25">
      <c r="A20453">
        <v>50242</v>
      </c>
      <c r="B20453">
        <v>13.2</v>
      </c>
      <c r="C20453">
        <v>7.4723546195936602E-2</v>
      </c>
      <c r="D20453">
        <v>44.5</v>
      </c>
    </row>
    <row r="20454" spans="1:4" x14ac:dyDescent="0.25">
      <c r="A20454">
        <v>50243</v>
      </c>
      <c r="B20454">
        <v>27.8</v>
      </c>
      <c r="C20454">
        <v>6.1243625240718601E-2</v>
      </c>
      <c r="D20454">
        <v>41</v>
      </c>
    </row>
    <row r="20455" spans="1:4" x14ac:dyDescent="0.25">
      <c r="A20455">
        <v>50244</v>
      </c>
      <c r="B20455">
        <v>134.6</v>
      </c>
      <c r="C20455">
        <v>4.3717500579092898E-2</v>
      </c>
      <c r="D20455">
        <v>36.799999999999997</v>
      </c>
    </row>
    <row r="20456" spans="1:4" x14ac:dyDescent="0.25">
      <c r="A20456">
        <v>50246</v>
      </c>
      <c r="B20456">
        <v>11.9</v>
      </c>
      <c r="C20456">
        <v>2.9852963149681101E-2</v>
      </c>
      <c r="D20456">
        <v>46.2</v>
      </c>
    </row>
    <row r="20457" spans="1:4" x14ac:dyDescent="0.25">
      <c r="A20457">
        <v>50247</v>
      </c>
      <c r="B20457">
        <v>31.5</v>
      </c>
      <c r="C20457">
        <v>1.7969456767016299E-3</v>
      </c>
      <c r="D20457">
        <v>40.299999999999997</v>
      </c>
    </row>
    <row r="20458" spans="1:4" x14ac:dyDescent="0.25">
      <c r="A20458">
        <v>50248</v>
      </c>
      <c r="B20458">
        <v>57</v>
      </c>
      <c r="C20458">
        <v>-7.8815390959469794E-2</v>
      </c>
      <c r="D20458">
        <v>44.1</v>
      </c>
    </row>
    <row r="20459" spans="1:4" x14ac:dyDescent="0.25">
      <c r="A20459">
        <v>50249</v>
      </c>
      <c r="B20459">
        <v>18.399999999999999</v>
      </c>
      <c r="C20459">
        <v>0</v>
      </c>
      <c r="D20459">
        <v>45.7</v>
      </c>
    </row>
    <row r="20460" spans="1:4" x14ac:dyDescent="0.25">
      <c r="A20460">
        <v>50250</v>
      </c>
      <c r="B20460">
        <v>21</v>
      </c>
      <c r="C20460">
        <v>1.48425730379288E-2</v>
      </c>
      <c r="D20460">
        <v>42.8</v>
      </c>
    </row>
    <row r="20461" spans="1:4" x14ac:dyDescent="0.25">
      <c r="A20461">
        <v>50251</v>
      </c>
      <c r="B20461">
        <v>22.8</v>
      </c>
      <c r="C20461">
        <v>6.87720965660856E-2</v>
      </c>
      <c r="D20461">
        <v>42.4</v>
      </c>
    </row>
    <row r="20462" spans="1:4" x14ac:dyDescent="0.25">
      <c r="A20462">
        <v>50252</v>
      </c>
      <c r="B20462">
        <v>24.8</v>
      </c>
      <c r="C20462">
        <v>2.2642476749759801E-2</v>
      </c>
      <c r="D20462">
        <v>40.799999999999997</v>
      </c>
    </row>
    <row r="20463" spans="1:4" x14ac:dyDescent="0.25">
      <c r="A20463">
        <v>50254</v>
      </c>
      <c r="B20463">
        <v>7.5</v>
      </c>
      <c r="C20463">
        <v>0</v>
      </c>
      <c r="D20463">
        <v>43.4</v>
      </c>
    </row>
    <row r="20464" spans="1:4" x14ac:dyDescent="0.25">
      <c r="A20464">
        <v>50255</v>
      </c>
      <c r="B20464">
        <v>0</v>
      </c>
      <c r="C20464" t="s">
        <v>125</v>
      </c>
      <c r="D20464">
        <v>0</v>
      </c>
    </row>
    <row r="20465" spans="1:4" x14ac:dyDescent="0.25">
      <c r="A20465">
        <v>50256</v>
      </c>
      <c r="B20465">
        <v>25.4</v>
      </c>
      <c r="C20465">
        <v>6.6560766518339101E-2</v>
      </c>
      <c r="D20465">
        <v>41.6</v>
      </c>
    </row>
    <row r="20466" spans="1:4" x14ac:dyDescent="0.25">
      <c r="A20466">
        <v>50257</v>
      </c>
      <c r="B20466">
        <v>20.8</v>
      </c>
      <c r="C20466">
        <v>1.9588644853329698E-3</v>
      </c>
      <c r="D20466">
        <v>37.200000000000003</v>
      </c>
    </row>
    <row r="20467" spans="1:4" x14ac:dyDescent="0.25">
      <c r="A20467">
        <v>50258</v>
      </c>
      <c r="B20467">
        <v>18.899999999999999</v>
      </c>
      <c r="C20467">
        <v>1.6771881613828199E-2</v>
      </c>
      <c r="D20467">
        <v>45.7</v>
      </c>
    </row>
    <row r="20468" spans="1:4" x14ac:dyDescent="0.25">
      <c r="A20468">
        <v>50259</v>
      </c>
      <c r="B20468">
        <v>6.9</v>
      </c>
      <c r="C20468">
        <v>0.111225635110224</v>
      </c>
      <c r="D20468">
        <v>48.8</v>
      </c>
    </row>
    <row r="20469" spans="1:4" x14ac:dyDescent="0.25">
      <c r="A20469">
        <v>50261</v>
      </c>
      <c r="B20469">
        <v>31.2</v>
      </c>
      <c r="C20469">
        <v>3.07160552304469E-2</v>
      </c>
      <c r="D20469">
        <v>41</v>
      </c>
    </row>
    <row r="20470" spans="1:4" x14ac:dyDescent="0.25">
      <c r="A20470">
        <v>50262</v>
      </c>
      <c r="B20470">
        <v>10.7</v>
      </c>
      <c r="C20470">
        <v>8.3586716108265596E-2</v>
      </c>
      <c r="D20470">
        <v>45.3</v>
      </c>
    </row>
    <row r="20471" spans="1:4" x14ac:dyDescent="0.25">
      <c r="A20471">
        <v>50263</v>
      </c>
      <c r="B20471">
        <v>639.1</v>
      </c>
      <c r="C20471">
        <v>-5.8559063460924501E-2</v>
      </c>
      <c r="D20471">
        <v>32.1</v>
      </c>
    </row>
    <row r="20472" spans="1:4" x14ac:dyDescent="0.25">
      <c r="A20472">
        <v>50264</v>
      </c>
      <c r="B20472">
        <v>11</v>
      </c>
      <c r="C20472">
        <v>9.0211379720300605E-2</v>
      </c>
      <c r="D20472">
        <v>45.9</v>
      </c>
    </row>
    <row r="20473" spans="1:4" x14ac:dyDescent="0.25">
      <c r="A20473">
        <v>50265</v>
      </c>
      <c r="B20473">
        <v>1664.9</v>
      </c>
      <c r="C20473">
        <v>-4.6249208234080803E-2</v>
      </c>
      <c r="D20473">
        <v>34.9</v>
      </c>
    </row>
    <row r="20474" spans="1:4" x14ac:dyDescent="0.25">
      <c r="A20474">
        <v>50266</v>
      </c>
      <c r="B20474">
        <v>1096.8</v>
      </c>
      <c r="C20474">
        <v>-7.8281641649708106E-2</v>
      </c>
      <c r="D20474">
        <v>32.6</v>
      </c>
    </row>
    <row r="20475" spans="1:4" x14ac:dyDescent="0.25">
      <c r="A20475">
        <v>50268</v>
      </c>
      <c r="B20475">
        <v>24.8</v>
      </c>
      <c r="C20475">
        <v>-6.3913325743652799E-2</v>
      </c>
      <c r="D20475">
        <v>45.7</v>
      </c>
    </row>
    <row r="20476" spans="1:4" x14ac:dyDescent="0.25">
      <c r="A20476">
        <v>50269</v>
      </c>
      <c r="B20476">
        <v>0</v>
      </c>
      <c r="C20476" t="s">
        <v>125</v>
      </c>
      <c r="D20476">
        <v>0</v>
      </c>
    </row>
    <row r="20477" spans="1:4" x14ac:dyDescent="0.25">
      <c r="A20477">
        <v>50271</v>
      </c>
      <c r="B20477">
        <v>10</v>
      </c>
      <c r="C20477">
        <v>3.3387016032736999E-2</v>
      </c>
      <c r="D20477">
        <v>45.5</v>
      </c>
    </row>
    <row r="20478" spans="1:4" x14ac:dyDescent="0.25">
      <c r="A20478">
        <v>50272</v>
      </c>
      <c r="B20478">
        <v>0</v>
      </c>
      <c r="C20478" t="s">
        <v>125</v>
      </c>
      <c r="D20478">
        <v>0</v>
      </c>
    </row>
    <row r="20479" spans="1:4" x14ac:dyDescent="0.25">
      <c r="A20479">
        <v>50273</v>
      </c>
      <c r="B20479">
        <v>36.200000000000003</v>
      </c>
      <c r="C20479">
        <v>-5.29799935296889E-2</v>
      </c>
      <c r="D20479">
        <v>40</v>
      </c>
    </row>
    <row r="20480" spans="1:4" x14ac:dyDescent="0.25">
      <c r="A20480">
        <v>50274</v>
      </c>
      <c r="B20480">
        <v>9.4</v>
      </c>
      <c r="C20480">
        <v>3.14161962333789E-2</v>
      </c>
      <c r="D20480">
        <v>47.9</v>
      </c>
    </row>
    <row r="20481" spans="1:4" x14ac:dyDescent="0.25">
      <c r="A20481">
        <v>50275</v>
      </c>
      <c r="B20481">
        <v>9.1999999999999993</v>
      </c>
      <c r="C20481">
        <v>2.59007284321572E-2</v>
      </c>
      <c r="D20481">
        <v>43.9</v>
      </c>
    </row>
    <row r="20482" spans="1:4" x14ac:dyDescent="0.25">
      <c r="A20482">
        <v>50276</v>
      </c>
      <c r="B20482">
        <v>40.1</v>
      </c>
      <c r="C20482">
        <v>5.0530808647216E-2</v>
      </c>
      <c r="D20482">
        <v>40.200000000000003</v>
      </c>
    </row>
    <row r="20483" spans="1:4" x14ac:dyDescent="0.25">
      <c r="A20483">
        <v>50277</v>
      </c>
      <c r="B20483">
        <v>17.7</v>
      </c>
      <c r="C20483">
        <v>-1.08109161042156E-2</v>
      </c>
      <c r="D20483">
        <v>47.5</v>
      </c>
    </row>
    <row r="20484" spans="1:4" x14ac:dyDescent="0.25">
      <c r="A20484">
        <v>50278</v>
      </c>
      <c r="B20484">
        <v>19.100000000000001</v>
      </c>
      <c r="C20484">
        <v>2.26995875161068E-2</v>
      </c>
      <c r="D20484">
        <v>42.6</v>
      </c>
    </row>
    <row r="20485" spans="1:4" x14ac:dyDescent="0.25">
      <c r="A20485">
        <v>50301</v>
      </c>
      <c r="B20485">
        <v>0</v>
      </c>
      <c r="C20485" t="s">
        <v>125</v>
      </c>
      <c r="D20485">
        <v>0</v>
      </c>
    </row>
    <row r="20486" spans="1:4" x14ac:dyDescent="0.25">
      <c r="A20486">
        <v>50302</v>
      </c>
      <c r="B20486">
        <v>0</v>
      </c>
      <c r="C20486" t="s">
        <v>125</v>
      </c>
      <c r="D20486">
        <v>0</v>
      </c>
    </row>
    <row r="20487" spans="1:4" x14ac:dyDescent="0.25">
      <c r="A20487">
        <v>50303</v>
      </c>
      <c r="B20487">
        <v>0</v>
      </c>
      <c r="C20487" t="s">
        <v>125</v>
      </c>
      <c r="D20487">
        <v>0</v>
      </c>
    </row>
    <row r="20488" spans="1:4" x14ac:dyDescent="0.25">
      <c r="A20488">
        <v>50304</v>
      </c>
      <c r="B20488">
        <v>0</v>
      </c>
      <c r="C20488" t="s">
        <v>125</v>
      </c>
      <c r="D20488">
        <v>0</v>
      </c>
    </row>
    <row r="20489" spans="1:4" x14ac:dyDescent="0.25">
      <c r="A20489">
        <v>50305</v>
      </c>
      <c r="B20489">
        <v>0</v>
      </c>
      <c r="C20489" t="s">
        <v>125</v>
      </c>
      <c r="D20489">
        <v>0</v>
      </c>
    </row>
    <row r="20490" spans="1:4" x14ac:dyDescent="0.25">
      <c r="A20490">
        <v>50306</v>
      </c>
      <c r="B20490">
        <v>11080.3</v>
      </c>
      <c r="C20490">
        <v>0</v>
      </c>
      <c r="D20490">
        <v>43</v>
      </c>
    </row>
    <row r="20491" spans="1:4" x14ac:dyDescent="0.25">
      <c r="A20491">
        <v>50307</v>
      </c>
      <c r="B20491">
        <v>0</v>
      </c>
      <c r="C20491" t="s">
        <v>125</v>
      </c>
      <c r="D20491">
        <v>0</v>
      </c>
    </row>
    <row r="20492" spans="1:4" x14ac:dyDescent="0.25">
      <c r="A20492">
        <v>50309</v>
      </c>
      <c r="B20492">
        <v>1295.0999999999999</v>
      </c>
      <c r="C20492">
        <v>0.17658401701662299</v>
      </c>
      <c r="D20492">
        <v>34.1</v>
      </c>
    </row>
    <row r="20493" spans="1:4" x14ac:dyDescent="0.25">
      <c r="A20493">
        <v>50310</v>
      </c>
      <c r="B20493">
        <v>3735.2</v>
      </c>
      <c r="C20493">
        <v>-7.5000084415643001E-2</v>
      </c>
      <c r="D20493">
        <v>34.4</v>
      </c>
    </row>
    <row r="20494" spans="1:4" x14ac:dyDescent="0.25">
      <c r="A20494">
        <v>50311</v>
      </c>
      <c r="B20494">
        <v>4806.3999999999996</v>
      </c>
      <c r="C20494">
        <v>-4.9588076559132097E-2</v>
      </c>
      <c r="D20494">
        <v>30.8</v>
      </c>
    </row>
    <row r="20495" spans="1:4" x14ac:dyDescent="0.25">
      <c r="A20495">
        <v>50312</v>
      </c>
      <c r="B20495">
        <v>2750.6</v>
      </c>
      <c r="C20495">
        <v>-8.7454350185023205E-2</v>
      </c>
      <c r="D20495">
        <v>39.200000000000003</v>
      </c>
    </row>
    <row r="20496" spans="1:4" x14ac:dyDescent="0.25">
      <c r="A20496">
        <v>50313</v>
      </c>
      <c r="B20496">
        <v>1050.5</v>
      </c>
      <c r="C20496">
        <v>0.101043441564343</v>
      </c>
      <c r="D20496">
        <v>36.5</v>
      </c>
    </row>
    <row r="20497" spans="1:4" x14ac:dyDescent="0.25">
      <c r="A20497">
        <v>50314</v>
      </c>
      <c r="B20497">
        <v>5555.3</v>
      </c>
      <c r="C20497">
        <v>-3.5736319296131802E-2</v>
      </c>
      <c r="D20497">
        <v>30.2</v>
      </c>
    </row>
    <row r="20498" spans="1:4" x14ac:dyDescent="0.25">
      <c r="A20498">
        <v>50315</v>
      </c>
      <c r="B20498">
        <v>3117.7</v>
      </c>
      <c r="C20498">
        <v>-3.5411661305758797E-2</v>
      </c>
      <c r="D20498">
        <v>34.4</v>
      </c>
    </row>
    <row r="20499" spans="1:4" x14ac:dyDescent="0.25">
      <c r="A20499">
        <v>50316</v>
      </c>
      <c r="B20499">
        <v>1593.2</v>
      </c>
      <c r="C20499">
        <v>-6.3463954629446706E-2</v>
      </c>
      <c r="D20499">
        <v>31.4</v>
      </c>
    </row>
    <row r="20500" spans="1:4" x14ac:dyDescent="0.25">
      <c r="A20500">
        <v>50317</v>
      </c>
      <c r="B20500">
        <v>1493.9</v>
      </c>
      <c r="C20500">
        <v>-3.4384472146557502E-2</v>
      </c>
      <c r="D20500">
        <v>36.6</v>
      </c>
    </row>
    <row r="20501" spans="1:4" x14ac:dyDescent="0.25">
      <c r="A20501">
        <v>50318</v>
      </c>
      <c r="B20501">
        <v>0</v>
      </c>
      <c r="C20501" t="s">
        <v>125</v>
      </c>
      <c r="D20501">
        <v>0</v>
      </c>
    </row>
    <row r="20502" spans="1:4" x14ac:dyDescent="0.25">
      <c r="A20502">
        <v>50319</v>
      </c>
      <c r="B20502">
        <v>0</v>
      </c>
      <c r="C20502" t="s">
        <v>125</v>
      </c>
      <c r="D20502">
        <v>0</v>
      </c>
    </row>
    <row r="20503" spans="1:4" x14ac:dyDescent="0.25">
      <c r="A20503">
        <v>50320</v>
      </c>
      <c r="B20503">
        <v>750.7</v>
      </c>
      <c r="C20503">
        <v>-4.4465396300681699E-2</v>
      </c>
      <c r="D20503">
        <v>32.5</v>
      </c>
    </row>
    <row r="20504" spans="1:4" x14ac:dyDescent="0.25">
      <c r="A20504">
        <v>50321</v>
      </c>
      <c r="B20504">
        <v>829.6</v>
      </c>
      <c r="C20504">
        <v>-9.2357937290573303E-2</v>
      </c>
      <c r="D20504">
        <v>34.6</v>
      </c>
    </row>
    <row r="20505" spans="1:4" x14ac:dyDescent="0.25">
      <c r="A20505">
        <v>50322</v>
      </c>
      <c r="B20505">
        <v>2904.6</v>
      </c>
      <c r="C20505">
        <v>-6.3046485215881701E-2</v>
      </c>
      <c r="D20505">
        <v>39.4</v>
      </c>
    </row>
    <row r="20506" spans="1:4" x14ac:dyDescent="0.25">
      <c r="A20506">
        <v>50323</v>
      </c>
      <c r="B20506">
        <v>442.8</v>
      </c>
      <c r="C20506">
        <v>-3.9730625940517697E-2</v>
      </c>
      <c r="D20506">
        <v>35</v>
      </c>
    </row>
    <row r="20507" spans="1:4" x14ac:dyDescent="0.25">
      <c r="A20507">
        <v>50324</v>
      </c>
      <c r="B20507">
        <v>3327.3</v>
      </c>
      <c r="C20507">
        <v>-9.1015850484270702E-2</v>
      </c>
      <c r="D20507">
        <v>42.5</v>
      </c>
    </row>
    <row r="20508" spans="1:4" x14ac:dyDescent="0.25">
      <c r="A20508">
        <v>50325</v>
      </c>
      <c r="B20508">
        <v>2369</v>
      </c>
      <c r="C20508">
        <v>-5.6624470716067398E-3</v>
      </c>
      <c r="D20508">
        <v>37.299999999999997</v>
      </c>
    </row>
    <row r="20509" spans="1:4" x14ac:dyDescent="0.25">
      <c r="A20509">
        <v>50327</v>
      </c>
      <c r="B20509">
        <v>601.29999999999995</v>
      </c>
      <c r="C20509">
        <v>-8.26261614185273E-2</v>
      </c>
      <c r="D20509">
        <v>35.9</v>
      </c>
    </row>
    <row r="20510" spans="1:4" x14ac:dyDescent="0.25">
      <c r="A20510">
        <v>50328</v>
      </c>
      <c r="B20510">
        <v>0</v>
      </c>
      <c r="C20510" t="s">
        <v>125</v>
      </c>
      <c r="D20510">
        <v>0</v>
      </c>
    </row>
    <row r="20511" spans="1:4" x14ac:dyDescent="0.25">
      <c r="A20511">
        <v>50334</v>
      </c>
      <c r="B20511">
        <v>0</v>
      </c>
      <c r="C20511" t="s">
        <v>125</v>
      </c>
      <c r="D20511">
        <v>0</v>
      </c>
    </row>
    <row r="20512" spans="1:4" x14ac:dyDescent="0.25">
      <c r="A20512">
        <v>50368</v>
      </c>
      <c r="B20512">
        <v>20</v>
      </c>
      <c r="C20512">
        <v>0</v>
      </c>
      <c r="D20512">
        <v>40</v>
      </c>
    </row>
    <row r="20513" spans="1:4" x14ac:dyDescent="0.25">
      <c r="A20513">
        <v>50391</v>
      </c>
      <c r="B20513">
        <v>0</v>
      </c>
      <c r="C20513" t="s">
        <v>125</v>
      </c>
      <c r="D20513">
        <v>0</v>
      </c>
    </row>
    <row r="20514" spans="1:4" x14ac:dyDescent="0.25">
      <c r="A20514">
        <v>50392</v>
      </c>
      <c r="B20514">
        <v>0</v>
      </c>
      <c r="C20514" t="s">
        <v>125</v>
      </c>
      <c r="D20514">
        <v>0</v>
      </c>
    </row>
    <row r="20515" spans="1:4" x14ac:dyDescent="0.25">
      <c r="A20515">
        <v>50393</v>
      </c>
      <c r="B20515">
        <v>3217.4</v>
      </c>
      <c r="C20515">
        <v>0.44895022004790303</v>
      </c>
      <c r="D20515">
        <v>41.7</v>
      </c>
    </row>
    <row r="20516" spans="1:4" x14ac:dyDescent="0.25">
      <c r="A20516">
        <v>50398</v>
      </c>
      <c r="B20516">
        <v>0</v>
      </c>
      <c r="C20516" t="s">
        <v>125</v>
      </c>
      <c r="D20516">
        <v>0</v>
      </c>
    </row>
    <row r="20517" spans="1:4" x14ac:dyDescent="0.25">
      <c r="A20517">
        <v>50401</v>
      </c>
      <c r="B20517">
        <v>200.3</v>
      </c>
      <c r="C20517">
        <v>-6.4980119731631994E-2</v>
      </c>
      <c r="D20517">
        <v>41.3</v>
      </c>
    </row>
    <row r="20518" spans="1:4" x14ac:dyDescent="0.25">
      <c r="A20518">
        <v>50402</v>
      </c>
      <c r="B20518">
        <v>0</v>
      </c>
      <c r="C20518" t="s">
        <v>125</v>
      </c>
      <c r="D20518">
        <v>0</v>
      </c>
    </row>
    <row r="20519" spans="1:4" x14ac:dyDescent="0.25">
      <c r="A20519">
        <v>50420</v>
      </c>
      <c r="B20519">
        <v>7.6</v>
      </c>
      <c r="C20519">
        <v>6.7987340984932795E-2</v>
      </c>
      <c r="D20519">
        <v>44.1</v>
      </c>
    </row>
    <row r="20520" spans="1:4" x14ac:dyDescent="0.25">
      <c r="A20520">
        <v>50421</v>
      </c>
      <c r="B20520">
        <v>33.200000000000003</v>
      </c>
      <c r="C20520">
        <v>-4.4249986944644798E-2</v>
      </c>
      <c r="D20520">
        <v>45.6</v>
      </c>
    </row>
    <row r="20521" spans="1:4" x14ac:dyDescent="0.25">
      <c r="A20521">
        <v>50423</v>
      </c>
      <c r="B20521">
        <v>29.4</v>
      </c>
      <c r="C20521">
        <v>-7.5666333073737602E-2</v>
      </c>
      <c r="D20521">
        <v>45.1</v>
      </c>
    </row>
    <row r="20522" spans="1:4" x14ac:dyDescent="0.25">
      <c r="A20522">
        <v>50424</v>
      </c>
      <c r="B20522">
        <v>13</v>
      </c>
      <c r="C20522">
        <v>-3.6564669095165099E-2</v>
      </c>
      <c r="D20522">
        <v>48.1</v>
      </c>
    </row>
    <row r="20523" spans="1:4" x14ac:dyDescent="0.25">
      <c r="A20523">
        <v>50426</v>
      </c>
      <c r="B20523">
        <v>16.7</v>
      </c>
      <c r="C20523">
        <v>-1.3793322132335899E-2</v>
      </c>
      <c r="D20523">
        <v>45.4</v>
      </c>
    </row>
    <row r="20524" spans="1:4" x14ac:dyDescent="0.25">
      <c r="A20524">
        <v>50427</v>
      </c>
      <c r="B20524">
        <v>8</v>
      </c>
      <c r="C20524">
        <v>2.8987536873252201E-2</v>
      </c>
      <c r="D20524">
        <v>46</v>
      </c>
    </row>
    <row r="20525" spans="1:4" x14ac:dyDescent="0.25">
      <c r="A20525">
        <v>50428</v>
      </c>
      <c r="B20525">
        <v>64</v>
      </c>
      <c r="C20525">
        <v>-3.6244297783225798E-2</v>
      </c>
      <c r="D20525">
        <v>46.5</v>
      </c>
    </row>
    <row r="20526" spans="1:4" x14ac:dyDescent="0.25">
      <c r="A20526">
        <v>50430</v>
      </c>
      <c r="B20526">
        <v>7.3</v>
      </c>
      <c r="C20526">
        <v>8.4993212833392506E-2</v>
      </c>
      <c r="D20526">
        <v>45.9</v>
      </c>
    </row>
    <row r="20527" spans="1:4" x14ac:dyDescent="0.25">
      <c r="A20527">
        <v>50431</v>
      </c>
      <c r="B20527">
        <v>0</v>
      </c>
      <c r="C20527" t="s">
        <v>125</v>
      </c>
      <c r="D20527">
        <v>0</v>
      </c>
    </row>
    <row r="20528" spans="1:4" x14ac:dyDescent="0.25">
      <c r="A20528">
        <v>50432</v>
      </c>
      <c r="B20528">
        <v>10.1</v>
      </c>
      <c r="C20528">
        <v>-1.6807118316381299E-2</v>
      </c>
      <c r="D20528">
        <v>48.1</v>
      </c>
    </row>
    <row r="20529" spans="1:4" x14ac:dyDescent="0.25">
      <c r="A20529">
        <v>50433</v>
      </c>
      <c r="B20529">
        <v>8.5</v>
      </c>
      <c r="C20529">
        <v>9.2893746892696194E-2</v>
      </c>
      <c r="D20529">
        <v>45.2</v>
      </c>
    </row>
    <row r="20530" spans="1:4" x14ac:dyDescent="0.25">
      <c r="A20530">
        <v>50434</v>
      </c>
      <c r="B20530">
        <v>18.8</v>
      </c>
      <c r="C20530">
        <v>5.40672212702758E-2</v>
      </c>
      <c r="D20530">
        <v>42.7</v>
      </c>
    </row>
    <row r="20531" spans="1:4" x14ac:dyDescent="0.25">
      <c r="A20531">
        <v>50435</v>
      </c>
      <c r="B20531">
        <v>20.5</v>
      </c>
      <c r="C20531">
        <v>7.7333203403170306E-2</v>
      </c>
      <c r="D20531">
        <v>46.4</v>
      </c>
    </row>
    <row r="20532" spans="1:4" x14ac:dyDescent="0.25">
      <c r="A20532">
        <v>50436</v>
      </c>
      <c r="B20532">
        <v>34.4</v>
      </c>
      <c r="C20532">
        <v>-8.2959342014831093E-3</v>
      </c>
      <c r="D20532">
        <v>40.4</v>
      </c>
    </row>
    <row r="20533" spans="1:4" x14ac:dyDescent="0.25">
      <c r="A20533">
        <v>50438</v>
      </c>
      <c r="B20533">
        <v>37.700000000000003</v>
      </c>
      <c r="C20533">
        <v>-1.2214582985862799E-2</v>
      </c>
      <c r="D20533">
        <v>43.6</v>
      </c>
    </row>
    <row r="20534" spans="1:4" x14ac:dyDescent="0.25">
      <c r="A20534">
        <v>50439</v>
      </c>
      <c r="B20534">
        <v>7.3</v>
      </c>
      <c r="C20534">
        <v>0.164755233076055</v>
      </c>
      <c r="D20534">
        <v>47.1</v>
      </c>
    </row>
    <row r="20535" spans="1:4" x14ac:dyDescent="0.25">
      <c r="A20535">
        <v>50440</v>
      </c>
      <c r="B20535">
        <v>12.4</v>
      </c>
      <c r="C20535">
        <v>8.9345100335849997E-2</v>
      </c>
      <c r="D20535">
        <v>45.3</v>
      </c>
    </row>
    <row r="20536" spans="1:4" x14ac:dyDescent="0.25">
      <c r="A20536">
        <v>50441</v>
      </c>
      <c r="B20536">
        <v>39.700000000000003</v>
      </c>
      <c r="C20536">
        <v>-3.0701030425203499E-3</v>
      </c>
      <c r="D20536">
        <v>40.6</v>
      </c>
    </row>
    <row r="20537" spans="1:4" x14ac:dyDescent="0.25">
      <c r="A20537">
        <v>50444</v>
      </c>
      <c r="B20537">
        <v>18.5</v>
      </c>
      <c r="C20537">
        <v>4.71785602750905E-2</v>
      </c>
      <c r="D20537">
        <v>43.8</v>
      </c>
    </row>
    <row r="20538" spans="1:4" x14ac:dyDescent="0.25">
      <c r="A20538">
        <v>50446</v>
      </c>
      <c r="B20538">
        <v>12.7</v>
      </c>
      <c r="C20538">
        <v>4.8068403041022403E-2</v>
      </c>
      <c r="D20538">
        <v>44.4</v>
      </c>
    </row>
    <row r="20539" spans="1:4" x14ac:dyDescent="0.25">
      <c r="A20539">
        <v>50447</v>
      </c>
      <c r="B20539">
        <v>12.2</v>
      </c>
      <c r="C20539">
        <v>-1.02389973010943E-2</v>
      </c>
      <c r="D20539">
        <v>47.1</v>
      </c>
    </row>
    <row r="20540" spans="1:4" x14ac:dyDescent="0.25">
      <c r="A20540">
        <v>50448</v>
      </c>
      <c r="B20540">
        <v>9.6</v>
      </c>
      <c r="C20540">
        <v>2.3324672566409001E-2</v>
      </c>
      <c r="D20540">
        <v>46.6</v>
      </c>
    </row>
    <row r="20541" spans="1:4" x14ac:dyDescent="0.25">
      <c r="A20541">
        <v>50449</v>
      </c>
      <c r="B20541">
        <v>17.3</v>
      </c>
      <c r="C20541">
        <v>1.9753728736232601E-2</v>
      </c>
      <c r="D20541">
        <v>43.2</v>
      </c>
    </row>
    <row r="20542" spans="1:4" x14ac:dyDescent="0.25">
      <c r="A20542">
        <v>50450</v>
      </c>
      <c r="B20542">
        <v>42.8</v>
      </c>
      <c r="C20542">
        <v>-4.6454517026714902E-2</v>
      </c>
      <c r="D20542">
        <v>45.8</v>
      </c>
    </row>
    <row r="20543" spans="1:4" x14ac:dyDescent="0.25">
      <c r="A20543">
        <v>50451</v>
      </c>
      <c r="B20543">
        <v>7.4</v>
      </c>
      <c r="C20543">
        <v>6.0380510988907503E-2</v>
      </c>
      <c r="D20543">
        <v>48.6</v>
      </c>
    </row>
    <row r="20544" spans="1:4" x14ac:dyDescent="0.25">
      <c r="A20544">
        <v>50452</v>
      </c>
      <c r="B20544">
        <v>11.2</v>
      </c>
      <c r="C20544">
        <v>4.2439183275156701E-2</v>
      </c>
      <c r="D20544">
        <v>40.4</v>
      </c>
    </row>
    <row r="20545" spans="1:4" x14ac:dyDescent="0.25">
      <c r="A20545">
        <v>50453</v>
      </c>
      <c r="B20545">
        <v>11.8</v>
      </c>
      <c r="C20545">
        <v>6.6939482675109296E-2</v>
      </c>
      <c r="D20545">
        <v>45.8</v>
      </c>
    </row>
    <row r="20546" spans="1:4" x14ac:dyDescent="0.25">
      <c r="A20546">
        <v>50454</v>
      </c>
      <c r="B20546">
        <v>12.6</v>
      </c>
      <c r="C20546">
        <v>6.7139302837628506E-2</v>
      </c>
      <c r="D20546">
        <v>37.1</v>
      </c>
    </row>
    <row r="20547" spans="1:4" x14ac:dyDescent="0.25">
      <c r="A20547">
        <v>50455</v>
      </c>
      <c r="B20547">
        <v>11.8</v>
      </c>
      <c r="C20547">
        <v>9.72425475553787E-2</v>
      </c>
      <c r="D20547">
        <v>30.8</v>
      </c>
    </row>
    <row r="20548" spans="1:4" x14ac:dyDescent="0.25">
      <c r="A20548">
        <v>50456</v>
      </c>
      <c r="B20548">
        <v>35.6</v>
      </c>
      <c r="C20548">
        <v>-7.4821210682986902E-2</v>
      </c>
      <c r="D20548">
        <v>41.4</v>
      </c>
    </row>
    <row r="20549" spans="1:4" x14ac:dyDescent="0.25">
      <c r="A20549">
        <v>50457</v>
      </c>
      <c r="B20549">
        <v>13.3</v>
      </c>
      <c r="C20549">
        <v>8.0852096629094997E-2</v>
      </c>
      <c r="D20549">
        <v>45.3</v>
      </c>
    </row>
    <row r="20550" spans="1:4" x14ac:dyDescent="0.25">
      <c r="A20550">
        <v>50458</v>
      </c>
      <c r="B20550">
        <v>26.1</v>
      </c>
      <c r="C20550">
        <v>-1.0325246141892599E-3</v>
      </c>
      <c r="D20550">
        <v>42.1</v>
      </c>
    </row>
    <row r="20551" spans="1:4" x14ac:dyDescent="0.25">
      <c r="A20551">
        <v>50459</v>
      </c>
      <c r="B20551">
        <v>21.8</v>
      </c>
      <c r="C20551">
        <v>-1.92632990755837E-2</v>
      </c>
      <c r="D20551">
        <v>44.5</v>
      </c>
    </row>
    <row r="20552" spans="1:4" x14ac:dyDescent="0.25">
      <c r="A20552">
        <v>50460</v>
      </c>
      <c r="B20552">
        <v>11.1</v>
      </c>
      <c r="C20552">
        <v>2.65267543334286E-2</v>
      </c>
      <c r="D20552">
        <v>41.2</v>
      </c>
    </row>
    <row r="20553" spans="1:4" x14ac:dyDescent="0.25">
      <c r="A20553">
        <v>50461</v>
      </c>
      <c r="B20553">
        <v>31.1</v>
      </c>
      <c r="C20553">
        <v>-5.3652713492320099E-2</v>
      </c>
      <c r="D20553">
        <v>44.8</v>
      </c>
    </row>
    <row r="20554" spans="1:4" x14ac:dyDescent="0.25">
      <c r="A20554">
        <v>50464</v>
      </c>
      <c r="B20554">
        <v>25.2</v>
      </c>
      <c r="C20554">
        <v>5.2367985517315897E-2</v>
      </c>
      <c r="D20554">
        <v>46.1</v>
      </c>
    </row>
    <row r="20555" spans="1:4" x14ac:dyDescent="0.25">
      <c r="A20555">
        <v>50465</v>
      </c>
      <c r="B20555">
        <v>6.5</v>
      </c>
      <c r="C20555">
        <v>0.13613217432458</v>
      </c>
      <c r="D20555">
        <v>46.8</v>
      </c>
    </row>
    <row r="20556" spans="1:4" x14ac:dyDescent="0.25">
      <c r="A20556">
        <v>50466</v>
      </c>
      <c r="B20556">
        <v>13.5</v>
      </c>
      <c r="C20556">
        <v>1.0911075823345599E-3</v>
      </c>
      <c r="D20556">
        <v>40.5</v>
      </c>
    </row>
    <row r="20557" spans="1:4" x14ac:dyDescent="0.25">
      <c r="A20557">
        <v>50467</v>
      </c>
      <c r="B20557">
        <v>30.6</v>
      </c>
      <c r="C20557">
        <v>4.3485111939738898E-2</v>
      </c>
      <c r="D20557">
        <v>47.5</v>
      </c>
    </row>
    <row r="20558" spans="1:4" x14ac:dyDescent="0.25">
      <c r="A20558">
        <v>50468</v>
      </c>
      <c r="B20558">
        <v>23.2</v>
      </c>
      <c r="C20558">
        <v>5.1151006667704097E-3</v>
      </c>
      <c r="D20558">
        <v>42.2</v>
      </c>
    </row>
    <row r="20559" spans="1:4" x14ac:dyDescent="0.25">
      <c r="A20559">
        <v>50469</v>
      </c>
      <c r="B20559">
        <v>25.5</v>
      </c>
      <c r="C20559">
        <v>-1.38454068220531E-2</v>
      </c>
      <c r="D20559">
        <v>43.6</v>
      </c>
    </row>
    <row r="20560" spans="1:4" x14ac:dyDescent="0.25">
      <c r="A20560">
        <v>50470</v>
      </c>
      <c r="B20560">
        <v>8.3000000000000007</v>
      </c>
      <c r="C20560">
        <v>2.44910200082957E-2</v>
      </c>
      <c r="D20560">
        <v>48</v>
      </c>
    </row>
    <row r="20561" spans="1:4" x14ac:dyDescent="0.25">
      <c r="A20561">
        <v>50471</v>
      </c>
      <c r="B20561">
        <v>15.1</v>
      </c>
      <c r="C20561">
        <v>4.1564424421250599E-2</v>
      </c>
      <c r="D20561">
        <v>43.9</v>
      </c>
    </row>
    <row r="20562" spans="1:4" x14ac:dyDescent="0.25">
      <c r="A20562">
        <v>50472</v>
      </c>
      <c r="B20562">
        <v>24.9</v>
      </c>
      <c r="C20562">
        <v>-4.0438043661247702E-2</v>
      </c>
      <c r="D20562">
        <v>44.9</v>
      </c>
    </row>
    <row r="20563" spans="1:4" x14ac:dyDescent="0.25">
      <c r="A20563">
        <v>50473</v>
      </c>
      <c r="B20563">
        <v>7.8</v>
      </c>
      <c r="C20563">
        <v>9.2373320131015096E-2</v>
      </c>
      <c r="D20563">
        <v>46.9</v>
      </c>
    </row>
    <row r="20564" spans="1:4" x14ac:dyDescent="0.25">
      <c r="A20564">
        <v>50475</v>
      </c>
      <c r="B20564">
        <v>23.2</v>
      </c>
      <c r="C20564">
        <v>-4.3460878621348203E-2</v>
      </c>
      <c r="D20564">
        <v>45.1</v>
      </c>
    </row>
    <row r="20565" spans="1:4" x14ac:dyDescent="0.25">
      <c r="A20565">
        <v>50476</v>
      </c>
      <c r="B20565">
        <v>16.7</v>
      </c>
      <c r="C20565">
        <v>0</v>
      </c>
      <c r="D20565">
        <v>46.6</v>
      </c>
    </row>
    <row r="20566" spans="1:4" x14ac:dyDescent="0.25">
      <c r="A20566">
        <v>50477</v>
      </c>
      <c r="B20566">
        <v>8.5</v>
      </c>
      <c r="C20566">
        <v>8.7647307058755702E-2</v>
      </c>
      <c r="D20566">
        <v>45</v>
      </c>
    </row>
    <row r="20567" spans="1:4" x14ac:dyDescent="0.25">
      <c r="A20567">
        <v>50478</v>
      </c>
      <c r="B20567">
        <v>15.2</v>
      </c>
      <c r="C20567">
        <v>2.96486939221299E-2</v>
      </c>
      <c r="D20567">
        <v>44.5</v>
      </c>
    </row>
    <row r="20568" spans="1:4" x14ac:dyDescent="0.25">
      <c r="A20568">
        <v>50479</v>
      </c>
      <c r="B20568">
        <v>15.6</v>
      </c>
      <c r="C20568">
        <v>5.5327063956596402E-2</v>
      </c>
      <c r="D20568">
        <v>45.4</v>
      </c>
    </row>
    <row r="20569" spans="1:4" x14ac:dyDescent="0.25">
      <c r="A20569">
        <v>50480</v>
      </c>
      <c r="B20569">
        <v>10.1</v>
      </c>
      <c r="C20569">
        <v>-1.0152371464018E-2</v>
      </c>
      <c r="D20569">
        <v>49.4</v>
      </c>
    </row>
    <row r="20570" spans="1:4" x14ac:dyDescent="0.25">
      <c r="A20570">
        <v>50481</v>
      </c>
      <c r="B20570">
        <v>13.1</v>
      </c>
      <c r="C20570">
        <v>-3.2789822822990797E-2</v>
      </c>
      <c r="D20570">
        <v>42.8</v>
      </c>
    </row>
    <row r="20571" spans="1:4" x14ac:dyDescent="0.25">
      <c r="A20571">
        <v>50482</v>
      </c>
      <c r="B20571">
        <v>34.9</v>
      </c>
      <c r="C20571">
        <v>1.2158204479809601E-2</v>
      </c>
      <c r="D20571">
        <v>50.4</v>
      </c>
    </row>
    <row r="20572" spans="1:4" x14ac:dyDescent="0.25">
      <c r="A20572">
        <v>50483</v>
      </c>
      <c r="B20572">
        <v>9.1</v>
      </c>
      <c r="C20572">
        <v>3.7944931564123499E-2</v>
      </c>
      <c r="D20572">
        <v>44.7</v>
      </c>
    </row>
    <row r="20573" spans="1:4" x14ac:dyDescent="0.25">
      <c r="A20573">
        <v>50484</v>
      </c>
      <c r="B20573">
        <v>8.8000000000000007</v>
      </c>
      <c r="C20573">
        <v>0.106972119552168</v>
      </c>
      <c r="D20573">
        <v>41.8</v>
      </c>
    </row>
    <row r="20574" spans="1:4" x14ac:dyDescent="0.25">
      <c r="A20574">
        <v>50501</v>
      </c>
      <c r="B20574">
        <v>177.5</v>
      </c>
      <c r="C20574">
        <v>5.33377180444864E-2</v>
      </c>
      <c r="D20574">
        <v>38</v>
      </c>
    </row>
    <row r="20575" spans="1:4" x14ac:dyDescent="0.25">
      <c r="A20575">
        <v>50510</v>
      </c>
      <c r="B20575">
        <v>16</v>
      </c>
      <c r="C20575">
        <v>-3.4426807750088002E-2</v>
      </c>
      <c r="D20575">
        <v>46.7</v>
      </c>
    </row>
    <row r="20576" spans="1:4" x14ac:dyDescent="0.25">
      <c r="A20576">
        <v>50511</v>
      </c>
      <c r="B20576">
        <v>50.9</v>
      </c>
      <c r="C20576">
        <v>-6.1171128740037203E-2</v>
      </c>
      <c r="D20576">
        <v>46.1</v>
      </c>
    </row>
    <row r="20577" spans="1:4" x14ac:dyDescent="0.25">
      <c r="A20577">
        <v>50514</v>
      </c>
      <c r="B20577">
        <v>14.3</v>
      </c>
      <c r="C20577">
        <v>-9.1683680868794408E-3</v>
      </c>
      <c r="D20577">
        <v>47.6</v>
      </c>
    </row>
    <row r="20578" spans="1:4" x14ac:dyDescent="0.25">
      <c r="A20578">
        <v>50515</v>
      </c>
      <c r="B20578">
        <v>6.1</v>
      </c>
      <c r="C20578">
        <v>7.7708984327316294E-2</v>
      </c>
      <c r="D20578">
        <v>45.6</v>
      </c>
    </row>
    <row r="20579" spans="1:4" x14ac:dyDescent="0.25">
      <c r="A20579">
        <v>50516</v>
      </c>
      <c r="B20579">
        <v>25.6</v>
      </c>
      <c r="C20579">
        <v>2.70636159774285E-3</v>
      </c>
      <c r="D20579">
        <v>42.9</v>
      </c>
    </row>
    <row r="20580" spans="1:4" x14ac:dyDescent="0.25">
      <c r="A20580">
        <v>50517</v>
      </c>
      <c r="B20580">
        <v>17.3</v>
      </c>
      <c r="C20580">
        <v>1.87975459675024E-2</v>
      </c>
      <c r="D20580">
        <v>45.3</v>
      </c>
    </row>
    <row r="20581" spans="1:4" x14ac:dyDescent="0.25">
      <c r="A20581">
        <v>50518</v>
      </c>
      <c r="B20581">
        <v>13.4</v>
      </c>
      <c r="C20581">
        <v>5.95413936910167E-2</v>
      </c>
      <c r="D20581">
        <v>43.4</v>
      </c>
    </row>
    <row r="20582" spans="1:4" x14ac:dyDescent="0.25">
      <c r="A20582">
        <v>50519</v>
      </c>
      <c r="B20582">
        <v>8.6</v>
      </c>
      <c r="C20582">
        <v>5.9147672502694801E-2</v>
      </c>
      <c r="D20582">
        <v>44.2</v>
      </c>
    </row>
    <row r="20583" spans="1:4" x14ac:dyDescent="0.25">
      <c r="A20583">
        <v>50520</v>
      </c>
      <c r="B20583">
        <v>9.4</v>
      </c>
      <c r="C20583">
        <v>6.6249385541200703E-2</v>
      </c>
      <c r="D20583">
        <v>46.1</v>
      </c>
    </row>
    <row r="20584" spans="1:4" x14ac:dyDescent="0.25">
      <c r="A20584">
        <v>50521</v>
      </c>
      <c r="B20584">
        <v>0</v>
      </c>
      <c r="C20584" t="s">
        <v>125</v>
      </c>
      <c r="D20584">
        <v>0</v>
      </c>
    </row>
    <row r="20585" spans="1:4" x14ac:dyDescent="0.25">
      <c r="A20585">
        <v>50522</v>
      </c>
      <c r="B20585">
        <v>19.3</v>
      </c>
      <c r="C20585">
        <v>-8.1156913916939896E-2</v>
      </c>
      <c r="D20585">
        <v>44.6</v>
      </c>
    </row>
    <row r="20586" spans="1:4" x14ac:dyDescent="0.25">
      <c r="A20586">
        <v>50523</v>
      </c>
      <c r="B20586">
        <v>11.6</v>
      </c>
      <c r="C20586">
        <v>5.62808358985896E-2</v>
      </c>
      <c r="D20586">
        <v>44.8</v>
      </c>
    </row>
    <row r="20587" spans="1:4" x14ac:dyDescent="0.25">
      <c r="A20587">
        <v>50524</v>
      </c>
      <c r="B20587">
        <v>13.2</v>
      </c>
      <c r="C20587">
        <v>5.7158413839948602E-2</v>
      </c>
      <c r="D20587">
        <v>43.8</v>
      </c>
    </row>
    <row r="20588" spans="1:4" x14ac:dyDescent="0.25">
      <c r="A20588">
        <v>50525</v>
      </c>
      <c r="B20588">
        <v>23.8</v>
      </c>
      <c r="C20588">
        <v>-1.15090784449433E-2</v>
      </c>
      <c r="D20588">
        <v>42.7</v>
      </c>
    </row>
    <row r="20589" spans="1:4" x14ac:dyDescent="0.25">
      <c r="A20589">
        <v>50527</v>
      </c>
      <c r="B20589">
        <v>7</v>
      </c>
      <c r="C20589">
        <v>9.5310179804324893E-2</v>
      </c>
      <c r="D20589">
        <v>44.6</v>
      </c>
    </row>
    <row r="20590" spans="1:4" x14ac:dyDescent="0.25">
      <c r="A20590">
        <v>50528</v>
      </c>
      <c r="B20590">
        <v>4.3</v>
      </c>
      <c r="C20590">
        <v>0.145182009844498</v>
      </c>
      <c r="D20590">
        <v>45.3</v>
      </c>
    </row>
    <row r="20591" spans="1:4" x14ac:dyDescent="0.25">
      <c r="A20591">
        <v>50529</v>
      </c>
      <c r="B20591">
        <v>190.6</v>
      </c>
      <c r="C20591">
        <v>2.31670592815344E-2</v>
      </c>
      <c r="D20591">
        <v>39.5</v>
      </c>
    </row>
    <row r="20592" spans="1:4" x14ac:dyDescent="0.25">
      <c r="A20592">
        <v>50530</v>
      </c>
      <c r="B20592">
        <v>18.7</v>
      </c>
      <c r="C20592">
        <v>4.2629405394851098E-2</v>
      </c>
      <c r="D20592">
        <v>42.7</v>
      </c>
    </row>
    <row r="20593" spans="1:4" x14ac:dyDescent="0.25">
      <c r="A20593">
        <v>50531</v>
      </c>
      <c r="B20593">
        <v>7.4</v>
      </c>
      <c r="C20593">
        <v>-8.7861355791334306E-2</v>
      </c>
      <c r="D20593">
        <v>42.8</v>
      </c>
    </row>
    <row r="20594" spans="1:4" x14ac:dyDescent="0.25">
      <c r="A20594">
        <v>50532</v>
      </c>
      <c r="B20594">
        <v>12.7</v>
      </c>
      <c r="C20594">
        <v>2.2075951699199799E-2</v>
      </c>
      <c r="D20594">
        <v>44.7</v>
      </c>
    </row>
    <row r="20595" spans="1:4" x14ac:dyDescent="0.25">
      <c r="A20595">
        <v>50533</v>
      </c>
      <c r="B20595">
        <v>55.3</v>
      </c>
      <c r="C20595">
        <v>-2.4668723721388799E-2</v>
      </c>
      <c r="D20595">
        <v>41.7</v>
      </c>
    </row>
    <row r="20596" spans="1:4" x14ac:dyDescent="0.25">
      <c r="A20596">
        <v>50535</v>
      </c>
      <c r="B20596">
        <v>12.9</v>
      </c>
      <c r="C20596">
        <v>4.1520005218187002E-2</v>
      </c>
      <c r="D20596">
        <v>43.8</v>
      </c>
    </row>
    <row r="20597" spans="1:4" x14ac:dyDescent="0.25">
      <c r="A20597">
        <v>50536</v>
      </c>
      <c r="B20597">
        <v>34.4</v>
      </c>
      <c r="C20597">
        <v>-3.6713257244773E-2</v>
      </c>
      <c r="D20597">
        <v>42.4</v>
      </c>
    </row>
    <row r="20598" spans="1:4" x14ac:dyDescent="0.25">
      <c r="A20598">
        <v>50538</v>
      </c>
      <c r="B20598">
        <v>12.1</v>
      </c>
      <c r="C20598">
        <v>-4.6060773376534497E-2</v>
      </c>
      <c r="D20598">
        <v>46.6</v>
      </c>
    </row>
    <row r="20599" spans="1:4" x14ac:dyDescent="0.25">
      <c r="A20599">
        <v>50539</v>
      </c>
      <c r="B20599">
        <v>8</v>
      </c>
      <c r="C20599">
        <v>4.6340337258701902E-2</v>
      </c>
      <c r="D20599">
        <v>45.9</v>
      </c>
    </row>
    <row r="20600" spans="1:4" x14ac:dyDescent="0.25">
      <c r="A20600">
        <v>50540</v>
      </c>
      <c r="B20600">
        <v>11.9</v>
      </c>
      <c r="C20600">
        <v>1.24225199985571E-2</v>
      </c>
      <c r="D20600">
        <v>46.7</v>
      </c>
    </row>
    <row r="20601" spans="1:4" x14ac:dyDescent="0.25">
      <c r="A20601">
        <v>50541</v>
      </c>
      <c r="B20601">
        <v>9.6</v>
      </c>
      <c r="C20601">
        <v>5.54018037561535E-3</v>
      </c>
      <c r="D20601">
        <v>45.7</v>
      </c>
    </row>
    <row r="20602" spans="1:4" x14ac:dyDescent="0.25">
      <c r="A20602">
        <v>50542</v>
      </c>
      <c r="B20602">
        <v>14.6</v>
      </c>
      <c r="C20602">
        <v>5.5928552659224799E-2</v>
      </c>
      <c r="D20602">
        <v>46.1</v>
      </c>
    </row>
    <row r="20603" spans="1:4" x14ac:dyDescent="0.25">
      <c r="A20603">
        <v>50543</v>
      </c>
      <c r="B20603">
        <v>20.5</v>
      </c>
      <c r="C20603">
        <v>-4.7146778425702002E-2</v>
      </c>
      <c r="D20603">
        <v>44.7</v>
      </c>
    </row>
    <row r="20604" spans="1:4" x14ac:dyDescent="0.25">
      <c r="A20604">
        <v>50544</v>
      </c>
      <c r="B20604">
        <v>12.2</v>
      </c>
      <c r="C20604">
        <v>7.9752389773398893E-2</v>
      </c>
      <c r="D20604">
        <v>42.7</v>
      </c>
    </row>
    <row r="20605" spans="1:4" x14ac:dyDescent="0.25">
      <c r="A20605">
        <v>50545</v>
      </c>
      <c r="B20605">
        <v>9.9</v>
      </c>
      <c r="C20605">
        <v>3.2789822822990998E-2</v>
      </c>
      <c r="D20605">
        <v>43.2</v>
      </c>
    </row>
    <row r="20606" spans="1:4" x14ac:dyDescent="0.25">
      <c r="A20606">
        <v>50546</v>
      </c>
      <c r="B20606">
        <v>6.4</v>
      </c>
      <c r="C20606">
        <v>2.0513539833103001E-2</v>
      </c>
      <c r="D20606">
        <v>48.4</v>
      </c>
    </row>
    <row r="20607" spans="1:4" x14ac:dyDescent="0.25">
      <c r="A20607">
        <v>50548</v>
      </c>
      <c r="B20607">
        <v>53.5</v>
      </c>
      <c r="C20607">
        <v>-6.3635120417937993E-2</v>
      </c>
      <c r="D20607">
        <v>45</v>
      </c>
    </row>
    <row r="20608" spans="1:4" x14ac:dyDescent="0.25">
      <c r="A20608">
        <v>50551</v>
      </c>
      <c r="B20608">
        <v>5.2</v>
      </c>
      <c r="C20608">
        <v>8.5522173438161903E-2</v>
      </c>
      <c r="D20608">
        <v>48</v>
      </c>
    </row>
    <row r="20609" spans="1:4" x14ac:dyDescent="0.25">
      <c r="A20609">
        <v>50552</v>
      </c>
      <c r="B20609">
        <v>0</v>
      </c>
      <c r="C20609" t="s">
        <v>125</v>
      </c>
      <c r="D20609">
        <v>0</v>
      </c>
    </row>
    <row r="20610" spans="1:4" x14ac:dyDescent="0.25">
      <c r="A20610">
        <v>50554</v>
      </c>
      <c r="B20610">
        <v>26.4</v>
      </c>
      <c r="C20610">
        <v>-9.8280889362626495E-3</v>
      </c>
      <c r="D20610">
        <v>46.3</v>
      </c>
    </row>
    <row r="20611" spans="1:4" x14ac:dyDescent="0.25">
      <c r="A20611">
        <v>50556</v>
      </c>
      <c r="B20611">
        <v>8.3000000000000007</v>
      </c>
      <c r="C20611">
        <v>4.4206092504495698E-2</v>
      </c>
      <c r="D20611">
        <v>48.7</v>
      </c>
    </row>
    <row r="20612" spans="1:4" x14ac:dyDescent="0.25">
      <c r="A20612">
        <v>50557</v>
      </c>
      <c r="B20612">
        <v>17.399999999999999</v>
      </c>
      <c r="C20612">
        <v>5.5724721838100101E-2</v>
      </c>
      <c r="D20612">
        <v>48.4</v>
      </c>
    </row>
    <row r="20613" spans="1:4" x14ac:dyDescent="0.25">
      <c r="A20613">
        <v>50558</v>
      </c>
      <c r="B20613">
        <v>10.1</v>
      </c>
      <c r="C20613">
        <v>1.96359745168589E-2</v>
      </c>
      <c r="D20613">
        <v>45.2</v>
      </c>
    </row>
    <row r="20614" spans="1:4" x14ac:dyDescent="0.25">
      <c r="A20614">
        <v>50559</v>
      </c>
      <c r="B20614">
        <v>13.1</v>
      </c>
      <c r="C20614">
        <v>1.12360732669258E-2</v>
      </c>
      <c r="D20614">
        <v>43.1</v>
      </c>
    </row>
    <row r="20615" spans="1:4" x14ac:dyDescent="0.25">
      <c r="A20615">
        <v>50560</v>
      </c>
      <c r="B20615">
        <v>7.1</v>
      </c>
      <c r="C20615">
        <v>4.4059989794030502E-2</v>
      </c>
      <c r="D20615">
        <v>46.2</v>
      </c>
    </row>
    <row r="20616" spans="1:4" x14ac:dyDescent="0.25">
      <c r="A20616">
        <v>50561</v>
      </c>
      <c r="B20616">
        <v>6</v>
      </c>
      <c r="C20616">
        <v>3.1044621681960101E-2</v>
      </c>
      <c r="D20616">
        <v>47.8</v>
      </c>
    </row>
    <row r="20617" spans="1:4" x14ac:dyDescent="0.25">
      <c r="A20617">
        <v>50562</v>
      </c>
      <c r="B20617">
        <v>6.3</v>
      </c>
      <c r="C20617">
        <v>0.122440705930364</v>
      </c>
      <c r="D20617">
        <v>43.8</v>
      </c>
    </row>
    <row r="20618" spans="1:4" x14ac:dyDescent="0.25">
      <c r="A20618">
        <v>50563</v>
      </c>
      <c r="B20618">
        <v>24.7</v>
      </c>
      <c r="C20618">
        <v>-6.9990534937078394E-2</v>
      </c>
      <c r="D20618">
        <v>48.5</v>
      </c>
    </row>
    <row r="20619" spans="1:4" x14ac:dyDescent="0.25">
      <c r="A20619">
        <v>50565</v>
      </c>
      <c r="B20619">
        <v>6.9</v>
      </c>
      <c r="C20619">
        <v>1.7316450011460999E-2</v>
      </c>
      <c r="D20619">
        <v>47.4</v>
      </c>
    </row>
    <row r="20620" spans="1:4" x14ac:dyDescent="0.25">
      <c r="A20620">
        <v>50566</v>
      </c>
      <c r="B20620">
        <v>9.8000000000000007</v>
      </c>
      <c r="C20620">
        <v>0.110423817614373</v>
      </c>
      <c r="D20620">
        <v>46.1</v>
      </c>
    </row>
    <row r="20621" spans="1:4" x14ac:dyDescent="0.25">
      <c r="A20621">
        <v>50567</v>
      </c>
      <c r="B20621">
        <v>5.3</v>
      </c>
      <c r="C20621">
        <v>1.9608471388376299E-2</v>
      </c>
      <c r="D20621">
        <v>46.2</v>
      </c>
    </row>
    <row r="20622" spans="1:4" x14ac:dyDescent="0.25">
      <c r="A20622">
        <v>50568</v>
      </c>
      <c r="B20622">
        <v>17.5</v>
      </c>
      <c r="C20622">
        <v>-4.7761886443866003E-2</v>
      </c>
      <c r="D20622">
        <v>43.6</v>
      </c>
    </row>
    <row r="20623" spans="1:4" x14ac:dyDescent="0.25">
      <c r="A20623">
        <v>50569</v>
      </c>
      <c r="B20623">
        <v>41.8</v>
      </c>
      <c r="C20623">
        <v>5.6318430590223602E-2</v>
      </c>
      <c r="D20623">
        <v>45.2</v>
      </c>
    </row>
    <row r="20624" spans="1:4" x14ac:dyDescent="0.25">
      <c r="A20624">
        <v>50570</v>
      </c>
      <c r="B20624">
        <v>8.6</v>
      </c>
      <c r="C20624">
        <v>6.1243625240718601E-2</v>
      </c>
      <c r="D20624">
        <v>44.1</v>
      </c>
    </row>
    <row r="20625" spans="1:4" x14ac:dyDescent="0.25">
      <c r="A20625">
        <v>50571</v>
      </c>
      <c r="B20625">
        <v>6.7</v>
      </c>
      <c r="C20625">
        <v>0.107053996164159</v>
      </c>
      <c r="D20625">
        <v>47.6</v>
      </c>
    </row>
    <row r="20626" spans="1:4" x14ac:dyDescent="0.25">
      <c r="A20626">
        <v>50573</v>
      </c>
      <c r="B20626">
        <v>0</v>
      </c>
      <c r="C20626" t="s">
        <v>125</v>
      </c>
      <c r="D20626">
        <v>0</v>
      </c>
    </row>
    <row r="20627" spans="1:4" x14ac:dyDescent="0.25">
      <c r="A20627">
        <v>50574</v>
      </c>
      <c r="B20627">
        <v>17.3</v>
      </c>
      <c r="C20627">
        <v>-9.2940406456748906E-2</v>
      </c>
      <c r="D20627">
        <v>49.3</v>
      </c>
    </row>
    <row r="20628" spans="1:4" x14ac:dyDescent="0.25">
      <c r="A20628">
        <v>50575</v>
      </c>
      <c r="B20628">
        <v>17</v>
      </c>
      <c r="C20628">
        <v>-6.4270819355755598E-2</v>
      </c>
      <c r="D20628">
        <v>47.1</v>
      </c>
    </row>
    <row r="20629" spans="1:4" x14ac:dyDescent="0.25">
      <c r="A20629">
        <v>50576</v>
      </c>
      <c r="B20629">
        <v>8</v>
      </c>
      <c r="C20629">
        <v>9.2850153963462398E-2</v>
      </c>
      <c r="D20629">
        <v>46.2</v>
      </c>
    </row>
    <row r="20630" spans="1:4" x14ac:dyDescent="0.25">
      <c r="A20630">
        <v>50577</v>
      </c>
      <c r="B20630">
        <v>9.1999999999999993</v>
      </c>
      <c r="C20630">
        <v>4.5937095187025601E-2</v>
      </c>
      <c r="D20630">
        <v>43.5</v>
      </c>
    </row>
    <row r="20631" spans="1:4" x14ac:dyDescent="0.25">
      <c r="A20631">
        <v>50578</v>
      </c>
      <c r="B20631">
        <v>6.9</v>
      </c>
      <c r="C20631">
        <v>3.3500868852820299E-3</v>
      </c>
      <c r="D20631">
        <v>46.5</v>
      </c>
    </row>
    <row r="20632" spans="1:4" x14ac:dyDescent="0.25">
      <c r="A20632">
        <v>50579</v>
      </c>
      <c r="B20632">
        <v>22.1</v>
      </c>
      <c r="C20632">
        <v>-8.3164783266042E-2</v>
      </c>
      <c r="D20632">
        <v>46.8</v>
      </c>
    </row>
    <row r="20633" spans="1:4" x14ac:dyDescent="0.25">
      <c r="A20633">
        <v>50581</v>
      </c>
      <c r="B20633">
        <v>12.8</v>
      </c>
      <c r="C20633">
        <v>1.8163970627671101E-2</v>
      </c>
      <c r="D20633">
        <v>43.1</v>
      </c>
    </row>
    <row r="20634" spans="1:4" x14ac:dyDescent="0.25">
      <c r="A20634">
        <v>50582</v>
      </c>
      <c r="B20634">
        <v>10.1</v>
      </c>
      <c r="C20634">
        <v>7.2320661579626105E-2</v>
      </c>
      <c r="D20634">
        <v>47.3</v>
      </c>
    </row>
    <row r="20635" spans="1:4" x14ac:dyDescent="0.25">
      <c r="A20635">
        <v>50583</v>
      </c>
      <c r="B20635">
        <v>28.5</v>
      </c>
      <c r="C20635">
        <v>-8.6737756718132997E-2</v>
      </c>
      <c r="D20635">
        <v>47.4</v>
      </c>
    </row>
    <row r="20636" spans="1:4" x14ac:dyDescent="0.25">
      <c r="A20636">
        <v>50585</v>
      </c>
      <c r="B20636">
        <v>24.2</v>
      </c>
      <c r="C20636">
        <v>2.2434072862273099E-2</v>
      </c>
      <c r="D20636">
        <v>43</v>
      </c>
    </row>
    <row r="20637" spans="1:4" x14ac:dyDescent="0.25">
      <c r="A20637">
        <v>50586</v>
      </c>
      <c r="B20637">
        <v>7.8</v>
      </c>
      <c r="C20637">
        <v>7.4568695497508497E-2</v>
      </c>
      <c r="D20637">
        <v>44.7</v>
      </c>
    </row>
    <row r="20638" spans="1:4" x14ac:dyDescent="0.25">
      <c r="A20638">
        <v>50588</v>
      </c>
      <c r="B20638">
        <v>83.9</v>
      </c>
      <c r="C20638">
        <v>4.8267902197319402E-3</v>
      </c>
      <c r="D20638">
        <v>33.6</v>
      </c>
    </row>
    <row r="20639" spans="1:4" x14ac:dyDescent="0.25">
      <c r="A20639">
        <v>50590</v>
      </c>
      <c r="B20639">
        <v>11.2</v>
      </c>
      <c r="C20639">
        <v>-1.6807118316381299E-2</v>
      </c>
      <c r="D20639">
        <v>47.9</v>
      </c>
    </row>
    <row r="20640" spans="1:4" x14ac:dyDescent="0.25">
      <c r="A20640">
        <v>50591</v>
      </c>
      <c r="B20640">
        <v>9.1</v>
      </c>
      <c r="C20640">
        <v>6.21317811070062E-2</v>
      </c>
      <c r="D20640">
        <v>42.1</v>
      </c>
    </row>
    <row r="20641" spans="1:4" x14ac:dyDescent="0.25">
      <c r="A20641">
        <v>50592</v>
      </c>
      <c r="B20641">
        <v>40.700000000000003</v>
      </c>
      <c r="C20641">
        <v>-8.4557388028062994E-2</v>
      </c>
      <c r="D20641">
        <v>40</v>
      </c>
    </row>
    <row r="20642" spans="1:4" x14ac:dyDescent="0.25">
      <c r="A20642">
        <v>50593</v>
      </c>
      <c r="B20642">
        <v>7.3</v>
      </c>
      <c r="C20642">
        <v>5.55698511548108E-2</v>
      </c>
      <c r="D20642">
        <v>47.1</v>
      </c>
    </row>
    <row r="20643" spans="1:4" x14ac:dyDescent="0.25">
      <c r="A20643">
        <v>50594</v>
      </c>
      <c r="B20643">
        <v>8</v>
      </c>
      <c r="C20643">
        <v>0.127833371509885</v>
      </c>
      <c r="D20643">
        <v>46.7</v>
      </c>
    </row>
    <row r="20644" spans="1:4" x14ac:dyDescent="0.25">
      <c r="A20644">
        <v>50595</v>
      </c>
      <c r="B20644">
        <v>67.599999999999994</v>
      </c>
      <c r="C20644">
        <v>-4.6409021683949198E-2</v>
      </c>
      <c r="D20644">
        <v>41.4</v>
      </c>
    </row>
    <row r="20645" spans="1:4" x14ac:dyDescent="0.25">
      <c r="A20645">
        <v>50597</v>
      </c>
      <c r="B20645">
        <v>14.7</v>
      </c>
      <c r="C20645">
        <v>-2.84919557943062E-2</v>
      </c>
      <c r="D20645">
        <v>48.4</v>
      </c>
    </row>
    <row r="20646" spans="1:4" x14ac:dyDescent="0.25">
      <c r="A20646">
        <v>50598</v>
      </c>
      <c r="B20646">
        <v>10.1</v>
      </c>
      <c r="C20646">
        <v>8.7011376989629699E-2</v>
      </c>
      <c r="D20646">
        <v>42.1</v>
      </c>
    </row>
    <row r="20647" spans="1:4" x14ac:dyDescent="0.25">
      <c r="A20647">
        <v>50599</v>
      </c>
      <c r="B20647">
        <v>6.9</v>
      </c>
      <c r="C20647">
        <v>0.111225635110224</v>
      </c>
      <c r="D20647">
        <v>47.6</v>
      </c>
    </row>
    <row r="20648" spans="1:4" x14ac:dyDescent="0.25">
      <c r="A20648">
        <v>50601</v>
      </c>
      <c r="B20648">
        <v>21.9</v>
      </c>
      <c r="C20648">
        <v>-5.2854574954502999E-2</v>
      </c>
      <c r="D20648">
        <v>47.3</v>
      </c>
    </row>
    <row r="20649" spans="1:4" x14ac:dyDescent="0.25">
      <c r="A20649">
        <v>50602</v>
      </c>
      <c r="B20649">
        <v>21.1</v>
      </c>
      <c r="C20649">
        <v>-5.28936843892246E-2</v>
      </c>
      <c r="D20649">
        <v>44.9</v>
      </c>
    </row>
    <row r="20650" spans="1:4" x14ac:dyDescent="0.25">
      <c r="A20650">
        <v>50603</v>
      </c>
      <c r="B20650">
        <v>14.4</v>
      </c>
      <c r="C20650">
        <v>5.1129346522604299E-2</v>
      </c>
      <c r="D20650">
        <v>39.799999999999997</v>
      </c>
    </row>
    <row r="20651" spans="1:4" x14ac:dyDescent="0.25">
      <c r="A20651">
        <v>50604</v>
      </c>
      <c r="B20651">
        <v>16.3</v>
      </c>
      <c r="C20651">
        <v>-2.0846861639522901E-2</v>
      </c>
      <c r="D20651">
        <v>42.3</v>
      </c>
    </row>
    <row r="20652" spans="1:4" x14ac:dyDescent="0.25">
      <c r="A20652">
        <v>50605</v>
      </c>
      <c r="B20652">
        <v>9.5</v>
      </c>
      <c r="C20652">
        <v>8.0969062533667105E-2</v>
      </c>
      <c r="D20652">
        <v>41.8</v>
      </c>
    </row>
    <row r="20653" spans="1:4" x14ac:dyDescent="0.25">
      <c r="A20653">
        <v>50606</v>
      </c>
      <c r="B20653">
        <v>14.7</v>
      </c>
      <c r="C20653">
        <v>3.0771658666753701E-2</v>
      </c>
      <c r="D20653">
        <v>45.5</v>
      </c>
    </row>
    <row r="20654" spans="1:4" x14ac:dyDescent="0.25">
      <c r="A20654">
        <v>50607</v>
      </c>
      <c r="B20654">
        <v>11.8</v>
      </c>
      <c r="C20654">
        <v>4.5937095187025601E-2</v>
      </c>
      <c r="D20654">
        <v>43.5</v>
      </c>
    </row>
    <row r="20655" spans="1:4" x14ac:dyDescent="0.25">
      <c r="A20655">
        <v>50608</v>
      </c>
      <c r="B20655">
        <v>8.1</v>
      </c>
      <c r="C20655">
        <v>0</v>
      </c>
      <c r="D20655">
        <v>43</v>
      </c>
    </row>
    <row r="20656" spans="1:4" x14ac:dyDescent="0.25">
      <c r="A20656">
        <v>50609</v>
      </c>
      <c r="B20656">
        <v>9.1</v>
      </c>
      <c r="C20656">
        <v>8.2097362187200595E-2</v>
      </c>
      <c r="D20656">
        <v>45.1</v>
      </c>
    </row>
    <row r="20657" spans="1:4" x14ac:dyDescent="0.25">
      <c r="A20657">
        <v>50611</v>
      </c>
      <c r="B20657">
        <v>11.7</v>
      </c>
      <c r="C20657">
        <v>7.9552631701953702E-2</v>
      </c>
      <c r="D20657">
        <v>40.9</v>
      </c>
    </row>
    <row r="20658" spans="1:4" x14ac:dyDescent="0.25">
      <c r="A20658">
        <v>50612</v>
      </c>
      <c r="B20658">
        <v>18</v>
      </c>
      <c r="C20658">
        <v>2.07907696690737E-2</v>
      </c>
      <c r="D20658">
        <v>43.3</v>
      </c>
    </row>
    <row r="20659" spans="1:4" x14ac:dyDescent="0.25">
      <c r="A20659">
        <v>50613</v>
      </c>
      <c r="B20659">
        <v>316.89999999999998</v>
      </c>
      <c r="C20659">
        <v>-6.6417576924633598E-2</v>
      </c>
      <c r="D20659">
        <v>28.7</v>
      </c>
    </row>
    <row r="20660" spans="1:4" x14ac:dyDescent="0.25">
      <c r="A20660">
        <v>50614</v>
      </c>
      <c r="B20660">
        <v>0</v>
      </c>
      <c r="C20660" t="s">
        <v>125</v>
      </c>
      <c r="D20660">
        <v>0</v>
      </c>
    </row>
    <row r="20661" spans="1:4" x14ac:dyDescent="0.25">
      <c r="A20661">
        <v>50616</v>
      </c>
      <c r="B20661">
        <v>59.2</v>
      </c>
      <c r="C20661">
        <v>-7.9810003416325506E-2</v>
      </c>
      <c r="D20661">
        <v>43</v>
      </c>
    </row>
    <row r="20662" spans="1:4" x14ac:dyDescent="0.25">
      <c r="A20662">
        <v>50619</v>
      </c>
      <c r="B20662">
        <v>18.899999999999999</v>
      </c>
      <c r="C20662">
        <v>2.6869698208253899E-3</v>
      </c>
      <c r="D20662">
        <v>43</v>
      </c>
    </row>
    <row r="20663" spans="1:4" x14ac:dyDescent="0.25">
      <c r="A20663">
        <v>50620</v>
      </c>
      <c r="B20663">
        <v>13.4</v>
      </c>
      <c r="C20663">
        <v>-3.0771658666753701E-2</v>
      </c>
      <c r="D20663">
        <v>37.9</v>
      </c>
    </row>
    <row r="20664" spans="1:4" x14ac:dyDescent="0.25">
      <c r="A20664">
        <v>50621</v>
      </c>
      <c r="B20664">
        <v>32.799999999999997</v>
      </c>
      <c r="C20664">
        <v>-5.0453781255832102E-2</v>
      </c>
      <c r="D20664">
        <v>42.6</v>
      </c>
    </row>
    <row r="20665" spans="1:4" x14ac:dyDescent="0.25">
      <c r="A20665">
        <v>50622</v>
      </c>
      <c r="B20665">
        <v>93.6</v>
      </c>
      <c r="C20665">
        <v>-1.1722154878621599E-2</v>
      </c>
      <c r="D20665">
        <v>40.5</v>
      </c>
    </row>
    <row r="20666" spans="1:4" x14ac:dyDescent="0.25">
      <c r="A20666">
        <v>50623</v>
      </c>
      <c r="B20666">
        <v>12.6</v>
      </c>
      <c r="C20666">
        <v>0.14458122881110699</v>
      </c>
      <c r="D20666">
        <v>47</v>
      </c>
    </row>
    <row r="20667" spans="1:4" x14ac:dyDescent="0.25">
      <c r="A20667">
        <v>50624</v>
      </c>
      <c r="B20667">
        <v>36.700000000000003</v>
      </c>
      <c r="C20667">
        <v>7.7305741148552204E-3</v>
      </c>
      <c r="D20667">
        <v>41.4</v>
      </c>
    </row>
    <row r="20668" spans="1:4" x14ac:dyDescent="0.25">
      <c r="A20668">
        <v>50625</v>
      </c>
      <c r="B20668">
        <v>23.8</v>
      </c>
      <c r="C20668">
        <v>-0.152244101556677</v>
      </c>
      <c r="D20668">
        <v>46.4</v>
      </c>
    </row>
    <row r="20669" spans="1:4" x14ac:dyDescent="0.25">
      <c r="A20669">
        <v>50626</v>
      </c>
      <c r="B20669">
        <v>38.799999999999997</v>
      </c>
      <c r="C20669">
        <v>-1.4697833835692699E-2</v>
      </c>
      <c r="D20669">
        <v>38.200000000000003</v>
      </c>
    </row>
    <row r="20670" spans="1:4" x14ac:dyDescent="0.25">
      <c r="A20670">
        <v>50627</v>
      </c>
      <c r="B20670">
        <v>37.4</v>
      </c>
      <c r="C20670">
        <v>7.3385351986679601E-2</v>
      </c>
      <c r="D20670">
        <v>43.1</v>
      </c>
    </row>
    <row r="20671" spans="1:4" x14ac:dyDescent="0.25">
      <c r="A20671">
        <v>50628</v>
      </c>
      <c r="B20671">
        <v>13.1</v>
      </c>
      <c r="C20671">
        <v>-6.3191363514785498E-3</v>
      </c>
      <c r="D20671">
        <v>43.6</v>
      </c>
    </row>
    <row r="20672" spans="1:4" x14ac:dyDescent="0.25">
      <c r="A20672">
        <v>50629</v>
      </c>
      <c r="B20672">
        <v>28.5</v>
      </c>
      <c r="C20672">
        <v>2.2880682584547E-2</v>
      </c>
      <c r="D20672">
        <v>32.700000000000003</v>
      </c>
    </row>
    <row r="20673" spans="1:4" x14ac:dyDescent="0.25">
      <c r="A20673">
        <v>50630</v>
      </c>
      <c r="B20673">
        <v>21.9</v>
      </c>
      <c r="C20673">
        <v>5.1580940010129202E-2</v>
      </c>
      <c r="D20673">
        <v>44.1</v>
      </c>
    </row>
    <row r="20674" spans="1:4" x14ac:dyDescent="0.25">
      <c r="A20674">
        <v>50631</v>
      </c>
      <c r="B20674">
        <v>0</v>
      </c>
      <c r="C20674" t="s">
        <v>125</v>
      </c>
      <c r="D20674">
        <v>0</v>
      </c>
    </row>
    <row r="20675" spans="1:4" x14ac:dyDescent="0.25">
      <c r="A20675">
        <v>50632</v>
      </c>
      <c r="B20675">
        <v>21.6</v>
      </c>
      <c r="C20675">
        <v>6.3335875171810802E-2</v>
      </c>
      <c r="D20675">
        <v>43.2</v>
      </c>
    </row>
    <row r="20676" spans="1:4" x14ac:dyDescent="0.25">
      <c r="A20676">
        <v>50633</v>
      </c>
      <c r="B20676">
        <v>8.6999999999999993</v>
      </c>
      <c r="C20676">
        <v>7.2671190297359106E-2</v>
      </c>
      <c r="D20676">
        <v>45.6</v>
      </c>
    </row>
    <row r="20677" spans="1:4" x14ac:dyDescent="0.25">
      <c r="A20677">
        <v>50634</v>
      </c>
      <c r="B20677">
        <v>82</v>
      </c>
      <c r="C20677">
        <v>2.6990569691649801E-3</v>
      </c>
      <c r="D20677">
        <v>45.7</v>
      </c>
    </row>
    <row r="20678" spans="1:4" x14ac:dyDescent="0.25">
      <c r="A20678">
        <v>50635</v>
      </c>
      <c r="B20678">
        <v>20.9</v>
      </c>
      <c r="C20678">
        <v>-6.9322850041339798E-2</v>
      </c>
      <c r="D20678">
        <v>46.6</v>
      </c>
    </row>
    <row r="20679" spans="1:4" x14ac:dyDescent="0.25">
      <c r="A20679">
        <v>50636</v>
      </c>
      <c r="B20679">
        <v>22.7</v>
      </c>
      <c r="C20679">
        <v>-2.3277684869345599E-2</v>
      </c>
      <c r="D20679">
        <v>47.3</v>
      </c>
    </row>
    <row r="20680" spans="1:4" x14ac:dyDescent="0.25">
      <c r="A20680">
        <v>50638</v>
      </c>
      <c r="B20680">
        <v>48.6</v>
      </c>
      <c r="C20680">
        <v>-0.109288275769998</v>
      </c>
      <c r="D20680">
        <v>43.3</v>
      </c>
    </row>
    <row r="20681" spans="1:4" x14ac:dyDescent="0.25">
      <c r="A20681">
        <v>50641</v>
      </c>
      <c r="B20681">
        <v>45.5</v>
      </c>
      <c r="C20681">
        <v>8.8716749324493097E-2</v>
      </c>
      <c r="D20681">
        <v>35.4</v>
      </c>
    </row>
    <row r="20682" spans="1:4" x14ac:dyDescent="0.25">
      <c r="A20682">
        <v>50642</v>
      </c>
      <c r="B20682">
        <v>11.3</v>
      </c>
      <c r="C20682">
        <v>9.1169387138293506E-2</v>
      </c>
      <c r="D20682">
        <v>39.9</v>
      </c>
    </row>
    <row r="20683" spans="1:4" x14ac:dyDescent="0.25">
      <c r="A20683">
        <v>50643</v>
      </c>
      <c r="B20683">
        <v>37</v>
      </c>
      <c r="C20683">
        <v>-1.6246616436960602E-2</v>
      </c>
      <c r="D20683">
        <v>42.2</v>
      </c>
    </row>
    <row r="20684" spans="1:4" x14ac:dyDescent="0.25">
      <c r="A20684">
        <v>50644</v>
      </c>
      <c r="B20684">
        <v>81</v>
      </c>
      <c r="C20684">
        <v>-7.1318713263130107E-2</v>
      </c>
      <c r="D20684">
        <v>40.9</v>
      </c>
    </row>
    <row r="20685" spans="1:4" x14ac:dyDescent="0.25">
      <c r="A20685">
        <v>50645</v>
      </c>
      <c r="B20685">
        <v>12</v>
      </c>
      <c r="C20685">
        <v>6.2422757918207603E-2</v>
      </c>
      <c r="D20685">
        <v>42.6</v>
      </c>
    </row>
    <row r="20686" spans="1:4" x14ac:dyDescent="0.25">
      <c r="A20686">
        <v>50647</v>
      </c>
      <c r="B20686">
        <v>53.1</v>
      </c>
      <c r="C20686">
        <v>1.27095876049493E-2</v>
      </c>
      <c r="D20686">
        <v>42.7</v>
      </c>
    </row>
    <row r="20687" spans="1:4" x14ac:dyDescent="0.25">
      <c r="A20687">
        <v>50648</v>
      </c>
      <c r="B20687">
        <v>54.5</v>
      </c>
      <c r="C20687">
        <v>-5.2911084948653098E-2</v>
      </c>
      <c r="D20687">
        <v>37.200000000000003</v>
      </c>
    </row>
    <row r="20688" spans="1:4" x14ac:dyDescent="0.25">
      <c r="A20688">
        <v>50649</v>
      </c>
      <c r="B20688">
        <v>8</v>
      </c>
      <c r="C20688">
        <v>0</v>
      </c>
      <c r="D20688">
        <v>40</v>
      </c>
    </row>
    <row r="20689" spans="1:4" x14ac:dyDescent="0.25">
      <c r="A20689">
        <v>50650</v>
      </c>
      <c r="B20689">
        <v>12.2</v>
      </c>
      <c r="C20689">
        <v>8.1090157229867496E-2</v>
      </c>
      <c r="D20689">
        <v>39.799999999999997</v>
      </c>
    </row>
    <row r="20690" spans="1:4" x14ac:dyDescent="0.25">
      <c r="A20690">
        <v>50651</v>
      </c>
      <c r="B20690">
        <v>40.799999999999997</v>
      </c>
      <c r="C20690">
        <v>-5.8055516259492901E-2</v>
      </c>
      <c r="D20690">
        <v>40.700000000000003</v>
      </c>
    </row>
    <row r="20691" spans="1:4" x14ac:dyDescent="0.25">
      <c r="A20691">
        <v>50652</v>
      </c>
      <c r="B20691">
        <v>0</v>
      </c>
      <c r="C20691" t="s">
        <v>125</v>
      </c>
      <c r="D20691">
        <v>0</v>
      </c>
    </row>
    <row r="20692" spans="1:4" x14ac:dyDescent="0.25">
      <c r="A20692">
        <v>50653</v>
      </c>
      <c r="B20692">
        <v>10.199999999999999</v>
      </c>
      <c r="C20692">
        <v>7.6470363991838E-2</v>
      </c>
      <c r="D20692">
        <v>44.7</v>
      </c>
    </row>
    <row r="20693" spans="1:4" x14ac:dyDescent="0.25">
      <c r="A20693">
        <v>50654</v>
      </c>
      <c r="B20693">
        <v>14.3</v>
      </c>
      <c r="C20693">
        <v>6.8437161553228501E-2</v>
      </c>
      <c r="D20693">
        <v>41.5</v>
      </c>
    </row>
    <row r="20694" spans="1:4" x14ac:dyDescent="0.25">
      <c r="A20694">
        <v>50655</v>
      </c>
      <c r="B20694">
        <v>18.100000000000001</v>
      </c>
      <c r="C20694">
        <v>7.5412603780386694E-2</v>
      </c>
      <c r="D20694">
        <v>42.5</v>
      </c>
    </row>
    <row r="20695" spans="1:4" x14ac:dyDescent="0.25">
      <c r="A20695">
        <v>50657</v>
      </c>
      <c r="B20695">
        <v>21.5</v>
      </c>
      <c r="C20695">
        <v>-8.5157808340306798E-2</v>
      </c>
      <c r="D20695">
        <v>45</v>
      </c>
    </row>
    <row r="20696" spans="1:4" x14ac:dyDescent="0.25">
      <c r="A20696">
        <v>50658</v>
      </c>
      <c r="B20696">
        <v>35.299999999999997</v>
      </c>
      <c r="C20696">
        <v>7.1914013481076296E-3</v>
      </c>
      <c r="D20696">
        <v>41</v>
      </c>
    </row>
    <row r="20697" spans="1:4" x14ac:dyDescent="0.25">
      <c r="A20697">
        <v>50659</v>
      </c>
      <c r="B20697">
        <v>39.9</v>
      </c>
      <c r="C20697">
        <v>-3.27656772736181E-2</v>
      </c>
      <c r="D20697">
        <v>44.8</v>
      </c>
    </row>
    <row r="20698" spans="1:4" x14ac:dyDescent="0.25">
      <c r="A20698">
        <v>50660</v>
      </c>
      <c r="B20698">
        <v>27.3</v>
      </c>
      <c r="C20698">
        <v>5.0370359388949598E-2</v>
      </c>
      <c r="D20698">
        <v>41.9</v>
      </c>
    </row>
    <row r="20699" spans="1:4" x14ac:dyDescent="0.25">
      <c r="A20699">
        <v>50661</v>
      </c>
      <c r="B20699">
        <v>0</v>
      </c>
      <c r="C20699" t="s">
        <v>125</v>
      </c>
      <c r="D20699">
        <v>0</v>
      </c>
    </row>
    <row r="20700" spans="1:4" x14ac:dyDescent="0.25">
      <c r="A20700">
        <v>50662</v>
      </c>
      <c r="B20700">
        <v>156.19999999999999</v>
      </c>
      <c r="C20700">
        <v>-7.9910755440053396E-2</v>
      </c>
      <c r="D20700">
        <v>43.3</v>
      </c>
    </row>
    <row r="20701" spans="1:4" x14ac:dyDescent="0.25">
      <c r="A20701">
        <v>50664</v>
      </c>
      <c r="B20701">
        <v>17.3</v>
      </c>
      <c r="C20701">
        <v>5.5059777183027403E-2</v>
      </c>
      <c r="D20701">
        <v>45.4</v>
      </c>
    </row>
    <row r="20702" spans="1:4" x14ac:dyDescent="0.25">
      <c r="A20702">
        <v>50665</v>
      </c>
      <c r="B20702">
        <v>37.5</v>
      </c>
      <c r="C20702">
        <v>-4.86728689959939E-2</v>
      </c>
      <c r="D20702">
        <v>40.799999999999997</v>
      </c>
    </row>
    <row r="20703" spans="1:4" x14ac:dyDescent="0.25">
      <c r="A20703">
        <v>50666</v>
      </c>
      <c r="B20703">
        <v>19.399999999999999</v>
      </c>
      <c r="C20703">
        <v>8.4049444342451707E-2</v>
      </c>
      <c r="D20703">
        <v>43.7</v>
      </c>
    </row>
    <row r="20704" spans="1:4" x14ac:dyDescent="0.25">
      <c r="A20704">
        <v>50667</v>
      </c>
      <c r="B20704">
        <v>211.1</v>
      </c>
      <c r="C20704">
        <v>-1.20847392150719E-2</v>
      </c>
      <c r="D20704">
        <v>39.9</v>
      </c>
    </row>
    <row r="20705" spans="1:4" x14ac:dyDescent="0.25">
      <c r="A20705">
        <v>50668</v>
      </c>
      <c r="B20705">
        <v>38.700000000000003</v>
      </c>
      <c r="C20705">
        <v>-1.1618387953865101E-2</v>
      </c>
      <c r="D20705">
        <v>39.799999999999997</v>
      </c>
    </row>
    <row r="20706" spans="1:4" x14ac:dyDescent="0.25">
      <c r="A20706">
        <v>50669</v>
      </c>
      <c r="B20706">
        <v>25</v>
      </c>
      <c r="C20706">
        <v>-1.5088299651201899E-2</v>
      </c>
      <c r="D20706">
        <v>44.7</v>
      </c>
    </row>
    <row r="20707" spans="1:4" x14ac:dyDescent="0.25">
      <c r="A20707">
        <v>50670</v>
      </c>
      <c r="B20707">
        <v>36.1</v>
      </c>
      <c r="C20707">
        <v>1.0041161499490499E-2</v>
      </c>
      <c r="D20707">
        <v>44.1</v>
      </c>
    </row>
    <row r="20708" spans="1:4" x14ac:dyDescent="0.25">
      <c r="A20708">
        <v>50671</v>
      </c>
      <c r="B20708">
        <v>11</v>
      </c>
      <c r="C20708">
        <v>2.53178079842898E-2</v>
      </c>
      <c r="D20708">
        <v>44.1</v>
      </c>
    </row>
    <row r="20709" spans="1:4" x14ac:dyDescent="0.25">
      <c r="A20709">
        <v>50672</v>
      </c>
      <c r="B20709">
        <v>12.5</v>
      </c>
      <c r="C20709">
        <v>3.3060862260888203E-2</v>
      </c>
      <c r="D20709">
        <v>44.8</v>
      </c>
    </row>
    <row r="20710" spans="1:4" x14ac:dyDescent="0.25">
      <c r="A20710">
        <v>50673</v>
      </c>
      <c r="B20710">
        <v>0</v>
      </c>
      <c r="C20710" t="s">
        <v>125</v>
      </c>
      <c r="D20710">
        <v>0</v>
      </c>
    </row>
    <row r="20711" spans="1:4" x14ac:dyDescent="0.25">
      <c r="A20711">
        <v>50674</v>
      </c>
      <c r="B20711">
        <v>24.2</v>
      </c>
      <c r="C20711">
        <v>-5.3119522330661299E-2</v>
      </c>
      <c r="D20711">
        <v>44.1</v>
      </c>
    </row>
    <row r="20712" spans="1:4" x14ac:dyDescent="0.25">
      <c r="A20712">
        <v>50675</v>
      </c>
      <c r="B20712">
        <v>29.8</v>
      </c>
      <c r="C20712">
        <v>-4.79543931220359E-2</v>
      </c>
      <c r="D20712">
        <v>43.6</v>
      </c>
    </row>
    <row r="20713" spans="1:4" x14ac:dyDescent="0.25">
      <c r="A20713">
        <v>50676</v>
      </c>
      <c r="B20713">
        <v>34.6</v>
      </c>
      <c r="C20713">
        <v>-4.5793640938903701E-2</v>
      </c>
      <c r="D20713">
        <v>41.3</v>
      </c>
    </row>
    <row r="20714" spans="1:4" x14ac:dyDescent="0.25">
      <c r="A20714">
        <v>50677</v>
      </c>
      <c r="B20714">
        <v>93.2</v>
      </c>
      <c r="C20714">
        <v>-6.9083477870233098E-2</v>
      </c>
      <c r="D20714">
        <v>35.799999999999997</v>
      </c>
    </row>
    <row r="20715" spans="1:4" x14ac:dyDescent="0.25">
      <c r="A20715">
        <v>50680</v>
      </c>
      <c r="B20715">
        <v>24.6</v>
      </c>
      <c r="C20715">
        <v>6.0624621816434798E-2</v>
      </c>
      <c r="D20715">
        <v>45.1</v>
      </c>
    </row>
    <row r="20716" spans="1:4" x14ac:dyDescent="0.25">
      <c r="A20716">
        <v>50681</v>
      </c>
      <c r="B20716">
        <v>17.5</v>
      </c>
      <c r="C20716">
        <v>2.46926125903714E-2</v>
      </c>
      <c r="D20716">
        <v>43.1</v>
      </c>
    </row>
    <row r="20717" spans="1:4" x14ac:dyDescent="0.25">
      <c r="A20717">
        <v>50682</v>
      </c>
      <c r="B20717">
        <v>17.5</v>
      </c>
      <c r="C20717">
        <v>6.22769295215145E-2</v>
      </c>
      <c r="D20717">
        <v>40.5</v>
      </c>
    </row>
    <row r="20718" spans="1:4" x14ac:dyDescent="0.25">
      <c r="A20718">
        <v>50701</v>
      </c>
      <c r="B20718">
        <v>347.5</v>
      </c>
      <c r="C20718">
        <v>-5.1179712309344101E-2</v>
      </c>
      <c r="D20718">
        <v>37.5</v>
      </c>
    </row>
    <row r="20719" spans="1:4" x14ac:dyDescent="0.25">
      <c r="A20719">
        <v>50702</v>
      </c>
      <c r="B20719">
        <v>800.9</v>
      </c>
      <c r="C20719">
        <v>-7.44465086489811E-2</v>
      </c>
      <c r="D20719">
        <v>36</v>
      </c>
    </row>
    <row r="20720" spans="1:4" x14ac:dyDescent="0.25">
      <c r="A20720">
        <v>50703</v>
      </c>
      <c r="B20720">
        <v>197.3</v>
      </c>
      <c r="C20720">
        <v>-4.75897867638711E-2</v>
      </c>
      <c r="D20720">
        <v>35.5</v>
      </c>
    </row>
    <row r="20721" spans="1:4" x14ac:dyDescent="0.25">
      <c r="A20721">
        <v>50704</v>
      </c>
      <c r="B20721">
        <v>0</v>
      </c>
      <c r="C20721" t="s">
        <v>125</v>
      </c>
      <c r="D20721">
        <v>0</v>
      </c>
    </row>
    <row r="20722" spans="1:4" x14ac:dyDescent="0.25">
      <c r="A20722">
        <v>50707</v>
      </c>
      <c r="B20722">
        <v>576.5</v>
      </c>
      <c r="C20722">
        <v>-2.8367286732279399E-2</v>
      </c>
      <c r="D20722">
        <v>38.299999999999997</v>
      </c>
    </row>
    <row r="20723" spans="1:4" x14ac:dyDescent="0.25">
      <c r="A20723">
        <v>50801</v>
      </c>
      <c r="B20723">
        <v>43.1</v>
      </c>
      <c r="C20723">
        <v>-5.9574542964037601E-2</v>
      </c>
      <c r="D20723">
        <v>40.5</v>
      </c>
    </row>
    <row r="20724" spans="1:4" x14ac:dyDescent="0.25">
      <c r="A20724">
        <v>50830</v>
      </c>
      <c r="B20724">
        <v>16.8</v>
      </c>
      <c r="C20724">
        <v>-2.51059211310764E-2</v>
      </c>
      <c r="D20724">
        <v>42.4</v>
      </c>
    </row>
    <row r="20725" spans="1:4" x14ac:dyDescent="0.25">
      <c r="A20725">
        <v>50831</v>
      </c>
      <c r="B20725">
        <v>0</v>
      </c>
      <c r="C20725" t="s">
        <v>125</v>
      </c>
      <c r="D20725">
        <v>0</v>
      </c>
    </row>
    <row r="20726" spans="1:4" x14ac:dyDescent="0.25">
      <c r="A20726">
        <v>50833</v>
      </c>
      <c r="B20726">
        <v>14.4</v>
      </c>
      <c r="C20726">
        <v>-2.6386755173194901E-2</v>
      </c>
      <c r="D20726">
        <v>44.3</v>
      </c>
    </row>
    <row r="20727" spans="1:4" x14ac:dyDescent="0.25">
      <c r="A20727">
        <v>50835</v>
      </c>
      <c r="B20727">
        <v>6</v>
      </c>
      <c r="C20727">
        <v>0</v>
      </c>
      <c r="D20727">
        <v>42</v>
      </c>
    </row>
    <row r="20728" spans="1:4" x14ac:dyDescent="0.25">
      <c r="A20728">
        <v>50836</v>
      </c>
      <c r="B20728">
        <v>4.7</v>
      </c>
      <c r="C20728">
        <v>5.5828449552941903E-2</v>
      </c>
      <c r="D20728">
        <v>47.5</v>
      </c>
    </row>
    <row r="20729" spans="1:4" x14ac:dyDescent="0.25">
      <c r="A20729">
        <v>50837</v>
      </c>
      <c r="B20729">
        <v>8.6999999999999993</v>
      </c>
      <c r="C20729">
        <v>7.5398017484211793E-2</v>
      </c>
      <c r="D20729">
        <v>46</v>
      </c>
    </row>
    <row r="20730" spans="1:4" x14ac:dyDescent="0.25">
      <c r="A20730">
        <v>50839</v>
      </c>
      <c r="B20730">
        <v>5.5</v>
      </c>
      <c r="C20730">
        <v>0.100083458556983</v>
      </c>
      <c r="D20730">
        <v>48</v>
      </c>
    </row>
    <row r="20731" spans="1:4" x14ac:dyDescent="0.25">
      <c r="A20731">
        <v>50840</v>
      </c>
      <c r="B20731">
        <v>7.6</v>
      </c>
      <c r="C20731">
        <v>1.6667052485211602E-2</v>
      </c>
      <c r="D20731">
        <v>45.5</v>
      </c>
    </row>
    <row r="20732" spans="1:4" x14ac:dyDescent="0.25">
      <c r="A20732">
        <v>50841</v>
      </c>
      <c r="B20732">
        <v>13.4</v>
      </c>
      <c r="C20732">
        <v>-4.2853827254482099E-2</v>
      </c>
      <c r="D20732">
        <v>46.3</v>
      </c>
    </row>
    <row r="20733" spans="1:4" x14ac:dyDescent="0.25">
      <c r="A20733">
        <v>50842</v>
      </c>
      <c r="B20733">
        <v>7.2</v>
      </c>
      <c r="C20733">
        <v>6.7441280795532493E-2</v>
      </c>
      <c r="D20733">
        <v>45.6</v>
      </c>
    </row>
    <row r="20734" spans="1:4" x14ac:dyDescent="0.25">
      <c r="A20734">
        <v>50843</v>
      </c>
      <c r="B20734">
        <v>8.8000000000000007</v>
      </c>
      <c r="C20734">
        <v>2.4097551579060499E-2</v>
      </c>
      <c r="D20734">
        <v>44.8</v>
      </c>
    </row>
    <row r="20735" spans="1:4" x14ac:dyDescent="0.25">
      <c r="A20735">
        <v>50845</v>
      </c>
      <c r="B20735">
        <v>6.2</v>
      </c>
      <c r="C20735">
        <v>3.9682591756206699E-3</v>
      </c>
      <c r="D20735">
        <v>43.4</v>
      </c>
    </row>
    <row r="20736" spans="1:4" x14ac:dyDescent="0.25">
      <c r="A20736">
        <v>50846</v>
      </c>
      <c r="B20736">
        <v>17.399999999999999</v>
      </c>
      <c r="C20736">
        <v>-3.5951584252245497E-2</v>
      </c>
      <c r="D20736">
        <v>46.4</v>
      </c>
    </row>
    <row r="20737" spans="1:4" x14ac:dyDescent="0.25">
      <c r="A20737">
        <v>50847</v>
      </c>
      <c r="B20737">
        <v>0</v>
      </c>
      <c r="C20737" t="s">
        <v>125</v>
      </c>
      <c r="D20737">
        <v>0</v>
      </c>
    </row>
    <row r="20738" spans="1:4" x14ac:dyDescent="0.25">
      <c r="A20738">
        <v>50848</v>
      </c>
      <c r="B20738">
        <v>6.9</v>
      </c>
      <c r="C20738">
        <v>3.42890734786322E-2</v>
      </c>
      <c r="D20738">
        <v>45.8</v>
      </c>
    </row>
    <row r="20739" spans="1:4" x14ac:dyDescent="0.25">
      <c r="A20739">
        <v>50849</v>
      </c>
      <c r="B20739">
        <v>26.3</v>
      </c>
      <c r="C20739">
        <v>-4.92780880629861E-2</v>
      </c>
      <c r="D20739">
        <v>45.3</v>
      </c>
    </row>
    <row r="20740" spans="1:4" x14ac:dyDescent="0.25">
      <c r="A20740">
        <v>50851</v>
      </c>
      <c r="B20740">
        <v>18.600000000000001</v>
      </c>
      <c r="C20740">
        <v>-2.2255393635261699E-2</v>
      </c>
      <c r="D20740">
        <v>43.7</v>
      </c>
    </row>
    <row r="20741" spans="1:4" x14ac:dyDescent="0.25">
      <c r="A20741">
        <v>50853</v>
      </c>
      <c r="B20741">
        <v>8.8000000000000007</v>
      </c>
      <c r="C20741">
        <v>2.1440331237869401E-2</v>
      </c>
      <c r="D20741">
        <v>45.9</v>
      </c>
    </row>
    <row r="20742" spans="1:4" x14ac:dyDescent="0.25">
      <c r="A20742">
        <v>50854</v>
      </c>
      <c r="B20742">
        <v>67</v>
      </c>
      <c r="C20742">
        <v>-0.19204289116398199</v>
      </c>
      <c r="D20742">
        <v>48.3</v>
      </c>
    </row>
    <row r="20743" spans="1:4" x14ac:dyDescent="0.25">
      <c r="A20743">
        <v>50857</v>
      </c>
      <c r="B20743">
        <v>11</v>
      </c>
      <c r="C20743">
        <v>2.7973852042406201E-2</v>
      </c>
      <c r="D20743">
        <v>47.9</v>
      </c>
    </row>
    <row r="20744" spans="1:4" x14ac:dyDescent="0.25">
      <c r="A20744">
        <v>50858</v>
      </c>
      <c r="B20744">
        <v>7.7</v>
      </c>
      <c r="C20744">
        <v>0.114113306767421</v>
      </c>
      <c r="D20744">
        <v>45.5</v>
      </c>
    </row>
    <row r="20745" spans="1:4" x14ac:dyDescent="0.25">
      <c r="A20745">
        <v>50859</v>
      </c>
      <c r="B20745">
        <v>5.2</v>
      </c>
      <c r="C20745">
        <v>2.4097551579060499E-2</v>
      </c>
      <c r="D20745">
        <v>47.1</v>
      </c>
    </row>
    <row r="20746" spans="1:4" x14ac:dyDescent="0.25">
      <c r="A20746">
        <v>50860</v>
      </c>
      <c r="B20746">
        <v>5.9</v>
      </c>
      <c r="C20746">
        <v>4.3422161450277899E-2</v>
      </c>
      <c r="D20746">
        <v>37.6</v>
      </c>
    </row>
    <row r="20747" spans="1:4" x14ac:dyDescent="0.25">
      <c r="A20747">
        <v>50861</v>
      </c>
      <c r="B20747">
        <v>7.1</v>
      </c>
      <c r="C20747">
        <v>1.5873349156290201E-2</v>
      </c>
      <c r="D20747">
        <v>43.7</v>
      </c>
    </row>
    <row r="20748" spans="1:4" x14ac:dyDescent="0.25">
      <c r="A20748">
        <v>50862</v>
      </c>
      <c r="B20748">
        <v>7.5</v>
      </c>
      <c r="C20748">
        <v>3.0305349495328801E-2</v>
      </c>
      <c r="D20748">
        <v>45.9</v>
      </c>
    </row>
    <row r="20749" spans="1:4" x14ac:dyDescent="0.25">
      <c r="A20749">
        <v>50863</v>
      </c>
      <c r="B20749">
        <v>6.4</v>
      </c>
      <c r="C20749">
        <v>-4.1797128678461498E-2</v>
      </c>
      <c r="D20749">
        <v>50.1</v>
      </c>
    </row>
    <row r="20750" spans="1:4" x14ac:dyDescent="0.25">
      <c r="A20750">
        <v>50864</v>
      </c>
      <c r="B20750">
        <v>15.5</v>
      </c>
      <c r="C20750">
        <v>-2.61942010908237E-2</v>
      </c>
      <c r="D20750">
        <v>45.3</v>
      </c>
    </row>
    <row r="20751" spans="1:4" x14ac:dyDescent="0.25">
      <c r="A20751">
        <v>51001</v>
      </c>
      <c r="B20751">
        <v>18.100000000000001</v>
      </c>
      <c r="C20751">
        <v>-4.6972197419671999E-2</v>
      </c>
      <c r="D20751">
        <v>42.6</v>
      </c>
    </row>
    <row r="20752" spans="1:4" x14ac:dyDescent="0.25">
      <c r="A20752">
        <v>51002</v>
      </c>
      <c r="B20752">
        <v>27.4</v>
      </c>
      <c r="C20752">
        <v>-3.9200363800735404E-3</v>
      </c>
      <c r="D20752">
        <v>40.9</v>
      </c>
    </row>
    <row r="20753" spans="1:4" x14ac:dyDescent="0.25">
      <c r="A20753">
        <v>51003</v>
      </c>
      <c r="B20753">
        <v>47.5</v>
      </c>
      <c r="C20753">
        <v>0</v>
      </c>
      <c r="D20753">
        <v>37.1</v>
      </c>
    </row>
    <row r="20754" spans="1:4" x14ac:dyDescent="0.25">
      <c r="A20754">
        <v>51004</v>
      </c>
      <c r="B20754">
        <v>13.6</v>
      </c>
      <c r="C20754">
        <v>-7.6805411223745096E-2</v>
      </c>
      <c r="D20754">
        <v>46.6</v>
      </c>
    </row>
    <row r="20755" spans="1:4" x14ac:dyDescent="0.25">
      <c r="A20755">
        <v>51005</v>
      </c>
      <c r="B20755">
        <v>14.1</v>
      </c>
      <c r="C20755">
        <v>2.2035888399180401E-2</v>
      </c>
      <c r="D20755">
        <v>46.5</v>
      </c>
    </row>
    <row r="20756" spans="1:4" x14ac:dyDescent="0.25">
      <c r="A20756">
        <v>51006</v>
      </c>
      <c r="B20756">
        <v>9</v>
      </c>
      <c r="C20756">
        <v>5.2220699266221297E-2</v>
      </c>
      <c r="D20756">
        <v>43.8</v>
      </c>
    </row>
    <row r="20757" spans="1:4" x14ac:dyDescent="0.25">
      <c r="A20757">
        <v>51007</v>
      </c>
      <c r="B20757">
        <v>18.399999999999999</v>
      </c>
      <c r="C20757">
        <v>7.8780877853114398E-2</v>
      </c>
      <c r="D20757">
        <v>43.8</v>
      </c>
    </row>
    <row r="20758" spans="1:4" x14ac:dyDescent="0.25">
      <c r="A20758">
        <v>51008</v>
      </c>
      <c r="B20758">
        <v>0</v>
      </c>
      <c r="C20758" t="s">
        <v>125</v>
      </c>
      <c r="D20758">
        <v>0</v>
      </c>
    </row>
    <row r="20759" spans="1:4" x14ac:dyDescent="0.25">
      <c r="A20759">
        <v>51009</v>
      </c>
      <c r="B20759">
        <v>7.1</v>
      </c>
      <c r="C20759">
        <v>1.16960397631912E-2</v>
      </c>
      <c r="D20759">
        <v>46.9</v>
      </c>
    </row>
    <row r="20760" spans="1:4" x14ac:dyDescent="0.25">
      <c r="A20760">
        <v>51010</v>
      </c>
      <c r="B20760">
        <v>9.1</v>
      </c>
      <c r="C20760">
        <v>5.6014641554671299E-2</v>
      </c>
      <c r="D20760">
        <v>46.6</v>
      </c>
    </row>
    <row r="20761" spans="1:4" x14ac:dyDescent="0.25">
      <c r="A20761">
        <v>51011</v>
      </c>
      <c r="B20761">
        <v>8.1999999999999993</v>
      </c>
      <c r="C20761">
        <v>5.2643733485421902E-2</v>
      </c>
      <c r="D20761">
        <v>36.700000000000003</v>
      </c>
    </row>
    <row r="20762" spans="1:4" x14ac:dyDescent="0.25">
      <c r="A20762">
        <v>51012</v>
      </c>
      <c r="B20762">
        <v>43.8</v>
      </c>
      <c r="C20762">
        <v>-3.9197058790824399E-2</v>
      </c>
      <c r="D20762">
        <v>46.4</v>
      </c>
    </row>
    <row r="20763" spans="1:4" x14ac:dyDescent="0.25">
      <c r="A20763">
        <v>51014</v>
      </c>
      <c r="B20763">
        <v>10.199999999999999</v>
      </c>
      <c r="C20763">
        <v>-4.2643987864575397E-3</v>
      </c>
      <c r="D20763">
        <v>47.5</v>
      </c>
    </row>
    <row r="20764" spans="1:4" x14ac:dyDescent="0.25">
      <c r="A20764">
        <v>51015</v>
      </c>
      <c r="B20764">
        <v>8.6999999999999993</v>
      </c>
      <c r="C20764">
        <v>0.115512887121844</v>
      </c>
      <c r="D20764">
        <v>44.3</v>
      </c>
    </row>
    <row r="20765" spans="1:4" x14ac:dyDescent="0.25">
      <c r="A20765">
        <v>51016</v>
      </c>
      <c r="B20765">
        <v>17.600000000000001</v>
      </c>
      <c r="C20765">
        <v>1.8405427542715298E-2</v>
      </c>
      <c r="D20765">
        <v>45.3</v>
      </c>
    </row>
    <row r="20766" spans="1:4" x14ac:dyDescent="0.25">
      <c r="A20766">
        <v>51018</v>
      </c>
      <c r="B20766">
        <v>16.2</v>
      </c>
      <c r="C20766">
        <v>7.9295602670537604E-2</v>
      </c>
      <c r="D20766">
        <v>40.4</v>
      </c>
    </row>
    <row r="20767" spans="1:4" x14ac:dyDescent="0.25">
      <c r="A20767">
        <v>51019</v>
      </c>
      <c r="B20767">
        <v>7.5</v>
      </c>
      <c r="C20767">
        <v>1.5831465216680701E-2</v>
      </c>
      <c r="D20767">
        <v>42</v>
      </c>
    </row>
    <row r="20768" spans="1:4" x14ac:dyDescent="0.25">
      <c r="A20768">
        <v>51020</v>
      </c>
      <c r="B20768">
        <v>8.4</v>
      </c>
      <c r="C20768">
        <v>1.3793322132335801E-2</v>
      </c>
      <c r="D20768">
        <v>43.4</v>
      </c>
    </row>
    <row r="20769" spans="1:4" x14ac:dyDescent="0.25">
      <c r="A20769">
        <v>51022</v>
      </c>
      <c r="B20769">
        <v>11.2</v>
      </c>
      <c r="C20769">
        <v>8.5264651654688106E-2</v>
      </c>
      <c r="D20769">
        <v>40.9</v>
      </c>
    </row>
    <row r="20770" spans="1:4" x14ac:dyDescent="0.25">
      <c r="A20770">
        <v>51023</v>
      </c>
      <c r="B20770">
        <v>40.200000000000003</v>
      </c>
      <c r="C20770">
        <v>-9.3779993331842993E-3</v>
      </c>
      <c r="D20770">
        <v>38.4</v>
      </c>
    </row>
    <row r="20771" spans="1:4" x14ac:dyDescent="0.25">
      <c r="A20771">
        <v>51024</v>
      </c>
      <c r="B20771">
        <v>25.2</v>
      </c>
      <c r="C20771">
        <v>7.7145994953303799E-3</v>
      </c>
      <c r="D20771">
        <v>42.2</v>
      </c>
    </row>
    <row r="20772" spans="1:4" x14ac:dyDescent="0.25">
      <c r="A20772">
        <v>51025</v>
      </c>
      <c r="B20772">
        <v>22.3</v>
      </c>
      <c r="C20772">
        <v>-1.0411830924933E-2</v>
      </c>
      <c r="D20772">
        <v>43.4</v>
      </c>
    </row>
    <row r="20773" spans="1:4" x14ac:dyDescent="0.25">
      <c r="A20773">
        <v>51026</v>
      </c>
      <c r="B20773">
        <v>8.3000000000000007</v>
      </c>
      <c r="C20773">
        <v>6.9920945799505405E-2</v>
      </c>
      <c r="D20773">
        <v>43.6</v>
      </c>
    </row>
    <row r="20774" spans="1:4" x14ac:dyDescent="0.25">
      <c r="A20774">
        <v>51027</v>
      </c>
      <c r="B20774">
        <v>14.5</v>
      </c>
      <c r="C20774">
        <v>2.5489910213438501E-2</v>
      </c>
      <c r="D20774">
        <v>35.4</v>
      </c>
    </row>
    <row r="20775" spans="1:4" x14ac:dyDescent="0.25">
      <c r="A20775">
        <v>51028</v>
      </c>
      <c r="B20775">
        <v>18.5</v>
      </c>
      <c r="C20775">
        <v>-3.28513821200032E-2</v>
      </c>
      <c r="D20775">
        <v>41.9</v>
      </c>
    </row>
    <row r="20776" spans="1:4" x14ac:dyDescent="0.25">
      <c r="A20776">
        <v>51029</v>
      </c>
      <c r="B20776">
        <v>7.6</v>
      </c>
      <c r="C20776">
        <v>4.3802622658392798E-2</v>
      </c>
      <c r="D20776">
        <v>47.6</v>
      </c>
    </row>
    <row r="20777" spans="1:4" x14ac:dyDescent="0.25">
      <c r="A20777">
        <v>51030</v>
      </c>
      <c r="B20777">
        <v>30</v>
      </c>
      <c r="C20777">
        <v>3.7256928355759097E-2</v>
      </c>
      <c r="D20777">
        <v>39.299999999999997</v>
      </c>
    </row>
    <row r="20778" spans="1:4" x14ac:dyDescent="0.25">
      <c r="A20778">
        <v>51031</v>
      </c>
      <c r="B20778">
        <v>47.6</v>
      </c>
      <c r="C20778">
        <v>-2.9719640543256601E-2</v>
      </c>
      <c r="D20778">
        <v>39.5</v>
      </c>
    </row>
    <row r="20779" spans="1:4" x14ac:dyDescent="0.25">
      <c r="A20779">
        <v>51033</v>
      </c>
      <c r="B20779">
        <v>8.1999999999999993</v>
      </c>
      <c r="C20779">
        <v>6.9557683701910206E-2</v>
      </c>
      <c r="D20779">
        <v>46.8</v>
      </c>
    </row>
    <row r="20780" spans="1:4" x14ac:dyDescent="0.25">
      <c r="A20780">
        <v>51034</v>
      </c>
      <c r="B20780">
        <v>17.5</v>
      </c>
      <c r="C20780">
        <v>-7.2455079215422394E-2</v>
      </c>
      <c r="D20780">
        <v>48.1</v>
      </c>
    </row>
    <row r="20781" spans="1:4" x14ac:dyDescent="0.25">
      <c r="A20781">
        <v>51035</v>
      </c>
      <c r="B20781">
        <v>16.7</v>
      </c>
      <c r="C20781">
        <v>-5.5654219168134698E-2</v>
      </c>
      <c r="D20781">
        <v>47.1</v>
      </c>
    </row>
    <row r="20782" spans="1:4" x14ac:dyDescent="0.25">
      <c r="A20782">
        <v>51036</v>
      </c>
      <c r="B20782">
        <v>15</v>
      </c>
      <c r="C20782">
        <v>5.75454856466006E-2</v>
      </c>
      <c r="D20782">
        <v>36.299999999999997</v>
      </c>
    </row>
    <row r="20783" spans="1:4" x14ac:dyDescent="0.25">
      <c r="A20783">
        <v>51037</v>
      </c>
      <c r="B20783">
        <v>7.7</v>
      </c>
      <c r="C20783">
        <v>1.14943794257352E-2</v>
      </c>
      <c r="D20783">
        <v>47.1</v>
      </c>
    </row>
    <row r="20784" spans="1:4" x14ac:dyDescent="0.25">
      <c r="A20784">
        <v>51038</v>
      </c>
      <c r="B20784">
        <v>21.9</v>
      </c>
      <c r="C20784">
        <v>4.91326885776446E-2</v>
      </c>
      <c r="D20784">
        <v>42.2</v>
      </c>
    </row>
    <row r="20785" spans="1:4" x14ac:dyDescent="0.25">
      <c r="A20785">
        <v>51039</v>
      </c>
      <c r="B20785">
        <v>28.1</v>
      </c>
      <c r="C20785">
        <v>8.9395150388088297E-3</v>
      </c>
      <c r="D20785">
        <v>39.299999999999997</v>
      </c>
    </row>
    <row r="20786" spans="1:4" x14ac:dyDescent="0.25">
      <c r="A20786">
        <v>51040</v>
      </c>
      <c r="B20786">
        <v>33.799999999999997</v>
      </c>
      <c r="C20786">
        <v>-7.4705688893638697E-2</v>
      </c>
      <c r="D20786">
        <v>45.3</v>
      </c>
    </row>
    <row r="20787" spans="1:4" x14ac:dyDescent="0.25">
      <c r="A20787">
        <v>51041</v>
      </c>
      <c r="B20787">
        <v>123.2</v>
      </c>
      <c r="C20787">
        <v>-8.1752648242271797E-2</v>
      </c>
      <c r="D20787">
        <v>29.8</v>
      </c>
    </row>
    <row r="20788" spans="1:4" x14ac:dyDescent="0.25">
      <c r="A20788">
        <v>51044</v>
      </c>
      <c r="B20788">
        <v>9.8000000000000007</v>
      </c>
      <c r="C20788">
        <v>2.55333020051648E-2</v>
      </c>
      <c r="D20788">
        <v>46.4</v>
      </c>
    </row>
    <row r="20789" spans="1:4" x14ac:dyDescent="0.25">
      <c r="A20789">
        <v>51045</v>
      </c>
      <c r="B20789">
        <v>50</v>
      </c>
      <c r="C20789">
        <v>-4.5462374076757302E-2</v>
      </c>
      <c r="D20789">
        <v>41</v>
      </c>
    </row>
    <row r="20790" spans="1:4" x14ac:dyDescent="0.25">
      <c r="A20790">
        <v>51046</v>
      </c>
      <c r="B20790">
        <v>19.899999999999999</v>
      </c>
      <c r="C20790">
        <v>-2.34723561851422E-2</v>
      </c>
      <c r="D20790">
        <v>47.8</v>
      </c>
    </row>
    <row r="20791" spans="1:4" x14ac:dyDescent="0.25">
      <c r="A20791">
        <v>51047</v>
      </c>
      <c r="B20791">
        <v>8.8000000000000007</v>
      </c>
      <c r="C20791">
        <v>4.21114853501268E-2</v>
      </c>
      <c r="D20791">
        <v>47.4</v>
      </c>
    </row>
    <row r="20792" spans="1:4" x14ac:dyDescent="0.25">
      <c r="A20792">
        <v>51048</v>
      </c>
      <c r="B20792">
        <v>15.4</v>
      </c>
      <c r="C20792">
        <v>5.7819570888826201E-2</v>
      </c>
      <c r="D20792">
        <v>40.299999999999997</v>
      </c>
    </row>
    <row r="20793" spans="1:4" x14ac:dyDescent="0.25">
      <c r="A20793">
        <v>51049</v>
      </c>
      <c r="B20793">
        <v>10.9</v>
      </c>
      <c r="C20793">
        <v>0</v>
      </c>
      <c r="D20793">
        <v>45.8</v>
      </c>
    </row>
    <row r="20794" spans="1:4" x14ac:dyDescent="0.25">
      <c r="A20794">
        <v>51050</v>
      </c>
      <c r="B20794">
        <v>17.899999999999999</v>
      </c>
      <c r="C20794">
        <v>-9.9055289894030094E-3</v>
      </c>
      <c r="D20794">
        <v>41.1</v>
      </c>
    </row>
    <row r="20795" spans="1:4" x14ac:dyDescent="0.25">
      <c r="A20795">
        <v>51051</v>
      </c>
      <c r="B20795">
        <v>9.5</v>
      </c>
      <c r="C20795">
        <v>0.10919929196499201</v>
      </c>
      <c r="D20795">
        <v>47.2</v>
      </c>
    </row>
    <row r="20796" spans="1:4" x14ac:dyDescent="0.25">
      <c r="A20796">
        <v>51052</v>
      </c>
      <c r="B20796">
        <v>17</v>
      </c>
      <c r="C20796">
        <v>1.8223738956451699E-2</v>
      </c>
      <c r="D20796">
        <v>42.1</v>
      </c>
    </row>
    <row r="20797" spans="1:4" x14ac:dyDescent="0.25">
      <c r="A20797">
        <v>51053</v>
      </c>
      <c r="B20797">
        <v>16.399999999999999</v>
      </c>
      <c r="C20797">
        <v>2.1429391455899199E-2</v>
      </c>
      <c r="D20797">
        <v>41.3</v>
      </c>
    </row>
    <row r="20798" spans="1:4" x14ac:dyDescent="0.25">
      <c r="A20798">
        <v>51054</v>
      </c>
      <c r="B20798">
        <v>130.5</v>
      </c>
      <c r="C20798">
        <v>-2.7144258118738201E-2</v>
      </c>
      <c r="D20798">
        <v>36.9</v>
      </c>
    </row>
    <row r="20799" spans="1:4" x14ac:dyDescent="0.25">
      <c r="A20799">
        <v>51055</v>
      </c>
      <c r="B20799">
        <v>21.9</v>
      </c>
      <c r="C20799">
        <v>-8.3578957885519306E-2</v>
      </c>
      <c r="D20799">
        <v>42.1</v>
      </c>
    </row>
    <row r="20800" spans="1:4" x14ac:dyDescent="0.25">
      <c r="A20800">
        <v>51056</v>
      </c>
      <c r="B20800">
        <v>10.199999999999999</v>
      </c>
      <c r="C20800">
        <v>4.1847109935500497E-2</v>
      </c>
      <c r="D20800">
        <v>47</v>
      </c>
    </row>
    <row r="20801" spans="1:4" x14ac:dyDescent="0.25">
      <c r="A20801">
        <v>51058</v>
      </c>
      <c r="B20801">
        <v>12</v>
      </c>
      <c r="C20801">
        <v>2.4774181985579801E-2</v>
      </c>
      <c r="D20801">
        <v>47.6</v>
      </c>
    </row>
    <row r="20802" spans="1:4" x14ac:dyDescent="0.25">
      <c r="A20802">
        <v>51060</v>
      </c>
      <c r="B20802">
        <v>9.4</v>
      </c>
      <c r="C20802">
        <v>3.1397200046678498E-3</v>
      </c>
      <c r="D20802">
        <v>48.7</v>
      </c>
    </row>
    <row r="20803" spans="1:4" x14ac:dyDescent="0.25">
      <c r="A20803">
        <v>51061</v>
      </c>
      <c r="B20803">
        <v>12.4</v>
      </c>
      <c r="C20803">
        <v>-8.5470605784584101E-3</v>
      </c>
      <c r="D20803">
        <v>45.1</v>
      </c>
    </row>
    <row r="20804" spans="1:4" x14ac:dyDescent="0.25">
      <c r="A20804">
        <v>51062</v>
      </c>
      <c r="B20804">
        <v>13.3</v>
      </c>
      <c r="C20804">
        <v>1.0810916104215701E-2</v>
      </c>
      <c r="D20804">
        <v>45.3</v>
      </c>
    </row>
    <row r="20805" spans="1:4" x14ac:dyDescent="0.25">
      <c r="A20805">
        <v>51063</v>
      </c>
      <c r="B20805">
        <v>11.8</v>
      </c>
      <c r="C20805">
        <v>-0.154150679827258</v>
      </c>
      <c r="D20805">
        <v>48</v>
      </c>
    </row>
    <row r="20806" spans="1:4" x14ac:dyDescent="0.25">
      <c r="A20806">
        <v>51101</v>
      </c>
      <c r="B20806">
        <v>114.5</v>
      </c>
      <c r="C20806">
        <v>0.159262512044859</v>
      </c>
      <c r="D20806">
        <v>38.299999999999997</v>
      </c>
    </row>
    <row r="20807" spans="1:4" x14ac:dyDescent="0.25">
      <c r="A20807">
        <v>51102</v>
      </c>
      <c r="B20807">
        <v>0</v>
      </c>
      <c r="C20807" t="s">
        <v>125</v>
      </c>
      <c r="D20807">
        <v>0</v>
      </c>
    </row>
    <row r="20808" spans="1:4" x14ac:dyDescent="0.25">
      <c r="A20808">
        <v>51103</v>
      </c>
      <c r="B20808">
        <v>1241.5999999999999</v>
      </c>
      <c r="C20808">
        <v>-6.8212299865060598E-3</v>
      </c>
      <c r="D20808">
        <v>31.2</v>
      </c>
    </row>
    <row r="20809" spans="1:4" x14ac:dyDescent="0.25">
      <c r="A20809">
        <v>51104</v>
      </c>
      <c r="B20809">
        <v>2221.3000000000002</v>
      </c>
      <c r="C20809">
        <v>-5.9481710390304199E-2</v>
      </c>
      <c r="D20809">
        <v>35.9</v>
      </c>
    </row>
    <row r="20810" spans="1:4" x14ac:dyDescent="0.25">
      <c r="A20810">
        <v>51105</v>
      </c>
      <c r="B20810">
        <v>973</v>
      </c>
      <c r="C20810">
        <v>3.9417932363071402E-2</v>
      </c>
      <c r="D20810">
        <v>30</v>
      </c>
    </row>
    <row r="20811" spans="1:4" x14ac:dyDescent="0.25">
      <c r="A20811">
        <v>51106</v>
      </c>
      <c r="B20811">
        <v>579.6</v>
      </c>
      <c r="C20811">
        <v>-5.8425924411497E-2</v>
      </c>
      <c r="D20811">
        <v>34.799999999999997</v>
      </c>
    </row>
    <row r="20812" spans="1:4" x14ac:dyDescent="0.25">
      <c r="A20812">
        <v>51108</v>
      </c>
      <c r="B20812">
        <v>84.6</v>
      </c>
      <c r="C20812">
        <v>-2.7551873542412501E-2</v>
      </c>
      <c r="D20812">
        <v>39.5</v>
      </c>
    </row>
    <row r="20813" spans="1:4" x14ac:dyDescent="0.25">
      <c r="A20813">
        <v>51109</v>
      </c>
      <c r="B20813">
        <v>140.80000000000001</v>
      </c>
      <c r="C20813">
        <v>-3.7248253880618899E-2</v>
      </c>
      <c r="D20813">
        <v>39.299999999999997</v>
      </c>
    </row>
    <row r="20814" spans="1:4" x14ac:dyDescent="0.25">
      <c r="A20814">
        <v>51111</v>
      </c>
      <c r="B20814">
        <v>12.7</v>
      </c>
      <c r="C20814">
        <v>2.81708769666962E-2</v>
      </c>
      <c r="D20814">
        <v>40.700000000000003</v>
      </c>
    </row>
    <row r="20815" spans="1:4" x14ac:dyDescent="0.25">
      <c r="A20815">
        <v>51201</v>
      </c>
      <c r="B20815">
        <v>53.4</v>
      </c>
      <c r="C20815">
        <v>3.0521849769260201E-2</v>
      </c>
      <c r="D20815">
        <v>39.799999999999997</v>
      </c>
    </row>
    <row r="20816" spans="1:4" x14ac:dyDescent="0.25">
      <c r="A20816">
        <v>51230</v>
      </c>
      <c r="B20816">
        <v>11.5</v>
      </c>
      <c r="C20816">
        <v>0.118341227130547</v>
      </c>
      <c r="D20816">
        <v>30.2</v>
      </c>
    </row>
    <row r="20817" spans="1:4" x14ac:dyDescent="0.25">
      <c r="A20817">
        <v>51231</v>
      </c>
      <c r="B20817">
        <v>7.3</v>
      </c>
      <c r="C20817">
        <v>9.76384695639161E-2</v>
      </c>
      <c r="D20817">
        <v>42.9</v>
      </c>
    </row>
    <row r="20818" spans="1:4" x14ac:dyDescent="0.25">
      <c r="A20818">
        <v>51232</v>
      </c>
      <c r="B20818">
        <v>11.7</v>
      </c>
      <c r="C20818">
        <v>3.0636969461889801E-2</v>
      </c>
      <c r="D20818">
        <v>40.299999999999997</v>
      </c>
    </row>
    <row r="20819" spans="1:4" x14ac:dyDescent="0.25">
      <c r="A20819">
        <v>51234</v>
      </c>
      <c r="B20819">
        <v>23.8</v>
      </c>
      <c r="C20819">
        <v>9.2701104545459906E-2</v>
      </c>
      <c r="D20819">
        <v>34.799999999999997</v>
      </c>
    </row>
    <row r="20820" spans="1:4" x14ac:dyDescent="0.25">
      <c r="A20820">
        <v>51235</v>
      </c>
      <c r="B20820">
        <v>18.899999999999999</v>
      </c>
      <c r="C20820">
        <v>0.102524639953657</v>
      </c>
      <c r="D20820">
        <v>35.299999999999997</v>
      </c>
    </row>
    <row r="20821" spans="1:4" x14ac:dyDescent="0.25">
      <c r="A20821">
        <v>51237</v>
      </c>
      <c r="B20821">
        <v>18.100000000000001</v>
      </c>
      <c r="C20821">
        <v>-7.1090346791063304E-3</v>
      </c>
      <c r="D20821">
        <v>44.8</v>
      </c>
    </row>
    <row r="20822" spans="1:4" x14ac:dyDescent="0.25">
      <c r="A20822">
        <v>51238</v>
      </c>
      <c r="B20822">
        <v>20.9</v>
      </c>
      <c r="C20822">
        <v>7.1348080797466198E-2</v>
      </c>
      <c r="D20822">
        <v>38.9</v>
      </c>
    </row>
    <row r="20823" spans="1:4" x14ac:dyDescent="0.25">
      <c r="A20823">
        <v>51239</v>
      </c>
      <c r="B20823">
        <v>50.6</v>
      </c>
      <c r="C20823">
        <v>2.6373807088540101E-2</v>
      </c>
      <c r="D20823">
        <v>32.9</v>
      </c>
    </row>
    <row r="20824" spans="1:4" x14ac:dyDescent="0.25">
      <c r="A20824">
        <v>51240</v>
      </c>
      <c r="B20824">
        <v>16.7</v>
      </c>
      <c r="C20824">
        <v>4.3655504939433001E-2</v>
      </c>
      <c r="D20824">
        <v>37.4</v>
      </c>
    </row>
    <row r="20825" spans="1:4" x14ac:dyDescent="0.25">
      <c r="A20825">
        <v>51241</v>
      </c>
      <c r="B20825">
        <v>26</v>
      </c>
      <c r="C20825">
        <v>-1.2820688429061399E-2</v>
      </c>
      <c r="D20825">
        <v>34.700000000000003</v>
      </c>
    </row>
    <row r="20826" spans="1:4" x14ac:dyDescent="0.25">
      <c r="A20826">
        <v>51242</v>
      </c>
      <c r="B20826">
        <v>14.1</v>
      </c>
      <c r="C20826">
        <v>4.4451762570833803E-2</v>
      </c>
      <c r="D20826">
        <v>33.799999999999997</v>
      </c>
    </row>
    <row r="20827" spans="1:4" x14ac:dyDescent="0.25">
      <c r="A20827">
        <v>51243</v>
      </c>
      <c r="B20827">
        <v>11.7</v>
      </c>
      <c r="C20827">
        <v>-3.3257221756482401E-2</v>
      </c>
      <c r="D20827">
        <v>40.9</v>
      </c>
    </row>
    <row r="20828" spans="1:4" x14ac:dyDescent="0.25">
      <c r="A20828">
        <v>51244</v>
      </c>
      <c r="B20828">
        <v>12.9</v>
      </c>
      <c r="C20828">
        <v>0.251314428280906</v>
      </c>
      <c r="D20828">
        <v>37.200000000000003</v>
      </c>
    </row>
    <row r="20829" spans="1:4" x14ac:dyDescent="0.25">
      <c r="A20829">
        <v>51245</v>
      </c>
      <c r="B20829">
        <v>19</v>
      </c>
      <c r="C20829">
        <v>-2.51306647255795E-2</v>
      </c>
      <c r="D20829">
        <v>44</v>
      </c>
    </row>
    <row r="20830" spans="1:4" x14ac:dyDescent="0.25">
      <c r="A20830">
        <v>51246</v>
      </c>
      <c r="B20830">
        <v>30.1</v>
      </c>
      <c r="C20830">
        <v>-6.8582875022086695E-2</v>
      </c>
      <c r="D20830">
        <v>39.799999999999997</v>
      </c>
    </row>
    <row r="20831" spans="1:4" x14ac:dyDescent="0.25">
      <c r="A20831">
        <v>51247</v>
      </c>
      <c r="B20831">
        <v>38.299999999999997</v>
      </c>
      <c r="C20831">
        <v>6.6115943323127903E-3</v>
      </c>
      <c r="D20831">
        <v>35</v>
      </c>
    </row>
    <row r="20832" spans="1:4" x14ac:dyDescent="0.25">
      <c r="A20832">
        <v>51248</v>
      </c>
      <c r="B20832">
        <v>25.7</v>
      </c>
      <c r="C20832">
        <v>-4.3693684262947702E-2</v>
      </c>
      <c r="D20832">
        <v>44</v>
      </c>
    </row>
    <row r="20833" spans="1:4" x14ac:dyDescent="0.25">
      <c r="A20833">
        <v>51249</v>
      </c>
      <c r="B20833">
        <v>30.2</v>
      </c>
      <c r="C20833">
        <v>-2.9770666073649799E-2</v>
      </c>
      <c r="D20833">
        <v>43.2</v>
      </c>
    </row>
    <row r="20834" spans="1:4" x14ac:dyDescent="0.25">
      <c r="A20834">
        <v>51250</v>
      </c>
      <c r="B20834">
        <v>102.3</v>
      </c>
      <c r="C20834">
        <v>-9.7830957114334802E-3</v>
      </c>
      <c r="D20834">
        <v>29</v>
      </c>
    </row>
    <row r="20835" spans="1:4" x14ac:dyDescent="0.25">
      <c r="A20835">
        <v>51301</v>
      </c>
      <c r="B20835">
        <v>84.5</v>
      </c>
      <c r="C20835">
        <v>-7.5333462503173104E-2</v>
      </c>
      <c r="D20835">
        <v>41.8</v>
      </c>
    </row>
    <row r="20836" spans="1:4" x14ac:dyDescent="0.25">
      <c r="A20836">
        <v>51331</v>
      </c>
      <c r="B20836">
        <v>51.2</v>
      </c>
      <c r="C20836">
        <v>4.3485111939738898E-2</v>
      </c>
      <c r="D20836">
        <v>50.4</v>
      </c>
    </row>
    <row r="20837" spans="1:4" x14ac:dyDescent="0.25">
      <c r="A20837">
        <v>51333</v>
      </c>
      <c r="B20837">
        <v>7.6</v>
      </c>
      <c r="C20837">
        <v>5.7740994689516503E-2</v>
      </c>
      <c r="D20837">
        <v>45.3</v>
      </c>
    </row>
    <row r="20838" spans="1:4" x14ac:dyDescent="0.25">
      <c r="A20838">
        <v>51334</v>
      </c>
      <c r="B20838">
        <v>45.3</v>
      </c>
      <c r="C20838">
        <v>4.34283477292837E-3</v>
      </c>
      <c r="D20838">
        <v>39.299999999999997</v>
      </c>
    </row>
    <row r="20839" spans="1:4" x14ac:dyDescent="0.25">
      <c r="A20839">
        <v>51338</v>
      </c>
      <c r="B20839">
        <v>17.600000000000001</v>
      </c>
      <c r="C20839">
        <v>8.3381608939051E-2</v>
      </c>
      <c r="D20839">
        <v>41.9</v>
      </c>
    </row>
    <row r="20840" spans="1:4" x14ac:dyDescent="0.25">
      <c r="A20840">
        <v>51340</v>
      </c>
      <c r="B20840">
        <v>9.4</v>
      </c>
      <c r="C20840">
        <v>8.7968772945957202E-2</v>
      </c>
      <c r="D20840">
        <v>42.3</v>
      </c>
    </row>
    <row r="20841" spans="1:4" x14ac:dyDescent="0.25">
      <c r="A20841">
        <v>51341</v>
      </c>
      <c r="B20841">
        <v>6.9</v>
      </c>
      <c r="C20841">
        <v>0.16034265007517901</v>
      </c>
      <c r="D20841">
        <v>42.1</v>
      </c>
    </row>
    <row r="20842" spans="1:4" x14ac:dyDescent="0.25">
      <c r="A20842">
        <v>51342</v>
      </c>
      <c r="B20842">
        <v>25.1</v>
      </c>
      <c r="C20842">
        <v>-2.06192872027357E-2</v>
      </c>
      <c r="D20842">
        <v>40.6</v>
      </c>
    </row>
    <row r="20843" spans="1:4" x14ac:dyDescent="0.25">
      <c r="A20843">
        <v>51343</v>
      </c>
      <c r="B20843">
        <v>7.4</v>
      </c>
      <c r="C20843">
        <v>0.111225635110224</v>
      </c>
      <c r="D20843">
        <v>44.6</v>
      </c>
    </row>
    <row r="20844" spans="1:4" x14ac:dyDescent="0.25">
      <c r="A20844">
        <v>51345</v>
      </c>
      <c r="B20844">
        <v>6.8</v>
      </c>
      <c r="C20844">
        <v>0.115069329784787</v>
      </c>
      <c r="D20844">
        <v>44.8</v>
      </c>
    </row>
    <row r="20845" spans="1:4" x14ac:dyDescent="0.25">
      <c r="A20845">
        <v>51346</v>
      </c>
      <c r="B20845">
        <v>23.3</v>
      </c>
      <c r="C20845">
        <v>-3.46955876254691E-2</v>
      </c>
      <c r="D20845">
        <v>45.2</v>
      </c>
    </row>
    <row r="20846" spans="1:4" x14ac:dyDescent="0.25">
      <c r="A20846">
        <v>51347</v>
      </c>
      <c r="B20846">
        <v>22.6</v>
      </c>
      <c r="C20846">
        <v>1.3532006218576399E-2</v>
      </c>
      <c r="D20846">
        <v>46.7</v>
      </c>
    </row>
    <row r="20847" spans="1:4" x14ac:dyDescent="0.25">
      <c r="A20847">
        <v>51350</v>
      </c>
      <c r="B20847">
        <v>8.6999999999999993</v>
      </c>
      <c r="C20847">
        <v>2.58412311838873E-2</v>
      </c>
      <c r="D20847">
        <v>47.5</v>
      </c>
    </row>
    <row r="20848" spans="1:4" x14ac:dyDescent="0.25">
      <c r="A20848">
        <v>51351</v>
      </c>
      <c r="B20848">
        <v>35.6</v>
      </c>
      <c r="C20848">
        <v>1.8625815617075499E-2</v>
      </c>
      <c r="D20848">
        <v>46.2</v>
      </c>
    </row>
    <row r="20849" spans="1:4" x14ac:dyDescent="0.25">
      <c r="A20849">
        <v>51354</v>
      </c>
      <c r="B20849">
        <v>11.5</v>
      </c>
      <c r="C20849">
        <v>8.16780310142671E-2</v>
      </c>
      <c r="D20849">
        <v>44.4</v>
      </c>
    </row>
    <row r="20850" spans="1:4" x14ac:dyDescent="0.25">
      <c r="A20850">
        <v>51355</v>
      </c>
      <c r="B20850">
        <v>270</v>
      </c>
      <c r="C20850">
        <v>-8.9888245684332201E-3</v>
      </c>
      <c r="D20850">
        <v>54.6</v>
      </c>
    </row>
    <row r="20851" spans="1:4" x14ac:dyDescent="0.25">
      <c r="A20851">
        <v>51357</v>
      </c>
      <c r="B20851">
        <v>12.3</v>
      </c>
      <c r="C20851">
        <v>6.8581264154529906E-2</v>
      </c>
      <c r="D20851">
        <v>40.1</v>
      </c>
    </row>
    <row r="20852" spans="1:4" x14ac:dyDescent="0.25">
      <c r="A20852">
        <v>51358</v>
      </c>
      <c r="B20852">
        <v>13.2</v>
      </c>
      <c r="C20852">
        <v>-1.6828876130156999E-2</v>
      </c>
      <c r="D20852">
        <v>44.7</v>
      </c>
    </row>
    <row r="20853" spans="1:4" x14ac:dyDescent="0.25">
      <c r="A20853">
        <v>51360</v>
      </c>
      <c r="B20853">
        <v>74.5</v>
      </c>
      <c r="C20853">
        <v>-7.0388934815746804E-2</v>
      </c>
      <c r="D20853">
        <v>47.3</v>
      </c>
    </row>
    <row r="20854" spans="1:4" x14ac:dyDescent="0.25">
      <c r="A20854">
        <v>51363</v>
      </c>
      <c r="B20854">
        <v>23.4</v>
      </c>
      <c r="C20854">
        <v>1.7699577099400898E-2</v>
      </c>
      <c r="D20854">
        <v>53.9</v>
      </c>
    </row>
    <row r="20855" spans="1:4" x14ac:dyDescent="0.25">
      <c r="A20855">
        <v>51364</v>
      </c>
      <c r="B20855">
        <v>14.3</v>
      </c>
      <c r="C20855">
        <v>8.7487454123115801E-2</v>
      </c>
      <c r="D20855">
        <v>46</v>
      </c>
    </row>
    <row r="20856" spans="1:4" x14ac:dyDescent="0.25">
      <c r="A20856">
        <v>51365</v>
      </c>
      <c r="B20856">
        <v>7.5</v>
      </c>
      <c r="C20856">
        <v>-6.21317811070062E-2</v>
      </c>
      <c r="D20856">
        <v>44.7</v>
      </c>
    </row>
    <row r="20857" spans="1:4" x14ac:dyDescent="0.25">
      <c r="A20857">
        <v>51366</v>
      </c>
      <c r="B20857">
        <v>7.3</v>
      </c>
      <c r="C20857">
        <v>9.8601976804539498E-2</v>
      </c>
      <c r="D20857">
        <v>45.1</v>
      </c>
    </row>
    <row r="20858" spans="1:4" x14ac:dyDescent="0.25">
      <c r="A20858">
        <v>51401</v>
      </c>
      <c r="B20858">
        <v>67</v>
      </c>
      <c r="C20858">
        <v>-7.9115493884344204E-2</v>
      </c>
      <c r="D20858">
        <v>41.8</v>
      </c>
    </row>
    <row r="20859" spans="1:4" x14ac:dyDescent="0.25">
      <c r="A20859">
        <v>51430</v>
      </c>
      <c r="B20859">
        <v>18.600000000000001</v>
      </c>
      <c r="C20859">
        <v>6.7441280795532493E-2</v>
      </c>
      <c r="D20859">
        <v>37.6</v>
      </c>
    </row>
    <row r="20860" spans="1:4" x14ac:dyDescent="0.25">
      <c r="A20860">
        <v>51431</v>
      </c>
      <c r="B20860">
        <v>8.9</v>
      </c>
      <c r="C20860">
        <v>5.86835018280902E-2</v>
      </c>
      <c r="D20860">
        <v>44.1</v>
      </c>
    </row>
    <row r="20861" spans="1:4" x14ac:dyDescent="0.25">
      <c r="A20861">
        <v>51432</v>
      </c>
      <c r="B20861">
        <v>7.1</v>
      </c>
      <c r="C20861">
        <v>6.0624621816434798E-2</v>
      </c>
      <c r="D20861">
        <v>43.3</v>
      </c>
    </row>
    <row r="20862" spans="1:4" x14ac:dyDescent="0.25">
      <c r="A20862">
        <v>51433</v>
      </c>
      <c r="B20862">
        <v>9.1</v>
      </c>
      <c r="C20862">
        <v>7.91373205587238E-2</v>
      </c>
      <c r="D20862">
        <v>42.3</v>
      </c>
    </row>
    <row r="20863" spans="1:4" x14ac:dyDescent="0.25">
      <c r="A20863">
        <v>51436</v>
      </c>
      <c r="B20863">
        <v>14.7</v>
      </c>
      <c r="C20863">
        <v>9.4558582625012599E-2</v>
      </c>
      <c r="D20863">
        <v>40.1</v>
      </c>
    </row>
    <row r="20864" spans="1:4" x14ac:dyDescent="0.25">
      <c r="A20864">
        <v>51439</v>
      </c>
      <c r="B20864">
        <v>13.3</v>
      </c>
      <c r="C20864">
        <v>-1.3274531208696099E-2</v>
      </c>
      <c r="D20864">
        <v>43.6</v>
      </c>
    </row>
    <row r="20865" spans="1:4" x14ac:dyDescent="0.25">
      <c r="A20865">
        <v>51440</v>
      </c>
      <c r="B20865">
        <v>9.6999999999999993</v>
      </c>
      <c r="C20865">
        <v>-6.9204428445738004E-3</v>
      </c>
      <c r="D20865">
        <v>38.5</v>
      </c>
    </row>
    <row r="20866" spans="1:4" x14ac:dyDescent="0.25">
      <c r="A20866">
        <v>51441</v>
      </c>
      <c r="B20866">
        <v>7.6</v>
      </c>
      <c r="C20866">
        <v>0.111703989580001</v>
      </c>
      <c r="D20866">
        <v>44.6</v>
      </c>
    </row>
    <row r="20867" spans="1:4" x14ac:dyDescent="0.25">
      <c r="A20867">
        <v>51442</v>
      </c>
      <c r="B20867">
        <v>65.900000000000006</v>
      </c>
      <c r="C20867">
        <v>4.20922154853045E-2</v>
      </c>
      <c r="D20867">
        <v>34.1</v>
      </c>
    </row>
    <row r="20868" spans="1:4" x14ac:dyDescent="0.25">
      <c r="A20868">
        <v>51443</v>
      </c>
      <c r="B20868">
        <v>19.399999999999999</v>
      </c>
      <c r="C20868">
        <v>1.4799424445939201E-2</v>
      </c>
      <c r="D20868">
        <v>43.4</v>
      </c>
    </row>
    <row r="20869" spans="1:4" x14ac:dyDescent="0.25">
      <c r="A20869">
        <v>51444</v>
      </c>
      <c r="B20869">
        <v>0</v>
      </c>
      <c r="C20869" t="s">
        <v>125</v>
      </c>
      <c r="D20869">
        <v>0</v>
      </c>
    </row>
    <row r="20870" spans="1:4" x14ac:dyDescent="0.25">
      <c r="A20870">
        <v>51445</v>
      </c>
      <c r="B20870">
        <v>26.2</v>
      </c>
      <c r="C20870">
        <v>-3.3279811473966601E-2</v>
      </c>
      <c r="D20870">
        <v>45.8</v>
      </c>
    </row>
    <row r="20871" spans="1:4" x14ac:dyDescent="0.25">
      <c r="A20871">
        <v>51446</v>
      </c>
      <c r="B20871">
        <v>9.5</v>
      </c>
      <c r="C20871">
        <v>2.77245480148548E-2</v>
      </c>
      <c r="D20871">
        <v>49</v>
      </c>
    </row>
    <row r="20872" spans="1:4" x14ac:dyDescent="0.25">
      <c r="A20872">
        <v>51447</v>
      </c>
      <c r="B20872">
        <v>10.1</v>
      </c>
      <c r="C20872">
        <v>7.0826052568612394E-2</v>
      </c>
      <c r="D20872">
        <v>47.7</v>
      </c>
    </row>
    <row r="20873" spans="1:4" x14ac:dyDescent="0.25">
      <c r="A20873">
        <v>51448</v>
      </c>
      <c r="B20873">
        <v>9.3000000000000007</v>
      </c>
      <c r="C20873">
        <v>4.3802622658392798E-2</v>
      </c>
      <c r="D20873">
        <v>44.5</v>
      </c>
    </row>
    <row r="20874" spans="1:4" x14ac:dyDescent="0.25">
      <c r="A20874">
        <v>51449</v>
      </c>
      <c r="B20874">
        <v>28</v>
      </c>
      <c r="C20874">
        <v>-8.2753961028912401E-2</v>
      </c>
      <c r="D20874">
        <v>47.5</v>
      </c>
    </row>
    <row r="20875" spans="1:4" x14ac:dyDescent="0.25">
      <c r="A20875">
        <v>51450</v>
      </c>
      <c r="B20875">
        <v>28.9</v>
      </c>
      <c r="C20875">
        <v>-6.7174689167892807E-2</v>
      </c>
      <c r="D20875">
        <v>51.7</v>
      </c>
    </row>
    <row r="20876" spans="1:4" x14ac:dyDescent="0.25">
      <c r="A20876">
        <v>51451</v>
      </c>
      <c r="B20876">
        <v>11.4</v>
      </c>
      <c r="C20876">
        <v>6.8992871486951393E-2</v>
      </c>
      <c r="D20876">
        <v>42.8</v>
      </c>
    </row>
    <row r="20877" spans="1:4" x14ac:dyDescent="0.25">
      <c r="A20877">
        <v>51452</v>
      </c>
      <c r="B20877">
        <v>0</v>
      </c>
      <c r="C20877" t="s">
        <v>125</v>
      </c>
      <c r="D20877">
        <v>0</v>
      </c>
    </row>
    <row r="20878" spans="1:4" x14ac:dyDescent="0.25">
      <c r="A20878">
        <v>51453</v>
      </c>
      <c r="B20878">
        <v>7.9</v>
      </c>
      <c r="C20878">
        <v>5.3220696204909497E-2</v>
      </c>
      <c r="D20878">
        <v>44.6</v>
      </c>
    </row>
    <row r="20879" spans="1:4" x14ac:dyDescent="0.25">
      <c r="A20879">
        <v>51454</v>
      </c>
      <c r="B20879">
        <v>14.4</v>
      </c>
      <c r="C20879">
        <v>1.0652564116207301E-2</v>
      </c>
      <c r="D20879">
        <v>46.8</v>
      </c>
    </row>
    <row r="20880" spans="1:4" x14ac:dyDescent="0.25">
      <c r="A20880">
        <v>51455</v>
      </c>
      <c r="B20880">
        <v>30.7</v>
      </c>
      <c r="C20880">
        <v>-5.4361209218887402E-2</v>
      </c>
      <c r="D20880">
        <v>45.1</v>
      </c>
    </row>
    <row r="20881" spans="1:4" x14ac:dyDescent="0.25">
      <c r="A20881">
        <v>51458</v>
      </c>
      <c r="B20881">
        <v>17.3</v>
      </c>
      <c r="C20881">
        <v>-6.8156576226000201E-2</v>
      </c>
      <c r="D20881">
        <v>44.4</v>
      </c>
    </row>
    <row r="20882" spans="1:4" x14ac:dyDescent="0.25">
      <c r="A20882">
        <v>51459</v>
      </c>
      <c r="B20882">
        <v>0</v>
      </c>
      <c r="C20882" t="s">
        <v>125</v>
      </c>
      <c r="D20882">
        <v>0</v>
      </c>
    </row>
    <row r="20883" spans="1:4" x14ac:dyDescent="0.25">
      <c r="A20883">
        <v>51460</v>
      </c>
      <c r="B20883">
        <v>6.4</v>
      </c>
      <c r="C20883">
        <v>9.0151096994297505E-2</v>
      </c>
      <c r="D20883">
        <v>40.6</v>
      </c>
    </row>
    <row r="20884" spans="1:4" x14ac:dyDescent="0.25">
      <c r="A20884">
        <v>51461</v>
      </c>
      <c r="B20884">
        <v>29.8</v>
      </c>
      <c r="C20884">
        <v>-3.8066879923834701E-2</v>
      </c>
      <c r="D20884">
        <v>43.4</v>
      </c>
    </row>
    <row r="20885" spans="1:4" x14ac:dyDescent="0.25">
      <c r="A20885">
        <v>51462</v>
      </c>
      <c r="B20885">
        <v>8.4</v>
      </c>
      <c r="C20885">
        <v>6.2305497506361602E-3</v>
      </c>
      <c r="D20885">
        <v>47.2</v>
      </c>
    </row>
    <row r="20886" spans="1:4" x14ac:dyDescent="0.25">
      <c r="A20886">
        <v>51463</v>
      </c>
      <c r="B20886">
        <v>11.9</v>
      </c>
      <c r="C20886">
        <v>-4.9533935122276697E-2</v>
      </c>
      <c r="D20886">
        <v>44.2</v>
      </c>
    </row>
    <row r="20887" spans="1:4" x14ac:dyDescent="0.25">
      <c r="A20887">
        <v>51465</v>
      </c>
      <c r="B20887">
        <v>11.7</v>
      </c>
      <c r="C20887">
        <v>3.0771658666753701E-2</v>
      </c>
      <c r="D20887">
        <v>45.6</v>
      </c>
    </row>
    <row r="20888" spans="1:4" x14ac:dyDescent="0.25">
      <c r="A20888">
        <v>51466</v>
      </c>
      <c r="B20888">
        <v>16</v>
      </c>
      <c r="C20888">
        <v>-7.0078701513186598E-2</v>
      </c>
      <c r="D20888">
        <v>45.5</v>
      </c>
    </row>
    <row r="20889" spans="1:4" x14ac:dyDescent="0.25">
      <c r="A20889">
        <v>51467</v>
      </c>
      <c r="B20889">
        <v>17.3</v>
      </c>
      <c r="C20889">
        <v>4.7058910374127103E-3</v>
      </c>
      <c r="D20889">
        <v>45.2</v>
      </c>
    </row>
    <row r="20890" spans="1:4" x14ac:dyDescent="0.25">
      <c r="A20890">
        <v>51501</v>
      </c>
      <c r="B20890">
        <v>1199.5</v>
      </c>
      <c r="C20890">
        <v>-4.3449106081954299E-2</v>
      </c>
      <c r="D20890">
        <v>35.1</v>
      </c>
    </row>
    <row r="20891" spans="1:4" x14ac:dyDescent="0.25">
      <c r="A20891">
        <v>51502</v>
      </c>
      <c r="B20891">
        <v>0</v>
      </c>
      <c r="C20891" t="s">
        <v>125</v>
      </c>
      <c r="D20891">
        <v>0</v>
      </c>
    </row>
    <row r="20892" spans="1:4" x14ac:dyDescent="0.25">
      <c r="A20892">
        <v>51503</v>
      </c>
      <c r="B20892">
        <v>281.3</v>
      </c>
      <c r="C20892">
        <v>-5.1956211973293802E-2</v>
      </c>
      <c r="D20892">
        <v>39.9</v>
      </c>
    </row>
    <row r="20893" spans="1:4" x14ac:dyDescent="0.25">
      <c r="A20893">
        <v>51510</v>
      </c>
      <c r="B20893">
        <v>2021.8</v>
      </c>
      <c r="C20893">
        <v>-2.3892827571896699E-2</v>
      </c>
      <c r="D20893">
        <v>36.200000000000003</v>
      </c>
    </row>
    <row r="20894" spans="1:4" x14ac:dyDescent="0.25">
      <c r="A20894">
        <v>51520</v>
      </c>
      <c r="B20894">
        <v>6.5</v>
      </c>
      <c r="C20894">
        <v>0.10821358464023299</v>
      </c>
      <c r="D20894">
        <v>46.6</v>
      </c>
    </row>
    <row r="20895" spans="1:4" x14ac:dyDescent="0.25">
      <c r="A20895">
        <v>51521</v>
      </c>
      <c r="B20895">
        <v>28.7</v>
      </c>
      <c r="C20895">
        <v>-2.0906684819313699E-2</v>
      </c>
      <c r="D20895">
        <v>44.3</v>
      </c>
    </row>
    <row r="20896" spans="1:4" x14ac:dyDescent="0.25">
      <c r="A20896">
        <v>51523</v>
      </c>
      <c r="B20896">
        <v>5.8</v>
      </c>
      <c r="C20896">
        <v>2.7028672387919402E-2</v>
      </c>
      <c r="D20896">
        <v>46.5</v>
      </c>
    </row>
    <row r="20897" spans="1:4" x14ac:dyDescent="0.25">
      <c r="A20897">
        <v>51525</v>
      </c>
      <c r="B20897">
        <v>21.8</v>
      </c>
      <c r="C20897">
        <v>-7.7244267081518103E-2</v>
      </c>
      <c r="D20897">
        <v>42.3</v>
      </c>
    </row>
    <row r="20898" spans="1:4" x14ac:dyDescent="0.25">
      <c r="A20898">
        <v>51526</v>
      </c>
      <c r="B20898">
        <v>36.700000000000003</v>
      </c>
      <c r="C20898">
        <v>4.3600738927206402E-2</v>
      </c>
      <c r="D20898">
        <v>46.5</v>
      </c>
    </row>
    <row r="20899" spans="1:4" x14ac:dyDescent="0.25">
      <c r="A20899">
        <v>51527</v>
      </c>
      <c r="B20899">
        <v>10.9</v>
      </c>
      <c r="C20899">
        <v>0.12516314295400599</v>
      </c>
      <c r="D20899">
        <v>47.1</v>
      </c>
    </row>
    <row r="20900" spans="1:4" x14ac:dyDescent="0.25">
      <c r="A20900">
        <v>51528</v>
      </c>
      <c r="B20900">
        <v>10.9</v>
      </c>
      <c r="C20900">
        <v>4.88819114973554E-2</v>
      </c>
      <c r="D20900">
        <v>45.1</v>
      </c>
    </row>
    <row r="20901" spans="1:4" x14ac:dyDescent="0.25">
      <c r="A20901">
        <v>51529</v>
      </c>
      <c r="B20901">
        <v>15.1</v>
      </c>
      <c r="C20901">
        <v>-1.9574603124629601E-2</v>
      </c>
      <c r="D20901">
        <v>46.4</v>
      </c>
    </row>
    <row r="20902" spans="1:4" x14ac:dyDescent="0.25">
      <c r="A20902">
        <v>51530</v>
      </c>
      <c r="B20902">
        <v>11.6</v>
      </c>
      <c r="C20902">
        <v>8.1057009413808306E-2</v>
      </c>
      <c r="D20902">
        <v>47</v>
      </c>
    </row>
    <row r="20903" spans="1:4" x14ac:dyDescent="0.25">
      <c r="A20903">
        <v>51531</v>
      </c>
      <c r="B20903">
        <v>21.7</v>
      </c>
      <c r="C20903">
        <v>-6.0372128443044501E-2</v>
      </c>
      <c r="D20903">
        <v>49.7</v>
      </c>
    </row>
    <row r="20904" spans="1:4" x14ac:dyDescent="0.25">
      <c r="A20904">
        <v>51532</v>
      </c>
      <c r="B20904">
        <v>10.1</v>
      </c>
      <c r="C20904">
        <v>5.7330931739108401E-2</v>
      </c>
      <c r="D20904">
        <v>43.1</v>
      </c>
    </row>
    <row r="20905" spans="1:4" x14ac:dyDescent="0.25">
      <c r="A20905">
        <v>51533</v>
      </c>
      <c r="B20905">
        <v>13.1</v>
      </c>
      <c r="C20905">
        <v>-1.7094433359300099E-2</v>
      </c>
      <c r="D20905">
        <v>46.7</v>
      </c>
    </row>
    <row r="20906" spans="1:4" x14ac:dyDescent="0.25">
      <c r="A20906">
        <v>51534</v>
      </c>
      <c r="B20906">
        <v>73.5</v>
      </c>
      <c r="C20906">
        <v>1.5761958616659098E-2</v>
      </c>
      <c r="D20906">
        <v>39.700000000000003</v>
      </c>
    </row>
    <row r="20907" spans="1:4" x14ac:dyDescent="0.25">
      <c r="A20907">
        <v>51535</v>
      </c>
      <c r="B20907">
        <v>15.9</v>
      </c>
      <c r="C20907">
        <v>-9.1523890047492798E-2</v>
      </c>
      <c r="D20907">
        <v>44.4</v>
      </c>
    </row>
    <row r="20908" spans="1:4" x14ac:dyDescent="0.25">
      <c r="A20908">
        <v>51536</v>
      </c>
      <c r="B20908">
        <v>7.6</v>
      </c>
      <c r="C20908">
        <v>-4.0614719154190203E-2</v>
      </c>
      <c r="D20908">
        <v>47.2</v>
      </c>
    </row>
    <row r="20909" spans="1:4" x14ac:dyDescent="0.25">
      <c r="A20909">
        <v>51537</v>
      </c>
      <c r="B20909">
        <v>41.8</v>
      </c>
      <c r="C20909">
        <v>-0.108992003030751</v>
      </c>
      <c r="D20909">
        <v>43.8</v>
      </c>
    </row>
    <row r="20910" spans="1:4" x14ac:dyDescent="0.25">
      <c r="A20910">
        <v>51540</v>
      </c>
      <c r="B20910">
        <v>6.9</v>
      </c>
      <c r="C20910">
        <v>2.8987536873252201E-2</v>
      </c>
      <c r="D20910">
        <v>45.1</v>
      </c>
    </row>
    <row r="20911" spans="1:4" x14ac:dyDescent="0.25">
      <c r="A20911">
        <v>51541</v>
      </c>
      <c r="B20911">
        <v>7</v>
      </c>
      <c r="C20911">
        <v>0</v>
      </c>
      <c r="D20911">
        <v>47.4</v>
      </c>
    </row>
    <row r="20912" spans="1:4" x14ac:dyDescent="0.25">
      <c r="A20912">
        <v>51542</v>
      </c>
      <c r="B20912">
        <v>23.7</v>
      </c>
      <c r="C20912">
        <v>7.4801213082698298E-2</v>
      </c>
      <c r="D20912">
        <v>46</v>
      </c>
    </row>
    <row r="20913" spans="1:4" x14ac:dyDescent="0.25">
      <c r="A20913">
        <v>51543</v>
      </c>
      <c r="B20913">
        <v>7.7</v>
      </c>
      <c r="C20913">
        <v>9.0909717012520996E-3</v>
      </c>
      <c r="D20913">
        <v>46.2</v>
      </c>
    </row>
    <row r="20914" spans="1:4" x14ac:dyDescent="0.25">
      <c r="A20914">
        <v>51544</v>
      </c>
      <c r="B20914">
        <v>12.7</v>
      </c>
      <c r="C20914">
        <v>3.1297006721914801E-2</v>
      </c>
      <c r="D20914">
        <v>46.2</v>
      </c>
    </row>
    <row r="20915" spans="1:4" x14ac:dyDescent="0.25">
      <c r="A20915">
        <v>51545</v>
      </c>
      <c r="B20915">
        <v>11.2</v>
      </c>
      <c r="C20915">
        <v>-4.1101675685551897E-2</v>
      </c>
      <c r="D20915">
        <v>45.8</v>
      </c>
    </row>
    <row r="20916" spans="1:4" x14ac:dyDescent="0.25">
      <c r="A20916">
        <v>51546</v>
      </c>
      <c r="B20916">
        <v>23.2</v>
      </c>
      <c r="C20916">
        <v>-2.1637084804662501E-2</v>
      </c>
      <c r="D20916">
        <v>40.9</v>
      </c>
    </row>
    <row r="20917" spans="1:4" x14ac:dyDescent="0.25">
      <c r="A20917">
        <v>51548</v>
      </c>
      <c r="B20917">
        <v>16.3</v>
      </c>
      <c r="C20917">
        <v>5.1825067864585898E-2</v>
      </c>
      <c r="D20917">
        <v>40</v>
      </c>
    </row>
    <row r="20918" spans="1:4" x14ac:dyDescent="0.25">
      <c r="A20918">
        <v>51549</v>
      </c>
      <c r="B20918">
        <v>12.5</v>
      </c>
      <c r="C20918">
        <v>3.8839833316263998E-2</v>
      </c>
      <c r="D20918">
        <v>45.9</v>
      </c>
    </row>
    <row r="20919" spans="1:4" x14ac:dyDescent="0.25">
      <c r="A20919">
        <v>51550</v>
      </c>
      <c r="B20919">
        <v>13.9</v>
      </c>
      <c r="C20919">
        <v>2.62023723940241E-2</v>
      </c>
      <c r="D20919">
        <v>44.4</v>
      </c>
    </row>
    <row r="20920" spans="1:4" x14ac:dyDescent="0.25">
      <c r="A20920">
        <v>51551</v>
      </c>
      <c r="B20920">
        <v>36.9</v>
      </c>
      <c r="C20920">
        <v>-5.3696507642304499E-2</v>
      </c>
      <c r="D20920">
        <v>42</v>
      </c>
    </row>
    <row r="20921" spans="1:4" x14ac:dyDescent="0.25">
      <c r="A20921">
        <v>51552</v>
      </c>
      <c r="B20921">
        <v>9.3000000000000007</v>
      </c>
      <c r="C20921">
        <v>0</v>
      </c>
      <c r="D20921">
        <v>45.4</v>
      </c>
    </row>
    <row r="20922" spans="1:4" x14ac:dyDescent="0.25">
      <c r="A20922">
        <v>51553</v>
      </c>
      <c r="B20922">
        <v>22.9</v>
      </c>
      <c r="C20922">
        <v>5.7842642398972903E-2</v>
      </c>
      <c r="D20922">
        <v>39.6</v>
      </c>
    </row>
    <row r="20923" spans="1:4" x14ac:dyDescent="0.25">
      <c r="A20923">
        <v>51554</v>
      </c>
      <c r="B20923">
        <v>23.3</v>
      </c>
      <c r="C20923">
        <v>1.0152371464017901E-2</v>
      </c>
      <c r="D20923">
        <v>41.9</v>
      </c>
    </row>
    <row r="20924" spans="1:4" x14ac:dyDescent="0.25">
      <c r="A20924">
        <v>51555</v>
      </c>
      <c r="B20924">
        <v>37.200000000000003</v>
      </c>
      <c r="C20924">
        <v>-4.3851882528849397E-2</v>
      </c>
      <c r="D20924">
        <v>41.8</v>
      </c>
    </row>
    <row r="20925" spans="1:4" x14ac:dyDescent="0.25">
      <c r="A20925">
        <v>51556</v>
      </c>
      <c r="B20925">
        <v>9.8000000000000007</v>
      </c>
      <c r="C20925">
        <v>2.1506205220963699E-2</v>
      </c>
      <c r="D20925">
        <v>43.3</v>
      </c>
    </row>
    <row r="20926" spans="1:4" x14ac:dyDescent="0.25">
      <c r="A20926">
        <v>51557</v>
      </c>
      <c r="B20926">
        <v>13.7</v>
      </c>
      <c r="C20926">
        <v>6.5288588824636302E-3</v>
      </c>
      <c r="D20926">
        <v>46.1</v>
      </c>
    </row>
    <row r="20927" spans="1:4" x14ac:dyDescent="0.25">
      <c r="A20927">
        <v>51558</v>
      </c>
      <c r="B20927">
        <v>5.3</v>
      </c>
      <c r="C20927">
        <v>9.4452178893688093E-2</v>
      </c>
      <c r="D20927">
        <v>48.6</v>
      </c>
    </row>
    <row r="20928" spans="1:4" x14ac:dyDescent="0.25">
      <c r="A20928">
        <v>51559</v>
      </c>
      <c r="B20928">
        <v>28.1</v>
      </c>
      <c r="C20928">
        <v>2.1551732479834101E-3</v>
      </c>
      <c r="D20928">
        <v>39.5</v>
      </c>
    </row>
    <row r="20929" spans="1:4" x14ac:dyDescent="0.25">
      <c r="A20929">
        <v>51560</v>
      </c>
      <c r="B20929">
        <v>21.8</v>
      </c>
      <c r="C20929">
        <v>-7.4767907504010897E-2</v>
      </c>
      <c r="D20929">
        <v>42.5</v>
      </c>
    </row>
    <row r="20930" spans="1:4" x14ac:dyDescent="0.25">
      <c r="A20930">
        <v>51561</v>
      </c>
      <c r="B20930">
        <v>29</v>
      </c>
      <c r="C20930">
        <v>4.2622175024403103E-2</v>
      </c>
      <c r="D20930">
        <v>43.3</v>
      </c>
    </row>
    <row r="20931" spans="1:4" x14ac:dyDescent="0.25">
      <c r="A20931">
        <v>51562</v>
      </c>
      <c r="B20931">
        <v>14.8</v>
      </c>
      <c r="C20931">
        <v>2.38674814066435E-2</v>
      </c>
      <c r="D20931">
        <v>46</v>
      </c>
    </row>
    <row r="20932" spans="1:4" x14ac:dyDescent="0.25">
      <c r="A20932">
        <v>51563</v>
      </c>
      <c r="B20932">
        <v>12.2</v>
      </c>
      <c r="C20932">
        <v>4.7846981233362496E-3</v>
      </c>
      <c r="D20932">
        <v>42.5</v>
      </c>
    </row>
    <row r="20933" spans="1:4" x14ac:dyDescent="0.25">
      <c r="A20933">
        <v>51564</v>
      </c>
      <c r="B20933">
        <v>10.8</v>
      </c>
      <c r="C20933">
        <v>-3.2088314551500498E-2</v>
      </c>
      <c r="D20933">
        <v>45.3</v>
      </c>
    </row>
    <row r="20934" spans="1:4" x14ac:dyDescent="0.25">
      <c r="A20934">
        <v>51565</v>
      </c>
      <c r="B20934">
        <v>10.6</v>
      </c>
      <c r="C20934">
        <v>9.9567595765042205E-2</v>
      </c>
      <c r="D20934">
        <v>45.9</v>
      </c>
    </row>
    <row r="20935" spans="1:4" x14ac:dyDescent="0.25">
      <c r="A20935">
        <v>51566</v>
      </c>
      <c r="B20935">
        <v>37.299999999999997</v>
      </c>
      <c r="C20935">
        <v>-6.6738342039413506E-2</v>
      </c>
      <c r="D20935">
        <v>43.7</v>
      </c>
    </row>
    <row r="20936" spans="1:4" x14ac:dyDescent="0.25">
      <c r="A20936">
        <v>51570</v>
      </c>
      <c r="B20936">
        <v>18.3</v>
      </c>
      <c r="C20936">
        <v>-1.08696722369039E-2</v>
      </c>
      <c r="D20936">
        <v>42.6</v>
      </c>
    </row>
    <row r="20937" spans="1:4" x14ac:dyDescent="0.25">
      <c r="A20937">
        <v>51571</v>
      </c>
      <c r="B20937">
        <v>21.3</v>
      </c>
      <c r="C20937">
        <v>2.94532669134955E-2</v>
      </c>
      <c r="D20937">
        <v>41.8</v>
      </c>
    </row>
    <row r="20938" spans="1:4" x14ac:dyDescent="0.25">
      <c r="A20938">
        <v>51572</v>
      </c>
      <c r="B20938">
        <v>5.6</v>
      </c>
      <c r="C20938">
        <v>4.9029427240318599E-2</v>
      </c>
      <c r="D20938">
        <v>48.3</v>
      </c>
    </row>
    <row r="20939" spans="1:4" x14ac:dyDescent="0.25">
      <c r="A20939">
        <v>51573</v>
      </c>
      <c r="B20939">
        <v>19.5</v>
      </c>
      <c r="C20939">
        <v>-0.13976194237515899</v>
      </c>
      <c r="D20939">
        <v>47.4</v>
      </c>
    </row>
    <row r="20940" spans="1:4" x14ac:dyDescent="0.25">
      <c r="A20940">
        <v>51575</v>
      </c>
      <c r="B20940">
        <v>25.9</v>
      </c>
      <c r="C20940">
        <v>-8.6862652559603695E-3</v>
      </c>
      <c r="D20940">
        <v>40.700000000000003</v>
      </c>
    </row>
    <row r="20941" spans="1:4" x14ac:dyDescent="0.25">
      <c r="A20941">
        <v>51576</v>
      </c>
      <c r="B20941">
        <v>26.8</v>
      </c>
      <c r="C20941">
        <v>2.1391189981317602E-2</v>
      </c>
      <c r="D20941">
        <v>39.299999999999997</v>
      </c>
    </row>
    <row r="20942" spans="1:4" x14ac:dyDescent="0.25">
      <c r="A20942">
        <v>51577</v>
      </c>
      <c r="B20942">
        <v>14.8</v>
      </c>
      <c r="C20942">
        <v>-4.5542020446916097E-2</v>
      </c>
      <c r="D20942">
        <v>46.7</v>
      </c>
    </row>
    <row r="20943" spans="1:4" x14ac:dyDescent="0.25">
      <c r="A20943">
        <v>51578</v>
      </c>
      <c r="B20943">
        <v>16.8</v>
      </c>
      <c r="C20943">
        <v>-1.8692133012152501E-2</v>
      </c>
      <c r="D20943">
        <v>46.3</v>
      </c>
    </row>
    <row r="20944" spans="1:4" x14ac:dyDescent="0.25">
      <c r="A20944">
        <v>51579</v>
      </c>
      <c r="B20944">
        <v>25.1</v>
      </c>
      <c r="C20944">
        <v>-2.6573751452513901E-2</v>
      </c>
      <c r="D20944">
        <v>43.9</v>
      </c>
    </row>
    <row r="20945" spans="1:4" x14ac:dyDescent="0.25">
      <c r="A20945">
        <v>51601</v>
      </c>
      <c r="B20945">
        <v>48.3</v>
      </c>
      <c r="C20945">
        <v>-0.104949331441507</v>
      </c>
      <c r="D20945">
        <v>45.2</v>
      </c>
    </row>
    <row r="20946" spans="1:4" x14ac:dyDescent="0.25">
      <c r="A20946">
        <v>51603</v>
      </c>
      <c r="B20946">
        <v>0</v>
      </c>
      <c r="C20946" t="s">
        <v>125</v>
      </c>
      <c r="D20946">
        <v>0</v>
      </c>
    </row>
    <row r="20947" spans="1:4" x14ac:dyDescent="0.25">
      <c r="A20947">
        <v>51630</v>
      </c>
      <c r="B20947">
        <v>8.4</v>
      </c>
      <c r="C20947">
        <v>4.3963123421116197E-2</v>
      </c>
      <c r="D20947">
        <v>47.9</v>
      </c>
    </row>
    <row r="20948" spans="1:4" x14ac:dyDescent="0.25">
      <c r="A20948">
        <v>51631</v>
      </c>
      <c r="B20948">
        <v>12.3</v>
      </c>
      <c r="C20948">
        <v>7.6633226020915907E-2</v>
      </c>
      <c r="D20948">
        <v>46.3</v>
      </c>
    </row>
    <row r="20949" spans="1:4" x14ac:dyDescent="0.25">
      <c r="A20949">
        <v>51632</v>
      </c>
      <c r="B20949">
        <v>34.6</v>
      </c>
      <c r="C20949">
        <v>0.24261461972802101</v>
      </c>
      <c r="D20949">
        <v>41.6</v>
      </c>
    </row>
    <row r="20950" spans="1:4" x14ac:dyDescent="0.25">
      <c r="A20950">
        <v>51636</v>
      </c>
      <c r="B20950">
        <v>7.6</v>
      </c>
      <c r="C20950">
        <v>3.8151765964376298E-2</v>
      </c>
      <c r="D20950">
        <v>48.2</v>
      </c>
    </row>
    <row r="20951" spans="1:4" x14ac:dyDescent="0.25">
      <c r="A20951">
        <v>51637</v>
      </c>
      <c r="B20951">
        <v>0</v>
      </c>
      <c r="C20951" t="s">
        <v>125</v>
      </c>
      <c r="D20951">
        <v>0</v>
      </c>
    </row>
    <row r="20952" spans="1:4" x14ac:dyDescent="0.25">
      <c r="A20952">
        <v>51638</v>
      </c>
      <c r="B20952">
        <v>20.9</v>
      </c>
      <c r="C20952">
        <v>1.6313575491523801E-2</v>
      </c>
      <c r="D20952">
        <v>45.2</v>
      </c>
    </row>
    <row r="20953" spans="1:4" x14ac:dyDescent="0.25">
      <c r="A20953">
        <v>51639</v>
      </c>
      <c r="B20953">
        <v>9.1999999999999993</v>
      </c>
      <c r="C20953">
        <v>-3.0411700418023501E-2</v>
      </c>
      <c r="D20953">
        <v>47.3</v>
      </c>
    </row>
    <row r="20954" spans="1:4" x14ac:dyDescent="0.25">
      <c r="A20954">
        <v>51640</v>
      </c>
      <c r="B20954">
        <v>21.7</v>
      </c>
      <c r="C20954">
        <v>1.35902431417214E-2</v>
      </c>
      <c r="D20954">
        <v>43.5</v>
      </c>
    </row>
    <row r="20955" spans="1:4" x14ac:dyDescent="0.25">
      <c r="A20955">
        <v>51645</v>
      </c>
      <c r="B20955">
        <v>7.9</v>
      </c>
      <c r="C20955">
        <v>6.5139302170961394E-2</v>
      </c>
      <c r="D20955">
        <v>46.6</v>
      </c>
    </row>
    <row r="20956" spans="1:4" x14ac:dyDescent="0.25">
      <c r="A20956">
        <v>51646</v>
      </c>
      <c r="B20956">
        <v>8.6999999999999993</v>
      </c>
      <c r="C20956">
        <v>2.2642476749759801E-2</v>
      </c>
      <c r="D20956">
        <v>43.7</v>
      </c>
    </row>
    <row r="20957" spans="1:4" x14ac:dyDescent="0.25">
      <c r="A20957">
        <v>51647</v>
      </c>
      <c r="B20957">
        <v>8.1</v>
      </c>
      <c r="C20957">
        <v>1.11733005981253E-2</v>
      </c>
      <c r="D20957">
        <v>48.3</v>
      </c>
    </row>
    <row r="20958" spans="1:4" x14ac:dyDescent="0.25">
      <c r="A20958">
        <v>51648</v>
      </c>
      <c r="B20958">
        <v>8.6999999999999993</v>
      </c>
      <c r="C20958">
        <v>8.8889474172459907E-3</v>
      </c>
      <c r="D20958">
        <v>43.1</v>
      </c>
    </row>
    <row r="20959" spans="1:4" x14ac:dyDescent="0.25">
      <c r="A20959">
        <v>51649</v>
      </c>
      <c r="B20959">
        <v>7.1</v>
      </c>
      <c r="C20959">
        <v>5.6352936551131799E-2</v>
      </c>
      <c r="D20959">
        <v>47.3</v>
      </c>
    </row>
    <row r="20960" spans="1:4" x14ac:dyDescent="0.25">
      <c r="A20960">
        <v>51650</v>
      </c>
      <c r="B20960">
        <v>10</v>
      </c>
      <c r="C20960">
        <v>-2.86552557603761E-2</v>
      </c>
      <c r="D20960">
        <v>46.8</v>
      </c>
    </row>
    <row r="20961" spans="1:4" x14ac:dyDescent="0.25">
      <c r="A20961">
        <v>51651</v>
      </c>
      <c r="B20961">
        <v>10</v>
      </c>
      <c r="C20961">
        <v>1.18344576470028E-2</v>
      </c>
      <c r="D20961">
        <v>47.6</v>
      </c>
    </row>
    <row r="20962" spans="1:4" x14ac:dyDescent="0.25">
      <c r="A20962">
        <v>51652</v>
      </c>
      <c r="B20962">
        <v>27.5</v>
      </c>
      <c r="C20962">
        <v>-3.6539126637213003E-2</v>
      </c>
      <c r="D20962">
        <v>43.8</v>
      </c>
    </row>
    <row r="20963" spans="1:4" x14ac:dyDescent="0.25">
      <c r="A20963">
        <v>51653</v>
      </c>
      <c r="B20963">
        <v>26.3</v>
      </c>
      <c r="C20963">
        <v>-4.9500643773030699E-2</v>
      </c>
      <c r="D20963">
        <v>44.3</v>
      </c>
    </row>
    <row r="20964" spans="1:4" x14ac:dyDescent="0.25">
      <c r="A20964">
        <v>51654</v>
      </c>
      <c r="B20964">
        <v>8.3000000000000007</v>
      </c>
      <c r="C20964">
        <v>1.6978336534417798E-2</v>
      </c>
      <c r="D20964">
        <v>44</v>
      </c>
    </row>
    <row r="20965" spans="1:4" x14ac:dyDescent="0.25">
      <c r="A20965">
        <v>51656</v>
      </c>
      <c r="B20965">
        <v>7.5</v>
      </c>
      <c r="C20965">
        <v>0</v>
      </c>
      <c r="D20965">
        <v>48.6</v>
      </c>
    </row>
    <row r="20966" spans="1:4" x14ac:dyDescent="0.25">
      <c r="A20966">
        <v>52001</v>
      </c>
      <c r="B20966">
        <v>1254.9000000000001</v>
      </c>
      <c r="C20966">
        <v>-4.4549875130546597E-2</v>
      </c>
      <c r="D20966">
        <v>35.700000000000003</v>
      </c>
    </row>
    <row r="20967" spans="1:4" x14ac:dyDescent="0.25">
      <c r="A20967">
        <v>52002</v>
      </c>
      <c r="B20967">
        <v>303.2</v>
      </c>
      <c r="C20967">
        <v>-3.3200328196559499E-2</v>
      </c>
      <c r="D20967">
        <v>39.299999999999997</v>
      </c>
    </row>
    <row r="20968" spans="1:4" x14ac:dyDescent="0.25">
      <c r="A20968">
        <v>52003</v>
      </c>
      <c r="B20968">
        <v>216.5</v>
      </c>
      <c r="C20968">
        <v>-6.6861446245063003E-2</v>
      </c>
      <c r="D20968">
        <v>43.6</v>
      </c>
    </row>
    <row r="20969" spans="1:4" x14ac:dyDescent="0.25">
      <c r="A20969">
        <v>52004</v>
      </c>
      <c r="B20969">
        <v>0</v>
      </c>
      <c r="C20969" t="s">
        <v>125</v>
      </c>
      <c r="D20969">
        <v>0</v>
      </c>
    </row>
    <row r="20970" spans="1:4" x14ac:dyDescent="0.25">
      <c r="A20970">
        <v>52030</v>
      </c>
      <c r="B20970">
        <v>0</v>
      </c>
      <c r="C20970" t="s">
        <v>125</v>
      </c>
      <c r="D20970">
        <v>0</v>
      </c>
    </row>
    <row r="20971" spans="1:4" x14ac:dyDescent="0.25">
      <c r="A20971">
        <v>52031</v>
      </c>
      <c r="B20971">
        <v>29.7</v>
      </c>
      <c r="C20971">
        <v>6.4257249209704898E-3</v>
      </c>
      <c r="D20971">
        <v>45.5</v>
      </c>
    </row>
    <row r="20972" spans="1:4" x14ac:dyDescent="0.25">
      <c r="A20972">
        <v>52032</v>
      </c>
      <c r="B20972">
        <v>13.5</v>
      </c>
      <c r="C20972">
        <v>0.10599023860055</v>
      </c>
      <c r="D20972">
        <v>42.1</v>
      </c>
    </row>
    <row r="20973" spans="1:4" x14ac:dyDescent="0.25">
      <c r="A20973">
        <v>52033</v>
      </c>
      <c r="B20973">
        <v>25.1</v>
      </c>
      <c r="C20973">
        <v>2.14425960357758E-2</v>
      </c>
      <c r="D20973">
        <v>39.700000000000003</v>
      </c>
    </row>
    <row r="20974" spans="1:4" x14ac:dyDescent="0.25">
      <c r="A20974">
        <v>52035</v>
      </c>
      <c r="B20974">
        <v>19</v>
      </c>
      <c r="C20974">
        <v>6.9526062648610304E-2</v>
      </c>
      <c r="D20974">
        <v>42.7</v>
      </c>
    </row>
    <row r="20975" spans="1:4" x14ac:dyDescent="0.25">
      <c r="A20975">
        <v>52036</v>
      </c>
      <c r="B20975">
        <v>31</v>
      </c>
      <c r="C20975">
        <v>0</v>
      </c>
      <c r="D20975">
        <v>42.7</v>
      </c>
    </row>
    <row r="20976" spans="1:4" x14ac:dyDescent="0.25">
      <c r="A20976">
        <v>52037</v>
      </c>
      <c r="B20976">
        <v>15.5</v>
      </c>
      <c r="C20976">
        <v>5.2250690343877901E-2</v>
      </c>
      <c r="D20976">
        <v>42.2</v>
      </c>
    </row>
    <row r="20977" spans="1:4" x14ac:dyDescent="0.25">
      <c r="A20977">
        <v>52038</v>
      </c>
      <c r="B20977">
        <v>15.9</v>
      </c>
      <c r="C20977">
        <v>4.8989387200273099E-2</v>
      </c>
      <c r="D20977">
        <v>41.6</v>
      </c>
    </row>
    <row r="20978" spans="1:4" x14ac:dyDescent="0.25">
      <c r="A20978">
        <v>52039</v>
      </c>
      <c r="B20978">
        <v>36.5</v>
      </c>
      <c r="C20978">
        <v>7.2420466959218999E-2</v>
      </c>
      <c r="D20978">
        <v>39.9</v>
      </c>
    </row>
    <row r="20979" spans="1:4" x14ac:dyDescent="0.25">
      <c r="A20979">
        <v>52040</v>
      </c>
      <c r="B20979">
        <v>80.3</v>
      </c>
      <c r="C20979">
        <v>-2.72698264706208E-2</v>
      </c>
      <c r="D20979">
        <v>40.6</v>
      </c>
    </row>
    <row r="20980" spans="1:4" x14ac:dyDescent="0.25">
      <c r="A20980">
        <v>52041</v>
      </c>
      <c r="B20980">
        <v>35.799999999999997</v>
      </c>
      <c r="C20980">
        <v>5.0310010139201798E-2</v>
      </c>
      <c r="D20980">
        <v>40.5</v>
      </c>
    </row>
    <row r="20981" spans="1:4" x14ac:dyDescent="0.25">
      <c r="A20981">
        <v>52042</v>
      </c>
      <c r="B20981">
        <v>20.100000000000001</v>
      </c>
      <c r="C20981">
        <v>2.9890145473208899E-2</v>
      </c>
      <c r="D20981">
        <v>39</v>
      </c>
    </row>
    <row r="20982" spans="1:4" x14ac:dyDescent="0.25">
      <c r="A20982">
        <v>52043</v>
      </c>
      <c r="B20982">
        <v>22.3</v>
      </c>
      <c r="C20982">
        <v>-5.4404855422765699E-2</v>
      </c>
      <c r="D20982">
        <v>47.7</v>
      </c>
    </row>
    <row r="20983" spans="1:4" x14ac:dyDescent="0.25">
      <c r="A20983">
        <v>52044</v>
      </c>
      <c r="B20983">
        <v>13.9</v>
      </c>
      <c r="C20983">
        <v>0.106972119552168</v>
      </c>
      <c r="D20983">
        <v>35.6</v>
      </c>
    </row>
    <row r="20984" spans="1:4" x14ac:dyDescent="0.25">
      <c r="A20984">
        <v>52045</v>
      </c>
      <c r="B20984">
        <v>49.5</v>
      </c>
      <c r="C20984">
        <v>6.1321890874318899E-2</v>
      </c>
      <c r="D20984">
        <v>35.299999999999997</v>
      </c>
    </row>
    <row r="20985" spans="1:4" x14ac:dyDescent="0.25">
      <c r="A20985">
        <v>52046</v>
      </c>
      <c r="B20985">
        <v>73.2</v>
      </c>
      <c r="C20985">
        <v>1.1202185218510999E-2</v>
      </c>
      <c r="D20985">
        <v>35.799999999999997</v>
      </c>
    </row>
    <row r="20986" spans="1:4" x14ac:dyDescent="0.25">
      <c r="A20986">
        <v>52047</v>
      </c>
      <c r="B20986">
        <v>13.3</v>
      </c>
      <c r="C20986">
        <v>5.2750565385528997E-2</v>
      </c>
      <c r="D20986">
        <v>41.7</v>
      </c>
    </row>
    <row r="20987" spans="1:4" x14ac:dyDescent="0.25">
      <c r="A20987">
        <v>52048</v>
      </c>
      <c r="B20987">
        <v>15.1</v>
      </c>
      <c r="C20987">
        <v>0.14445128273854499</v>
      </c>
      <c r="D20987">
        <v>35.299999999999997</v>
      </c>
    </row>
    <row r="20988" spans="1:4" x14ac:dyDescent="0.25">
      <c r="A20988">
        <v>52049</v>
      </c>
      <c r="B20988">
        <v>29.6</v>
      </c>
      <c r="C20988">
        <v>6.4620580280910197E-3</v>
      </c>
      <c r="D20988">
        <v>48</v>
      </c>
    </row>
    <row r="20989" spans="1:4" x14ac:dyDescent="0.25">
      <c r="A20989">
        <v>52050</v>
      </c>
      <c r="B20989">
        <v>15</v>
      </c>
      <c r="C20989">
        <v>2.9952322283351301E-2</v>
      </c>
      <c r="D20989">
        <v>37.9</v>
      </c>
    </row>
    <row r="20990" spans="1:4" x14ac:dyDescent="0.25">
      <c r="A20990">
        <v>52052</v>
      </c>
      <c r="B20990">
        <v>35.700000000000003</v>
      </c>
      <c r="C20990">
        <v>-2.4630231504296499E-2</v>
      </c>
      <c r="D20990">
        <v>49.3</v>
      </c>
    </row>
    <row r="20991" spans="1:4" x14ac:dyDescent="0.25">
      <c r="A20991">
        <v>52053</v>
      </c>
      <c r="B20991">
        <v>20.399999999999999</v>
      </c>
      <c r="C20991">
        <v>7.0269195846556207E-2</v>
      </c>
      <c r="D20991">
        <v>39.700000000000003</v>
      </c>
    </row>
    <row r="20992" spans="1:4" x14ac:dyDescent="0.25">
      <c r="A20992">
        <v>52054</v>
      </c>
      <c r="B20992">
        <v>14.4</v>
      </c>
      <c r="C20992">
        <v>6.6281924384447494E-2</v>
      </c>
      <c r="D20992">
        <v>42.4</v>
      </c>
    </row>
    <row r="20993" spans="1:4" x14ac:dyDescent="0.25">
      <c r="A20993">
        <v>52056</v>
      </c>
      <c r="B20993">
        <v>0</v>
      </c>
      <c r="C20993" t="s">
        <v>125</v>
      </c>
      <c r="D20993">
        <v>0</v>
      </c>
    </row>
    <row r="20994" spans="1:4" x14ac:dyDescent="0.25">
      <c r="A20994">
        <v>52057</v>
      </c>
      <c r="B20994">
        <v>63.8</v>
      </c>
      <c r="C20994">
        <v>-5.3180231735043097E-2</v>
      </c>
      <c r="D20994">
        <v>42.1</v>
      </c>
    </row>
    <row r="20995" spans="1:4" x14ac:dyDescent="0.25">
      <c r="A20995">
        <v>52060</v>
      </c>
      <c r="B20995">
        <v>60.2</v>
      </c>
      <c r="C20995">
        <v>-5.4337572552270799E-2</v>
      </c>
      <c r="D20995">
        <v>42.4</v>
      </c>
    </row>
    <row r="20996" spans="1:4" x14ac:dyDescent="0.25">
      <c r="A20996">
        <v>52064</v>
      </c>
      <c r="B20996">
        <v>16.8</v>
      </c>
      <c r="C20996">
        <v>7.8744367511556099E-2</v>
      </c>
      <c r="D20996">
        <v>44.2</v>
      </c>
    </row>
    <row r="20997" spans="1:4" x14ac:dyDescent="0.25">
      <c r="A20997">
        <v>52065</v>
      </c>
      <c r="B20997">
        <v>25</v>
      </c>
      <c r="C20997">
        <v>8.5264651654688106E-2</v>
      </c>
      <c r="D20997">
        <v>40.9</v>
      </c>
    </row>
    <row r="20998" spans="1:4" x14ac:dyDescent="0.25">
      <c r="A20998">
        <v>52066</v>
      </c>
      <c r="B20998">
        <v>14.7</v>
      </c>
      <c r="C20998">
        <v>0.124052648669979</v>
      </c>
      <c r="D20998">
        <v>47.9</v>
      </c>
    </row>
    <row r="20999" spans="1:4" x14ac:dyDescent="0.25">
      <c r="A20999">
        <v>52068</v>
      </c>
      <c r="B20999">
        <v>64.7</v>
      </c>
      <c r="C20999">
        <v>2.54725947658078E-2</v>
      </c>
      <c r="D20999">
        <v>36.1</v>
      </c>
    </row>
    <row r="21000" spans="1:4" x14ac:dyDescent="0.25">
      <c r="A21000">
        <v>52069</v>
      </c>
      <c r="B21000">
        <v>38.5</v>
      </c>
      <c r="C21000">
        <v>-1.8229671491661201E-2</v>
      </c>
      <c r="D21000">
        <v>40.700000000000003</v>
      </c>
    </row>
    <row r="21001" spans="1:4" x14ac:dyDescent="0.25">
      <c r="A21001">
        <v>52070</v>
      </c>
      <c r="B21001">
        <v>34.299999999999997</v>
      </c>
      <c r="C21001">
        <v>-3.53671438372914E-2</v>
      </c>
      <c r="D21001">
        <v>45.9</v>
      </c>
    </row>
    <row r="21002" spans="1:4" x14ac:dyDescent="0.25">
      <c r="A21002">
        <v>52071</v>
      </c>
      <c r="B21002">
        <v>0</v>
      </c>
      <c r="C21002" t="s">
        <v>125</v>
      </c>
      <c r="D21002">
        <v>0</v>
      </c>
    </row>
    <row r="21003" spans="1:4" x14ac:dyDescent="0.25">
      <c r="A21003">
        <v>52072</v>
      </c>
      <c r="B21003">
        <v>11</v>
      </c>
      <c r="C21003">
        <v>9.4252538246189302E-2</v>
      </c>
      <c r="D21003">
        <v>44.8</v>
      </c>
    </row>
    <row r="21004" spans="1:4" x14ac:dyDescent="0.25">
      <c r="A21004">
        <v>52073</v>
      </c>
      <c r="B21004">
        <v>29.7</v>
      </c>
      <c r="C21004">
        <v>9.5993473305457405E-2</v>
      </c>
      <c r="D21004">
        <v>41.3</v>
      </c>
    </row>
    <row r="21005" spans="1:4" x14ac:dyDescent="0.25">
      <c r="A21005">
        <v>52074</v>
      </c>
      <c r="B21005">
        <v>13.6</v>
      </c>
      <c r="C21005">
        <v>6.8562671437296704E-2</v>
      </c>
      <c r="D21005">
        <v>44.3</v>
      </c>
    </row>
    <row r="21006" spans="1:4" x14ac:dyDescent="0.25">
      <c r="A21006">
        <v>52075</v>
      </c>
      <c r="B21006">
        <v>0</v>
      </c>
      <c r="C21006" t="s">
        <v>125</v>
      </c>
      <c r="D21006">
        <v>0</v>
      </c>
    </row>
    <row r="21007" spans="1:4" x14ac:dyDescent="0.25">
      <c r="A21007">
        <v>52076</v>
      </c>
      <c r="B21007">
        <v>24.4</v>
      </c>
      <c r="C21007">
        <v>-1.2240054894502E-2</v>
      </c>
      <c r="D21007">
        <v>41.7</v>
      </c>
    </row>
    <row r="21008" spans="1:4" x14ac:dyDescent="0.25">
      <c r="A21008">
        <v>52077</v>
      </c>
      <c r="B21008">
        <v>11.3</v>
      </c>
      <c r="C21008">
        <v>5.0010420574661402E-2</v>
      </c>
      <c r="D21008">
        <v>41.8</v>
      </c>
    </row>
    <row r="21009" spans="1:4" x14ac:dyDescent="0.25">
      <c r="A21009">
        <v>52078</v>
      </c>
      <c r="B21009">
        <v>21.2</v>
      </c>
      <c r="C21009">
        <v>5.3540766928029802E-2</v>
      </c>
      <c r="D21009">
        <v>39.9</v>
      </c>
    </row>
    <row r="21010" spans="1:4" x14ac:dyDescent="0.25">
      <c r="A21010">
        <v>52079</v>
      </c>
      <c r="B21010">
        <v>12</v>
      </c>
      <c r="C21010">
        <v>0.12658692027171201</v>
      </c>
      <c r="D21010">
        <v>45.4</v>
      </c>
    </row>
    <row r="21011" spans="1:4" x14ac:dyDescent="0.25">
      <c r="A21011">
        <v>52101</v>
      </c>
      <c r="B21011">
        <v>41.2</v>
      </c>
      <c r="C21011">
        <v>-5.25962354447072E-2</v>
      </c>
      <c r="D21011">
        <v>37.299999999999997</v>
      </c>
    </row>
    <row r="21012" spans="1:4" x14ac:dyDescent="0.25">
      <c r="A21012">
        <v>52132</v>
      </c>
      <c r="B21012">
        <v>25.8</v>
      </c>
      <c r="C21012">
        <v>8.2489491375263499E-2</v>
      </c>
      <c r="D21012">
        <v>39.6</v>
      </c>
    </row>
    <row r="21013" spans="1:4" x14ac:dyDescent="0.25">
      <c r="A21013">
        <v>52133</v>
      </c>
      <c r="B21013">
        <v>14.3</v>
      </c>
      <c r="C21013">
        <v>2.69765876982021E-2</v>
      </c>
      <c r="D21013">
        <v>44.3</v>
      </c>
    </row>
    <row r="21014" spans="1:4" x14ac:dyDescent="0.25">
      <c r="A21014">
        <v>52134</v>
      </c>
      <c r="B21014">
        <v>8.5</v>
      </c>
      <c r="C21014">
        <v>8.9406587715584698E-2</v>
      </c>
      <c r="D21014">
        <v>42.8</v>
      </c>
    </row>
    <row r="21015" spans="1:4" x14ac:dyDescent="0.25">
      <c r="A21015">
        <v>52135</v>
      </c>
      <c r="B21015">
        <v>24.9</v>
      </c>
      <c r="C21015">
        <v>-2.5317807984289901E-2</v>
      </c>
      <c r="D21015">
        <v>45.9</v>
      </c>
    </row>
    <row r="21016" spans="1:4" x14ac:dyDescent="0.25">
      <c r="A21016">
        <v>52136</v>
      </c>
      <c r="B21016">
        <v>33.4</v>
      </c>
      <c r="C21016">
        <v>-3.3648034118232799E-2</v>
      </c>
      <c r="D21016">
        <v>41.2</v>
      </c>
    </row>
    <row r="21017" spans="1:4" x14ac:dyDescent="0.25">
      <c r="A21017">
        <v>52140</v>
      </c>
      <c r="B21017">
        <v>8.6</v>
      </c>
      <c r="C21017">
        <v>0.15933203856925601</v>
      </c>
      <c r="D21017">
        <v>45.6</v>
      </c>
    </row>
    <row r="21018" spans="1:4" x14ac:dyDescent="0.25">
      <c r="A21018">
        <v>52141</v>
      </c>
      <c r="B21018">
        <v>20.100000000000001</v>
      </c>
      <c r="C21018">
        <v>2.5975486403260702E-2</v>
      </c>
      <c r="D21018">
        <v>45.1</v>
      </c>
    </row>
    <row r="21019" spans="1:4" x14ac:dyDescent="0.25">
      <c r="A21019">
        <v>52142</v>
      </c>
      <c r="B21019">
        <v>25.1</v>
      </c>
      <c r="C21019">
        <v>0.10371403757212699</v>
      </c>
      <c r="D21019">
        <v>30.3</v>
      </c>
    </row>
    <row r="21020" spans="1:4" x14ac:dyDescent="0.25">
      <c r="A21020">
        <v>52144</v>
      </c>
      <c r="B21020">
        <v>18.3</v>
      </c>
      <c r="C21020">
        <v>8.2161706960818606E-2</v>
      </c>
      <c r="D21020">
        <v>43.2</v>
      </c>
    </row>
    <row r="21021" spans="1:4" x14ac:dyDescent="0.25">
      <c r="A21021">
        <v>52146</v>
      </c>
      <c r="B21021">
        <v>12.5</v>
      </c>
      <c r="C21021">
        <v>0.22106238511038501</v>
      </c>
      <c r="D21021">
        <v>51.9</v>
      </c>
    </row>
    <row r="21022" spans="1:4" x14ac:dyDescent="0.25">
      <c r="A21022">
        <v>52147</v>
      </c>
      <c r="B21022">
        <v>14.7</v>
      </c>
      <c r="C21022">
        <v>4.8893903990055103E-2</v>
      </c>
      <c r="D21022">
        <v>45.5</v>
      </c>
    </row>
    <row r="21023" spans="1:4" x14ac:dyDescent="0.25">
      <c r="A21023">
        <v>52149</v>
      </c>
      <c r="B21023">
        <v>12.6</v>
      </c>
      <c r="C21023">
        <v>0.115069329784787</v>
      </c>
      <c r="D21023">
        <v>46.1</v>
      </c>
    </row>
    <row r="21024" spans="1:4" x14ac:dyDescent="0.25">
      <c r="A21024">
        <v>52151</v>
      </c>
      <c r="B21024">
        <v>16.100000000000001</v>
      </c>
      <c r="C21024">
        <v>6.0681235737813297E-2</v>
      </c>
      <c r="D21024">
        <v>49</v>
      </c>
    </row>
    <row r="21025" spans="1:4" x14ac:dyDescent="0.25">
      <c r="A21025">
        <v>52154</v>
      </c>
      <c r="B21025">
        <v>12.2</v>
      </c>
      <c r="C21025">
        <v>0.111940760032155</v>
      </c>
      <c r="D21025">
        <v>45.6</v>
      </c>
    </row>
    <row r="21026" spans="1:4" x14ac:dyDescent="0.25">
      <c r="A21026">
        <v>52155</v>
      </c>
      <c r="B21026">
        <v>12.3</v>
      </c>
      <c r="C21026">
        <v>6.2270712723103597E-2</v>
      </c>
      <c r="D21026">
        <v>42.6</v>
      </c>
    </row>
    <row r="21027" spans="1:4" x14ac:dyDescent="0.25">
      <c r="A21027">
        <v>52156</v>
      </c>
      <c r="B21027">
        <v>16.5</v>
      </c>
      <c r="C21027">
        <v>-1.64387263431598E-2</v>
      </c>
      <c r="D21027">
        <v>37.9</v>
      </c>
    </row>
    <row r="21028" spans="1:4" x14ac:dyDescent="0.25">
      <c r="A21028">
        <v>52157</v>
      </c>
      <c r="B21028">
        <v>27.3</v>
      </c>
      <c r="C21028">
        <v>1.8269320653228199E-2</v>
      </c>
      <c r="D21028">
        <v>46.4</v>
      </c>
    </row>
    <row r="21029" spans="1:4" x14ac:dyDescent="0.25">
      <c r="A21029">
        <v>52158</v>
      </c>
      <c r="B21029">
        <v>0</v>
      </c>
      <c r="C21029" t="s">
        <v>125</v>
      </c>
      <c r="D21029">
        <v>0</v>
      </c>
    </row>
    <row r="21030" spans="1:4" x14ac:dyDescent="0.25">
      <c r="A21030">
        <v>52159</v>
      </c>
      <c r="B21030">
        <v>40</v>
      </c>
      <c r="C21030">
        <v>-1.67504226769496E-3</v>
      </c>
      <c r="D21030">
        <v>42</v>
      </c>
    </row>
    <row r="21031" spans="1:4" x14ac:dyDescent="0.25">
      <c r="A21031">
        <v>52160</v>
      </c>
      <c r="B21031">
        <v>17.2</v>
      </c>
      <c r="C21031">
        <v>8.3276340240601196E-2</v>
      </c>
      <c r="D21031">
        <v>44.2</v>
      </c>
    </row>
    <row r="21032" spans="1:4" x14ac:dyDescent="0.25">
      <c r="A21032">
        <v>52161</v>
      </c>
      <c r="B21032">
        <v>21.9</v>
      </c>
      <c r="C21032">
        <v>2.6372104339195901E-2</v>
      </c>
      <c r="D21032">
        <v>41</v>
      </c>
    </row>
    <row r="21033" spans="1:4" x14ac:dyDescent="0.25">
      <c r="A21033">
        <v>52162</v>
      </c>
      <c r="B21033">
        <v>33.6</v>
      </c>
      <c r="C21033">
        <v>3.1519352470468297E-2</v>
      </c>
      <c r="D21033">
        <v>34.6</v>
      </c>
    </row>
    <row r="21034" spans="1:4" x14ac:dyDescent="0.25">
      <c r="A21034">
        <v>52163</v>
      </c>
      <c r="B21034">
        <v>14.5</v>
      </c>
      <c r="C21034">
        <v>3.2260862218221498E-2</v>
      </c>
      <c r="D21034">
        <v>45.9</v>
      </c>
    </row>
    <row r="21035" spans="1:4" x14ac:dyDescent="0.25">
      <c r="A21035">
        <v>52164</v>
      </c>
      <c r="B21035">
        <v>9.6999999999999993</v>
      </c>
      <c r="C21035">
        <v>0</v>
      </c>
      <c r="D21035">
        <v>42.4</v>
      </c>
    </row>
    <row r="21036" spans="1:4" x14ac:dyDescent="0.25">
      <c r="A21036">
        <v>52165</v>
      </c>
      <c r="B21036">
        <v>13.9</v>
      </c>
      <c r="C21036">
        <v>8.5202076695080606E-2</v>
      </c>
      <c r="D21036">
        <v>42.9</v>
      </c>
    </row>
    <row r="21037" spans="1:4" x14ac:dyDescent="0.25">
      <c r="A21037">
        <v>52166</v>
      </c>
      <c r="B21037">
        <v>0</v>
      </c>
      <c r="C21037" t="s">
        <v>125</v>
      </c>
      <c r="D21037">
        <v>0</v>
      </c>
    </row>
    <row r="21038" spans="1:4" x14ac:dyDescent="0.25">
      <c r="A21038">
        <v>52168</v>
      </c>
      <c r="B21038">
        <v>0</v>
      </c>
      <c r="C21038" t="s">
        <v>125</v>
      </c>
      <c r="D21038">
        <v>0</v>
      </c>
    </row>
    <row r="21039" spans="1:4" x14ac:dyDescent="0.25">
      <c r="A21039">
        <v>52169</v>
      </c>
      <c r="B21039">
        <v>10.5</v>
      </c>
      <c r="C21039">
        <v>7.0380796761799605E-2</v>
      </c>
      <c r="D21039">
        <v>45.4</v>
      </c>
    </row>
    <row r="21040" spans="1:4" x14ac:dyDescent="0.25">
      <c r="A21040">
        <v>52170</v>
      </c>
      <c r="B21040">
        <v>12.7</v>
      </c>
      <c r="C21040">
        <v>0.178756490629458</v>
      </c>
      <c r="D21040">
        <v>43</v>
      </c>
    </row>
    <row r="21041" spans="1:4" x14ac:dyDescent="0.25">
      <c r="A21041">
        <v>52171</v>
      </c>
      <c r="B21041">
        <v>15.4</v>
      </c>
      <c r="C21041">
        <v>4.2379222968861499E-2</v>
      </c>
      <c r="D21041">
        <v>44.9</v>
      </c>
    </row>
    <row r="21042" spans="1:4" x14ac:dyDescent="0.25">
      <c r="A21042">
        <v>52172</v>
      </c>
      <c r="B21042">
        <v>38.799999999999997</v>
      </c>
      <c r="C21042">
        <v>-4.4593375542818697E-2</v>
      </c>
      <c r="D21042">
        <v>43.6</v>
      </c>
    </row>
    <row r="21043" spans="1:4" x14ac:dyDescent="0.25">
      <c r="A21043">
        <v>52175</v>
      </c>
      <c r="B21043">
        <v>41.6</v>
      </c>
      <c r="C21043">
        <v>2.2976940794896299E-2</v>
      </c>
      <c r="D21043">
        <v>42.1</v>
      </c>
    </row>
    <row r="21044" spans="1:4" x14ac:dyDescent="0.25">
      <c r="A21044">
        <v>52201</v>
      </c>
      <c r="B21044">
        <v>17.399999999999999</v>
      </c>
      <c r="C21044">
        <v>6.6862945229126503E-2</v>
      </c>
      <c r="D21044">
        <v>39.1</v>
      </c>
    </row>
    <row r="21045" spans="1:4" x14ac:dyDescent="0.25">
      <c r="A21045">
        <v>52202</v>
      </c>
      <c r="B21045">
        <v>43.7</v>
      </c>
      <c r="C21045">
        <v>1.7814236275127002E-2</v>
      </c>
      <c r="D21045">
        <v>39.1</v>
      </c>
    </row>
    <row r="21046" spans="1:4" x14ac:dyDescent="0.25">
      <c r="A21046">
        <v>52203</v>
      </c>
      <c r="B21046">
        <v>38.299999999999997</v>
      </c>
      <c r="C21046">
        <v>-2.7538711203279699E-2</v>
      </c>
      <c r="D21046">
        <v>46.4</v>
      </c>
    </row>
    <row r="21047" spans="1:4" x14ac:dyDescent="0.25">
      <c r="A21047">
        <v>52204</v>
      </c>
      <c r="B21047">
        <v>0</v>
      </c>
      <c r="C21047" t="s">
        <v>125</v>
      </c>
      <c r="D21047">
        <v>0</v>
      </c>
    </row>
    <row r="21048" spans="1:4" x14ac:dyDescent="0.25">
      <c r="A21048">
        <v>52205</v>
      </c>
      <c r="B21048">
        <v>73.400000000000006</v>
      </c>
      <c r="C21048">
        <v>0.193693700706629</v>
      </c>
      <c r="D21048">
        <v>41.4</v>
      </c>
    </row>
    <row r="21049" spans="1:4" x14ac:dyDescent="0.25">
      <c r="A21049">
        <v>52206</v>
      </c>
      <c r="B21049">
        <v>65.900000000000006</v>
      </c>
      <c r="C21049">
        <v>4.39722435560942E-2</v>
      </c>
      <c r="D21049">
        <v>37.200000000000003</v>
      </c>
    </row>
    <row r="21050" spans="1:4" x14ac:dyDescent="0.25">
      <c r="A21050">
        <v>52207</v>
      </c>
      <c r="B21050">
        <v>15.1</v>
      </c>
      <c r="C21050">
        <v>-1.5504186535965201E-2</v>
      </c>
      <c r="D21050">
        <v>45.5</v>
      </c>
    </row>
    <row r="21051" spans="1:4" x14ac:dyDescent="0.25">
      <c r="A21051">
        <v>52208</v>
      </c>
      <c r="B21051">
        <v>67.400000000000006</v>
      </c>
      <c r="C21051">
        <v>-2.3515126628512701E-2</v>
      </c>
      <c r="D21051">
        <v>43</v>
      </c>
    </row>
    <row r="21052" spans="1:4" x14ac:dyDescent="0.25">
      <c r="A21052">
        <v>52209</v>
      </c>
      <c r="B21052">
        <v>21.6</v>
      </c>
      <c r="C21052">
        <v>1.9194447256147201E-2</v>
      </c>
      <c r="D21052">
        <v>42</v>
      </c>
    </row>
    <row r="21053" spans="1:4" x14ac:dyDescent="0.25">
      <c r="A21053">
        <v>52210</v>
      </c>
      <c r="B21053">
        <v>17.899999999999999</v>
      </c>
      <c r="C21053">
        <v>1.93242728264028E-2</v>
      </c>
      <c r="D21053">
        <v>39.799999999999997</v>
      </c>
    </row>
    <row r="21054" spans="1:4" x14ac:dyDescent="0.25">
      <c r="A21054">
        <v>52211</v>
      </c>
      <c r="B21054">
        <v>23.1</v>
      </c>
      <c r="C21054">
        <v>-2.8211635898002699E-2</v>
      </c>
      <c r="D21054">
        <v>41.3</v>
      </c>
    </row>
    <row r="21055" spans="1:4" x14ac:dyDescent="0.25">
      <c r="A21055">
        <v>52212</v>
      </c>
      <c r="B21055">
        <v>15.1</v>
      </c>
      <c r="C21055">
        <v>-7.6045993852193001E-3</v>
      </c>
      <c r="D21055">
        <v>44.1</v>
      </c>
    </row>
    <row r="21056" spans="1:4" x14ac:dyDescent="0.25">
      <c r="A21056">
        <v>52213</v>
      </c>
      <c r="B21056">
        <v>78.400000000000006</v>
      </c>
      <c r="C21056">
        <v>1.5008754261180601E-2</v>
      </c>
      <c r="D21056">
        <v>37.299999999999997</v>
      </c>
    </row>
    <row r="21057" spans="1:4" x14ac:dyDescent="0.25">
      <c r="A21057">
        <v>52214</v>
      </c>
      <c r="B21057">
        <v>29.3</v>
      </c>
      <c r="C21057">
        <v>3.2247689990145801E-3</v>
      </c>
      <c r="D21057">
        <v>42.8</v>
      </c>
    </row>
    <row r="21058" spans="1:4" x14ac:dyDescent="0.25">
      <c r="A21058">
        <v>52215</v>
      </c>
      <c r="B21058">
        <v>11.8</v>
      </c>
      <c r="C21058">
        <v>2.1004272770532E-2</v>
      </c>
      <c r="D21058">
        <v>43.5</v>
      </c>
    </row>
    <row r="21059" spans="1:4" x14ac:dyDescent="0.25">
      <c r="A21059">
        <v>52216</v>
      </c>
      <c r="B21059">
        <v>30.3</v>
      </c>
      <c r="C21059">
        <v>-0.10229906563933699</v>
      </c>
      <c r="D21059">
        <v>44.6</v>
      </c>
    </row>
    <row r="21060" spans="1:4" x14ac:dyDescent="0.25">
      <c r="A21060">
        <v>52217</v>
      </c>
      <c r="B21060">
        <v>10.4</v>
      </c>
      <c r="C21060">
        <v>4.0372455290387597E-2</v>
      </c>
      <c r="D21060">
        <v>44</v>
      </c>
    </row>
    <row r="21061" spans="1:4" x14ac:dyDescent="0.25">
      <c r="A21061">
        <v>52218</v>
      </c>
      <c r="B21061">
        <v>24.2</v>
      </c>
      <c r="C21061">
        <v>4.1491720942356897E-2</v>
      </c>
      <c r="D21061">
        <v>39</v>
      </c>
    </row>
    <row r="21062" spans="1:4" x14ac:dyDescent="0.25">
      <c r="A21062">
        <v>52219</v>
      </c>
      <c r="B21062">
        <v>25</v>
      </c>
      <c r="C21062">
        <v>4.2559614418795903E-2</v>
      </c>
      <c r="D21062">
        <v>41.7</v>
      </c>
    </row>
    <row r="21063" spans="1:4" x14ac:dyDescent="0.25">
      <c r="A21063">
        <v>52220</v>
      </c>
      <c r="B21063">
        <v>0</v>
      </c>
      <c r="C21063" t="s">
        <v>125</v>
      </c>
      <c r="D21063">
        <v>0</v>
      </c>
    </row>
    <row r="21064" spans="1:4" x14ac:dyDescent="0.25">
      <c r="A21064">
        <v>52221</v>
      </c>
      <c r="B21064">
        <v>10.1</v>
      </c>
      <c r="C21064">
        <v>8.5359848951156794E-2</v>
      </c>
      <c r="D21064">
        <v>44.6</v>
      </c>
    </row>
    <row r="21065" spans="1:4" x14ac:dyDescent="0.25">
      <c r="A21065">
        <v>52222</v>
      </c>
      <c r="B21065">
        <v>9.6999999999999993</v>
      </c>
      <c r="C21065">
        <v>9.8630603441627399E-2</v>
      </c>
      <c r="D21065">
        <v>45.2</v>
      </c>
    </row>
    <row r="21066" spans="1:4" x14ac:dyDescent="0.25">
      <c r="A21066">
        <v>52223</v>
      </c>
      <c r="B21066">
        <v>20.3</v>
      </c>
      <c r="C21066">
        <v>3.2970019237569897E-2</v>
      </c>
      <c r="D21066">
        <v>46</v>
      </c>
    </row>
    <row r="21067" spans="1:4" x14ac:dyDescent="0.25">
      <c r="A21067">
        <v>52224</v>
      </c>
      <c r="B21067">
        <v>18.2</v>
      </c>
      <c r="C21067">
        <v>-9.1617047177953005E-4</v>
      </c>
      <c r="D21067">
        <v>43.8</v>
      </c>
    </row>
    <row r="21068" spans="1:4" x14ac:dyDescent="0.25">
      <c r="A21068">
        <v>52225</v>
      </c>
      <c r="B21068">
        <v>12.8</v>
      </c>
      <c r="C21068">
        <v>9.0060823918181099E-2</v>
      </c>
      <c r="D21068">
        <v>45.7</v>
      </c>
    </row>
    <row r="21069" spans="1:4" x14ac:dyDescent="0.25">
      <c r="A21069">
        <v>52227</v>
      </c>
      <c r="B21069">
        <v>88.7</v>
      </c>
      <c r="C21069">
        <v>1.41511795462432E-2</v>
      </c>
      <c r="D21069">
        <v>35.299999999999997</v>
      </c>
    </row>
    <row r="21070" spans="1:4" x14ac:dyDescent="0.25">
      <c r="A21070">
        <v>52228</v>
      </c>
      <c r="B21070">
        <v>106</v>
      </c>
      <c r="C21070">
        <v>-3.0839448383079698E-2</v>
      </c>
      <c r="D21070">
        <v>39.200000000000003</v>
      </c>
    </row>
    <row r="21071" spans="1:4" x14ac:dyDescent="0.25">
      <c r="A21071">
        <v>52229</v>
      </c>
      <c r="B21071">
        <v>9.4</v>
      </c>
      <c r="C21071">
        <v>6.4538521137571206E-2</v>
      </c>
      <c r="D21071">
        <v>44.2</v>
      </c>
    </row>
    <row r="21072" spans="1:4" x14ac:dyDescent="0.25">
      <c r="A21072">
        <v>52231</v>
      </c>
      <c r="B21072">
        <v>6.8</v>
      </c>
      <c r="C21072">
        <v>9.4615976374849101E-2</v>
      </c>
      <c r="D21072">
        <v>44.4</v>
      </c>
    </row>
    <row r="21073" spans="1:4" x14ac:dyDescent="0.25">
      <c r="A21073">
        <v>52232</v>
      </c>
      <c r="B21073">
        <v>12.4</v>
      </c>
      <c r="C21073">
        <v>3.3152207316900599E-2</v>
      </c>
      <c r="D21073">
        <v>47.3</v>
      </c>
    </row>
    <row r="21074" spans="1:4" x14ac:dyDescent="0.25">
      <c r="A21074">
        <v>52233</v>
      </c>
      <c r="B21074">
        <v>1425.4</v>
      </c>
      <c r="C21074">
        <v>-2.5506986331109101E-2</v>
      </c>
      <c r="D21074">
        <v>36.5</v>
      </c>
    </row>
    <row r="21075" spans="1:4" x14ac:dyDescent="0.25">
      <c r="A21075">
        <v>52235</v>
      </c>
      <c r="B21075">
        <v>0</v>
      </c>
      <c r="C21075" t="s">
        <v>125</v>
      </c>
      <c r="D21075">
        <v>0</v>
      </c>
    </row>
    <row r="21076" spans="1:4" x14ac:dyDescent="0.25">
      <c r="A21076">
        <v>52236</v>
      </c>
      <c r="B21076">
        <v>22.1</v>
      </c>
      <c r="C21076">
        <v>-1.94180858571016E-2</v>
      </c>
      <c r="D21076">
        <v>40.6</v>
      </c>
    </row>
    <row r="21077" spans="1:4" x14ac:dyDescent="0.25">
      <c r="A21077">
        <v>52237</v>
      </c>
      <c r="B21077">
        <v>23.3</v>
      </c>
      <c r="C21077">
        <v>3.8779092890454801E-2</v>
      </c>
      <c r="D21077">
        <v>41.7</v>
      </c>
    </row>
    <row r="21078" spans="1:4" x14ac:dyDescent="0.25">
      <c r="A21078">
        <v>52240</v>
      </c>
      <c r="B21078">
        <v>229.3</v>
      </c>
      <c r="C21078">
        <v>1.49136776816708E-2</v>
      </c>
      <c r="D21078">
        <v>25.8</v>
      </c>
    </row>
    <row r="21079" spans="1:4" x14ac:dyDescent="0.25">
      <c r="A21079">
        <v>52241</v>
      </c>
      <c r="B21079">
        <v>1499.7</v>
      </c>
      <c r="C21079">
        <v>6.0748288736017002E-2</v>
      </c>
      <c r="D21079">
        <v>32</v>
      </c>
    </row>
    <row r="21080" spans="1:4" x14ac:dyDescent="0.25">
      <c r="A21080">
        <v>52242</v>
      </c>
      <c r="B21080">
        <v>0</v>
      </c>
      <c r="C21080" t="s">
        <v>125</v>
      </c>
      <c r="D21080">
        <v>0</v>
      </c>
    </row>
    <row r="21081" spans="1:4" x14ac:dyDescent="0.25">
      <c r="A21081">
        <v>52243</v>
      </c>
      <c r="B21081">
        <v>0</v>
      </c>
      <c r="C21081" t="s">
        <v>125</v>
      </c>
      <c r="D21081">
        <v>0</v>
      </c>
    </row>
    <row r="21082" spans="1:4" x14ac:dyDescent="0.25">
      <c r="A21082">
        <v>52244</v>
      </c>
      <c r="B21082">
        <v>2739.6</v>
      </c>
      <c r="C21082">
        <v>0.121945766359996</v>
      </c>
      <c r="D21082">
        <v>27.3</v>
      </c>
    </row>
    <row r="21083" spans="1:4" x14ac:dyDescent="0.25">
      <c r="A21083">
        <v>52245</v>
      </c>
      <c r="B21083">
        <v>1649.8</v>
      </c>
      <c r="C21083">
        <v>-3.5272644739062602E-2</v>
      </c>
      <c r="D21083">
        <v>30.3</v>
      </c>
    </row>
    <row r="21084" spans="1:4" x14ac:dyDescent="0.25">
      <c r="A21084">
        <v>52246</v>
      </c>
      <c r="B21084">
        <v>648.29999999999995</v>
      </c>
      <c r="C21084">
        <v>-2.0969141747550601E-2</v>
      </c>
      <c r="D21084">
        <v>27.5</v>
      </c>
    </row>
    <row r="21085" spans="1:4" x14ac:dyDescent="0.25">
      <c r="A21085">
        <v>52247</v>
      </c>
      <c r="B21085">
        <v>56.6</v>
      </c>
      <c r="C21085">
        <v>-8.0577991832985404E-2</v>
      </c>
      <c r="D21085">
        <v>38.4</v>
      </c>
    </row>
    <row r="21086" spans="1:4" x14ac:dyDescent="0.25">
      <c r="A21086">
        <v>52248</v>
      </c>
      <c r="B21086">
        <v>16.7</v>
      </c>
      <c r="C21086">
        <v>3.04592074847084E-2</v>
      </c>
      <c r="D21086">
        <v>41.7</v>
      </c>
    </row>
    <row r="21087" spans="1:4" x14ac:dyDescent="0.25">
      <c r="A21087">
        <v>52249</v>
      </c>
      <c r="B21087">
        <v>20.6</v>
      </c>
      <c r="C21087">
        <v>-7.4780015189768095E-2</v>
      </c>
      <c r="D21087">
        <v>44</v>
      </c>
    </row>
    <row r="21088" spans="1:4" x14ac:dyDescent="0.25">
      <c r="A21088">
        <v>52251</v>
      </c>
      <c r="B21088">
        <v>11.5</v>
      </c>
      <c r="C21088">
        <v>6.7189444487800801E-2</v>
      </c>
      <c r="D21088">
        <v>43.2</v>
      </c>
    </row>
    <row r="21089" spans="1:4" x14ac:dyDescent="0.25">
      <c r="A21089">
        <v>52252</v>
      </c>
      <c r="B21089">
        <v>18.8</v>
      </c>
      <c r="C21089">
        <v>4.8790164169432E-2</v>
      </c>
      <c r="D21089">
        <v>42.1</v>
      </c>
    </row>
    <row r="21090" spans="1:4" x14ac:dyDescent="0.25">
      <c r="A21090">
        <v>52253</v>
      </c>
      <c r="B21090">
        <v>68.900000000000006</v>
      </c>
      <c r="C21090">
        <v>-1.4388737452099599E-2</v>
      </c>
      <c r="D21090">
        <v>37.9</v>
      </c>
    </row>
    <row r="21091" spans="1:4" x14ac:dyDescent="0.25">
      <c r="A21091">
        <v>52254</v>
      </c>
      <c r="B21091">
        <v>17.399999999999999</v>
      </c>
      <c r="C21091">
        <v>1.55041865359653E-2</v>
      </c>
      <c r="D21091">
        <v>42.3</v>
      </c>
    </row>
    <row r="21092" spans="1:4" x14ac:dyDescent="0.25">
      <c r="A21092">
        <v>52255</v>
      </c>
      <c r="B21092">
        <v>28.1</v>
      </c>
      <c r="C21092">
        <v>-7.0052825884086897E-3</v>
      </c>
      <c r="D21092">
        <v>43.7</v>
      </c>
    </row>
    <row r="21093" spans="1:4" x14ac:dyDescent="0.25">
      <c r="A21093">
        <v>52257</v>
      </c>
      <c r="B21093">
        <v>13.2</v>
      </c>
      <c r="C21093">
        <v>0.112879348071854</v>
      </c>
      <c r="D21093">
        <v>43.1</v>
      </c>
    </row>
    <row r="21094" spans="1:4" x14ac:dyDescent="0.25">
      <c r="A21094">
        <v>52301</v>
      </c>
      <c r="B21094">
        <v>37.1</v>
      </c>
      <c r="C21094">
        <v>-3.2756770981174001E-2</v>
      </c>
      <c r="D21094">
        <v>41.7</v>
      </c>
    </row>
    <row r="21095" spans="1:4" x14ac:dyDescent="0.25">
      <c r="A21095">
        <v>52302</v>
      </c>
      <c r="B21095">
        <v>479.4</v>
      </c>
      <c r="C21095">
        <v>-5.77805111860656E-2</v>
      </c>
      <c r="D21095">
        <v>36.799999999999997</v>
      </c>
    </row>
    <row r="21096" spans="1:4" x14ac:dyDescent="0.25">
      <c r="A21096">
        <v>52305</v>
      </c>
      <c r="B21096">
        <v>21.7</v>
      </c>
      <c r="C21096">
        <v>4.3059489460446999E-2</v>
      </c>
      <c r="D21096">
        <v>44.5</v>
      </c>
    </row>
    <row r="21097" spans="1:4" x14ac:dyDescent="0.25">
      <c r="A21097">
        <v>52306</v>
      </c>
      <c r="B21097">
        <v>34.1</v>
      </c>
      <c r="C21097">
        <v>-1.5748356968139199E-2</v>
      </c>
      <c r="D21097">
        <v>42.2</v>
      </c>
    </row>
    <row r="21098" spans="1:4" x14ac:dyDescent="0.25">
      <c r="A21098">
        <v>52307</v>
      </c>
      <c r="B21098">
        <v>21.2</v>
      </c>
      <c r="C21098">
        <v>0.18038169197612799</v>
      </c>
      <c r="D21098">
        <v>44.6</v>
      </c>
    </row>
    <row r="21099" spans="1:4" x14ac:dyDescent="0.25">
      <c r="A21099">
        <v>52308</v>
      </c>
      <c r="B21099">
        <v>0</v>
      </c>
      <c r="C21099" t="s">
        <v>125</v>
      </c>
      <c r="D21099">
        <v>0</v>
      </c>
    </row>
    <row r="21100" spans="1:4" x14ac:dyDescent="0.25">
      <c r="A21100">
        <v>52309</v>
      </c>
      <c r="B21100">
        <v>15.6</v>
      </c>
      <c r="C21100">
        <v>-4.68384931242631E-3</v>
      </c>
      <c r="D21100">
        <v>45.5</v>
      </c>
    </row>
    <row r="21101" spans="1:4" x14ac:dyDescent="0.25">
      <c r="A21101">
        <v>52310</v>
      </c>
      <c r="B21101">
        <v>43.4</v>
      </c>
      <c r="C21101">
        <v>-4.50357529098772E-2</v>
      </c>
      <c r="D21101">
        <v>42.5</v>
      </c>
    </row>
    <row r="21102" spans="1:4" x14ac:dyDescent="0.25">
      <c r="A21102">
        <v>52312</v>
      </c>
      <c r="B21102">
        <v>28.6</v>
      </c>
      <c r="C21102">
        <v>0.447312218043665</v>
      </c>
      <c r="D21102">
        <v>42.1</v>
      </c>
    </row>
    <row r="21103" spans="1:4" x14ac:dyDescent="0.25">
      <c r="A21103">
        <v>52313</v>
      </c>
      <c r="B21103">
        <v>11.2</v>
      </c>
      <c r="C21103">
        <v>5.9592097202245599E-2</v>
      </c>
      <c r="D21103">
        <v>41.6</v>
      </c>
    </row>
    <row r="21104" spans="1:4" x14ac:dyDescent="0.25">
      <c r="A21104">
        <v>52314</v>
      </c>
      <c r="B21104">
        <v>103.6</v>
      </c>
      <c r="C21104">
        <v>3.2441200608922699E-4</v>
      </c>
      <c r="D21104">
        <v>31.4</v>
      </c>
    </row>
    <row r="21105" spans="1:4" x14ac:dyDescent="0.25">
      <c r="A21105">
        <v>52315</v>
      </c>
      <c r="B21105">
        <v>34.5</v>
      </c>
      <c r="C21105">
        <v>-1.1009285508369399E-2</v>
      </c>
      <c r="D21105">
        <v>40</v>
      </c>
    </row>
    <row r="21106" spans="1:4" x14ac:dyDescent="0.25">
      <c r="A21106">
        <v>52316</v>
      </c>
      <c r="B21106">
        <v>24.6</v>
      </c>
      <c r="C21106">
        <v>-6.6176289866239205E-2</v>
      </c>
      <c r="D21106">
        <v>42.5</v>
      </c>
    </row>
    <row r="21107" spans="1:4" x14ac:dyDescent="0.25">
      <c r="A21107">
        <v>52317</v>
      </c>
      <c r="B21107">
        <v>448.3</v>
      </c>
      <c r="C21107">
        <v>-3.4475207105663298E-2</v>
      </c>
      <c r="D21107">
        <v>30.2</v>
      </c>
    </row>
    <row r="21108" spans="1:4" x14ac:dyDescent="0.25">
      <c r="A21108">
        <v>52318</v>
      </c>
      <c r="B21108">
        <v>54.6</v>
      </c>
      <c r="C21108">
        <v>3.2365284502031702E-2</v>
      </c>
      <c r="D21108">
        <v>39.700000000000003</v>
      </c>
    </row>
    <row r="21109" spans="1:4" x14ac:dyDescent="0.25">
      <c r="A21109">
        <v>52320</v>
      </c>
      <c r="B21109">
        <v>29.8</v>
      </c>
      <c r="C21109">
        <v>1.7226533114461601E-3</v>
      </c>
      <c r="D21109">
        <v>43.7</v>
      </c>
    </row>
    <row r="21110" spans="1:4" x14ac:dyDescent="0.25">
      <c r="A21110">
        <v>52321</v>
      </c>
      <c r="B21110">
        <v>13.7</v>
      </c>
      <c r="C21110">
        <v>4.1672696400568102E-2</v>
      </c>
      <c r="D21110">
        <v>43.9</v>
      </c>
    </row>
    <row r="21111" spans="1:4" x14ac:dyDescent="0.25">
      <c r="A21111">
        <v>52322</v>
      </c>
      <c r="B21111">
        <v>28.7</v>
      </c>
      <c r="C21111">
        <v>-5.0890695074712897E-3</v>
      </c>
      <c r="D21111">
        <v>40.6</v>
      </c>
    </row>
    <row r="21112" spans="1:4" x14ac:dyDescent="0.25">
      <c r="A21112">
        <v>52323</v>
      </c>
      <c r="B21112">
        <v>18.8</v>
      </c>
      <c r="C21112">
        <v>3.35977849661767E-2</v>
      </c>
      <c r="D21112">
        <v>45.7</v>
      </c>
    </row>
    <row r="21113" spans="1:4" x14ac:dyDescent="0.25">
      <c r="A21113">
        <v>52324</v>
      </c>
      <c r="B21113">
        <v>99.9</v>
      </c>
      <c r="C21113">
        <v>2.90577344795428E-2</v>
      </c>
      <c r="D21113">
        <v>38.299999999999997</v>
      </c>
    </row>
    <row r="21114" spans="1:4" x14ac:dyDescent="0.25">
      <c r="A21114">
        <v>52325</v>
      </c>
      <c r="B21114">
        <v>15.4</v>
      </c>
      <c r="C21114">
        <v>7.6486094558689294E-2</v>
      </c>
      <c r="D21114">
        <v>41</v>
      </c>
    </row>
    <row r="21115" spans="1:4" x14ac:dyDescent="0.25">
      <c r="A21115">
        <v>52326</v>
      </c>
      <c r="B21115">
        <v>33.200000000000003</v>
      </c>
      <c r="C21115">
        <v>5.6776515802081998E-2</v>
      </c>
      <c r="D21115">
        <v>41.4</v>
      </c>
    </row>
    <row r="21116" spans="1:4" x14ac:dyDescent="0.25">
      <c r="A21116">
        <v>52327</v>
      </c>
      <c r="B21116">
        <v>43.3</v>
      </c>
      <c r="C21116">
        <v>-7.8784875720798297E-3</v>
      </c>
      <c r="D21116">
        <v>38.6</v>
      </c>
    </row>
    <row r="21117" spans="1:4" x14ac:dyDescent="0.25">
      <c r="A21117">
        <v>52328</v>
      </c>
      <c r="B21117">
        <v>669.8</v>
      </c>
      <c r="C21117">
        <v>7.8308935805478392E-3</v>
      </c>
      <c r="D21117">
        <v>36.9</v>
      </c>
    </row>
    <row r="21118" spans="1:4" x14ac:dyDescent="0.25">
      <c r="A21118">
        <v>52329</v>
      </c>
      <c r="B21118">
        <v>14.2</v>
      </c>
      <c r="C21118">
        <v>6.5291249814437402E-2</v>
      </c>
      <c r="D21118">
        <v>42.3</v>
      </c>
    </row>
    <row r="21119" spans="1:4" x14ac:dyDescent="0.25">
      <c r="A21119">
        <v>52330</v>
      </c>
      <c r="B21119">
        <v>15.9</v>
      </c>
      <c r="C21119">
        <v>7.2266196831920704E-2</v>
      </c>
      <c r="D21119">
        <v>38.9</v>
      </c>
    </row>
    <row r="21120" spans="1:4" x14ac:dyDescent="0.25">
      <c r="A21120">
        <v>52332</v>
      </c>
      <c r="B21120">
        <v>38.799999999999997</v>
      </c>
      <c r="C21120">
        <v>1.3710583238507599E-2</v>
      </c>
      <c r="D21120">
        <v>44.1</v>
      </c>
    </row>
    <row r="21121" spans="1:4" x14ac:dyDescent="0.25">
      <c r="A21121">
        <v>52333</v>
      </c>
      <c r="B21121">
        <v>83.9</v>
      </c>
      <c r="C21121">
        <v>-4.3791124093596001E-3</v>
      </c>
      <c r="D21121">
        <v>42.6</v>
      </c>
    </row>
    <row r="21122" spans="1:4" x14ac:dyDescent="0.25">
      <c r="A21122">
        <v>52334</v>
      </c>
      <c r="B21122">
        <v>21.6</v>
      </c>
      <c r="C21122">
        <v>-4.4345970678657497E-3</v>
      </c>
      <c r="D21122">
        <v>40.9</v>
      </c>
    </row>
    <row r="21123" spans="1:4" x14ac:dyDescent="0.25">
      <c r="A21123">
        <v>52335</v>
      </c>
      <c r="B21123">
        <v>12.1</v>
      </c>
      <c r="C21123">
        <v>0.115212812100838</v>
      </c>
      <c r="D21123">
        <v>42.2</v>
      </c>
    </row>
    <row r="21124" spans="1:4" x14ac:dyDescent="0.25">
      <c r="A21124">
        <v>52336</v>
      </c>
      <c r="B21124">
        <v>46.2</v>
      </c>
      <c r="C21124">
        <v>6.4486635265336104E-3</v>
      </c>
      <c r="D21124">
        <v>42.5</v>
      </c>
    </row>
    <row r="21125" spans="1:4" x14ac:dyDescent="0.25">
      <c r="A21125">
        <v>52337</v>
      </c>
      <c r="B21125">
        <v>23</v>
      </c>
      <c r="C21125">
        <v>-2.2901764286684501E-2</v>
      </c>
      <c r="D21125">
        <v>41.1</v>
      </c>
    </row>
    <row r="21126" spans="1:4" x14ac:dyDescent="0.25">
      <c r="A21126">
        <v>52338</v>
      </c>
      <c r="B21126">
        <v>71.2</v>
      </c>
      <c r="C21126">
        <v>5.8243479330952003E-2</v>
      </c>
      <c r="D21126">
        <v>42.6</v>
      </c>
    </row>
    <row r="21127" spans="1:4" x14ac:dyDescent="0.25">
      <c r="A21127">
        <v>52339</v>
      </c>
      <c r="B21127">
        <v>42.6</v>
      </c>
      <c r="C21127">
        <v>-6.4718880052299393E-2</v>
      </c>
      <c r="D21127">
        <v>36.200000000000003</v>
      </c>
    </row>
    <row r="21128" spans="1:4" x14ac:dyDescent="0.25">
      <c r="A21128">
        <v>52340</v>
      </c>
      <c r="B21128">
        <v>124.9</v>
      </c>
      <c r="C21128">
        <v>-2.3936039828729602E-2</v>
      </c>
      <c r="D21128">
        <v>33.299999999999997</v>
      </c>
    </row>
    <row r="21129" spans="1:4" x14ac:dyDescent="0.25">
      <c r="A21129">
        <v>52341</v>
      </c>
      <c r="B21129">
        <v>62</v>
      </c>
      <c r="C21129">
        <v>2.0893447588277402E-2</v>
      </c>
      <c r="D21129">
        <v>45.3</v>
      </c>
    </row>
    <row r="21130" spans="1:4" x14ac:dyDescent="0.25">
      <c r="A21130">
        <v>52342</v>
      </c>
      <c r="B21130">
        <v>44.4</v>
      </c>
      <c r="C21130">
        <v>-6.9070387862324598E-2</v>
      </c>
      <c r="D21130">
        <v>40.5</v>
      </c>
    </row>
    <row r="21131" spans="1:4" x14ac:dyDescent="0.25">
      <c r="A21131">
        <v>52344</v>
      </c>
      <c r="B21131">
        <v>0</v>
      </c>
      <c r="C21131" t="s">
        <v>125</v>
      </c>
      <c r="D21131">
        <v>0</v>
      </c>
    </row>
    <row r="21132" spans="1:4" x14ac:dyDescent="0.25">
      <c r="A21132">
        <v>52345</v>
      </c>
      <c r="B21132">
        <v>71.3</v>
      </c>
      <c r="C21132">
        <v>3.6829559279092601E-2</v>
      </c>
      <c r="D21132">
        <v>35</v>
      </c>
    </row>
    <row r="21133" spans="1:4" x14ac:dyDescent="0.25">
      <c r="A21133">
        <v>52346</v>
      </c>
      <c r="B21133">
        <v>25</v>
      </c>
      <c r="C21133">
        <v>-5.37154380191088E-3</v>
      </c>
      <c r="D21133">
        <v>40.6</v>
      </c>
    </row>
    <row r="21134" spans="1:4" x14ac:dyDescent="0.25">
      <c r="A21134">
        <v>52347</v>
      </c>
      <c r="B21134">
        <v>29.8</v>
      </c>
      <c r="C21134">
        <v>9.3458624182376007E-3</v>
      </c>
      <c r="D21134">
        <v>42.5</v>
      </c>
    </row>
    <row r="21135" spans="1:4" x14ac:dyDescent="0.25">
      <c r="A21135">
        <v>52348</v>
      </c>
      <c r="B21135">
        <v>12.4</v>
      </c>
      <c r="C21135">
        <v>0.127833371509885</v>
      </c>
      <c r="D21135">
        <v>48.3</v>
      </c>
    </row>
    <row r="21136" spans="1:4" x14ac:dyDescent="0.25">
      <c r="A21136">
        <v>52349</v>
      </c>
      <c r="B21136">
        <v>52.6</v>
      </c>
      <c r="C21136">
        <v>-5.1306793216527299E-2</v>
      </c>
      <c r="D21136">
        <v>40.9</v>
      </c>
    </row>
    <row r="21137" spans="1:4" x14ac:dyDescent="0.25">
      <c r="A21137">
        <v>52351</v>
      </c>
      <c r="B21137">
        <v>58.4</v>
      </c>
      <c r="C21137">
        <v>5.6155102829728701E-2</v>
      </c>
      <c r="D21137">
        <v>38.200000000000003</v>
      </c>
    </row>
    <row r="21138" spans="1:4" x14ac:dyDescent="0.25">
      <c r="A21138">
        <v>52352</v>
      </c>
      <c r="B21138">
        <v>34.299999999999997</v>
      </c>
      <c r="C21138">
        <v>-2.81348480715185E-2</v>
      </c>
      <c r="D21138">
        <v>38.299999999999997</v>
      </c>
    </row>
    <row r="21139" spans="1:4" x14ac:dyDescent="0.25">
      <c r="A21139">
        <v>52353</v>
      </c>
      <c r="B21139">
        <v>67.8</v>
      </c>
      <c r="C21139">
        <v>-5.4520838878417001E-2</v>
      </c>
      <c r="D21139">
        <v>42.2</v>
      </c>
    </row>
    <row r="21140" spans="1:4" x14ac:dyDescent="0.25">
      <c r="A21140">
        <v>52354</v>
      </c>
      <c r="B21140">
        <v>29.5</v>
      </c>
      <c r="C21140">
        <v>-1.7699577099400999E-2</v>
      </c>
      <c r="D21140">
        <v>40.799999999999997</v>
      </c>
    </row>
    <row r="21141" spans="1:4" x14ac:dyDescent="0.25">
      <c r="A21141">
        <v>52355</v>
      </c>
      <c r="B21141">
        <v>11.7</v>
      </c>
      <c r="C21141">
        <v>7.4661528769019603E-2</v>
      </c>
      <c r="D21141">
        <v>44.4</v>
      </c>
    </row>
    <row r="21142" spans="1:4" x14ac:dyDescent="0.25">
      <c r="A21142">
        <v>52356</v>
      </c>
      <c r="B21142">
        <v>27.6</v>
      </c>
      <c r="C21142">
        <v>-4.6520015634892803E-2</v>
      </c>
      <c r="D21142">
        <v>40.9</v>
      </c>
    </row>
    <row r="21143" spans="1:4" x14ac:dyDescent="0.25">
      <c r="A21143">
        <v>52358</v>
      </c>
      <c r="B21143">
        <v>36.5</v>
      </c>
      <c r="C21143">
        <v>-2.05386192722277E-2</v>
      </c>
      <c r="D21143">
        <v>41</v>
      </c>
    </row>
    <row r="21144" spans="1:4" x14ac:dyDescent="0.25">
      <c r="A21144">
        <v>52359</v>
      </c>
      <c r="B21144">
        <v>11.2</v>
      </c>
      <c r="C21144">
        <v>1.8868484304382701E-2</v>
      </c>
      <c r="D21144">
        <v>41.7</v>
      </c>
    </row>
    <row r="21145" spans="1:4" x14ac:dyDescent="0.25">
      <c r="A21145">
        <v>52361</v>
      </c>
      <c r="B21145">
        <v>36.200000000000003</v>
      </c>
      <c r="C21145">
        <v>-5.8079469725893298E-2</v>
      </c>
      <c r="D21145">
        <v>40.1</v>
      </c>
    </row>
    <row r="21146" spans="1:4" x14ac:dyDescent="0.25">
      <c r="A21146">
        <v>52362</v>
      </c>
      <c r="B21146">
        <v>17.7</v>
      </c>
      <c r="C21146">
        <v>3.8533664002243E-2</v>
      </c>
      <c r="D21146">
        <v>45.7</v>
      </c>
    </row>
    <row r="21147" spans="1:4" x14ac:dyDescent="0.25">
      <c r="A21147">
        <v>52401</v>
      </c>
      <c r="B21147">
        <v>1386.8</v>
      </c>
      <c r="C21147">
        <v>3.19515998066024E-2</v>
      </c>
      <c r="D21147">
        <v>40.200000000000003</v>
      </c>
    </row>
    <row r="21148" spans="1:4" x14ac:dyDescent="0.25">
      <c r="A21148">
        <v>52402</v>
      </c>
      <c r="B21148">
        <v>2489.6999999999998</v>
      </c>
      <c r="C21148">
        <v>-4.4247554522965797E-2</v>
      </c>
      <c r="D21148">
        <v>34.6</v>
      </c>
    </row>
    <row r="21149" spans="1:4" x14ac:dyDescent="0.25">
      <c r="A21149">
        <v>52403</v>
      </c>
      <c r="B21149">
        <v>805</v>
      </c>
      <c r="C21149">
        <v>-4.0921075628472997E-2</v>
      </c>
      <c r="D21149">
        <v>40.299999999999997</v>
      </c>
    </row>
    <row r="21150" spans="1:4" x14ac:dyDescent="0.25">
      <c r="A21150">
        <v>52404</v>
      </c>
      <c r="B21150">
        <v>520.20000000000005</v>
      </c>
      <c r="C21150">
        <v>-7.54640345891768E-3</v>
      </c>
      <c r="D21150">
        <v>32.799999999999997</v>
      </c>
    </row>
    <row r="21151" spans="1:4" x14ac:dyDescent="0.25">
      <c r="A21151">
        <v>52405</v>
      </c>
      <c r="B21151">
        <v>1196</v>
      </c>
      <c r="C21151">
        <v>-5.4009949141741502E-2</v>
      </c>
      <c r="D21151">
        <v>38</v>
      </c>
    </row>
    <row r="21152" spans="1:4" x14ac:dyDescent="0.25">
      <c r="A21152">
        <v>52406</v>
      </c>
      <c r="B21152">
        <v>0</v>
      </c>
      <c r="C21152" t="s">
        <v>125</v>
      </c>
      <c r="D21152">
        <v>0</v>
      </c>
    </row>
    <row r="21153" spans="1:4" x14ac:dyDescent="0.25">
      <c r="A21153">
        <v>52407</v>
      </c>
      <c r="B21153">
        <v>1844.8</v>
      </c>
      <c r="C21153">
        <v>-0.13353139262452299</v>
      </c>
      <c r="D21153">
        <v>48.3</v>
      </c>
    </row>
    <row r="21154" spans="1:4" x14ac:dyDescent="0.25">
      <c r="A21154">
        <v>52408</v>
      </c>
      <c r="B21154">
        <v>0</v>
      </c>
      <c r="C21154" t="s">
        <v>125</v>
      </c>
      <c r="D21154">
        <v>0</v>
      </c>
    </row>
    <row r="21155" spans="1:4" x14ac:dyDescent="0.25">
      <c r="A21155">
        <v>52409</v>
      </c>
      <c r="B21155">
        <v>0</v>
      </c>
      <c r="C21155" t="s">
        <v>125</v>
      </c>
      <c r="D21155">
        <v>0</v>
      </c>
    </row>
    <row r="21156" spans="1:4" x14ac:dyDescent="0.25">
      <c r="A21156">
        <v>52410</v>
      </c>
      <c r="B21156">
        <v>0</v>
      </c>
      <c r="C21156" t="s">
        <v>125</v>
      </c>
      <c r="D21156">
        <v>0</v>
      </c>
    </row>
    <row r="21157" spans="1:4" x14ac:dyDescent="0.25">
      <c r="A21157">
        <v>52411</v>
      </c>
      <c r="B21157">
        <v>286.8</v>
      </c>
      <c r="C21157">
        <v>-8.1485285639051695E-3</v>
      </c>
      <c r="D21157">
        <v>41.5</v>
      </c>
    </row>
    <row r="21158" spans="1:4" x14ac:dyDescent="0.25">
      <c r="A21158">
        <v>52498</v>
      </c>
      <c r="B21158">
        <v>0</v>
      </c>
      <c r="C21158" t="s">
        <v>125</v>
      </c>
      <c r="D21158">
        <v>0</v>
      </c>
    </row>
    <row r="21159" spans="1:4" x14ac:dyDescent="0.25">
      <c r="A21159">
        <v>52499</v>
      </c>
      <c r="B21159">
        <v>0</v>
      </c>
      <c r="C21159" t="s">
        <v>125</v>
      </c>
      <c r="D21159">
        <v>0</v>
      </c>
    </row>
    <row r="21160" spans="1:4" x14ac:dyDescent="0.25">
      <c r="A21160">
        <v>52501</v>
      </c>
      <c r="B21160">
        <v>121.8</v>
      </c>
      <c r="C21160">
        <v>-5.0948826637470003E-2</v>
      </c>
      <c r="D21160">
        <v>39</v>
      </c>
    </row>
    <row r="21161" spans="1:4" x14ac:dyDescent="0.25">
      <c r="A21161">
        <v>52530</v>
      </c>
      <c r="B21161">
        <v>47.5</v>
      </c>
      <c r="C21161">
        <v>4.3859719432542696E-3</v>
      </c>
      <c r="D21161">
        <v>46.8</v>
      </c>
    </row>
    <row r="21162" spans="1:4" x14ac:dyDescent="0.25">
      <c r="A21162">
        <v>52531</v>
      </c>
      <c r="B21162">
        <v>25.8</v>
      </c>
      <c r="C21162">
        <v>-2.43113156081389E-2</v>
      </c>
      <c r="D21162">
        <v>41.6</v>
      </c>
    </row>
    <row r="21163" spans="1:4" x14ac:dyDescent="0.25">
      <c r="A21163">
        <v>52533</v>
      </c>
      <c r="B21163">
        <v>16.899999999999999</v>
      </c>
      <c r="C21163">
        <v>1.3632148790057599E-2</v>
      </c>
      <c r="D21163">
        <v>47.2</v>
      </c>
    </row>
    <row r="21164" spans="1:4" x14ac:dyDescent="0.25">
      <c r="A21164">
        <v>52534</v>
      </c>
      <c r="B21164">
        <v>61.3</v>
      </c>
      <c r="C21164">
        <v>0</v>
      </c>
      <c r="D21164">
        <v>46.2</v>
      </c>
    </row>
    <row r="21165" spans="1:4" x14ac:dyDescent="0.25">
      <c r="A21165">
        <v>52535</v>
      </c>
      <c r="B21165">
        <v>16.899999999999999</v>
      </c>
      <c r="C21165">
        <v>7.0131823774082405E-2</v>
      </c>
      <c r="D21165">
        <v>45.4</v>
      </c>
    </row>
    <row r="21166" spans="1:4" x14ac:dyDescent="0.25">
      <c r="A21166">
        <v>52536</v>
      </c>
      <c r="B21166">
        <v>18.3</v>
      </c>
      <c r="C21166">
        <v>2.3232301493268399E-2</v>
      </c>
      <c r="D21166">
        <v>43.8</v>
      </c>
    </row>
    <row r="21167" spans="1:4" x14ac:dyDescent="0.25">
      <c r="A21167">
        <v>52537</v>
      </c>
      <c r="B21167">
        <v>21.2</v>
      </c>
      <c r="C21167">
        <v>-2.8818760501543701E-2</v>
      </c>
      <c r="D21167">
        <v>39.200000000000003</v>
      </c>
    </row>
    <row r="21168" spans="1:4" x14ac:dyDescent="0.25">
      <c r="A21168">
        <v>52540</v>
      </c>
      <c r="B21168">
        <v>16.5</v>
      </c>
      <c r="C21168">
        <v>8.8000007816569206E-2</v>
      </c>
      <c r="D21168">
        <v>43.4</v>
      </c>
    </row>
    <row r="21169" spans="1:4" x14ac:dyDescent="0.25">
      <c r="A21169">
        <v>52542</v>
      </c>
      <c r="B21169">
        <v>9.4</v>
      </c>
      <c r="C21169">
        <v>6.2520356981333902E-2</v>
      </c>
      <c r="D21169">
        <v>44.2</v>
      </c>
    </row>
    <row r="21170" spans="1:4" x14ac:dyDescent="0.25">
      <c r="A21170">
        <v>52543</v>
      </c>
      <c r="B21170">
        <v>15.7</v>
      </c>
      <c r="C21170">
        <v>7.2103293901343901E-2</v>
      </c>
      <c r="D21170">
        <v>42.8</v>
      </c>
    </row>
    <row r="21171" spans="1:4" x14ac:dyDescent="0.25">
      <c r="A21171">
        <v>52544</v>
      </c>
      <c r="B21171">
        <v>44.1</v>
      </c>
      <c r="C21171">
        <v>-8.8494810413073402E-2</v>
      </c>
      <c r="D21171">
        <v>43.1</v>
      </c>
    </row>
    <row r="21172" spans="1:4" x14ac:dyDescent="0.25">
      <c r="A21172">
        <v>52548</v>
      </c>
      <c r="B21172">
        <v>15.1</v>
      </c>
      <c r="C21172">
        <v>5.40672212702758E-2</v>
      </c>
      <c r="D21172">
        <v>43</v>
      </c>
    </row>
    <row r="21173" spans="1:4" x14ac:dyDescent="0.25">
      <c r="A21173">
        <v>52549</v>
      </c>
      <c r="B21173">
        <v>17.3</v>
      </c>
      <c r="C21173">
        <v>5.85273394472903E-2</v>
      </c>
      <c r="D21173">
        <v>42.8</v>
      </c>
    </row>
    <row r="21174" spans="1:4" x14ac:dyDescent="0.25">
      <c r="A21174">
        <v>52550</v>
      </c>
      <c r="B21174">
        <v>13.8</v>
      </c>
      <c r="C21174">
        <v>-1.0186845306993E-2</v>
      </c>
      <c r="D21174">
        <v>43.7</v>
      </c>
    </row>
    <row r="21175" spans="1:4" x14ac:dyDescent="0.25">
      <c r="A21175">
        <v>52551</v>
      </c>
      <c r="B21175">
        <v>9.8000000000000007</v>
      </c>
      <c r="C21175">
        <v>3.0153038170687499E-2</v>
      </c>
      <c r="D21175">
        <v>44.4</v>
      </c>
    </row>
    <row r="21176" spans="1:4" x14ac:dyDescent="0.25">
      <c r="A21176">
        <v>52552</v>
      </c>
      <c r="B21176">
        <v>16.899999999999999</v>
      </c>
      <c r="C21176">
        <v>-5.8521571619656099E-2</v>
      </c>
      <c r="D21176">
        <v>35.799999999999997</v>
      </c>
    </row>
    <row r="21177" spans="1:4" x14ac:dyDescent="0.25">
      <c r="A21177">
        <v>52553</v>
      </c>
      <c r="B21177">
        <v>29</v>
      </c>
      <c r="C21177">
        <v>-2.8592825993843201E-2</v>
      </c>
      <c r="D21177">
        <v>41.3</v>
      </c>
    </row>
    <row r="21178" spans="1:4" x14ac:dyDescent="0.25">
      <c r="A21178">
        <v>52554</v>
      </c>
      <c r="B21178">
        <v>32.700000000000003</v>
      </c>
      <c r="C21178">
        <v>-1.2187691941294499E-3</v>
      </c>
      <c r="D21178">
        <v>41.4</v>
      </c>
    </row>
    <row r="21179" spans="1:4" x14ac:dyDescent="0.25">
      <c r="A21179">
        <v>52555</v>
      </c>
      <c r="B21179">
        <v>8.6999999999999993</v>
      </c>
      <c r="C21179">
        <v>3.4685557987890102E-2</v>
      </c>
      <c r="D21179">
        <v>44.7</v>
      </c>
    </row>
    <row r="21180" spans="1:4" x14ac:dyDescent="0.25">
      <c r="A21180">
        <v>52556</v>
      </c>
      <c r="B21180">
        <v>72.599999999999994</v>
      </c>
      <c r="C21180">
        <v>0.154059509658074</v>
      </c>
      <c r="D21180">
        <v>43.2</v>
      </c>
    </row>
    <row r="21181" spans="1:4" x14ac:dyDescent="0.25">
      <c r="A21181">
        <v>52557</v>
      </c>
      <c r="B21181">
        <v>0</v>
      </c>
      <c r="C21181" t="s">
        <v>125</v>
      </c>
      <c r="D21181">
        <v>0</v>
      </c>
    </row>
    <row r="21182" spans="1:4" x14ac:dyDescent="0.25">
      <c r="A21182">
        <v>52560</v>
      </c>
      <c r="B21182">
        <v>11.5</v>
      </c>
      <c r="C21182">
        <v>0.123004979637535</v>
      </c>
      <c r="D21182">
        <v>44.8</v>
      </c>
    </row>
    <row r="21183" spans="1:4" x14ac:dyDescent="0.25">
      <c r="A21183">
        <v>52561</v>
      </c>
      <c r="B21183">
        <v>36.799999999999997</v>
      </c>
      <c r="C21183">
        <v>6.2867278060268802E-2</v>
      </c>
      <c r="D21183">
        <v>39.200000000000003</v>
      </c>
    </row>
    <row r="21184" spans="1:4" x14ac:dyDescent="0.25">
      <c r="A21184">
        <v>52562</v>
      </c>
      <c r="B21184">
        <v>7.6</v>
      </c>
      <c r="C21184">
        <v>9.8440072813252497E-2</v>
      </c>
      <c r="D21184">
        <v>45.8</v>
      </c>
    </row>
    <row r="21185" spans="1:4" x14ac:dyDescent="0.25">
      <c r="A21185">
        <v>52563</v>
      </c>
      <c r="B21185">
        <v>17.3</v>
      </c>
      <c r="C21185">
        <v>-6.7796869853788003E-3</v>
      </c>
      <c r="D21185">
        <v>41.4</v>
      </c>
    </row>
    <row r="21186" spans="1:4" x14ac:dyDescent="0.25">
      <c r="A21186">
        <v>52565</v>
      </c>
      <c r="B21186">
        <v>19.8</v>
      </c>
      <c r="C21186">
        <v>-5.6745495385475297E-2</v>
      </c>
      <c r="D21186">
        <v>47.5</v>
      </c>
    </row>
    <row r="21187" spans="1:4" x14ac:dyDescent="0.25">
      <c r="A21187">
        <v>52566</v>
      </c>
      <c r="B21187">
        <v>15.1</v>
      </c>
      <c r="C21187">
        <v>4.3172171865208803E-2</v>
      </c>
      <c r="D21187">
        <v>42.8</v>
      </c>
    </row>
    <row r="21188" spans="1:4" x14ac:dyDescent="0.25">
      <c r="A21188">
        <v>52567</v>
      </c>
      <c r="B21188">
        <v>15.4</v>
      </c>
      <c r="C21188">
        <v>7.2244906873328796E-2</v>
      </c>
      <c r="D21188">
        <v>42.9</v>
      </c>
    </row>
    <row r="21189" spans="1:4" x14ac:dyDescent="0.25">
      <c r="A21189">
        <v>52568</v>
      </c>
      <c r="B21189">
        <v>0</v>
      </c>
      <c r="C21189" t="s">
        <v>125</v>
      </c>
      <c r="D21189">
        <v>0</v>
      </c>
    </row>
    <row r="21190" spans="1:4" x14ac:dyDescent="0.25">
      <c r="A21190">
        <v>52569</v>
      </c>
      <c r="B21190">
        <v>7</v>
      </c>
      <c r="C21190">
        <v>9.2742051698614797E-2</v>
      </c>
      <c r="D21190">
        <v>49.4</v>
      </c>
    </row>
    <row r="21191" spans="1:4" x14ac:dyDescent="0.25">
      <c r="A21191">
        <v>52570</v>
      </c>
      <c r="B21191">
        <v>14.3</v>
      </c>
      <c r="C21191">
        <v>7.3786170059231299E-2</v>
      </c>
      <c r="D21191">
        <v>33.4</v>
      </c>
    </row>
    <row r="21192" spans="1:4" x14ac:dyDescent="0.25">
      <c r="A21192">
        <v>52571</v>
      </c>
      <c r="B21192">
        <v>15.8</v>
      </c>
      <c r="C21192">
        <v>-3.7307052412810598E-2</v>
      </c>
      <c r="D21192">
        <v>46.1</v>
      </c>
    </row>
    <row r="21193" spans="1:4" x14ac:dyDescent="0.25">
      <c r="A21193">
        <v>52572</v>
      </c>
      <c r="B21193">
        <v>17.3</v>
      </c>
      <c r="C21193">
        <v>-2.6386755173194901E-2</v>
      </c>
      <c r="D21193">
        <v>43.2</v>
      </c>
    </row>
    <row r="21194" spans="1:4" x14ac:dyDescent="0.25">
      <c r="A21194">
        <v>52573</v>
      </c>
      <c r="B21194">
        <v>9.1</v>
      </c>
      <c r="C21194">
        <v>4.4451762570833803E-2</v>
      </c>
      <c r="D21194">
        <v>44.6</v>
      </c>
    </row>
    <row r="21195" spans="1:4" x14ac:dyDescent="0.25">
      <c r="A21195">
        <v>52574</v>
      </c>
      <c r="B21195">
        <v>25.5</v>
      </c>
      <c r="C21195">
        <v>5.0761530318605697E-3</v>
      </c>
      <c r="D21195">
        <v>45.2</v>
      </c>
    </row>
    <row r="21196" spans="1:4" x14ac:dyDescent="0.25">
      <c r="A21196">
        <v>52576</v>
      </c>
      <c r="B21196">
        <v>15.8</v>
      </c>
      <c r="C21196">
        <v>2.18986853076375E-2</v>
      </c>
      <c r="D21196">
        <v>42.9</v>
      </c>
    </row>
    <row r="21197" spans="1:4" x14ac:dyDescent="0.25">
      <c r="A21197">
        <v>52577</v>
      </c>
      <c r="B21197">
        <v>80.5</v>
      </c>
      <c r="C21197">
        <v>-1.1817172635229E-2</v>
      </c>
      <c r="D21197">
        <v>37.799999999999997</v>
      </c>
    </row>
    <row r="21198" spans="1:4" x14ac:dyDescent="0.25">
      <c r="A21198">
        <v>52580</v>
      </c>
      <c r="B21198">
        <v>10.199999999999999</v>
      </c>
      <c r="C21198">
        <v>-5.3400776727115302E-2</v>
      </c>
      <c r="D21198">
        <v>43</v>
      </c>
    </row>
    <row r="21199" spans="1:4" x14ac:dyDescent="0.25">
      <c r="A21199">
        <v>52581</v>
      </c>
      <c r="B21199">
        <v>11.5</v>
      </c>
      <c r="C21199">
        <v>2.0202707317519501E-2</v>
      </c>
      <c r="D21199">
        <v>50</v>
      </c>
    </row>
    <row r="21200" spans="1:4" x14ac:dyDescent="0.25">
      <c r="A21200">
        <v>52583</v>
      </c>
      <c r="B21200">
        <v>6.6</v>
      </c>
      <c r="C21200">
        <v>8.9769999428709599E-2</v>
      </c>
      <c r="D21200">
        <v>48.2</v>
      </c>
    </row>
    <row r="21201" spans="1:4" x14ac:dyDescent="0.25">
      <c r="A21201">
        <v>52584</v>
      </c>
      <c r="B21201">
        <v>8.6</v>
      </c>
      <c r="C21201">
        <v>5.0890695074712299E-3</v>
      </c>
      <c r="D21201">
        <v>37.5</v>
      </c>
    </row>
    <row r="21202" spans="1:4" x14ac:dyDescent="0.25">
      <c r="A21202">
        <v>52585</v>
      </c>
      <c r="B21202">
        <v>14.8</v>
      </c>
      <c r="C21202">
        <v>1.6260520871780301E-2</v>
      </c>
      <c r="D21202">
        <v>42.7</v>
      </c>
    </row>
    <row r="21203" spans="1:4" x14ac:dyDescent="0.25">
      <c r="A21203">
        <v>52586</v>
      </c>
      <c r="B21203">
        <v>12.5</v>
      </c>
      <c r="C21203">
        <v>0.106106505994548</v>
      </c>
      <c r="D21203">
        <v>43.5</v>
      </c>
    </row>
    <row r="21204" spans="1:4" x14ac:dyDescent="0.25">
      <c r="A21204">
        <v>52588</v>
      </c>
      <c r="B21204">
        <v>9.4</v>
      </c>
      <c r="C21204">
        <v>9.7980408360203802E-2</v>
      </c>
      <c r="D21204">
        <v>44.5</v>
      </c>
    </row>
    <row r="21205" spans="1:4" x14ac:dyDescent="0.25">
      <c r="A21205">
        <v>52590</v>
      </c>
      <c r="B21205">
        <v>20.9</v>
      </c>
      <c r="C21205">
        <v>-3.0771658666753701E-2</v>
      </c>
      <c r="D21205">
        <v>44.2</v>
      </c>
    </row>
    <row r="21206" spans="1:4" x14ac:dyDescent="0.25">
      <c r="A21206">
        <v>52591</v>
      </c>
      <c r="B21206">
        <v>29.1</v>
      </c>
      <c r="C21206">
        <v>-6.9852101097310604E-2</v>
      </c>
      <c r="D21206">
        <v>45.3</v>
      </c>
    </row>
    <row r="21207" spans="1:4" x14ac:dyDescent="0.25">
      <c r="A21207">
        <v>52593</v>
      </c>
      <c r="B21207">
        <v>9.3000000000000007</v>
      </c>
      <c r="C21207">
        <v>3.6367644170874798E-2</v>
      </c>
      <c r="D21207">
        <v>46.6</v>
      </c>
    </row>
    <row r="21208" spans="1:4" x14ac:dyDescent="0.25">
      <c r="A21208">
        <v>52594</v>
      </c>
      <c r="B21208">
        <v>9.9</v>
      </c>
      <c r="C21208">
        <v>4.2334363826560702E-2</v>
      </c>
      <c r="D21208">
        <v>42.2</v>
      </c>
    </row>
    <row r="21209" spans="1:4" x14ac:dyDescent="0.25">
      <c r="A21209">
        <v>52595</v>
      </c>
      <c r="B21209">
        <v>665.2</v>
      </c>
      <c r="C21209">
        <v>1.5666116744399501E-2</v>
      </c>
      <c r="D21209">
        <v>36.200000000000003</v>
      </c>
    </row>
    <row r="21210" spans="1:4" x14ac:dyDescent="0.25">
      <c r="A21210">
        <v>52601</v>
      </c>
      <c r="B21210">
        <v>233.7</v>
      </c>
      <c r="C21210">
        <v>-6.4721138567607903E-2</v>
      </c>
      <c r="D21210">
        <v>40.799999999999997</v>
      </c>
    </row>
    <row r="21211" spans="1:4" x14ac:dyDescent="0.25">
      <c r="A21211">
        <v>52619</v>
      </c>
      <c r="B21211">
        <v>24.6</v>
      </c>
      <c r="C21211">
        <v>8.5766821757425102E-2</v>
      </c>
      <c r="D21211">
        <v>43.8</v>
      </c>
    </row>
    <row r="21212" spans="1:4" x14ac:dyDescent="0.25">
      <c r="A21212">
        <v>52620</v>
      </c>
      <c r="B21212">
        <v>18.2</v>
      </c>
      <c r="C21212">
        <v>-5.24935588614368E-3</v>
      </c>
      <c r="D21212">
        <v>39.9</v>
      </c>
    </row>
    <row r="21213" spans="1:4" x14ac:dyDescent="0.25">
      <c r="A21213">
        <v>52621</v>
      </c>
      <c r="B21213">
        <v>12.6</v>
      </c>
      <c r="C21213">
        <v>1.6420730212327501E-2</v>
      </c>
      <c r="D21213">
        <v>45.8</v>
      </c>
    </row>
    <row r="21214" spans="1:4" x14ac:dyDescent="0.25">
      <c r="A21214">
        <v>52623</v>
      </c>
      <c r="B21214">
        <v>37.5</v>
      </c>
      <c r="C21214">
        <v>-2.34552330440728E-2</v>
      </c>
      <c r="D21214">
        <v>42</v>
      </c>
    </row>
    <row r="21215" spans="1:4" x14ac:dyDescent="0.25">
      <c r="A21215">
        <v>52624</v>
      </c>
      <c r="B21215">
        <v>0</v>
      </c>
      <c r="C21215" t="s">
        <v>125</v>
      </c>
      <c r="D21215">
        <v>0</v>
      </c>
    </row>
    <row r="21216" spans="1:4" x14ac:dyDescent="0.25">
      <c r="A21216">
        <v>52625</v>
      </c>
      <c r="B21216">
        <v>23.1</v>
      </c>
      <c r="C21216">
        <v>4.38598096312161E-2</v>
      </c>
      <c r="D21216">
        <v>44</v>
      </c>
    </row>
    <row r="21217" spans="1:4" x14ac:dyDescent="0.25">
      <c r="A21217">
        <v>52626</v>
      </c>
      <c r="B21217">
        <v>21.6</v>
      </c>
      <c r="C21217">
        <v>1.98306781804857E-2</v>
      </c>
      <c r="D21217">
        <v>42.8</v>
      </c>
    </row>
    <row r="21218" spans="1:4" x14ac:dyDescent="0.25">
      <c r="A21218">
        <v>52627</v>
      </c>
      <c r="B21218">
        <v>173.1</v>
      </c>
      <c r="C21218">
        <v>9.7201153089812795E-2</v>
      </c>
      <c r="D21218">
        <v>41.5</v>
      </c>
    </row>
    <row r="21219" spans="1:4" x14ac:dyDescent="0.25">
      <c r="A21219">
        <v>52630</v>
      </c>
      <c r="B21219">
        <v>12.4</v>
      </c>
      <c r="C21219">
        <v>1.0582109330537E-2</v>
      </c>
      <c r="D21219">
        <v>41.9</v>
      </c>
    </row>
    <row r="21220" spans="1:4" x14ac:dyDescent="0.25">
      <c r="A21220">
        <v>52631</v>
      </c>
      <c r="B21220">
        <v>0</v>
      </c>
      <c r="C21220" t="s">
        <v>125</v>
      </c>
      <c r="D21220">
        <v>0</v>
      </c>
    </row>
    <row r="21221" spans="1:4" x14ac:dyDescent="0.25">
      <c r="A21221">
        <v>52632</v>
      </c>
      <c r="B21221">
        <v>230.3</v>
      </c>
      <c r="C21221">
        <v>-7.3704469747408005E-2</v>
      </c>
      <c r="D21221">
        <v>40.799999999999997</v>
      </c>
    </row>
    <row r="21222" spans="1:4" x14ac:dyDescent="0.25">
      <c r="A21222">
        <v>52635</v>
      </c>
      <c r="B21222">
        <v>13.9</v>
      </c>
      <c r="C21222">
        <v>7.7650934230066096E-2</v>
      </c>
      <c r="D21222">
        <v>41.6</v>
      </c>
    </row>
    <row r="21223" spans="1:4" x14ac:dyDescent="0.25">
      <c r="A21223">
        <v>52637</v>
      </c>
      <c r="B21223">
        <v>29.3</v>
      </c>
      <c r="C21223">
        <v>-2.1390382487494202E-3</v>
      </c>
      <c r="D21223">
        <v>41.8</v>
      </c>
    </row>
    <row r="21224" spans="1:4" x14ac:dyDescent="0.25">
      <c r="A21224">
        <v>52638</v>
      </c>
      <c r="B21224">
        <v>43.1</v>
      </c>
      <c r="C21224">
        <v>-2.7292142288007502E-2</v>
      </c>
      <c r="D21224">
        <v>43.6</v>
      </c>
    </row>
    <row r="21225" spans="1:4" x14ac:dyDescent="0.25">
      <c r="A21225">
        <v>52639</v>
      </c>
      <c r="B21225">
        <v>43.3</v>
      </c>
      <c r="C21225">
        <v>2.24325243269166E-2</v>
      </c>
      <c r="D21225">
        <v>45.8</v>
      </c>
    </row>
    <row r="21226" spans="1:4" x14ac:dyDescent="0.25">
      <c r="A21226">
        <v>52640</v>
      </c>
      <c r="B21226">
        <v>27.3</v>
      </c>
      <c r="C21226">
        <v>1.9802627296179699E-2</v>
      </c>
      <c r="D21226">
        <v>40.299999999999997</v>
      </c>
    </row>
    <row r="21227" spans="1:4" x14ac:dyDescent="0.25">
      <c r="A21227">
        <v>52641</v>
      </c>
      <c r="B21227">
        <v>61.5</v>
      </c>
      <c r="C21227">
        <v>7.5813082605236295E-2</v>
      </c>
      <c r="D21227">
        <v>39</v>
      </c>
    </row>
    <row r="21228" spans="1:4" x14ac:dyDescent="0.25">
      <c r="A21228">
        <v>52644</v>
      </c>
      <c r="B21228">
        <v>13.2</v>
      </c>
      <c r="C21228">
        <v>0.107630664192365</v>
      </c>
      <c r="D21228">
        <v>42</v>
      </c>
    </row>
    <row r="21229" spans="1:4" x14ac:dyDescent="0.25">
      <c r="A21229">
        <v>52645</v>
      </c>
      <c r="B21229">
        <v>40</v>
      </c>
      <c r="C21229">
        <v>1.34230203321408E-2</v>
      </c>
      <c r="D21229">
        <v>40.700000000000003</v>
      </c>
    </row>
    <row r="21230" spans="1:4" x14ac:dyDescent="0.25">
      <c r="A21230">
        <v>52646</v>
      </c>
      <c r="B21230">
        <v>11.3</v>
      </c>
      <c r="C21230">
        <v>4.08219945202552E-2</v>
      </c>
      <c r="D21230">
        <v>35.4</v>
      </c>
    </row>
    <row r="21231" spans="1:4" x14ac:dyDescent="0.25">
      <c r="A21231">
        <v>52647</v>
      </c>
      <c r="B21231">
        <v>0</v>
      </c>
      <c r="C21231" t="s">
        <v>125</v>
      </c>
      <c r="D21231">
        <v>0</v>
      </c>
    </row>
    <row r="21232" spans="1:4" x14ac:dyDescent="0.25">
      <c r="A21232">
        <v>52648</v>
      </c>
      <c r="B21232">
        <v>12.3</v>
      </c>
      <c r="C21232">
        <v>0</v>
      </c>
      <c r="D21232">
        <v>35</v>
      </c>
    </row>
    <row r="21233" spans="1:4" x14ac:dyDescent="0.25">
      <c r="A21233">
        <v>52649</v>
      </c>
      <c r="B21233">
        <v>17.399999999999999</v>
      </c>
      <c r="C21233">
        <v>-4.8543784647982003E-3</v>
      </c>
      <c r="D21233">
        <v>45.6</v>
      </c>
    </row>
    <row r="21234" spans="1:4" x14ac:dyDescent="0.25">
      <c r="A21234">
        <v>52650</v>
      </c>
      <c r="B21234">
        <v>14.8</v>
      </c>
      <c r="C21234">
        <v>5.4262858559367001E-2</v>
      </c>
      <c r="D21234">
        <v>44.4</v>
      </c>
    </row>
    <row r="21235" spans="1:4" x14ac:dyDescent="0.25">
      <c r="A21235">
        <v>52651</v>
      </c>
      <c r="B21235">
        <v>11.4</v>
      </c>
      <c r="C21235">
        <v>4.7790663836348501E-2</v>
      </c>
      <c r="D21235">
        <v>40.1</v>
      </c>
    </row>
    <row r="21236" spans="1:4" x14ac:dyDescent="0.25">
      <c r="A21236">
        <v>52652</v>
      </c>
      <c r="B21236">
        <v>0</v>
      </c>
      <c r="C21236" t="s">
        <v>125</v>
      </c>
      <c r="D21236">
        <v>0</v>
      </c>
    </row>
    <row r="21237" spans="1:4" x14ac:dyDescent="0.25">
      <c r="A21237">
        <v>52653</v>
      </c>
      <c r="B21237">
        <v>37</v>
      </c>
      <c r="C21237">
        <v>-8.2759093038597097E-3</v>
      </c>
      <c r="D21237">
        <v>40.6</v>
      </c>
    </row>
    <row r="21238" spans="1:4" x14ac:dyDescent="0.25">
      <c r="A21238">
        <v>52654</v>
      </c>
      <c r="B21238">
        <v>33.799999999999997</v>
      </c>
      <c r="C21238">
        <v>-4.1318149330730997E-2</v>
      </c>
      <c r="D21238">
        <v>44.2</v>
      </c>
    </row>
    <row r="21239" spans="1:4" x14ac:dyDescent="0.25">
      <c r="A21239">
        <v>52655</v>
      </c>
      <c r="B21239">
        <v>163.30000000000001</v>
      </c>
      <c r="C21239">
        <v>-8.1917122467886697E-2</v>
      </c>
      <c r="D21239">
        <v>44.8</v>
      </c>
    </row>
    <row r="21240" spans="1:4" x14ac:dyDescent="0.25">
      <c r="A21240">
        <v>52656</v>
      </c>
      <c r="B21240">
        <v>22.9</v>
      </c>
      <c r="C21240">
        <v>4.6228364156339997E-2</v>
      </c>
      <c r="D21240">
        <v>45.9</v>
      </c>
    </row>
    <row r="21241" spans="1:4" x14ac:dyDescent="0.25">
      <c r="A21241">
        <v>52657</v>
      </c>
      <c r="B21241">
        <v>13.9</v>
      </c>
      <c r="C21241">
        <v>1.8018505502678198E-2</v>
      </c>
      <c r="D21241">
        <v>43.1</v>
      </c>
    </row>
    <row r="21242" spans="1:4" x14ac:dyDescent="0.25">
      <c r="A21242">
        <v>52658</v>
      </c>
      <c r="B21242">
        <v>24.6</v>
      </c>
      <c r="C21242">
        <v>5.3174762487256E-2</v>
      </c>
      <c r="D21242">
        <v>46.6</v>
      </c>
    </row>
    <row r="21243" spans="1:4" x14ac:dyDescent="0.25">
      <c r="A21243">
        <v>52659</v>
      </c>
      <c r="B21243">
        <v>25.4</v>
      </c>
      <c r="C21243">
        <v>1.21213605323448E-2</v>
      </c>
      <c r="D21243">
        <v>40.6</v>
      </c>
    </row>
    <row r="21244" spans="1:4" x14ac:dyDescent="0.25">
      <c r="A21244">
        <v>52660</v>
      </c>
      <c r="B21244">
        <v>10.199999999999999</v>
      </c>
      <c r="C21244">
        <v>8.2013151660835101E-2</v>
      </c>
      <c r="D21244">
        <v>43.3</v>
      </c>
    </row>
    <row r="21245" spans="1:4" x14ac:dyDescent="0.25">
      <c r="A21245">
        <v>52701</v>
      </c>
      <c r="B21245">
        <v>0</v>
      </c>
      <c r="C21245" t="s">
        <v>125</v>
      </c>
      <c r="D21245">
        <v>0</v>
      </c>
    </row>
    <row r="21246" spans="1:4" x14ac:dyDescent="0.25">
      <c r="A21246">
        <v>52720</v>
      </c>
      <c r="B21246">
        <v>19.899999999999999</v>
      </c>
      <c r="C21246">
        <v>2.06725708047199E-2</v>
      </c>
      <c r="D21246">
        <v>43.1</v>
      </c>
    </row>
    <row r="21247" spans="1:4" x14ac:dyDescent="0.25">
      <c r="A21247">
        <v>52721</v>
      </c>
      <c r="B21247">
        <v>18.399999999999999</v>
      </c>
      <c r="C21247">
        <v>6.2442253337759303E-2</v>
      </c>
      <c r="D21247">
        <v>42.6</v>
      </c>
    </row>
    <row r="21248" spans="1:4" x14ac:dyDescent="0.25">
      <c r="A21248">
        <v>52722</v>
      </c>
      <c r="B21248">
        <v>1375.3</v>
      </c>
      <c r="C21248">
        <v>-5.2024677302005697E-2</v>
      </c>
      <c r="D21248">
        <v>40.799999999999997</v>
      </c>
    </row>
    <row r="21249" spans="1:4" x14ac:dyDescent="0.25">
      <c r="A21249">
        <v>52726</v>
      </c>
      <c r="B21249">
        <v>112.9</v>
      </c>
      <c r="C21249">
        <v>6.0497234903994002E-2</v>
      </c>
      <c r="D21249">
        <v>42.7</v>
      </c>
    </row>
    <row r="21250" spans="1:4" x14ac:dyDescent="0.25">
      <c r="A21250">
        <v>52727</v>
      </c>
      <c r="B21250">
        <v>19.100000000000001</v>
      </c>
      <c r="C21250">
        <v>8.4796536660076804E-2</v>
      </c>
      <c r="D21250">
        <v>40.1</v>
      </c>
    </row>
    <row r="21251" spans="1:4" x14ac:dyDescent="0.25">
      <c r="A21251">
        <v>52728</v>
      </c>
      <c r="B21251">
        <v>331.5</v>
      </c>
      <c r="C21251">
        <v>3.1974304632514099E-2</v>
      </c>
      <c r="D21251">
        <v>46.3</v>
      </c>
    </row>
    <row r="21252" spans="1:4" x14ac:dyDescent="0.25">
      <c r="A21252">
        <v>52729</v>
      </c>
      <c r="B21252">
        <v>17.899999999999999</v>
      </c>
      <c r="C21252">
        <v>7.0161778691933296E-2</v>
      </c>
      <c r="D21252">
        <v>42.6</v>
      </c>
    </row>
    <row r="21253" spans="1:4" x14ac:dyDescent="0.25">
      <c r="A21253">
        <v>52730</v>
      </c>
      <c r="B21253">
        <v>126.2</v>
      </c>
      <c r="C21253">
        <v>-9.6039153541803996E-3</v>
      </c>
      <c r="D21253">
        <v>43.6</v>
      </c>
    </row>
    <row r="21254" spans="1:4" x14ac:dyDescent="0.25">
      <c r="A21254">
        <v>52731</v>
      </c>
      <c r="B21254">
        <v>15.3</v>
      </c>
      <c r="C21254">
        <v>4.1718453567292299E-2</v>
      </c>
      <c r="D21254">
        <v>41.7</v>
      </c>
    </row>
    <row r="21255" spans="1:4" x14ac:dyDescent="0.25">
      <c r="A21255">
        <v>52732</v>
      </c>
      <c r="B21255">
        <v>273.39999999999998</v>
      </c>
      <c r="C21255">
        <v>-5.4055712002437702E-2</v>
      </c>
      <c r="D21255">
        <v>40.5</v>
      </c>
    </row>
    <row r="21256" spans="1:4" x14ac:dyDescent="0.25">
      <c r="A21256">
        <v>52733</v>
      </c>
      <c r="B21256">
        <v>18.899999999999999</v>
      </c>
      <c r="C21256">
        <v>0.117207164635574</v>
      </c>
      <c r="D21256">
        <v>47.9</v>
      </c>
    </row>
    <row r="21257" spans="1:4" x14ac:dyDescent="0.25">
      <c r="A21257">
        <v>52737</v>
      </c>
      <c r="B21257">
        <v>52.1</v>
      </c>
      <c r="C21257">
        <v>4.65200156348929E-2</v>
      </c>
      <c r="D21257">
        <v>39.299999999999997</v>
      </c>
    </row>
    <row r="21258" spans="1:4" x14ac:dyDescent="0.25">
      <c r="A21258">
        <v>52738</v>
      </c>
      <c r="B21258">
        <v>28.8</v>
      </c>
      <c r="C21258">
        <v>8.1858836276192795E-2</v>
      </c>
      <c r="D21258">
        <v>38</v>
      </c>
    </row>
    <row r="21259" spans="1:4" x14ac:dyDescent="0.25">
      <c r="A21259">
        <v>52739</v>
      </c>
      <c r="B21259">
        <v>18.100000000000001</v>
      </c>
      <c r="C21259">
        <v>-1.03093696588612E-2</v>
      </c>
      <c r="D21259">
        <v>44.9</v>
      </c>
    </row>
    <row r="21260" spans="1:4" x14ac:dyDescent="0.25">
      <c r="A21260">
        <v>52742</v>
      </c>
      <c r="B21260">
        <v>74.099999999999994</v>
      </c>
      <c r="C21260">
        <v>-5.2084034588809398E-2</v>
      </c>
      <c r="D21260">
        <v>40.9</v>
      </c>
    </row>
    <row r="21261" spans="1:4" x14ac:dyDescent="0.25">
      <c r="A21261">
        <v>52745</v>
      </c>
      <c r="B21261">
        <v>21.4</v>
      </c>
      <c r="C21261">
        <v>4.1528458696582303E-2</v>
      </c>
      <c r="D21261">
        <v>43</v>
      </c>
    </row>
    <row r="21262" spans="1:4" x14ac:dyDescent="0.25">
      <c r="A21262">
        <v>52746</v>
      </c>
      <c r="B21262">
        <v>36.6</v>
      </c>
      <c r="C21262">
        <v>4.6293283970844798E-2</v>
      </c>
      <c r="D21262">
        <v>42.5</v>
      </c>
    </row>
    <row r="21263" spans="1:4" x14ac:dyDescent="0.25">
      <c r="A21263">
        <v>52747</v>
      </c>
      <c r="B21263">
        <v>48.5</v>
      </c>
      <c r="C21263">
        <v>-5.2428058205286503E-2</v>
      </c>
      <c r="D21263">
        <v>40</v>
      </c>
    </row>
    <row r="21264" spans="1:4" x14ac:dyDescent="0.25">
      <c r="A21264">
        <v>52748</v>
      </c>
      <c r="B21264">
        <v>194.2</v>
      </c>
      <c r="C21264">
        <v>-4.0036310189460203E-2</v>
      </c>
      <c r="D21264">
        <v>35.799999999999997</v>
      </c>
    </row>
    <row r="21265" spans="1:4" x14ac:dyDescent="0.25">
      <c r="A21265">
        <v>52749</v>
      </c>
      <c r="B21265">
        <v>103.1</v>
      </c>
      <c r="C21265">
        <v>4.49438958783927E-3</v>
      </c>
      <c r="D21265">
        <v>38.299999999999997</v>
      </c>
    </row>
    <row r="21266" spans="1:4" x14ac:dyDescent="0.25">
      <c r="A21266">
        <v>52750</v>
      </c>
      <c r="B21266">
        <v>16.399999999999999</v>
      </c>
      <c r="C21266">
        <v>9.75562901662448E-2</v>
      </c>
      <c r="D21266">
        <v>40.799999999999997</v>
      </c>
    </row>
    <row r="21267" spans="1:4" x14ac:dyDescent="0.25">
      <c r="A21267">
        <v>52751</v>
      </c>
      <c r="B21267">
        <v>22.8</v>
      </c>
      <c r="C21267">
        <v>6.8766857247092306E-2</v>
      </c>
      <c r="D21267">
        <v>41.9</v>
      </c>
    </row>
    <row r="21268" spans="1:4" x14ac:dyDescent="0.25">
      <c r="A21268">
        <v>52752</v>
      </c>
      <c r="B21268">
        <v>0</v>
      </c>
      <c r="C21268" t="s">
        <v>125</v>
      </c>
      <c r="D21268">
        <v>0</v>
      </c>
    </row>
    <row r="21269" spans="1:4" x14ac:dyDescent="0.25">
      <c r="A21269">
        <v>52753</v>
      </c>
      <c r="B21269">
        <v>166.4</v>
      </c>
      <c r="C21269">
        <v>2.82926533521916E-2</v>
      </c>
      <c r="D21269">
        <v>41.4</v>
      </c>
    </row>
    <row r="21270" spans="1:4" x14ac:dyDescent="0.25">
      <c r="A21270">
        <v>52754</v>
      </c>
      <c r="B21270">
        <v>30.9</v>
      </c>
      <c r="C21270">
        <v>-8.3383449171538105E-3</v>
      </c>
      <c r="D21270">
        <v>40.4</v>
      </c>
    </row>
    <row r="21271" spans="1:4" x14ac:dyDescent="0.25">
      <c r="A21271">
        <v>52755</v>
      </c>
      <c r="B21271">
        <v>31.2</v>
      </c>
      <c r="C21271">
        <v>1.8735911057469801E-2</v>
      </c>
      <c r="D21271">
        <v>40.299999999999997</v>
      </c>
    </row>
    <row r="21272" spans="1:4" x14ac:dyDescent="0.25">
      <c r="A21272">
        <v>52756</v>
      </c>
      <c r="B21272">
        <v>40.1</v>
      </c>
      <c r="C21272">
        <v>4.1712208036749902E-2</v>
      </c>
      <c r="D21272">
        <v>43.4</v>
      </c>
    </row>
    <row r="21273" spans="1:4" x14ac:dyDescent="0.25">
      <c r="A21273">
        <v>52757</v>
      </c>
      <c r="B21273">
        <v>0</v>
      </c>
      <c r="C21273" t="s">
        <v>125</v>
      </c>
      <c r="D21273">
        <v>0</v>
      </c>
    </row>
    <row r="21274" spans="1:4" x14ac:dyDescent="0.25">
      <c r="A21274">
        <v>52758</v>
      </c>
      <c r="B21274">
        <v>0</v>
      </c>
      <c r="C21274" t="s">
        <v>125</v>
      </c>
      <c r="D21274">
        <v>0</v>
      </c>
    </row>
    <row r="21275" spans="1:4" x14ac:dyDescent="0.25">
      <c r="A21275">
        <v>52759</v>
      </c>
      <c r="B21275">
        <v>39.200000000000003</v>
      </c>
      <c r="C21275">
        <v>3.3336420267591697E-2</v>
      </c>
      <c r="D21275">
        <v>48</v>
      </c>
    </row>
    <row r="21276" spans="1:4" x14ac:dyDescent="0.25">
      <c r="A21276">
        <v>52760</v>
      </c>
      <c r="B21276">
        <v>22.7</v>
      </c>
      <c r="C21276">
        <v>9.3023926623134103E-3</v>
      </c>
      <c r="D21276">
        <v>44.3</v>
      </c>
    </row>
    <row r="21277" spans="1:4" x14ac:dyDescent="0.25">
      <c r="A21277">
        <v>52761</v>
      </c>
      <c r="B21277">
        <v>138.9</v>
      </c>
      <c r="C21277">
        <v>-1.9433080496518301E-2</v>
      </c>
      <c r="D21277">
        <v>38</v>
      </c>
    </row>
    <row r="21278" spans="1:4" x14ac:dyDescent="0.25">
      <c r="A21278">
        <v>52765</v>
      </c>
      <c r="B21278">
        <v>16.8</v>
      </c>
      <c r="C21278">
        <v>2.9705154413915701E-2</v>
      </c>
      <c r="D21278">
        <v>43.6</v>
      </c>
    </row>
    <row r="21279" spans="1:4" x14ac:dyDescent="0.25">
      <c r="A21279">
        <v>52766</v>
      </c>
      <c r="B21279">
        <v>18</v>
      </c>
      <c r="C21279">
        <v>5.1557809664850102E-2</v>
      </c>
      <c r="D21279">
        <v>41</v>
      </c>
    </row>
    <row r="21280" spans="1:4" x14ac:dyDescent="0.25">
      <c r="A21280">
        <v>52767</v>
      </c>
      <c r="B21280">
        <v>0</v>
      </c>
      <c r="C21280" t="s">
        <v>125</v>
      </c>
      <c r="D21280">
        <v>0</v>
      </c>
    </row>
    <row r="21281" spans="1:4" x14ac:dyDescent="0.25">
      <c r="A21281">
        <v>52768</v>
      </c>
      <c r="B21281">
        <v>52.4</v>
      </c>
      <c r="C21281">
        <v>4.0186872237870201E-2</v>
      </c>
      <c r="D21281">
        <v>44.1</v>
      </c>
    </row>
    <row r="21282" spans="1:4" x14ac:dyDescent="0.25">
      <c r="A21282">
        <v>52769</v>
      </c>
      <c r="B21282">
        <v>19.100000000000001</v>
      </c>
      <c r="C21282">
        <v>4.95969411393722E-2</v>
      </c>
      <c r="D21282">
        <v>43.2</v>
      </c>
    </row>
    <row r="21283" spans="1:4" x14ac:dyDescent="0.25">
      <c r="A21283">
        <v>52771</v>
      </c>
      <c r="B21283">
        <v>17.600000000000001</v>
      </c>
      <c r="C21283">
        <v>3.1748698314580298E-2</v>
      </c>
      <c r="D21283">
        <v>47.1</v>
      </c>
    </row>
    <row r="21284" spans="1:4" x14ac:dyDescent="0.25">
      <c r="A21284">
        <v>52772</v>
      </c>
      <c r="B21284">
        <v>35.4</v>
      </c>
      <c r="C21284">
        <v>-2.0040750883446201E-2</v>
      </c>
      <c r="D21284">
        <v>42.6</v>
      </c>
    </row>
    <row r="21285" spans="1:4" x14ac:dyDescent="0.25">
      <c r="A21285">
        <v>52773</v>
      </c>
      <c r="B21285">
        <v>58.8</v>
      </c>
      <c r="C21285">
        <v>3.36984312155036E-3</v>
      </c>
      <c r="D21285">
        <v>41</v>
      </c>
    </row>
    <row r="21286" spans="1:4" x14ac:dyDescent="0.25">
      <c r="A21286">
        <v>52774</v>
      </c>
      <c r="B21286">
        <v>0</v>
      </c>
      <c r="C21286" t="s">
        <v>125</v>
      </c>
      <c r="D21286">
        <v>0</v>
      </c>
    </row>
    <row r="21287" spans="1:4" x14ac:dyDescent="0.25">
      <c r="A21287">
        <v>52776</v>
      </c>
      <c r="B21287">
        <v>89.5</v>
      </c>
      <c r="C21287">
        <v>-3.4100629805419499E-3</v>
      </c>
      <c r="D21287">
        <v>34.5</v>
      </c>
    </row>
    <row r="21288" spans="1:4" x14ac:dyDescent="0.25">
      <c r="A21288">
        <v>52777</v>
      </c>
      <c r="B21288">
        <v>23.3</v>
      </c>
      <c r="C21288">
        <v>-7.28335339110816E-3</v>
      </c>
      <c r="D21288">
        <v>41.7</v>
      </c>
    </row>
    <row r="21289" spans="1:4" x14ac:dyDescent="0.25">
      <c r="A21289">
        <v>52778</v>
      </c>
      <c r="B21289">
        <v>66.099999999999994</v>
      </c>
      <c r="C21289">
        <v>1.0881393891954299E-3</v>
      </c>
      <c r="D21289">
        <v>38.9</v>
      </c>
    </row>
    <row r="21290" spans="1:4" x14ac:dyDescent="0.25">
      <c r="A21290">
        <v>52801</v>
      </c>
      <c r="B21290">
        <v>3269.3</v>
      </c>
      <c r="C21290">
        <v>0.490228304687508</v>
      </c>
      <c r="D21290">
        <v>36.299999999999997</v>
      </c>
    </row>
    <row r="21291" spans="1:4" x14ac:dyDescent="0.25">
      <c r="A21291">
        <v>52802</v>
      </c>
      <c r="B21291">
        <v>1294</v>
      </c>
      <c r="C21291">
        <v>5.25359866652247E-3</v>
      </c>
      <c r="D21291">
        <v>35.799999999999997</v>
      </c>
    </row>
    <row r="21292" spans="1:4" x14ac:dyDescent="0.25">
      <c r="A21292">
        <v>52803</v>
      </c>
      <c r="B21292">
        <v>4232.3999999999996</v>
      </c>
      <c r="C21292">
        <v>-5.91160200687596E-2</v>
      </c>
      <c r="D21292">
        <v>32.700000000000003</v>
      </c>
    </row>
    <row r="21293" spans="1:4" x14ac:dyDescent="0.25">
      <c r="A21293">
        <v>52804</v>
      </c>
      <c r="B21293">
        <v>801.1</v>
      </c>
      <c r="C21293">
        <v>-5.5773478633588003E-2</v>
      </c>
      <c r="D21293">
        <v>37.299999999999997</v>
      </c>
    </row>
    <row r="21294" spans="1:4" x14ac:dyDescent="0.25">
      <c r="A21294">
        <v>52805</v>
      </c>
      <c r="B21294">
        <v>0</v>
      </c>
      <c r="C21294" t="s">
        <v>125</v>
      </c>
      <c r="D21294">
        <v>0</v>
      </c>
    </row>
    <row r="21295" spans="1:4" x14ac:dyDescent="0.25">
      <c r="A21295">
        <v>52806</v>
      </c>
      <c r="B21295">
        <v>786.9</v>
      </c>
      <c r="C21295">
        <v>-8.0376870554667704E-2</v>
      </c>
      <c r="D21295">
        <v>36.1</v>
      </c>
    </row>
    <row r="21296" spans="1:4" x14ac:dyDescent="0.25">
      <c r="A21296">
        <v>52807</v>
      </c>
      <c r="B21296">
        <v>768.3</v>
      </c>
      <c r="C21296">
        <v>-5.0854732121405302E-2</v>
      </c>
      <c r="D21296">
        <v>36.1</v>
      </c>
    </row>
    <row r="21297" spans="1:4" x14ac:dyDescent="0.25">
      <c r="A21297">
        <v>52808</v>
      </c>
      <c r="B21297">
        <v>0</v>
      </c>
      <c r="C21297" t="s">
        <v>125</v>
      </c>
      <c r="D21297">
        <v>0</v>
      </c>
    </row>
    <row r="21298" spans="1:4" x14ac:dyDescent="0.25">
      <c r="A21298">
        <v>52809</v>
      </c>
      <c r="B21298">
        <v>1667.7</v>
      </c>
      <c r="C21298">
        <v>-0.109018737662795</v>
      </c>
      <c r="D21298">
        <v>32.700000000000003</v>
      </c>
    </row>
    <row r="21299" spans="1:4" x14ac:dyDescent="0.25">
      <c r="A21299">
        <v>53001</v>
      </c>
      <c r="B21299">
        <v>60.9</v>
      </c>
      <c r="C21299">
        <v>0.230336304981308</v>
      </c>
      <c r="D21299">
        <v>41</v>
      </c>
    </row>
    <row r="21300" spans="1:4" x14ac:dyDescent="0.25">
      <c r="A21300">
        <v>53002</v>
      </c>
      <c r="B21300">
        <v>90.4</v>
      </c>
      <c r="C21300">
        <v>7.7896208325095403E-2</v>
      </c>
      <c r="D21300">
        <v>40.200000000000003</v>
      </c>
    </row>
    <row r="21301" spans="1:4" x14ac:dyDescent="0.25">
      <c r="A21301">
        <v>53003</v>
      </c>
      <c r="B21301">
        <v>78.5</v>
      </c>
      <c r="C21301">
        <v>9.16303228459244E-2</v>
      </c>
      <c r="D21301">
        <v>40.6</v>
      </c>
    </row>
    <row r="21302" spans="1:4" x14ac:dyDescent="0.25">
      <c r="A21302">
        <v>53004</v>
      </c>
      <c r="B21302">
        <v>94.4</v>
      </c>
      <c r="C21302">
        <v>7.3045084542585598E-2</v>
      </c>
      <c r="D21302">
        <v>38.5</v>
      </c>
    </row>
    <row r="21303" spans="1:4" x14ac:dyDescent="0.25">
      <c r="A21303">
        <v>53005</v>
      </c>
      <c r="B21303">
        <v>1356.2</v>
      </c>
      <c r="C21303">
        <v>-3.0232048475495699E-2</v>
      </c>
      <c r="D21303">
        <v>46.5</v>
      </c>
    </row>
    <row r="21304" spans="1:4" x14ac:dyDescent="0.25">
      <c r="A21304">
        <v>53006</v>
      </c>
      <c r="B21304">
        <v>41.1</v>
      </c>
      <c r="C21304">
        <v>8.75028982578199E-2</v>
      </c>
      <c r="D21304">
        <v>41.7</v>
      </c>
    </row>
    <row r="21305" spans="1:4" x14ac:dyDescent="0.25">
      <c r="A21305">
        <v>53007</v>
      </c>
      <c r="B21305">
        <v>2225.1999999999998</v>
      </c>
      <c r="C21305">
        <v>-9.7408187467331306E-2</v>
      </c>
      <c r="D21305">
        <v>43.2</v>
      </c>
    </row>
    <row r="21306" spans="1:4" x14ac:dyDescent="0.25">
      <c r="A21306">
        <v>53008</v>
      </c>
      <c r="B21306">
        <v>0</v>
      </c>
      <c r="C21306" t="s">
        <v>125</v>
      </c>
      <c r="D21306">
        <v>0</v>
      </c>
    </row>
    <row r="21307" spans="1:4" x14ac:dyDescent="0.25">
      <c r="A21307">
        <v>53010</v>
      </c>
      <c r="B21307">
        <v>71.900000000000006</v>
      </c>
      <c r="C21307">
        <v>-7.6628727455691397E-3</v>
      </c>
      <c r="D21307">
        <v>42.9</v>
      </c>
    </row>
    <row r="21308" spans="1:4" x14ac:dyDescent="0.25">
      <c r="A21308">
        <v>53011</v>
      </c>
      <c r="B21308">
        <v>69.7</v>
      </c>
      <c r="C21308">
        <v>0.56145571485742995</v>
      </c>
      <c r="D21308">
        <v>40.1</v>
      </c>
    </row>
    <row r="21309" spans="1:4" x14ac:dyDescent="0.25">
      <c r="A21309">
        <v>53012</v>
      </c>
      <c r="B21309">
        <v>519</v>
      </c>
      <c r="C21309">
        <v>-6.39546986311611E-2</v>
      </c>
      <c r="D21309">
        <v>42.8</v>
      </c>
    </row>
    <row r="21310" spans="1:4" x14ac:dyDescent="0.25">
      <c r="A21310">
        <v>53013</v>
      </c>
      <c r="B21310">
        <v>113.6</v>
      </c>
      <c r="C21310">
        <v>1.42493149072483E-2</v>
      </c>
      <c r="D21310">
        <v>40.4</v>
      </c>
    </row>
    <row r="21311" spans="1:4" x14ac:dyDescent="0.25">
      <c r="A21311">
        <v>53014</v>
      </c>
      <c r="B21311">
        <v>68.900000000000006</v>
      </c>
      <c r="C21311">
        <v>6.3756959474875101E-3</v>
      </c>
      <c r="D21311">
        <v>41.7</v>
      </c>
    </row>
    <row r="21312" spans="1:4" x14ac:dyDescent="0.25">
      <c r="A21312">
        <v>53015</v>
      </c>
      <c r="B21312">
        <v>60.1</v>
      </c>
      <c r="C21312">
        <v>8.5101740385931393E-2</v>
      </c>
      <c r="D21312">
        <v>42</v>
      </c>
    </row>
    <row r="21313" spans="1:4" x14ac:dyDescent="0.25">
      <c r="A21313">
        <v>53016</v>
      </c>
      <c r="B21313">
        <v>40.6</v>
      </c>
      <c r="C21313">
        <v>8.7487454123115801E-2</v>
      </c>
      <c r="D21313">
        <v>39.4</v>
      </c>
    </row>
    <row r="21314" spans="1:4" x14ac:dyDescent="0.25">
      <c r="A21314">
        <v>53017</v>
      </c>
      <c r="B21314">
        <v>316.10000000000002</v>
      </c>
      <c r="C21314">
        <v>5.1711236844775799E-2</v>
      </c>
      <c r="D21314">
        <v>44.7</v>
      </c>
    </row>
    <row r="21315" spans="1:4" x14ac:dyDescent="0.25">
      <c r="A21315">
        <v>53018</v>
      </c>
      <c r="B21315">
        <v>596.9</v>
      </c>
      <c r="C21315">
        <v>9.3973543995777606E-2</v>
      </c>
      <c r="D21315">
        <v>41.7</v>
      </c>
    </row>
    <row r="21316" spans="1:4" x14ac:dyDescent="0.25">
      <c r="A21316">
        <v>53019</v>
      </c>
      <c r="B21316">
        <v>63.8</v>
      </c>
      <c r="C21316">
        <v>4.9296621511227302E-2</v>
      </c>
      <c r="D21316">
        <v>41.2</v>
      </c>
    </row>
    <row r="21317" spans="1:4" x14ac:dyDescent="0.25">
      <c r="A21317">
        <v>53020</v>
      </c>
      <c r="B21317">
        <v>63</v>
      </c>
      <c r="C21317">
        <v>1.8057946233125701E-2</v>
      </c>
      <c r="D21317">
        <v>46.3</v>
      </c>
    </row>
    <row r="21318" spans="1:4" x14ac:dyDescent="0.25">
      <c r="A21318">
        <v>53021</v>
      </c>
      <c r="B21318">
        <v>114.2</v>
      </c>
      <c r="C21318">
        <v>6.6819149161130506E-2</v>
      </c>
      <c r="D21318">
        <v>40.1</v>
      </c>
    </row>
    <row r="21319" spans="1:4" x14ac:dyDescent="0.25">
      <c r="A21319">
        <v>53022</v>
      </c>
      <c r="B21319">
        <v>579.1</v>
      </c>
      <c r="C21319">
        <v>-4.1778432588876903E-2</v>
      </c>
      <c r="D21319">
        <v>40.9</v>
      </c>
    </row>
    <row r="21320" spans="1:4" x14ac:dyDescent="0.25">
      <c r="A21320">
        <v>53023</v>
      </c>
      <c r="B21320">
        <v>38.200000000000003</v>
      </c>
      <c r="C21320">
        <v>6.5881704684038894E-2</v>
      </c>
      <c r="D21320">
        <v>42.9</v>
      </c>
    </row>
    <row r="21321" spans="1:4" x14ac:dyDescent="0.25">
      <c r="A21321">
        <v>53024</v>
      </c>
      <c r="B21321">
        <v>600.1</v>
      </c>
      <c r="C21321">
        <v>-3.86469829819601E-2</v>
      </c>
      <c r="D21321">
        <v>42</v>
      </c>
    </row>
    <row r="21322" spans="1:4" x14ac:dyDescent="0.25">
      <c r="A21322">
        <v>53026</v>
      </c>
      <c r="B21322">
        <v>0</v>
      </c>
      <c r="C21322" t="s">
        <v>125</v>
      </c>
      <c r="D21322">
        <v>0</v>
      </c>
    </row>
    <row r="21323" spans="1:4" x14ac:dyDescent="0.25">
      <c r="A21323">
        <v>53027</v>
      </c>
      <c r="B21323">
        <v>241.3</v>
      </c>
      <c r="C21323">
        <v>-8.1418940815763292E-3</v>
      </c>
      <c r="D21323">
        <v>39.200000000000003</v>
      </c>
    </row>
    <row r="21324" spans="1:4" x14ac:dyDescent="0.25">
      <c r="A21324">
        <v>53029</v>
      </c>
      <c r="B21324">
        <v>596.79999999999995</v>
      </c>
      <c r="C21324">
        <v>-2.5547251438469299E-2</v>
      </c>
      <c r="D21324">
        <v>39.6</v>
      </c>
    </row>
    <row r="21325" spans="1:4" x14ac:dyDescent="0.25">
      <c r="A21325">
        <v>53031</v>
      </c>
      <c r="B21325">
        <v>0</v>
      </c>
      <c r="C21325" t="s">
        <v>125</v>
      </c>
      <c r="D21325">
        <v>0</v>
      </c>
    </row>
    <row r="21326" spans="1:4" x14ac:dyDescent="0.25">
      <c r="A21326">
        <v>53032</v>
      </c>
      <c r="B21326">
        <v>111.3</v>
      </c>
      <c r="C21326">
        <v>2.4915378172949702E-2</v>
      </c>
      <c r="D21326">
        <v>40.1</v>
      </c>
    </row>
    <row r="21327" spans="1:4" x14ac:dyDescent="0.25">
      <c r="A21327">
        <v>53033</v>
      </c>
      <c r="B21327">
        <v>334.8</v>
      </c>
      <c r="C21327">
        <v>3.9667482173430198E-2</v>
      </c>
      <c r="D21327">
        <v>46</v>
      </c>
    </row>
    <row r="21328" spans="1:4" x14ac:dyDescent="0.25">
      <c r="A21328">
        <v>53034</v>
      </c>
      <c r="B21328">
        <v>127.9</v>
      </c>
      <c r="C21328">
        <v>7.5292104914938596E-2</v>
      </c>
      <c r="D21328">
        <v>43.3</v>
      </c>
    </row>
    <row r="21329" spans="1:4" x14ac:dyDescent="0.25">
      <c r="A21329">
        <v>53035</v>
      </c>
      <c r="B21329">
        <v>64.7</v>
      </c>
      <c r="C21329">
        <v>8.5983853963444795E-2</v>
      </c>
      <c r="D21329">
        <v>40.799999999999997</v>
      </c>
    </row>
    <row r="21330" spans="1:4" x14ac:dyDescent="0.25">
      <c r="A21330">
        <v>53036</v>
      </c>
      <c r="B21330">
        <v>103.9</v>
      </c>
      <c r="C21330">
        <v>1.01342148999657E-2</v>
      </c>
      <c r="D21330">
        <v>39.200000000000003</v>
      </c>
    </row>
    <row r="21331" spans="1:4" x14ac:dyDescent="0.25">
      <c r="A21331">
        <v>53037</v>
      </c>
      <c r="B21331">
        <v>306.8</v>
      </c>
      <c r="C21331">
        <v>-2.2920784191014901E-2</v>
      </c>
      <c r="D21331">
        <v>40</v>
      </c>
    </row>
    <row r="21332" spans="1:4" x14ac:dyDescent="0.25">
      <c r="A21332">
        <v>53038</v>
      </c>
      <c r="B21332">
        <v>96.2</v>
      </c>
      <c r="C21332">
        <v>-1.43643788165591E-3</v>
      </c>
      <c r="D21332">
        <v>36.700000000000003</v>
      </c>
    </row>
    <row r="21333" spans="1:4" x14ac:dyDescent="0.25">
      <c r="A21333">
        <v>53039</v>
      </c>
      <c r="B21333">
        <v>86.7</v>
      </c>
      <c r="C21333">
        <v>0.163477862702397</v>
      </c>
      <c r="D21333">
        <v>40.200000000000003</v>
      </c>
    </row>
    <row r="21334" spans="1:4" x14ac:dyDescent="0.25">
      <c r="A21334">
        <v>53040</v>
      </c>
      <c r="B21334">
        <v>132.30000000000001</v>
      </c>
      <c r="C21334">
        <v>-7.9306487534894395E-3</v>
      </c>
      <c r="D21334">
        <v>40</v>
      </c>
    </row>
    <row r="21335" spans="1:4" x14ac:dyDescent="0.25">
      <c r="A21335">
        <v>53042</v>
      </c>
      <c r="B21335">
        <v>102.5</v>
      </c>
      <c r="C21335">
        <v>-1.5748356968139199E-2</v>
      </c>
      <c r="D21335">
        <v>41.1</v>
      </c>
    </row>
    <row r="21336" spans="1:4" x14ac:dyDescent="0.25">
      <c r="A21336">
        <v>53044</v>
      </c>
      <c r="B21336">
        <v>408.4</v>
      </c>
      <c r="C21336">
        <v>-9.3542576970459798E-2</v>
      </c>
      <c r="D21336">
        <v>42.1</v>
      </c>
    </row>
    <row r="21337" spans="1:4" x14ac:dyDescent="0.25">
      <c r="A21337">
        <v>53045</v>
      </c>
      <c r="B21337">
        <v>1376.6</v>
      </c>
      <c r="C21337">
        <v>-0.104389170268194</v>
      </c>
      <c r="D21337">
        <v>46.8</v>
      </c>
    </row>
    <row r="21338" spans="1:4" x14ac:dyDescent="0.25">
      <c r="A21338">
        <v>53046</v>
      </c>
      <c r="B21338">
        <v>337.3</v>
      </c>
      <c r="C21338">
        <v>2.65051193799971E-2</v>
      </c>
      <c r="D21338">
        <v>45.6</v>
      </c>
    </row>
    <row r="21339" spans="1:4" x14ac:dyDescent="0.25">
      <c r="A21339">
        <v>53047</v>
      </c>
      <c r="B21339">
        <v>4800.8</v>
      </c>
      <c r="C21339">
        <v>-0.51669074321838904</v>
      </c>
      <c r="D21339">
        <v>75</v>
      </c>
    </row>
    <row r="21340" spans="1:4" x14ac:dyDescent="0.25">
      <c r="A21340">
        <v>53048</v>
      </c>
      <c r="B21340">
        <v>136.6</v>
      </c>
      <c r="C21340">
        <v>2.7201233000262399E-2</v>
      </c>
      <c r="D21340">
        <v>38.299999999999997</v>
      </c>
    </row>
    <row r="21341" spans="1:4" x14ac:dyDescent="0.25">
      <c r="A21341">
        <v>53049</v>
      </c>
      <c r="B21341">
        <v>79</v>
      </c>
      <c r="C21341">
        <v>1.73289534889908E-2</v>
      </c>
      <c r="D21341">
        <v>43.8</v>
      </c>
    </row>
    <row r="21342" spans="1:4" x14ac:dyDescent="0.25">
      <c r="A21342">
        <v>53050</v>
      </c>
      <c r="B21342">
        <v>103.2</v>
      </c>
      <c r="C21342">
        <v>3.4207559012453502E-3</v>
      </c>
      <c r="D21342">
        <v>41.4</v>
      </c>
    </row>
    <row r="21343" spans="1:4" x14ac:dyDescent="0.25">
      <c r="A21343">
        <v>53051</v>
      </c>
      <c r="B21343">
        <v>1073.9000000000001</v>
      </c>
      <c r="C21343">
        <v>-6.5681026864520806E-2</v>
      </c>
      <c r="D21343">
        <v>42.7</v>
      </c>
    </row>
    <row r="21344" spans="1:4" x14ac:dyDescent="0.25">
      <c r="A21344">
        <v>53052</v>
      </c>
      <c r="B21344">
        <v>1676.8</v>
      </c>
      <c r="C21344">
        <v>-0.246970887394767</v>
      </c>
      <c r="D21344">
        <v>55.4</v>
      </c>
    </row>
    <row r="21345" spans="1:4" x14ac:dyDescent="0.25">
      <c r="A21345">
        <v>53056</v>
      </c>
      <c r="B21345">
        <v>0</v>
      </c>
      <c r="C21345" t="s">
        <v>125</v>
      </c>
      <c r="D21345">
        <v>0</v>
      </c>
    </row>
    <row r="21346" spans="1:4" x14ac:dyDescent="0.25">
      <c r="A21346">
        <v>53057</v>
      </c>
      <c r="B21346">
        <v>54.3</v>
      </c>
      <c r="C21346">
        <v>0.14829180820764301</v>
      </c>
      <c r="D21346">
        <v>41.8</v>
      </c>
    </row>
    <row r="21347" spans="1:4" x14ac:dyDescent="0.25">
      <c r="A21347">
        <v>53058</v>
      </c>
      <c r="B21347">
        <v>610.20000000000005</v>
      </c>
      <c r="C21347">
        <v>5.37727355138959E-2</v>
      </c>
      <c r="D21347">
        <v>43.6</v>
      </c>
    </row>
    <row r="21348" spans="1:4" x14ac:dyDescent="0.25">
      <c r="A21348">
        <v>53059</v>
      </c>
      <c r="B21348">
        <v>66.5</v>
      </c>
      <c r="C21348">
        <v>8.8410957344052896E-2</v>
      </c>
      <c r="D21348">
        <v>42.8</v>
      </c>
    </row>
    <row r="21349" spans="1:4" x14ac:dyDescent="0.25">
      <c r="A21349">
        <v>53060</v>
      </c>
      <c r="B21349">
        <v>0</v>
      </c>
      <c r="C21349" t="s">
        <v>125</v>
      </c>
      <c r="D21349">
        <v>0</v>
      </c>
    </row>
    <row r="21350" spans="1:4" x14ac:dyDescent="0.25">
      <c r="A21350">
        <v>53061</v>
      </c>
      <c r="B21350">
        <v>106.1</v>
      </c>
      <c r="C21350">
        <v>1.8489272680794502E-2</v>
      </c>
      <c r="D21350">
        <v>44</v>
      </c>
    </row>
    <row r="21351" spans="1:4" x14ac:dyDescent="0.25">
      <c r="A21351">
        <v>53062</v>
      </c>
      <c r="B21351">
        <v>0</v>
      </c>
      <c r="C21351" t="s">
        <v>125</v>
      </c>
      <c r="D21351">
        <v>0</v>
      </c>
    </row>
    <row r="21352" spans="1:4" x14ac:dyDescent="0.25">
      <c r="A21352">
        <v>53063</v>
      </c>
      <c r="B21352">
        <v>68.900000000000006</v>
      </c>
      <c r="C21352">
        <v>5.0752873337280603E-2</v>
      </c>
      <c r="D21352">
        <v>44.5</v>
      </c>
    </row>
    <row r="21353" spans="1:4" x14ac:dyDescent="0.25">
      <c r="A21353">
        <v>53064</v>
      </c>
      <c r="B21353">
        <v>310.89999999999998</v>
      </c>
      <c r="C21353">
        <v>3.2435275753153997E-2</v>
      </c>
      <c r="D21353">
        <v>50.9</v>
      </c>
    </row>
    <row r="21354" spans="1:4" x14ac:dyDescent="0.25">
      <c r="A21354">
        <v>53065</v>
      </c>
      <c r="B21354">
        <v>44.1</v>
      </c>
      <c r="C21354">
        <v>2.9218545999139998E-2</v>
      </c>
      <c r="D21354">
        <v>42.3</v>
      </c>
    </row>
    <row r="21355" spans="1:4" x14ac:dyDescent="0.25">
      <c r="A21355">
        <v>53066</v>
      </c>
      <c r="B21355">
        <v>325.5</v>
      </c>
      <c r="C21355">
        <v>-2.9276795256617399E-2</v>
      </c>
      <c r="D21355">
        <v>41.3</v>
      </c>
    </row>
    <row r="21356" spans="1:4" x14ac:dyDescent="0.25">
      <c r="A21356">
        <v>53069</v>
      </c>
      <c r="B21356">
        <v>1401</v>
      </c>
      <c r="C21356">
        <v>8.6460564527342201E-2</v>
      </c>
      <c r="D21356">
        <v>45.2</v>
      </c>
    </row>
    <row r="21357" spans="1:4" x14ac:dyDescent="0.25">
      <c r="A21357">
        <v>53070</v>
      </c>
      <c r="B21357">
        <v>191.3</v>
      </c>
      <c r="C21357">
        <v>1.5196084352345899E-2</v>
      </c>
      <c r="D21357">
        <v>40.9</v>
      </c>
    </row>
    <row r="21358" spans="1:4" x14ac:dyDescent="0.25">
      <c r="A21358">
        <v>53072</v>
      </c>
      <c r="B21358">
        <v>815.4</v>
      </c>
      <c r="C21358">
        <v>-5.3910881810511603E-2</v>
      </c>
      <c r="D21358">
        <v>42.5</v>
      </c>
    </row>
    <row r="21359" spans="1:4" x14ac:dyDescent="0.25">
      <c r="A21359">
        <v>53073</v>
      </c>
      <c r="B21359">
        <v>164.9</v>
      </c>
      <c r="C21359">
        <v>-1.91309159195218E-3</v>
      </c>
      <c r="D21359">
        <v>42.7</v>
      </c>
    </row>
    <row r="21360" spans="1:4" x14ac:dyDescent="0.25">
      <c r="A21360">
        <v>53074</v>
      </c>
      <c r="B21360">
        <v>486</v>
      </c>
      <c r="C21360">
        <v>-3.46890920001071E-2</v>
      </c>
      <c r="D21360">
        <v>39.5</v>
      </c>
    </row>
    <row r="21361" spans="1:4" x14ac:dyDescent="0.25">
      <c r="A21361">
        <v>53075</v>
      </c>
      <c r="B21361">
        <v>99.9</v>
      </c>
      <c r="C21361">
        <v>3.8221212820197699E-2</v>
      </c>
      <c r="D21361">
        <v>41.2</v>
      </c>
    </row>
    <row r="21362" spans="1:4" x14ac:dyDescent="0.25">
      <c r="A21362">
        <v>53076</v>
      </c>
      <c r="B21362">
        <v>184.7</v>
      </c>
      <c r="C21362">
        <v>2.6020548701896101E-2</v>
      </c>
      <c r="D21362">
        <v>42.6</v>
      </c>
    </row>
    <row r="21363" spans="1:4" x14ac:dyDescent="0.25">
      <c r="A21363">
        <v>53078</v>
      </c>
      <c r="B21363">
        <v>61.7</v>
      </c>
      <c r="C21363">
        <v>7.7607062073523206E-2</v>
      </c>
      <c r="D21363">
        <v>41.7</v>
      </c>
    </row>
    <row r="21364" spans="1:4" x14ac:dyDescent="0.25">
      <c r="A21364">
        <v>53079</v>
      </c>
      <c r="B21364">
        <v>46.5</v>
      </c>
      <c r="C21364">
        <v>2.76108097439914E-2</v>
      </c>
      <c r="D21364">
        <v>43.7</v>
      </c>
    </row>
    <row r="21365" spans="1:4" x14ac:dyDescent="0.25">
      <c r="A21365">
        <v>53080</v>
      </c>
      <c r="B21365">
        <v>186.7</v>
      </c>
      <c r="C21365">
        <v>2.8771658000086599E-2</v>
      </c>
      <c r="D21365">
        <v>39.9</v>
      </c>
    </row>
    <row r="21366" spans="1:4" x14ac:dyDescent="0.25">
      <c r="A21366">
        <v>53081</v>
      </c>
      <c r="B21366">
        <v>1534</v>
      </c>
      <c r="C21366">
        <v>-1.0751270627733799E-2</v>
      </c>
      <c r="D21366">
        <v>36.9</v>
      </c>
    </row>
    <row r="21367" spans="1:4" x14ac:dyDescent="0.25">
      <c r="A21367">
        <v>53082</v>
      </c>
      <c r="B21367">
        <v>0</v>
      </c>
      <c r="C21367" t="s">
        <v>125</v>
      </c>
      <c r="D21367">
        <v>0</v>
      </c>
    </row>
    <row r="21368" spans="1:4" x14ac:dyDescent="0.25">
      <c r="A21368">
        <v>53083</v>
      </c>
      <c r="B21368">
        <v>423.8</v>
      </c>
      <c r="C21368">
        <v>-2.0058372727484401E-2</v>
      </c>
      <c r="D21368">
        <v>39.9</v>
      </c>
    </row>
    <row r="21369" spans="1:4" x14ac:dyDescent="0.25">
      <c r="A21369">
        <v>53085</v>
      </c>
      <c r="B21369">
        <v>204.8</v>
      </c>
      <c r="C21369">
        <v>-4.1838052743863798E-2</v>
      </c>
      <c r="D21369">
        <v>42.9</v>
      </c>
    </row>
    <row r="21370" spans="1:4" x14ac:dyDescent="0.25">
      <c r="A21370">
        <v>53086</v>
      </c>
      <c r="B21370">
        <v>301.39999999999998</v>
      </c>
      <c r="C21370">
        <v>-7.7190277858182703E-4</v>
      </c>
      <c r="D21370">
        <v>40</v>
      </c>
    </row>
    <row r="21371" spans="1:4" x14ac:dyDescent="0.25">
      <c r="A21371">
        <v>53088</v>
      </c>
      <c r="B21371">
        <v>0</v>
      </c>
      <c r="C21371" t="s">
        <v>125</v>
      </c>
      <c r="D21371">
        <v>0</v>
      </c>
    </row>
    <row r="21372" spans="1:4" x14ac:dyDescent="0.25">
      <c r="A21372">
        <v>53089</v>
      </c>
      <c r="B21372">
        <v>682.1</v>
      </c>
      <c r="C21372">
        <v>-1.6510861463274799E-2</v>
      </c>
      <c r="D21372">
        <v>40.700000000000003</v>
      </c>
    </row>
    <row r="21373" spans="1:4" x14ac:dyDescent="0.25">
      <c r="A21373">
        <v>53090</v>
      </c>
      <c r="B21373">
        <v>345.4</v>
      </c>
      <c r="C21373">
        <v>-5.63327980375592E-3</v>
      </c>
      <c r="D21373">
        <v>38.1</v>
      </c>
    </row>
    <row r="21374" spans="1:4" x14ac:dyDescent="0.25">
      <c r="A21374">
        <v>53091</v>
      </c>
      <c r="B21374">
        <v>63.2</v>
      </c>
      <c r="C21374">
        <v>6.3940256088317896E-2</v>
      </c>
      <c r="D21374">
        <v>42.2</v>
      </c>
    </row>
    <row r="21375" spans="1:4" x14ac:dyDescent="0.25">
      <c r="A21375">
        <v>53092</v>
      </c>
      <c r="B21375">
        <v>1001.9</v>
      </c>
      <c r="C21375">
        <v>-7.5647767226372703E-2</v>
      </c>
      <c r="D21375">
        <v>47.7</v>
      </c>
    </row>
    <row r="21376" spans="1:4" x14ac:dyDescent="0.25">
      <c r="A21376">
        <v>53093</v>
      </c>
      <c r="B21376">
        <v>68.599999999999994</v>
      </c>
      <c r="C21376">
        <v>4.9097336649193302E-2</v>
      </c>
      <c r="D21376">
        <v>42.1</v>
      </c>
    </row>
    <row r="21377" spans="1:4" x14ac:dyDescent="0.25">
      <c r="A21377">
        <v>53094</v>
      </c>
      <c r="B21377">
        <v>252.7</v>
      </c>
      <c r="C21377">
        <v>-2.7097339558172201E-2</v>
      </c>
      <c r="D21377">
        <v>34.4</v>
      </c>
    </row>
    <row r="21378" spans="1:4" x14ac:dyDescent="0.25">
      <c r="A21378">
        <v>53095</v>
      </c>
      <c r="B21378">
        <v>430.5</v>
      </c>
      <c r="C21378">
        <v>-5.5089675133525098E-2</v>
      </c>
      <c r="D21378">
        <v>41.1</v>
      </c>
    </row>
    <row r="21379" spans="1:4" x14ac:dyDescent="0.25">
      <c r="A21379">
        <v>53097</v>
      </c>
      <c r="B21379">
        <v>238.1</v>
      </c>
      <c r="C21379">
        <v>-4.4050818805535498E-2</v>
      </c>
      <c r="D21379">
        <v>37.5</v>
      </c>
    </row>
    <row r="21380" spans="1:4" x14ac:dyDescent="0.25">
      <c r="A21380">
        <v>53098</v>
      </c>
      <c r="B21380">
        <v>125</v>
      </c>
      <c r="C21380">
        <v>-4.7489708826850399E-2</v>
      </c>
      <c r="D21380">
        <v>42.3</v>
      </c>
    </row>
    <row r="21381" spans="1:4" x14ac:dyDescent="0.25">
      <c r="A21381">
        <v>53099</v>
      </c>
      <c r="B21381">
        <v>57.5</v>
      </c>
      <c r="C21381">
        <v>8.0042707673536398E-2</v>
      </c>
      <c r="D21381">
        <v>41.7</v>
      </c>
    </row>
    <row r="21382" spans="1:4" x14ac:dyDescent="0.25">
      <c r="A21382">
        <v>53101</v>
      </c>
      <c r="B21382">
        <v>0</v>
      </c>
      <c r="C21382" t="s">
        <v>125</v>
      </c>
      <c r="D21382">
        <v>0</v>
      </c>
    </row>
    <row r="21383" spans="1:4" x14ac:dyDescent="0.25">
      <c r="A21383">
        <v>53102</v>
      </c>
      <c r="B21383">
        <v>0</v>
      </c>
      <c r="C21383" t="s">
        <v>125</v>
      </c>
      <c r="D21383">
        <v>0</v>
      </c>
    </row>
    <row r="21384" spans="1:4" x14ac:dyDescent="0.25">
      <c r="A21384">
        <v>53103</v>
      </c>
      <c r="B21384">
        <v>290.10000000000002</v>
      </c>
      <c r="C21384">
        <v>6.4161944217285896E-2</v>
      </c>
      <c r="D21384">
        <v>45.3</v>
      </c>
    </row>
    <row r="21385" spans="1:4" x14ac:dyDescent="0.25">
      <c r="A21385">
        <v>53104</v>
      </c>
      <c r="B21385">
        <v>175</v>
      </c>
      <c r="C21385">
        <v>5.7500581225986098E-3</v>
      </c>
      <c r="D21385">
        <v>41.2</v>
      </c>
    </row>
    <row r="21386" spans="1:4" x14ac:dyDescent="0.25">
      <c r="A21386">
        <v>53105</v>
      </c>
      <c r="B21386">
        <v>197.8</v>
      </c>
      <c r="C21386">
        <v>-1.89271381975517E-2</v>
      </c>
      <c r="D21386">
        <v>40.799999999999997</v>
      </c>
    </row>
    <row r="21387" spans="1:4" x14ac:dyDescent="0.25">
      <c r="A21387">
        <v>53108</v>
      </c>
      <c r="B21387">
        <v>136.19999999999999</v>
      </c>
      <c r="C21387">
        <v>4.9666204523311802E-2</v>
      </c>
      <c r="D21387">
        <v>46</v>
      </c>
    </row>
    <row r="21388" spans="1:4" x14ac:dyDescent="0.25">
      <c r="A21388">
        <v>53109</v>
      </c>
      <c r="B21388">
        <v>0</v>
      </c>
      <c r="C21388" t="s">
        <v>125</v>
      </c>
      <c r="D21388">
        <v>0</v>
      </c>
    </row>
    <row r="21389" spans="1:4" x14ac:dyDescent="0.25">
      <c r="A21389">
        <v>53110</v>
      </c>
      <c r="B21389">
        <v>3848.1</v>
      </c>
      <c r="C21389">
        <v>-3.5200543775116298E-2</v>
      </c>
      <c r="D21389">
        <v>40.200000000000003</v>
      </c>
    </row>
    <row r="21390" spans="1:4" x14ac:dyDescent="0.25">
      <c r="A21390">
        <v>53114</v>
      </c>
      <c r="B21390">
        <v>92</v>
      </c>
      <c r="C21390">
        <v>5.3827958199389299E-2</v>
      </c>
      <c r="D21390">
        <v>37.700000000000003</v>
      </c>
    </row>
    <row r="21391" spans="1:4" x14ac:dyDescent="0.25">
      <c r="A21391">
        <v>53115</v>
      </c>
      <c r="B21391">
        <v>217.1</v>
      </c>
      <c r="C21391">
        <v>-4.2244287245914603E-3</v>
      </c>
      <c r="D21391">
        <v>38.1</v>
      </c>
    </row>
    <row r="21392" spans="1:4" x14ac:dyDescent="0.25">
      <c r="A21392">
        <v>53118</v>
      </c>
      <c r="B21392">
        <v>155.80000000000001</v>
      </c>
      <c r="C21392">
        <v>-2.6847250036188101E-2</v>
      </c>
      <c r="D21392">
        <v>45.1</v>
      </c>
    </row>
    <row r="21393" spans="1:4" x14ac:dyDescent="0.25">
      <c r="A21393">
        <v>53119</v>
      </c>
      <c r="B21393">
        <v>142.69999999999999</v>
      </c>
      <c r="C21393">
        <v>2.8301947154969701E-2</v>
      </c>
      <c r="D21393">
        <v>39.5</v>
      </c>
    </row>
    <row r="21394" spans="1:4" x14ac:dyDescent="0.25">
      <c r="A21394">
        <v>53120</v>
      </c>
      <c r="B21394">
        <v>172.3</v>
      </c>
      <c r="C21394">
        <v>0</v>
      </c>
      <c r="D21394">
        <v>40.4</v>
      </c>
    </row>
    <row r="21395" spans="1:4" x14ac:dyDescent="0.25">
      <c r="A21395">
        <v>53121</v>
      </c>
      <c r="B21395">
        <v>172.7</v>
      </c>
      <c r="C21395">
        <v>1.0531956224238101E-2</v>
      </c>
      <c r="D21395">
        <v>38.5</v>
      </c>
    </row>
    <row r="21396" spans="1:4" x14ac:dyDescent="0.25">
      <c r="A21396">
        <v>53122</v>
      </c>
      <c r="B21396">
        <v>1767.4</v>
      </c>
      <c r="C21396">
        <v>-0.16026115712427499</v>
      </c>
      <c r="D21396">
        <v>48.4</v>
      </c>
    </row>
    <row r="21397" spans="1:4" x14ac:dyDescent="0.25">
      <c r="A21397">
        <v>53125</v>
      </c>
      <c r="B21397">
        <v>429.2</v>
      </c>
      <c r="C21397">
        <v>-9.0108313500162907E-2</v>
      </c>
      <c r="D21397">
        <v>46.7</v>
      </c>
    </row>
    <row r="21398" spans="1:4" x14ac:dyDescent="0.25">
      <c r="A21398">
        <v>53126</v>
      </c>
      <c r="B21398">
        <v>131</v>
      </c>
      <c r="C21398">
        <v>5.7000722441687697E-2</v>
      </c>
      <c r="D21398">
        <v>43.4</v>
      </c>
    </row>
    <row r="21399" spans="1:4" x14ac:dyDescent="0.25">
      <c r="A21399">
        <v>53127</v>
      </c>
      <c r="B21399">
        <v>0</v>
      </c>
      <c r="C21399" t="s">
        <v>125</v>
      </c>
      <c r="D21399">
        <v>0</v>
      </c>
    </row>
    <row r="21400" spans="1:4" x14ac:dyDescent="0.25">
      <c r="A21400">
        <v>53128</v>
      </c>
      <c r="B21400">
        <v>287</v>
      </c>
      <c r="C21400">
        <v>3.0607845086241599E-2</v>
      </c>
      <c r="D21400">
        <v>35.700000000000003</v>
      </c>
    </row>
    <row r="21401" spans="1:4" x14ac:dyDescent="0.25">
      <c r="A21401">
        <v>53129</v>
      </c>
      <c r="B21401">
        <v>2577.8000000000002</v>
      </c>
      <c r="C21401">
        <v>-0.132409952341728</v>
      </c>
      <c r="D21401">
        <v>45.1</v>
      </c>
    </row>
    <row r="21402" spans="1:4" x14ac:dyDescent="0.25">
      <c r="A21402">
        <v>53130</v>
      </c>
      <c r="B21402">
        <v>2313.3000000000002</v>
      </c>
      <c r="C21402">
        <v>-9.5647180024157299E-2</v>
      </c>
      <c r="D21402">
        <v>44</v>
      </c>
    </row>
    <row r="21403" spans="1:4" x14ac:dyDescent="0.25">
      <c r="A21403">
        <v>53132</v>
      </c>
      <c r="B21403">
        <v>1062.5</v>
      </c>
      <c r="C21403">
        <v>4.45281982235168E-2</v>
      </c>
      <c r="D21403">
        <v>41.3</v>
      </c>
    </row>
    <row r="21404" spans="1:4" x14ac:dyDescent="0.25">
      <c r="A21404">
        <v>53137</v>
      </c>
      <c r="B21404">
        <v>54</v>
      </c>
      <c r="C21404">
        <v>4.4016885416774301E-2</v>
      </c>
      <c r="D21404">
        <v>42.7</v>
      </c>
    </row>
    <row r="21405" spans="1:4" x14ac:dyDescent="0.25">
      <c r="A21405">
        <v>53138</v>
      </c>
      <c r="B21405">
        <v>0</v>
      </c>
      <c r="C21405" t="s">
        <v>125</v>
      </c>
      <c r="D21405">
        <v>0</v>
      </c>
    </row>
    <row r="21406" spans="1:4" x14ac:dyDescent="0.25">
      <c r="A21406">
        <v>53139</v>
      </c>
      <c r="B21406">
        <v>103.3</v>
      </c>
      <c r="C21406">
        <v>2.1347884684876198E-2</v>
      </c>
      <c r="D21406">
        <v>41.9</v>
      </c>
    </row>
    <row r="21407" spans="1:4" x14ac:dyDescent="0.25">
      <c r="A21407">
        <v>53140</v>
      </c>
      <c r="B21407">
        <v>3997.6</v>
      </c>
      <c r="C21407">
        <v>-2.8418828293796501E-2</v>
      </c>
      <c r="D21407">
        <v>32.299999999999997</v>
      </c>
    </row>
    <row r="21408" spans="1:4" x14ac:dyDescent="0.25">
      <c r="A21408">
        <v>53141</v>
      </c>
      <c r="B21408">
        <v>0</v>
      </c>
      <c r="C21408" t="s">
        <v>125</v>
      </c>
      <c r="D21408">
        <v>0</v>
      </c>
    </row>
    <row r="21409" spans="1:4" x14ac:dyDescent="0.25">
      <c r="A21409">
        <v>53142</v>
      </c>
      <c r="B21409">
        <v>1540.3</v>
      </c>
      <c r="C21409">
        <v>-5.1293294387550599E-2</v>
      </c>
      <c r="D21409">
        <v>37.1</v>
      </c>
    </row>
    <row r="21410" spans="1:4" x14ac:dyDescent="0.25">
      <c r="A21410">
        <v>53143</v>
      </c>
      <c r="B21410">
        <v>5691.3</v>
      </c>
      <c r="C21410">
        <v>-5.0826995771432799E-2</v>
      </c>
      <c r="D21410">
        <v>34</v>
      </c>
    </row>
    <row r="21411" spans="1:4" x14ac:dyDescent="0.25">
      <c r="A21411">
        <v>53144</v>
      </c>
      <c r="B21411">
        <v>642</v>
      </c>
      <c r="C21411">
        <v>-8.6877867256087895E-3</v>
      </c>
      <c r="D21411">
        <v>33.799999999999997</v>
      </c>
    </row>
    <row r="21412" spans="1:4" x14ac:dyDescent="0.25">
      <c r="A21412">
        <v>53146</v>
      </c>
      <c r="B21412">
        <v>426.8</v>
      </c>
      <c r="C21412">
        <v>2.2111982771936E-2</v>
      </c>
      <c r="D21412">
        <v>43.9</v>
      </c>
    </row>
    <row r="21413" spans="1:4" x14ac:dyDescent="0.25">
      <c r="A21413">
        <v>53147</v>
      </c>
      <c r="B21413">
        <v>254.2</v>
      </c>
      <c r="C21413">
        <v>-1.70062152841613E-2</v>
      </c>
      <c r="D21413">
        <v>41.7</v>
      </c>
    </row>
    <row r="21414" spans="1:4" x14ac:dyDescent="0.25">
      <c r="A21414">
        <v>53148</v>
      </c>
      <c r="B21414">
        <v>0</v>
      </c>
      <c r="C21414" t="s">
        <v>125</v>
      </c>
      <c r="D21414">
        <v>0</v>
      </c>
    </row>
    <row r="21415" spans="1:4" x14ac:dyDescent="0.25">
      <c r="A21415">
        <v>53149</v>
      </c>
      <c r="B21415">
        <v>333.8</v>
      </c>
      <c r="C21415">
        <v>7.1894421008716902E-4</v>
      </c>
      <c r="D21415">
        <v>40.799999999999997</v>
      </c>
    </row>
    <row r="21416" spans="1:4" x14ac:dyDescent="0.25">
      <c r="A21416">
        <v>53150</v>
      </c>
      <c r="B21416">
        <v>670.9</v>
      </c>
      <c r="C21416">
        <v>-2.4467255223145998E-2</v>
      </c>
      <c r="D21416">
        <v>42</v>
      </c>
    </row>
    <row r="21417" spans="1:4" x14ac:dyDescent="0.25">
      <c r="A21417">
        <v>53151</v>
      </c>
      <c r="B21417">
        <v>1752.8</v>
      </c>
      <c r="C21417">
        <v>-7.5889269012655802E-2</v>
      </c>
      <c r="D21417">
        <v>45.2</v>
      </c>
    </row>
    <row r="21418" spans="1:4" x14ac:dyDescent="0.25">
      <c r="A21418">
        <v>53152</v>
      </c>
      <c r="B21418">
        <v>163.6</v>
      </c>
      <c r="C21418">
        <v>4.65200156348929E-2</v>
      </c>
      <c r="D21418">
        <v>43</v>
      </c>
    </row>
    <row r="21419" spans="1:4" x14ac:dyDescent="0.25">
      <c r="A21419">
        <v>53153</v>
      </c>
      <c r="B21419">
        <v>394.8</v>
      </c>
      <c r="C21419">
        <v>2.46609249519347E-3</v>
      </c>
      <c r="D21419">
        <v>42</v>
      </c>
    </row>
    <row r="21420" spans="1:4" x14ac:dyDescent="0.25">
      <c r="A21420">
        <v>53154</v>
      </c>
      <c r="B21420">
        <v>1219.4000000000001</v>
      </c>
      <c r="C21420">
        <v>-3.3845671928881903E-2</v>
      </c>
      <c r="D21420">
        <v>37.200000000000003</v>
      </c>
    </row>
    <row r="21421" spans="1:4" x14ac:dyDescent="0.25">
      <c r="A21421">
        <v>53156</v>
      </c>
      <c r="B21421">
        <v>91.8</v>
      </c>
      <c r="C21421">
        <v>-8.6643141301410796E-3</v>
      </c>
      <c r="D21421">
        <v>41.1</v>
      </c>
    </row>
    <row r="21422" spans="1:4" x14ac:dyDescent="0.25">
      <c r="A21422">
        <v>53157</v>
      </c>
      <c r="B21422">
        <v>0</v>
      </c>
      <c r="C21422" t="s">
        <v>125</v>
      </c>
      <c r="D21422">
        <v>0</v>
      </c>
    </row>
    <row r="21423" spans="1:4" x14ac:dyDescent="0.25">
      <c r="A21423">
        <v>53158</v>
      </c>
      <c r="B21423">
        <v>527.6</v>
      </c>
      <c r="C21423">
        <v>-1.8025723400177E-2</v>
      </c>
      <c r="D21423">
        <v>39.299999999999997</v>
      </c>
    </row>
    <row r="21424" spans="1:4" x14ac:dyDescent="0.25">
      <c r="A21424">
        <v>53159</v>
      </c>
      <c r="B21424">
        <v>0</v>
      </c>
      <c r="C21424" t="s">
        <v>125</v>
      </c>
      <c r="D21424">
        <v>0</v>
      </c>
    </row>
    <row r="21425" spans="1:4" x14ac:dyDescent="0.25">
      <c r="A21425">
        <v>53167</v>
      </c>
      <c r="B21425">
        <v>130.30000000000001</v>
      </c>
      <c r="C21425">
        <v>6.1875403718087502E-2</v>
      </c>
      <c r="D21425">
        <v>43.1</v>
      </c>
    </row>
    <row r="21426" spans="1:4" x14ac:dyDescent="0.25">
      <c r="A21426">
        <v>53168</v>
      </c>
      <c r="B21426">
        <v>257.10000000000002</v>
      </c>
      <c r="C21426">
        <v>3.09023292246851E-2</v>
      </c>
      <c r="D21426">
        <v>38.700000000000003</v>
      </c>
    </row>
    <row r="21427" spans="1:4" x14ac:dyDescent="0.25">
      <c r="A21427">
        <v>53170</v>
      </c>
      <c r="B21427">
        <v>393.5</v>
      </c>
      <c r="C21427">
        <v>5.0533398948351398E-2</v>
      </c>
      <c r="D21427">
        <v>38.5</v>
      </c>
    </row>
    <row r="21428" spans="1:4" x14ac:dyDescent="0.25">
      <c r="A21428">
        <v>53171</v>
      </c>
      <c r="B21428">
        <v>0</v>
      </c>
      <c r="C21428" t="s">
        <v>125</v>
      </c>
      <c r="D21428">
        <v>0</v>
      </c>
    </row>
    <row r="21429" spans="1:4" x14ac:dyDescent="0.25">
      <c r="A21429">
        <v>53172</v>
      </c>
      <c r="B21429">
        <v>4281.3999999999996</v>
      </c>
      <c r="C21429">
        <v>-3.8774467189979997E-2</v>
      </c>
      <c r="D21429">
        <v>39.9</v>
      </c>
    </row>
    <row r="21430" spans="1:4" x14ac:dyDescent="0.25">
      <c r="A21430">
        <v>53176</v>
      </c>
      <c r="B21430">
        <v>222.7</v>
      </c>
      <c r="C21430">
        <v>4.7628048989254698E-2</v>
      </c>
      <c r="D21430">
        <v>37.5</v>
      </c>
    </row>
    <row r="21431" spans="1:4" x14ac:dyDescent="0.25">
      <c r="A21431">
        <v>53177</v>
      </c>
      <c r="B21431">
        <v>290.3</v>
      </c>
      <c r="C21431">
        <v>0.37228969532776901</v>
      </c>
      <c r="D21431">
        <v>37.9</v>
      </c>
    </row>
    <row r="21432" spans="1:4" x14ac:dyDescent="0.25">
      <c r="A21432">
        <v>53178</v>
      </c>
      <c r="B21432">
        <v>75.900000000000006</v>
      </c>
      <c r="C21432">
        <v>9.0877941071037804E-3</v>
      </c>
      <c r="D21432">
        <v>43.6</v>
      </c>
    </row>
    <row r="21433" spans="1:4" x14ac:dyDescent="0.25">
      <c r="A21433">
        <v>53179</v>
      </c>
      <c r="B21433">
        <v>530.29999999999995</v>
      </c>
      <c r="C21433">
        <v>6.6114565593036898E-2</v>
      </c>
      <c r="D21433">
        <v>38.1</v>
      </c>
    </row>
    <row r="21434" spans="1:4" x14ac:dyDescent="0.25">
      <c r="A21434">
        <v>53181</v>
      </c>
      <c r="B21434">
        <v>395.3</v>
      </c>
      <c r="C21434">
        <v>1.6449069812847401E-2</v>
      </c>
      <c r="D21434">
        <v>39.9</v>
      </c>
    </row>
    <row r="21435" spans="1:4" x14ac:dyDescent="0.25">
      <c r="A21435">
        <v>53182</v>
      </c>
      <c r="B21435">
        <v>180.5</v>
      </c>
      <c r="C21435">
        <v>-4.3377174552704303E-2</v>
      </c>
      <c r="D21435">
        <v>41</v>
      </c>
    </row>
    <row r="21436" spans="1:4" x14ac:dyDescent="0.25">
      <c r="A21436">
        <v>53183</v>
      </c>
      <c r="B21436">
        <v>396.4</v>
      </c>
      <c r="C21436">
        <v>1.1867504027601001E-2</v>
      </c>
      <c r="D21436">
        <v>43.2</v>
      </c>
    </row>
    <row r="21437" spans="1:4" x14ac:dyDescent="0.25">
      <c r="A21437">
        <v>53184</v>
      </c>
      <c r="B21437">
        <v>128.9</v>
      </c>
      <c r="C21437">
        <v>-2.55679238480888E-2</v>
      </c>
      <c r="D21437">
        <v>39</v>
      </c>
    </row>
    <row r="21438" spans="1:4" x14ac:dyDescent="0.25">
      <c r="A21438">
        <v>53185</v>
      </c>
      <c r="B21438">
        <v>355.5</v>
      </c>
      <c r="C21438">
        <v>2.48347790117385E-2</v>
      </c>
      <c r="D21438">
        <v>41.6</v>
      </c>
    </row>
    <row r="21439" spans="1:4" x14ac:dyDescent="0.25">
      <c r="A21439">
        <v>53186</v>
      </c>
      <c r="B21439">
        <v>2503.3000000000002</v>
      </c>
      <c r="C21439">
        <v>-6.9816810711872096E-2</v>
      </c>
      <c r="D21439">
        <v>35.200000000000003</v>
      </c>
    </row>
    <row r="21440" spans="1:4" x14ac:dyDescent="0.25">
      <c r="A21440">
        <v>53187</v>
      </c>
      <c r="B21440">
        <v>0</v>
      </c>
      <c r="C21440" t="s">
        <v>125</v>
      </c>
      <c r="D21440">
        <v>0</v>
      </c>
    </row>
    <row r="21441" spans="1:4" x14ac:dyDescent="0.25">
      <c r="A21441">
        <v>53188</v>
      </c>
      <c r="B21441">
        <v>1374.3</v>
      </c>
      <c r="C21441">
        <v>-1.4176493625265201E-2</v>
      </c>
      <c r="D21441">
        <v>37.700000000000003</v>
      </c>
    </row>
    <row r="21442" spans="1:4" x14ac:dyDescent="0.25">
      <c r="A21442">
        <v>53189</v>
      </c>
      <c r="B21442">
        <v>567.29999999999995</v>
      </c>
      <c r="C21442">
        <v>-1.19980177210953E-2</v>
      </c>
      <c r="D21442">
        <v>38.6</v>
      </c>
    </row>
    <row r="21443" spans="1:4" x14ac:dyDescent="0.25">
      <c r="A21443">
        <v>53190</v>
      </c>
      <c r="B21443">
        <v>145.30000000000001</v>
      </c>
      <c r="C21443">
        <v>3.4560675065467401E-2</v>
      </c>
      <c r="D21443">
        <v>24.1</v>
      </c>
    </row>
    <row r="21444" spans="1:4" x14ac:dyDescent="0.25">
      <c r="A21444">
        <v>53191</v>
      </c>
      <c r="B21444">
        <v>283.8</v>
      </c>
      <c r="C21444">
        <v>-4.3188530043889402E-2</v>
      </c>
      <c r="D21444">
        <v>43.7</v>
      </c>
    </row>
    <row r="21445" spans="1:4" x14ac:dyDescent="0.25">
      <c r="A21445">
        <v>53192</v>
      </c>
      <c r="B21445">
        <v>207.9</v>
      </c>
      <c r="C21445">
        <v>1.7595761890379698E-2</v>
      </c>
      <c r="D21445">
        <v>42.1</v>
      </c>
    </row>
    <row r="21446" spans="1:4" x14ac:dyDescent="0.25">
      <c r="A21446">
        <v>53194</v>
      </c>
      <c r="B21446">
        <v>0</v>
      </c>
      <c r="C21446" t="s">
        <v>125</v>
      </c>
      <c r="D21446">
        <v>0</v>
      </c>
    </row>
    <row r="21447" spans="1:4" x14ac:dyDescent="0.25">
      <c r="A21447">
        <v>53195</v>
      </c>
      <c r="B21447">
        <v>0</v>
      </c>
      <c r="C21447" t="s">
        <v>125</v>
      </c>
      <c r="D21447">
        <v>0</v>
      </c>
    </row>
    <row r="21448" spans="1:4" x14ac:dyDescent="0.25">
      <c r="A21448">
        <v>53201</v>
      </c>
      <c r="B21448">
        <v>4952.8</v>
      </c>
      <c r="C21448">
        <v>0.19995178817022499</v>
      </c>
      <c r="D21448">
        <v>30.1</v>
      </c>
    </row>
    <row r="21449" spans="1:4" x14ac:dyDescent="0.25">
      <c r="A21449">
        <v>53202</v>
      </c>
      <c r="B21449">
        <v>14125.5</v>
      </c>
      <c r="C21449">
        <v>0.122612774489503</v>
      </c>
      <c r="D21449">
        <v>32</v>
      </c>
    </row>
    <row r="21450" spans="1:4" x14ac:dyDescent="0.25">
      <c r="A21450">
        <v>53203</v>
      </c>
      <c r="B21450">
        <v>4281.1000000000004</v>
      </c>
      <c r="C21450">
        <v>1.3896735581563699</v>
      </c>
      <c r="D21450">
        <v>32.1</v>
      </c>
    </row>
    <row r="21451" spans="1:4" x14ac:dyDescent="0.25">
      <c r="A21451">
        <v>53204</v>
      </c>
      <c r="B21451">
        <v>11276.6</v>
      </c>
      <c r="C21451">
        <v>9.6150562044989493E-2</v>
      </c>
      <c r="D21451">
        <v>27</v>
      </c>
    </row>
    <row r="21452" spans="1:4" x14ac:dyDescent="0.25">
      <c r="A21452">
        <v>53205</v>
      </c>
      <c r="B21452">
        <v>7460.9</v>
      </c>
      <c r="C21452">
        <v>-0.173151251441545</v>
      </c>
      <c r="D21452">
        <v>27</v>
      </c>
    </row>
    <row r="21453" spans="1:4" x14ac:dyDescent="0.25">
      <c r="A21453">
        <v>53206</v>
      </c>
      <c r="B21453">
        <v>9965.7000000000007</v>
      </c>
      <c r="C21453">
        <v>-0.16533784216330299</v>
      </c>
      <c r="D21453">
        <v>28.5</v>
      </c>
    </row>
    <row r="21454" spans="1:4" x14ac:dyDescent="0.25">
      <c r="A21454">
        <v>53207</v>
      </c>
      <c r="B21454">
        <v>4547.8999999999996</v>
      </c>
      <c r="C21454">
        <v>-3.2793516717309298E-3</v>
      </c>
      <c r="D21454">
        <v>36.5</v>
      </c>
    </row>
    <row r="21455" spans="1:4" x14ac:dyDescent="0.25">
      <c r="A21455">
        <v>53208</v>
      </c>
      <c r="B21455">
        <v>7704.4</v>
      </c>
      <c r="C21455">
        <v>-6.1010832553259203E-2</v>
      </c>
      <c r="D21455">
        <v>30.1</v>
      </c>
    </row>
    <row r="21456" spans="1:4" x14ac:dyDescent="0.25">
      <c r="A21456">
        <v>53209</v>
      </c>
      <c r="B21456">
        <v>4200.8999999999996</v>
      </c>
      <c r="C21456">
        <v>-0.18454508984309201</v>
      </c>
      <c r="D21456">
        <v>34.4</v>
      </c>
    </row>
    <row r="21457" spans="1:4" x14ac:dyDescent="0.25">
      <c r="A21457">
        <v>53210</v>
      </c>
      <c r="B21457">
        <v>10900.3</v>
      </c>
      <c r="C21457">
        <v>-0.15483087484271399</v>
      </c>
      <c r="D21457">
        <v>29.1</v>
      </c>
    </row>
    <row r="21458" spans="1:4" x14ac:dyDescent="0.25">
      <c r="A21458">
        <v>53211</v>
      </c>
      <c r="B21458">
        <v>9938.7999999999993</v>
      </c>
      <c r="C21458">
        <v>1.5450204784382101E-3</v>
      </c>
      <c r="D21458">
        <v>26.7</v>
      </c>
    </row>
    <row r="21459" spans="1:4" x14ac:dyDescent="0.25">
      <c r="A21459">
        <v>53212</v>
      </c>
      <c r="B21459">
        <v>7853</v>
      </c>
      <c r="C21459">
        <v>-3.7358380405912897E-2</v>
      </c>
      <c r="D21459">
        <v>30</v>
      </c>
    </row>
    <row r="21460" spans="1:4" x14ac:dyDescent="0.25">
      <c r="A21460">
        <v>53213</v>
      </c>
      <c r="B21460">
        <v>6552.2</v>
      </c>
      <c r="C21460">
        <v>-0.114682710374706</v>
      </c>
      <c r="D21460">
        <v>37.5</v>
      </c>
    </row>
    <row r="21461" spans="1:4" x14ac:dyDescent="0.25">
      <c r="A21461">
        <v>53214</v>
      </c>
      <c r="B21461">
        <v>4750</v>
      </c>
      <c r="C21461">
        <v>-8.4876143153438405E-3</v>
      </c>
      <c r="D21461">
        <v>35.9</v>
      </c>
    </row>
    <row r="21462" spans="1:4" x14ac:dyDescent="0.25">
      <c r="A21462">
        <v>53215</v>
      </c>
      <c r="B21462">
        <v>9802.7999999999993</v>
      </c>
      <c r="C21462">
        <v>1.5333515395064799E-2</v>
      </c>
      <c r="D21462">
        <v>28.6</v>
      </c>
    </row>
    <row r="21463" spans="1:4" x14ac:dyDescent="0.25">
      <c r="A21463">
        <v>53216</v>
      </c>
      <c r="B21463">
        <v>7113.3</v>
      </c>
      <c r="C21463">
        <v>-0.23751463635984499</v>
      </c>
      <c r="D21463">
        <v>32.799999999999997</v>
      </c>
    </row>
    <row r="21464" spans="1:4" x14ac:dyDescent="0.25">
      <c r="A21464">
        <v>53217</v>
      </c>
      <c r="B21464">
        <v>2009.5</v>
      </c>
      <c r="C21464">
        <v>-7.9242445726931995E-2</v>
      </c>
      <c r="D21464">
        <v>42.6</v>
      </c>
    </row>
    <row r="21465" spans="1:4" x14ac:dyDescent="0.25">
      <c r="A21465">
        <v>53218</v>
      </c>
      <c r="B21465">
        <v>7084.1</v>
      </c>
      <c r="C21465">
        <v>-0.17641901114134101</v>
      </c>
      <c r="D21465">
        <v>28.8</v>
      </c>
    </row>
    <row r="21466" spans="1:4" x14ac:dyDescent="0.25">
      <c r="A21466">
        <v>53219</v>
      </c>
      <c r="B21466">
        <v>6692.7</v>
      </c>
      <c r="C21466">
        <v>-4.8488641477565202E-2</v>
      </c>
      <c r="D21466">
        <v>38.200000000000003</v>
      </c>
    </row>
    <row r="21467" spans="1:4" x14ac:dyDescent="0.25">
      <c r="A21467">
        <v>53220</v>
      </c>
      <c r="B21467">
        <v>4697.3</v>
      </c>
      <c r="C21467">
        <v>-9.29267435501379E-2</v>
      </c>
      <c r="D21467">
        <v>41.1</v>
      </c>
    </row>
    <row r="21468" spans="1:4" x14ac:dyDescent="0.25">
      <c r="A21468">
        <v>53221</v>
      </c>
      <c r="B21468">
        <v>3395.6</v>
      </c>
      <c r="C21468">
        <v>-6.0863054267267097E-2</v>
      </c>
      <c r="D21468">
        <v>38.799999999999997</v>
      </c>
    </row>
    <row r="21469" spans="1:4" x14ac:dyDescent="0.25">
      <c r="A21469">
        <v>53222</v>
      </c>
      <c r="B21469">
        <v>4390.8999999999996</v>
      </c>
      <c r="C21469">
        <v>-0.173559554400537</v>
      </c>
      <c r="D21469">
        <v>37.5</v>
      </c>
    </row>
    <row r="21470" spans="1:4" x14ac:dyDescent="0.25">
      <c r="A21470">
        <v>53223</v>
      </c>
      <c r="B21470">
        <v>2805</v>
      </c>
      <c r="C21470">
        <v>-0.18469693106913901</v>
      </c>
      <c r="D21470">
        <v>37.9</v>
      </c>
    </row>
    <row r="21471" spans="1:4" x14ac:dyDescent="0.25">
      <c r="A21471">
        <v>53224</v>
      </c>
      <c r="B21471">
        <v>2028.8</v>
      </c>
      <c r="C21471">
        <v>-0.14391713992732799</v>
      </c>
      <c r="D21471">
        <v>30.4</v>
      </c>
    </row>
    <row r="21472" spans="1:4" x14ac:dyDescent="0.25">
      <c r="A21472">
        <v>53225</v>
      </c>
      <c r="B21472">
        <v>3832.3</v>
      </c>
      <c r="C21472">
        <v>-0.16569112262147201</v>
      </c>
      <c r="D21472">
        <v>31.1</v>
      </c>
    </row>
    <row r="21473" spans="1:4" x14ac:dyDescent="0.25">
      <c r="A21473">
        <v>53226</v>
      </c>
      <c r="B21473">
        <v>2672.1</v>
      </c>
      <c r="C21473">
        <v>-0.12683069533375399</v>
      </c>
      <c r="D21473">
        <v>39.6</v>
      </c>
    </row>
    <row r="21474" spans="1:4" x14ac:dyDescent="0.25">
      <c r="A21474">
        <v>53227</v>
      </c>
      <c r="B21474">
        <v>4408.5</v>
      </c>
      <c r="C21474">
        <v>-8.4290607025099204E-2</v>
      </c>
      <c r="D21474">
        <v>40.200000000000003</v>
      </c>
    </row>
    <row r="21475" spans="1:4" x14ac:dyDescent="0.25">
      <c r="A21475">
        <v>53228</v>
      </c>
      <c r="B21475">
        <v>2718.8</v>
      </c>
      <c r="C21475">
        <v>-0.11685159297714801</v>
      </c>
      <c r="D21475">
        <v>44.9</v>
      </c>
    </row>
    <row r="21476" spans="1:4" x14ac:dyDescent="0.25">
      <c r="A21476">
        <v>53233</v>
      </c>
      <c r="B21476">
        <v>14775.9</v>
      </c>
      <c r="C21476">
        <v>5.4044505613508299E-2</v>
      </c>
      <c r="D21476">
        <v>22.6</v>
      </c>
    </row>
    <row r="21477" spans="1:4" x14ac:dyDescent="0.25">
      <c r="A21477">
        <v>53234</v>
      </c>
      <c r="B21477">
        <v>0</v>
      </c>
      <c r="C21477" t="s">
        <v>125</v>
      </c>
      <c r="D21477">
        <v>0</v>
      </c>
    </row>
    <row r="21478" spans="1:4" x14ac:dyDescent="0.25">
      <c r="A21478">
        <v>53235</v>
      </c>
      <c r="B21478">
        <v>3666.3</v>
      </c>
      <c r="C21478">
        <v>-5.5613302022748702E-2</v>
      </c>
      <c r="D21478">
        <v>42.1</v>
      </c>
    </row>
    <row r="21479" spans="1:4" x14ac:dyDescent="0.25">
      <c r="A21479">
        <v>53237</v>
      </c>
      <c r="B21479">
        <v>0</v>
      </c>
      <c r="C21479" t="s">
        <v>125</v>
      </c>
      <c r="D21479">
        <v>0</v>
      </c>
    </row>
    <row r="21480" spans="1:4" x14ac:dyDescent="0.25">
      <c r="A21480">
        <v>53259</v>
      </c>
      <c r="B21480">
        <v>0</v>
      </c>
      <c r="C21480" t="s">
        <v>125</v>
      </c>
      <c r="D21480">
        <v>0</v>
      </c>
    </row>
    <row r="21481" spans="1:4" x14ac:dyDescent="0.25">
      <c r="A21481">
        <v>53274</v>
      </c>
      <c r="B21481">
        <v>0</v>
      </c>
      <c r="C21481" t="s">
        <v>125</v>
      </c>
      <c r="D21481">
        <v>0</v>
      </c>
    </row>
    <row r="21482" spans="1:4" x14ac:dyDescent="0.25">
      <c r="A21482">
        <v>53278</v>
      </c>
      <c r="B21482">
        <v>0</v>
      </c>
      <c r="C21482" t="s">
        <v>125</v>
      </c>
      <c r="D21482">
        <v>0</v>
      </c>
    </row>
    <row r="21483" spans="1:4" x14ac:dyDescent="0.25">
      <c r="A21483">
        <v>53288</v>
      </c>
      <c r="B21483">
        <v>0</v>
      </c>
      <c r="C21483" t="s">
        <v>125</v>
      </c>
      <c r="D21483">
        <v>0</v>
      </c>
    </row>
    <row r="21484" spans="1:4" x14ac:dyDescent="0.25">
      <c r="A21484">
        <v>53293</v>
      </c>
      <c r="B21484">
        <v>0</v>
      </c>
      <c r="C21484" t="s">
        <v>125</v>
      </c>
      <c r="D21484">
        <v>0</v>
      </c>
    </row>
    <row r="21485" spans="1:4" x14ac:dyDescent="0.25">
      <c r="A21485">
        <v>53295</v>
      </c>
      <c r="B21485">
        <v>0</v>
      </c>
      <c r="C21485" t="s">
        <v>125</v>
      </c>
      <c r="D21485">
        <v>0</v>
      </c>
    </row>
    <row r="21486" spans="1:4" x14ac:dyDescent="0.25">
      <c r="A21486">
        <v>53401</v>
      </c>
      <c r="B21486">
        <v>0</v>
      </c>
      <c r="C21486" t="s">
        <v>125</v>
      </c>
      <c r="D21486">
        <v>0</v>
      </c>
    </row>
    <row r="21487" spans="1:4" x14ac:dyDescent="0.25">
      <c r="A21487">
        <v>53402</v>
      </c>
      <c r="B21487">
        <v>1608</v>
      </c>
      <c r="C21487">
        <v>-6.3878064784318303E-2</v>
      </c>
      <c r="D21487">
        <v>38.799999999999997</v>
      </c>
    </row>
    <row r="21488" spans="1:4" x14ac:dyDescent="0.25">
      <c r="A21488">
        <v>53403</v>
      </c>
      <c r="B21488">
        <v>2964</v>
      </c>
      <c r="C21488">
        <v>-1.36908634246121E-2</v>
      </c>
      <c r="D21488">
        <v>34.200000000000003</v>
      </c>
    </row>
    <row r="21489" spans="1:4" x14ac:dyDescent="0.25">
      <c r="A21489">
        <v>53404</v>
      </c>
      <c r="B21489">
        <v>3070.2</v>
      </c>
      <c r="C21489">
        <v>2.3635153562501499E-2</v>
      </c>
      <c r="D21489">
        <v>31.7</v>
      </c>
    </row>
    <row r="21490" spans="1:4" x14ac:dyDescent="0.25">
      <c r="A21490">
        <v>53405</v>
      </c>
      <c r="B21490">
        <v>3747.9</v>
      </c>
      <c r="C21490">
        <v>-6.3678916876316494E-2</v>
      </c>
      <c r="D21490">
        <v>37</v>
      </c>
    </row>
    <row r="21491" spans="1:4" x14ac:dyDescent="0.25">
      <c r="A21491">
        <v>53406</v>
      </c>
      <c r="B21491">
        <v>1418</v>
      </c>
      <c r="C21491">
        <v>-0.10094480118115599</v>
      </c>
      <c r="D21491">
        <v>42.9</v>
      </c>
    </row>
    <row r="21492" spans="1:4" x14ac:dyDescent="0.25">
      <c r="A21492">
        <v>53408</v>
      </c>
      <c r="B21492">
        <v>0</v>
      </c>
      <c r="C21492" t="s">
        <v>125</v>
      </c>
      <c r="D21492">
        <v>0</v>
      </c>
    </row>
    <row r="21493" spans="1:4" x14ac:dyDescent="0.25">
      <c r="A21493">
        <v>53501</v>
      </c>
      <c r="B21493">
        <v>65.7</v>
      </c>
      <c r="C21493">
        <v>-5.7158413839948602E-2</v>
      </c>
      <c r="D21493">
        <v>41.4</v>
      </c>
    </row>
    <row r="21494" spans="1:4" x14ac:dyDescent="0.25">
      <c r="A21494">
        <v>53502</v>
      </c>
      <c r="B21494">
        <v>49.9</v>
      </c>
      <c r="C21494">
        <v>5.2879337543185398E-2</v>
      </c>
      <c r="D21494">
        <v>41.6</v>
      </c>
    </row>
    <row r="21495" spans="1:4" x14ac:dyDescent="0.25">
      <c r="A21495">
        <v>53503</v>
      </c>
      <c r="B21495">
        <v>35.1</v>
      </c>
      <c r="C21495">
        <v>5.3565842468095502E-2</v>
      </c>
      <c r="D21495">
        <v>39.4</v>
      </c>
    </row>
    <row r="21496" spans="1:4" x14ac:dyDescent="0.25">
      <c r="A21496">
        <v>53504</v>
      </c>
      <c r="B21496">
        <v>27.5</v>
      </c>
      <c r="C21496">
        <v>6.3830237408144502E-2</v>
      </c>
      <c r="D21496">
        <v>42.1</v>
      </c>
    </row>
    <row r="21497" spans="1:4" x14ac:dyDescent="0.25">
      <c r="A21497">
        <v>53505</v>
      </c>
      <c r="B21497">
        <v>20.9</v>
      </c>
      <c r="C21497">
        <v>0.10037918530762199</v>
      </c>
      <c r="D21497">
        <v>42.8</v>
      </c>
    </row>
    <row r="21498" spans="1:4" x14ac:dyDescent="0.25">
      <c r="A21498">
        <v>53506</v>
      </c>
      <c r="B21498">
        <v>15.7</v>
      </c>
      <c r="C21498">
        <v>5.6056706081662001E-2</v>
      </c>
      <c r="D21498">
        <v>43.3</v>
      </c>
    </row>
    <row r="21499" spans="1:4" x14ac:dyDescent="0.25">
      <c r="A21499">
        <v>53507</v>
      </c>
      <c r="B21499">
        <v>31.7</v>
      </c>
      <c r="C21499">
        <v>2.5199653556315101E-2</v>
      </c>
      <c r="D21499">
        <v>37.9</v>
      </c>
    </row>
    <row r="21500" spans="1:4" x14ac:dyDescent="0.25">
      <c r="A21500">
        <v>53508</v>
      </c>
      <c r="B21500">
        <v>73.7</v>
      </c>
      <c r="C21500">
        <v>2.5632471297144101E-2</v>
      </c>
      <c r="D21500">
        <v>37.9</v>
      </c>
    </row>
    <row r="21501" spans="1:4" x14ac:dyDescent="0.25">
      <c r="A21501">
        <v>53510</v>
      </c>
      <c r="B21501">
        <v>34.4</v>
      </c>
      <c r="C21501">
        <v>-4.2990184931368303E-2</v>
      </c>
      <c r="D21501">
        <v>37.6</v>
      </c>
    </row>
    <row r="21502" spans="1:4" x14ac:dyDescent="0.25">
      <c r="A21502">
        <v>53511</v>
      </c>
      <c r="B21502">
        <v>392</v>
      </c>
      <c r="C21502">
        <v>-6.4451115843138507E-2</v>
      </c>
      <c r="D21502">
        <v>36.200000000000003</v>
      </c>
    </row>
    <row r="21503" spans="1:4" x14ac:dyDescent="0.25">
      <c r="A21503">
        <v>53512</v>
      </c>
      <c r="B21503">
        <v>0</v>
      </c>
      <c r="C21503" t="s">
        <v>125</v>
      </c>
      <c r="D21503">
        <v>0</v>
      </c>
    </row>
    <row r="21504" spans="1:4" x14ac:dyDescent="0.25">
      <c r="A21504">
        <v>53515</v>
      </c>
      <c r="B21504">
        <v>83.2</v>
      </c>
      <c r="C21504">
        <v>7.6045993852192099E-3</v>
      </c>
      <c r="D21504">
        <v>41.5</v>
      </c>
    </row>
    <row r="21505" spans="1:4" x14ac:dyDescent="0.25">
      <c r="A21505">
        <v>53516</v>
      </c>
      <c r="B21505">
        <v>29.2</v>
      </c>
      <c r="C21505">
        <v>2.9826772455233502E-2</v>
      </c>
      <c r="D21505">
        <v>42.1</v>
      </c>
    </row>
    <row r="21506" spans="1:4" x14ac:dyDescent="0.25">
      <c r="A21506">
        <v>53517</v>
      </c>
      <c r="B21506">
        <v>30.4</v>
      </c>
      <c r="C21506">
        <v>9.8160297376564103E-3</v>
      </c>
      <c r="D21506">
        <v>44.2</v>
      </c>
    </row>
    <row r="21507" spans="1:4" x14ac:dyDescent="0.25">
      <c r="A21507">
        <v>53518</v>
      </c>
      <c r="B21507">
        <v>18.899999999999999</v>
      </c>
      <c r="C21507">
        <v>7.2014169043725498E-2</v>
      </c>
      <c r="D21507">
        <v>46</v>
      </c>
    </row>
    <row r="21508" spans="1:4" x14ac:dyDescent="0.25">
      <c r="A21508">
        <v>53520</v>
      </c>
      <c r="B21508">
        <v>65.2</v>
      </c>
      <c r="C21508">
        <v>-2.77245480148549E-2</v>
      </c>
      <c r="D21508">
        <v>40.6</v>
      </c>
    </row>
    <row r="21509" spans="1:4" x14ac:dyDescent="0.25">
      <c r="A21509">
        <v>53521</v>
      </c>
      <c r="B21509">
        <v>63</v>
      </c>
      <c r="C21509">
        <v>4.60177753684574E-2</v>
      </c>
      <c r="D21509">
        <v>40.700000000000003</v>
      </c>
    </row>
    <row r="21510" spans="1:4" x14ac:dyDescent="0.25">
      <c r="A21510">
        <v>53522</v>
      </c>
      <c r="B21510">
        <v>23.2</v>
      </c>
      <c r="C21510">
        <v>3.7590973938808697E-2</v>
      </c>
      <c r="D21510">
        <v>43.7</v>
      </c>
    </row>
    <row r="21511" spans="1:4" x14ac:dyDescent="0.25">
      <c r="A21511">
        <v>53523</v>
      </c>
      <c r="B21511">
        <v>101.8</v>
      </c>
      <c r="C21511">
        <v>2.1870069104388299E-2</v>
      </c>
      <c r="D21511">
        <v>43.3</v>
      </c>
    </row>
    <row r="21512" spans="1:4" x14ac:dyDescent="0.25">
      <c r="A21512">
        <v>53525</v>
      </c>
      <c r="B21512">
        <v>83.9</v>
      </c>
      <c r="C21512">
        <v>-1.6514136764413101E-2</v>
      </c>
      <c r="D21512">
        <v>38.1</v>
      </c>
    </row>
    <row r="21513" spans="1:4" x14ac:dyDescent="0.25">
      <c r="A21513">
        <v>53526</v>
      </c>
      <c r="B21513">
        <v>30.3</v>
      </c>
      <c r="C21513">
        <v>4.5023681373955099E-2</v>
      </c>
      <c r="D21513">
        <v>39.9</v>
      </c>
    </row>
    <row r="21514" spans="1:4" x14ac:dyDescent="0.25">
      <c r="A21514">
        <v>53527</v>
      </c>
      <c r="B21514">
        <v>285</v>
      </c>
      <c r="C21514">
        <v>4.6541230614692399E-3</v>
      </c>
      <c r="D21514">
        <v>37.299999999999997</v>
      </c>
    </row>
    <row r="21515" spans="1:4" x14ac:dyDescent="0.25">
      <c r="A21515">
        <v>53528</v>
      </c>
      <c r="B21515">
        <v>113.3</v>
      </c>
      <c r="C21515">
        <v>1.5638893884454701E-2</v>
      </c>
      <c r="D21515">
        <v>40.200000000000003</v>
      </c>
    </row>
    <row r="21516" spans="1:4" x14ac:dyDescent="0.25">
      <c r="A21516">
        <v>53529</v>
      </c>
      <c r="B21516">
        <v>53.4</v>
      </c>
      <c r="C21516">
        <v>0.110069498788602</v>
      </c>
      <c r="D21516">
        <v>38.5</v>
      </c>
    </row>
    <row r="21517" spans="1:4" x14ac:dyDescent="0.25">
      <c r="A21517">
        <v>53530</v>
      </c>
      <c r="B21517">
        <v>31.8</v>
      </c>
      <c r="C21517">
        <v>3.7788953107458501E-2</v>
      </c>
      <c r="D21517">
        <v>39.200000000000003</v>
      </c>
    </row>
    <row r="21518" spans="1:4" x14ac:dyDescent="0.25">
      <c r="A21518">
        <v>53531</v>
      </c>
      <c r="B21518">
        <v>96.1</v>
      </c>
      <c r="C21518">
        <v>9.3346843329077001E-2</v>
      </c>
      <c r="D21518">
        <v>39.200000000000003</v>
      </c>
    </row>
    <row r="21519" spans="1:4" x14ac:dyDescent="0.25">
      <c r="A21519">
        <v>53532</v>
      </c>
      <c r="B21519">
        <v>264</v>
      </c>
      <c r="C21519">
        <v>-3.7219007328663498E-2</v>
      </c>
      <c r="D21519">
        <v>36.799999999999997</v>
      </c>
    </row>
    <row r="21520" spans="1:4" x14ac:dyDescent="0.25">
      <c r="A21520">
        <v>53533</v>
      </c>
      <c r="B21520">
        <v>57.9</v>
      </c>
      <c r="C21520">
        <v>-6.1834250607935397E-2</v>
      </c>
      <c r="D21520">
        <v>39.5</v>
      </c>
    </row>
    <row r="21521" spans="1:4" x14ac:dyDescent="0.25">
      <c r="A21521">
        <v>53534</v>
      </c>
      <c r="B21521">
        <v>129.9</v>
      </c>
      <c r="C21521">
        <v>3.5581011804797898E-2</v>
      </c>
      <c r="D21521">
        <v>40</v>
      </c>
    </row>
    <row r="21522" spans="1:4" x14ac:dyDescent="0.25">
      <c r="A21522">
        <v>53535</v>
      </c>
      <c r="B21522">
        <v>0</v>
      </c>
      <c r="C21522" t="s">
        <v>125</v>
      </c>
      <c r="D21522">
        <v>0</v>
      </c>
    </row>
    <row r="21523" spans="1:4" x14ac:dyDescent="0.25">
      <c r="A21523">
        <v>53536</v>
      </c>
      <c r="B21523">
        <v>102.4</v>
      </c>
      <c r="C21523">
        <v>-2.6977330892170599E-3</v>
      </c>
      <c r="D21523">
        <v>37.799999999999997</v>
      </c>
    </row>
    <row r="21524" spans="1:4" x14ac:dyDescent="0.25">
      <c r="A21524">
        <v>53537</v>
      </c>
      <c r="B21524">
        <v>38.1</v>
      </c>
      <c r="C21524">
        <v>4.0656005641128999E-2</v>
      </c>
      <c r="D21524">
        <v>41</v>
      </c>
    </row>
    <row r="21525" spans="1:4" x14ac:dyDescent="0.25">
      <c r="A21525">
        <v>53538</v>
      </c>
      <c r="B21525">
        <v>186.6</v>
      </c>
      <c r="C21525">
        <v>-2.0415520655795199E-2</v>
      </c>
      <c r="D21525">
        <v>40.9</v>
      </c>
    </row>
    <row r="21526" spans="1:4" x14ac:dyDescent="0.25">
      <c r="A21526">
        <v>53540</v>
      </c>
      <c r="B21526">
        <v>0</v>
      </c>
      <c r="C21526" t="s">
        <v>125</v>
      </c>
      <c r="D21526">
        <v>0</v>
      </c>
    </row>
    <row r="21527" spans="1:4" x14ac:dyDescent="0.25">
      <c r="A21527">
        <v>53541</v>
      </c>
      <c r="B21527">
        <v>12.6</v>
      </c>
      <c r="C21527">
        <v>0.13205972201306601</v>
      </c>
      <c r="D21527">
        <v>44.5</v>
      </c>
    </row>
    <row r="21528" spans="1:4" x14ac:dyDescent="0.25">
      <c r="A21528">
        <v>53542</v>
      </c>
      <c r="B21528">
        <v>0</v>
      </c>
      <c r="C21528" t="s">
        <v>125</v>
      </c>
      <c r="D21528">
        <v>0</v>
      </c>
    </row>
    <row r="21529" spans="1:4" x14ac:dyDescent="0.25">
      <c r="A21529">
        <v>53543</v>
      </c>
      <c r="B21529">
        <v>23.9</v>
      </c>
      <c r="C21529">
        <v>6.6111025112062599E-2</v>
      </c>
      <c r="D21529">
        <v>42.6</v>
      </c>
    </row>
    <row r="21530" spans="1:4" x14ac:dyDescent="0.25">
      <c r="A21530">
        <v>53544</v>
      </c>
      <c r="B21530">
        <v>21.3</v>
      </c>
      <c r="C21530">
        <v>6.4378661813435697E-2</v>
      </c>
      <c r="D21530">
        <v>41.1</v>
      </c>
    </row>
    <row r="21531" spans="1:4" x14ac:dyDescent="0.25">
      <c r="A21531">
        <v>53545</v>
      </c>
      <c r="B21531">
        <v>834.9</v>
      </c>
      <c r="C21531">
        <v>-3.3978750429850602E-2</v>
      </c>
      <c r="D21531">
        <v>38.5</v>
      </c>
    </row>
    <row r="21532" spans="1:4" x14ac:dyDescent="0.25">
      <c r="A21532">
        <v>53546</v>
      </c>
      <c r="B21532">
        <v>383.6</v>
      </c>
      <c r="C21532">
        <v>-4.2506968621096E-2</v>
      </c>
      <c r="D21532">
        <v>38.200000000000003</v>
      </c>
    </row>
    <row r="21533" spans="1:4" x14ac:dyDescent="0.25">
      <c r="A21533">
        <v>53547</v>
      </c>
      <c r="B21533">
        <v>0</v>
      </c>
      <c r="C21533" t="s">
        <v>125</v>
      </c>
      <c r="D21533">
        <v>0</v>
      </c>
    </row>
    <row r="21534" spans="1:4" x14ac:dyDescent="0.25">
      <c r="A21534">
        <v>53548</v>
      </c>
      <c r="B21534">
        <v>267.10000000000002</v>
      </c>
      <c r="C21534">
        <v>-2.7562828856536698E-3</v>
      </c>
      <c r="D21534">
        <v>37.200000000000003</v>
      </c>
    </row>
    <row r="21535" spans="1:4" x14ac:dyDescent="0.25">
      <c r="A21535">
        <v>53549</v>
      </c>
      <c r="B21535">
        <v>206</v>
      </c>
      <c r="C21535">
        <v>-2.1274546269975702E-3</v>
      </c>
      <c r="D21535">
        <v>39.5</v>
      </c>
    </row>
    <row r="21536" spans="1:4" x14ac:dyDescent="0.25">
      <c r="A21536">
        <v>53550</v>
      </c>
      <c r="B21536">
        <v>27</v>
      </c>
      <c r="C21536">
        <v>-2.3770219333912001E-2</v>
      </c>
      <c r="D21536">
        <v>41.2</v>
      </c>
    </row>
    <row r="21537" spans="1:4" x14ac:dyDescent="0.25">
      <c r="A21537">
        <v>53551</v>
      </c>
      <c r="B21537">
        <v>157.69999999999999</v>
      </c>
      <c r="C21537">
        <v>-3.3690917910310099E-2</v>
      </c>
      <c r="D21537">
        <v>39.6</v>
      </c>
    </row>
    <row r="21538" spans="1:4" x14ac:dyDescent="0.25">
      <c r="A21538">
        <v>53553</v>
      </c>
      <c r="B21538">
        <v>22.2</v>
      </c>
      <c r="C21538">
        <v>7.4349784875179896E-3</v>
      </c>
      <c r="D21538">
        <v>42.8</v>
      </c>
    </row>
    <row r="21539" spans="1:4" x14ac:dyDescent="0.25">
      <c r="A21539">
        <v>53554</v>
      </c>
      <c r="B21539">
        <v>24.7</v>
      </c>
      <c r="C21539">
        <v>1.1587615172387799E-2</v>
      </c>
      <c r="D21539">
        <v>36.200000000000003</v>
      </c>
    </row>
    <row r="21540" spans="1:4" x14ac:dyDescent="0.25">
      <c r="A21540">
        <v>53555</v>
      </c>
      <c r="B21540">
        <v>115.4</v>
      </c>
      <c r="C21540">
        <v>1.84494471167597E-2</v>
      </c>
      <c r="D21540">
        <v>42.2</v>
      </c>
    </row>
    <row r="21541" spans="1:4" x14ac:dyDescent="0.25">
      <c r="A21541">
        <v>53556</v>
      </c>
      <c r="B21541">
        <v>43.2</v>
      </c>
      <c r="C21541">
        <v>7.3732808015012904E-2</v>
      </c>
      <c r="D21541">
        <v>40.700000000000003</v>
      </c>
    </row>
    <row r="21542" spans="1:4" x14ac:dyDescent="0.25">
      <c r="A21542">
        <v>53557</v>
      </c>
      <c r="B21542">
        <v>34.5</v>
      </c>
      <c r="C21542">
        <v>0.114977984728775</v>
      </c>
      <c r="D21542">
        <v>42.7</v>
      </c>
    </row>
    <row r="21543" spans="1:4" x14ac:dyDescent="0.25">
      <c r="A21543">
        <v>53558</v>
      </c>
      <c r="B21543">
        <v>625.20000000000005</v>
      </c>
      <c r="C21543">
        <v>-2.6026776464889999E-2</v>
      </c>
      <c r="D21543">
        <v>39.299999999999997</v>
      </c>
    </row>
    <row r="21544" spans="1:4" x14ac:dyDescent="0.25">
      <c r="A21544">
        <v>53559</v>
      </c>
      <c r="B21544">
        <v>83</v>
      </c>
      <c r="C21544">
        <v>5.0142429419445599E-2</v>
      </c>
      <c r="D21544">
        <v>37.6</v>
      </c>
    </row>
    <row r="21545" spans="1:4" x14ac:dyDescent="0.25">
      <c r="A21545">
        <v>53560</v>
      </c>
      <c r="B21545">
        <v>67.8</v>
      </c>
      <c r="C21545">
        <v>4.3172171865208803E-2</v>
      </c>
      <c r="D21545">
        <v>41.5</v>
      </c>
    </row>
    <row r="21546" spans="1:4" x14ac:dyDescent="0.25">
      <c r="A21546">
        <v>53561</v>
      </c>
      <c r="B21546">
        <v>34.5</v>
      </c>
      <c r="C21546">
        <v>2.9270382300113199E-2</v>
      </c>
      <c r="D21546">
        <v>47.4</v>
      </c>
    </row>
    <row r="21547" spans="1:4" x14ac:dyDescent="0.25">
      <c r="A21547">
        <v>53562</v>
      </c>
      <c r="B21547">
        <v>692.6</v>
      </c>
      <c r="C21547">
        <v>-4.9007579106694503E-2</v>
      </c>
      <c r="D21547">
        <v>39.700000000000003</v>
      </c>
    </row>
    <row r="21548" spans="1:4" x14ac:dyDescent="0.25">
      <c r="A21548">
        <v>53563</v>
      </c>
      <c r="B21548">
        <v>168.7</v>
      </c>
      <c r="C21548">
        <v>-6.3861975118753803E-3</v>
      </c>
      <c r="D21548">
        <v>38.9</v>
      </c>
    </row>
    <row r="21549" spans="1:4" x14ac:dyDescent="0.25">
      <c r="A21549">
        <v>53565</v>
      </c>
      <c r="B21549">
        <v>33.700000000000003</v>
      </c>
      <c r="C21549">
        <v>-1.1351814144489001E-2</v>
      </c>
      <c r="D21549">
        <v>41.8</v>
      </c>
    </row>
    <row r="21550" spans="1:4" x14ac:dyDescent="0.25">
      <c r="A21550">
        <v>53566</v>
      </c>
      <c r="B21550">
        <v>91.2</v>
      </c>
      <c r="C21550">
        <v>-5.1664512606253897E-2</v>
      </c>
      <c r="D21550">
        <v>42.3</v>
      </c>
    </row>
    <row r="21551" spans="1:4" x14ac:dyDescent="0.25">
      <c r="A21551">
        <v>53569</v>
      </c>
      <c r="B21551">
        <v>28.5</v>
      </c>
      <c r="C21551">
        <v>3.1182927436688102E-2</v>
      </c>
      <c r="D21551">
        <v>37.200000000000003</v>
      </c>
    </row>
    <row r="21552" spans="1:4" x14ac:dyDescent="0.25">
      <c r="A21552">
        <v>53570</v>
      </c>
      <c r="B21552">
        <v>41.7</v>
      </c>
      <c r="C21552">
        <v>-1.275934375376E-2</v>
      </c>
      <c r="D21552">
        <v>41.4</v>
      </c>
    </row>
    <row r="21553" spans="1:4" x14ac:dyDescent="0.25">
      <c r="A21553">
        <v>53571</v>
      </c>
      <c r="B21553">
        <v>0</v>
      </c>
      <c r="C21553" t="s">
        <v>125</v>
      </c>
      <c r="D21553">
        <v>0</v>
      </c>
    </row>
    <row r="21554" spans="1:4" x14ac:dyDescent="0.25">
      <c r="A21554">
        <v>53572</v>
      </c>
      <c r="B21554">
        <v>101.1</v>
      </c>
      <c r="C21554">
        <v>-4.3044868559252901E-2</v>
      </c>
      <c r="D21554">
        <v>38</v>
      </c>
    </row>
    <row r="21555" spans="1:4" x14ac:dyDescent="0.25">
      <c r="A21555">
        <v>53573</v>
      </c>
      <c r="B21555">
        <v>31.6</v>
      </c>
      <c r="C21555">
        <v>4.5677077785551898E-3</v>
      </c>
      <c r="D21555">
        <v>42.1</v>
      </c>
    </row>
    <row r="21556" spans="1:4" x14ac:dyDescent="0.25">
      <c r="A21556">
        <v>53574</v>
      </c>
      <c r="B21556">
        <v>72.2</v>
      </c>
      <c r="C21556">
        <v>-7.8023802841848998E-3</v>
      </c>
      <c r="D21556">
        <v>40.6</v>
      </c>
    </row>
    <row r="21557" spans="1:4" x14ac:dyDescent="0.25">
      <c r="A21557">
        <v>53575</v>
      </c>
      <c r="B21557">
        <v>259.8</v>
      </c>
      <c r="C21557">
        <v>1.22365494541382E-2</v>
      </c>
      <c r="D21557">
        <v>39.200000000000003</v>
      </c>
    </row>
    <row r="21558" spans="1:4" x14ac:dyDescent="0.25">
      <c r="A21558">
        <v>53576</v>
      </c>
      <c r="B21558">
        <v>55.2</v>
      </c>
      <c r="C21558">
        <v>-0.100039890318222</v>
      </c>
      <c r="D21558">
        <v>41.7</v>
      </c>
    </row>
    <row r="21559" spans="1:4" x14ac:dyDescent="0.25">
      <c r="A21559">
        <v>53577</v>
      </c>
      <c r="B21559">
        <v>22.8</v>
      </c>
      <c r="C21559">
        <v>8.2308647462723594E-2</v>
      </c>
      <c r="D21559">
        <v>42.2</v>
      </c>
    </row>
    <row r="21560" spans="1:4" x14ac:dyDescent="0.25">
      <c r="A21560">
        <v>53578</v>
      </c>
      <c r="B21560">
        <v>114.6</v>
      </c>
      <c r="C21560">
        <v>-6.2625643413168799E-2</v>
      </c>
      <c r="D21560">
        <v>39.200000000000003</v>
      </c>
    </row>
    <row r="21561" spans="1:4" x14ac:dyDescent="0.25">
      <c r="A21561">
        <v>53579</v>
      </c>
      <c r="B21561">
        <v>44.5</v>
      </c>
      <c r="C21561">
        <v>7.4370542721069896E-2</v>
      </c>
      <c r="D21561">
        <v>40.9</v>
      </c>
    </row>
    <row r="21562" spans="1:4" x14ac:dyDescent="0.25">
      <c r="A21562">
        <v>53580</v>
      </c>
      <c r="B21562">
        <v>15.9</v>
      </c>
      <c r="C21562">
        <v>0</v>
      </c>
      <c r="D21562">
        <v>40.6</v>
      </c>
    </row>
    <row r="21563" spans="1:4" x14ac:dyDescent="0.25">
      <c r="A21563">
        <v>53581</v>
      </c>
      <c r="B21563">
        <v>39.5</v>
      </c>
      <c r="C21563">
        <v>-3.3250902130568097E-2</v>
      </c>
      <c r="D21563">
        <v>42.2</v>
      </c>
    </row>
    <row r="21564" spans="1:4" x14ac:dyDescent="0.25">
      <c r="A21564">
        <v>53582</v>
      </c>
      <c r="B21564">
        <v>22</v>
      </c>
      <c r="C21564">
        <v>0.119940533796405</v>
      </c>
      <c r="D21564">
        <v>43.6</v>
      </c>
    </row>
    <row r="21565" spans="1:4" x14ac:dyDescent="0.25">
      <c r="A21565">
        <v>53583</v>
      </c>
      <c r="B21565">
        <v>84.1</v>
      </c>
      <c r="C21565">
        <v>-2.1333209804910599E-2</v>
      </c>
      <c r="D21565">
        <v>40.1</v>
      </c>
    </row>
    <row r="21566" spans="1:4" x14ac:dyDescent="0.25">
      <c r="A21566">
        <v>53584</v>
      </c>
      <c r="B21566">
        <v>21.6</v>
      </c>
      <c r="C21566">
        <v>-0.117783035656384</v>
      </c>
      <c r="D21566">
        <v>46.4</v>
      </c>
    </row>
    <row r="21567" spans="1:4" x14ac:dyDescent="0.25">
      <c r="A21567">
        <v>53585</v>
      </c>
      <c r="B21567">
        <v>68.5</v>
      </c>
      <c r="C21567">
        <v>3.72713947972316E-2</v>
      </c>
      <c r="D21567">
        <v>38.5</v>
      </c>
    </row>
    <row r="21568" spans="1:4" x14ac:dyDescent="0.25">
      <c r="A21568">
        <v>53586</v>
      </c>
      <c r="B21568">
        <v>30.3</v>
      </c>
      <c r="C21568">
        <v>2.5098677929726199E-2</v>
      </c>
      <c r="D21568">
        <v>42</v>
      </c>
    </row>
    <row r="21569" spans="1:4" x14ac:dyDescent="0.25">
      <c r="A21569">
        <v>53587</v>
      </c>
      <c r="B21569">
        <v>21.6</v>
      </c>
      <c r="C21569">
        <v>8.90517776159023E-2</v>
      </c>
      <c r="D21569">
        <v>42</v>
      </c>
    </row>
    <row r="21570" spans="1:4" x14ac:dyDescent="0.25">
      <c r="A21570">
        <v>53588</v>
      </c>
      <c r="B21570">
        <v>34</v>
      </c>
      <c r="C21570">
        <v>-3.4713647554589599E-3</v>
      </c>
      <c r="D21570">
        <v>43.9</v>
      </c>
    </row>
    <row r="21571" spans="1:4" x14ac:dyDescent="0.25">
      <c r="A21571">
        <v>53589</v>
      </c>
      <c r="B21571">
        <v>219.9</v>
      </c>
      <c r="C21571">
        <v>-5.6933921752351797E-2</v>
      </c>
      <c r="D21571">
        <v>41.3</v>
      </c>
    </row>
    <row r="21572" spans="1:4" x14ac:dyDescent="0.25">
      <c r="A21572">
        <v>53590</v>
      </c>
      <c r="B21572">
        <v>505.8</v>
      </c>
      <c r="C21572">
        <v>-4.4179305276828999E-2</v>
      </c>
      <c r="D21572">
        <v>34.9</v>
      </c>
    </row>
    <row r="21573" spans="1:4" x14ac:dyDescent="0.25">
      <c r="A21573">
        <v>53593</v>
      </c>
      <c r="B21573">
        <v>248.6</v>
      </c>
      <c r="C21573">
        <v>-2.5714221367251201E-2</v>
      </c>
      <c r="D21573">
        <v>38.5</v>
      </c>
    </row>
    <row r="21574" spans="1:4" x14ac:dyDescent="0.25">
      <c r="A21574">
        <v>53594</v>
      </c>
      <c r="B21574">
        <v>97.3</v>
      </c>
      <c r="C21574">
        <v>2.7993154479890901E-2</v>
      </c>
      <c r="D21574">
        <v>38.9</v>
      </c>
    </row>
    <row r="21575" spans="1:4" x14ac:dyDescent="0.25">
      <c r="A21575">
        <v>53595</v>
      </c>
      <c r="B21575">
        <v>0</v>
      </c>
      <c r="C21575" t="s">
        <v>125</v>
      </c>
      <c r="D21575">
        <v>0</v>
      </c>
    </row>
    <row r="21576" spans="1:4" x14ac:dyDescent="0.25">
      <c r="A21576">
        <v>53596</v>
      </c>
      <c r="B21576">
        <v>0</v>
      </c>
      <c r="C21576" t="s">
        <v>125</v>
      </c>
      <c r="D21576">
        <v>0</v>
      </c>
    </row>
    <row r="21577" spans="1:4" x14ac:dyDescent="0.25">
      <c r="A21577">
        <v>53597</v>
      </c>
      <c r="B21577">
        <v>299.39999999999998</v>
      </c>
      <c r="C21577">
        <v>-3.6660556353962599E-2</v>
      </c>
      <c r="D21577">
        <v>39.4</v>
      </c>
    </row>
    <row r="21578" spans="1:4" x14ac:dyDescent="0.25">
      <c r="A21578">
        <v>53598</v>
      </c>
      <c r="B21578">
        <v>667.4</v>
      </c>
      <c r="C21578">
        <v>-6.3490995252153196E-2</v>
      </c>
      <c r="D21578">
        <v>37.700000000000003</v>
      </c>
    </row>
    <row r="21579" spans="1:4" x14ac:dyDescent="0.25">
      <c r="A21579">
        <v>53599</v>
      </c>
      <c r="B21579">
        <v>0</v>
      </c>
      <c r="C21579" t="s">
        <v>125</v>
      </c>
      <c r="D21579">
        <v>0</v>
      </c>
    </row>
    <row r="21580" spans="1:4" x14ac:dyDescent="0.25">
      <c r="A21580">
        <v>53701</v>
      </c>
      <c r="B21580">
        <v>0</v>
      </c>
      <c r="C21580" t="s">
        <v>125</v>
      </c>
      <c r="D21580">
        <v>0</v>
      </c>
    </row>
    <row r="21581" spans="1:4" x14ac:dyDescent="0.25">
      <c r="A21581">
        <v>53702</v>
      </c>
      <c r="B21581">
        <v>0</v>
      </c>
      <c r="C21581" t="s">
        <v>125</v>
      </c>
      <c r="D21581">
        <v>0</v>
      </c>
    </row>
    <row r="21582" spans="1:4" x14ac:dyDescent="0.25">
      <c r="A21582">
        <v>53703</v>
      </c>
      <c r="B21582">
        <v>14857.7</v>
      </c>
      <c r="C21582">
        <v>0.11616961414864101</v>
      </c>
      <c r="D21582">
        <v>23.9</v>
      </c>
    </row>
    <row r="21583" spans="1:4" x14ac:dyDescent="0.25">
      <c r="A21583">
        <v>53704</v>
      </c>
      <c r="B21583">
        <v>1946.3</v>
      </c>
      <c r="C21583">
        <v>-3.6864662470899902E-2</v>
      </c>
      <c r="D21583">
        <v>35.6</v>
      </c>
    </row>
    <row r="21584" spans="1:4" x14ac:dyDescent="0.25">
      <c r="A21584">
        <v>53705</v>
      </c>
      <c r="B21584">
        <v>3516.3</v>
      </c>
      <c r="C21584">
        <v>-9.4992692348517899E-2</v>
      </c>
      <c r="D21584">
        <v>37.200000000000003</v>
      </c>
    </row>
    <row r="21585" spans="1:4" x14ac:dyDescent="0.25">
      <c r="A21585">
        <v>53706</v>
      </c>
      <c r="B21585">
        <v>7666.2</v>
      </c>
      <c r="C21585">
        <v>-6.0226188980298703E-2</v>
      </c>
      <c r="D21585">
        <v>21.5</v>
      </c>
    </row>
    <row r="21586" spans="1:4" x14ac:dyDescent="0.25">
      <c r="A21586">
        <v>53707</v>
      </c>
      <c r="B21586">
        <v>0</v>
      </c>
      <c r="C21586" t="s">
        <v>125</v>
      </c>
      <c r="D21586">
        <v>0</v>
      </c>
    </row>
    <row r="21587" spans="1:4" x14ac:dyDescent="0.25">
      <c r="A21587">
        <v>53708</v>
      </c>
      <c r="B21587">
        <v>0</v>
      </c>
      <c r="C21587" t="s">
        <v>125</v>
      </c>
      <c r="D21587">
        <v>0</v>
      </c>
    </row>
    <row r="21588" spans="1:4" x14ac:dyDescent="0.25">
      <c r="A21588">
        <v>53711</v>
      </c>
      <c r="B21588">
        <v>1531.4</v>
      </c>
      <c r="C21588">
        <v>-5.2599952918226299E-2</v>
      </c>
      <c r="D21588">
        <v>36</v>
      </c>
    </row>
    <row r="21589" spans="1:4" x14ac:dyDescent="0.25">
      <c r="A21589">
        <v>53713</v>
      </c>
      <c r="B21589">
        <v>1659.3</v>
      </c>
      <c r="C21589">
        <v>6.5224157091753401E-2</v>
      </c>
      <c r="D21589">
        <v>30.7</v>
      </c>
    </row>
    <row r="21590" spans="1:4" x14ac:dyDescent="0.25">
      <c r="A21590">
        <v>53714</v>
      </c>
      <c r="B21590">
        <v>3409.1</v>
      </c>
      <c r="C21590">
        <v>-3.5782453229784003E-2</v>
      </c>
      <c r="D21590">
        <v>36.6</v>
      </c>
    </row>
    <row r="21591" spans="1:4" x14ac:dyDescent="0.25">
      <c r="A21591">
        <v>53715</v>
      </c>
      <c r="B21591">
        <v>6663.7</v>
      </c>
      <c r="C21591">
        <v>8.6476518611488404E-2</v>
      </c>
      <c r="D21591">
        <v>22.9</v>
      </c>
    </row>
    <row r="21592" spans="1:4" x14ac:dyDescent="0.25">
      <c r="A21592">
        <v>53716</v>
      </c>
      <c r="B21592">
        <v>2468.8000000000002</v>
      </c>
      <c r="C21592">
        <v>-6.2226334068554198E-2</v>
      </c>
      <c r="D21592">
        <v>42.5</v>
      </c>
    </row>
    <row r="21593" spans="1:4" x14ac:dyDescent="0.25">
      <c r="A21593">
        <v>53717</v>
      </c>
      <c r="B21593">
        <v>2127.4</v>
      </c>
      <c r="C21593">
        <v>-0.121391000487249</v>
      </c>
      <c r="D21593">
        <v>38.1</v>
      </c>
    </row>
    <row r="21594" spans="1:4" x14ac:dyDescent="0.25">
      <c r="A21594">
        <v>53718</v>
      </c>
      <c r="B21594">
        <v>515.4</v>
      </c>
      <c r="C21594">
        <v>-0.12074268265942199</v>
      </c>
      <c r="D21594">
        <v>36.9</v>
      </c>
    </row>
    <row r="21595" spans="1:4" x14ac:dyDescent="0.25">
      <c r="A21595">
        <v>53719</v>
      </c>
      <c r="B21595">
        <v>1713.7</v>
      </c>
      <c r="C21595">
        <v>-5.4428506002700099E-2</v>
      </c>
      <c r="D21595">
        <v>32.200000000000003</v>
      </c>
    </row>
    <row r="21596" spans="1:4" x14ac:dyDescent="0.25">
      <c r="A21596">
        <v>53725</v>
      </c>
      <c r="B21596">
        <v>0</v>
      </c>
      <c r="C21596" t="s">
        <v>125</v>
      </c>
      <c r="D21596">
        <v>0</v>
      </c>
    </row>
    <row r="21597" spans="1:4" x14ac:dyDescent="0.25">
      <c r="A21597">
        <v>53726</v>
      </c>
      <c r="B21597">
        <v>10902.3</v>
      </c>
      <c r="C21597">
        <v>8.16780310142671E-2</v>
      </c>
      <c r="D21597">
        <v>24.1</v>
      </c>
    </row>
    <row r="21598" spans="1:4" x14ac:dyDescent="0.25">
      <c r="A21598">
        <v>53744</v>
      </c>
      <c r="B21598">
        <v>0</v>
      </c>
      <c r="C21598" t="s">
        <v>125</v>
      </c>
      <c r="D21598">
        <v>0</v>
      </c>
    </row>
    <row r="21599" spans="1:4" x14ac:dyDescent="0.25">
      <c r="A21599">
        <v>53783</v>
      </c>
      <c r="B21599">
        <v>0</v>
      </c>
      <c r="C21599" t="s">
        <v>125</v>
      </c>
      <c r="D21599">
        <v>0</v>
      </c>
    </row>
    <row r="21600" spans="1:4" x14ac:dyDescent="0.25">
      <c r="A21600">
        <v>53791</v>
      </c>
      <c r="B21600">
        <v>0</v>
      </c>
      <c r="C21600" t="s">
        <v>125</v>
      </c>
      <c r="D21600">
        <v>0</v>
      </c>
    </row>
    <row r="21601" spans="1:4" x14ac:dyDescent="0.25">
      <c r="A21601">
        <v>53792</v>
      </c>
      <c r="B21601">
        <v>0</v>
      </c>
      <c r="C21601" t="s">
        <v>125</v>
      </c>
      <c r="D21601">
        <v>0</v>
      </c>
    </row>
    <row r="21602" spans="1:4" x14ac:dyDescent="0.25">
      <c r="A21602">
        <v>53801</v>
      </c>
      <c r="B21602">
        <v>14.1</v>
      </c>
      <c r="C21602">
        <v>9.2721740050222198E-2</v>
      </c>
      <c r="D21602">
        <v>47.5</v>
      </c>
    </row>
    <row r="21603" spans="1:4" x14ac:dyDescent="0.25">
      <c r="A21603">
        <v>53802</v>
      </c>
      <c r="B21603">
        <v>0</v>
      </c>
      <c r="C21603" t="s">
        <v>125</v>
      </c>
      <c r="D21603">
        <v>0</v>
      </c>
    </row>
    <row r="21604" spans="1:4" x14ac:dyDescent="0.25">
      <c r="A21604">
        <v>53803</v>
      </c>
      <c r="B21604">
        <v>46.9</v>
      </c>
      <c r="C21604">
        <v>0</v>
      </c>
      <c r="D21604">
        <v>39.799999999999997</v>
      </c>
    </row>
    <row r="21605" spans="1:4" x14ac:dyDescent="0.25">
      <c r="A21605">
        <v>53804</v>
      </c>
      <c r="B21605">
        <v>29</v>
      </c>
      <c r="C21605">
        <v>2.5479085300984999E-2</v>
      </c>
      <c r="D21605">
        <v>41.3</v>
      </c>
    </row>
    <row r="21606" spans="1:4" x14ac:dyDescent="0.25">
      <c r="A21606">
        <v>53805</v>
      </c>
      <c r="B21606">
        <v>39</v>
      </c>
      <c r="C21606">
        <v>0.14512788938316201</v>
      </c>
      <c r="D21606">
        <v>39.9</v>
      </c>
    </row>
    <row r="21607" spans="1:4" x14ac:dyDescent="0.25">
      <c r="A21607">
        <v>53806</v>
      </c>
      <c r="B21607">
        <v>27.1</v>
      </c>
      <c r="C21607">
        <v>4.2559614418795903E-2</v>
      </c>
      <c r="D21607">
        <v>46.2</v>
      </c>
    </row>
    <row r="21608" spans="1:4" x14ac:dyDescent="0.25">
      <c r="A21608">
        <v>53807</v>
      </c>
      <c r="B21608">
        <v>42.4</v>
      </c>
      <c r="C21608">
        <v>-3.66406028032807E-2</v>
      </c>
      <c r="D21608">
        <v>41.8</v>
      </c>
    </row>
    <row r="21609" spans="1:4" x14ac:dyDescent="0.25">
      <c r="A21609">
        <v>53808</v>
      </c>
      <c r="B21609">
        <v>133.1</v>
      </c>
      <c r="C21609">
        <v>-2.7560799578871399E-2</v>
      </c>
      <c r="D21609">
        <v>40.6</v>
      </c>
    </row>
    <row r="21610" spans="1:4" x14ac:dyDescent="0.25">
      <c r="A21610">
        <v>53809</v>
      </c>
      <c r="B21610">
        <v>33.6</v>
      </c>
      <c r="C21610">
        <v>4.6248202640558303E-2</v>
      </c>
      <c r="D21610">
        <v>37.700000000000003</v>
      </c>
    </row>
    <row r="21611" spans="1:4" x14ac:dyDescent="0.25">
      <c r="A21611">
        <v>53810</v>
      </c>
      <c r="B21611">
        <v>13.9</v>
      </c>
      <c r="C21611">
        <v>0.10236201266157</v>
      </c>
      <c r="D21611">
        <v>43.4</v>
      </c>
    </row>
    <row r="21612" spans="1:4" x14ac:dyDescent="0.25">
      <c r="A21612">
        <v>53811</v>
      </c>
      <c r="B21612">
        <v>74.400000000000006</v>
      </c>
      <c r="C21612">
        <v>-4.6853430187679498E-2</v>
      </c>
      <c r="D21612">
        <v>43</v>
      </c>
    </row>
    <row r="21613" spans="1:4" x14ac:dyDescent="0.25">
      <c r="A21613">
        <v>53812</v>
      </c>
      <c r="B21613">
        <v>0</v>
      </c>
      <c r="C21613" t="s">
        <v>125</v>
      </c>
      <c r="D21613">
        <v>0</v>
      </c>
    </row>
    <row r="21614" spans="1:4" x14ac:dyDescent="0.25">
      <c r="A21614">
        <v>53813</v>
      </c>
      <c r="B21614">
        <v>43.9</v>
      </c>
      <c r="C21614">
        <v>-4.0186872237870201E-2</v>
      </c>
      <c r="D21614">
        <v>41.4</v>
      </c>
    </row>
    <row r="21615" spans="1:4" x14ac:dyDescent="0.25">
      <c r="A21615">
        <v>53816</v>
      </c>
      <c r="B21615">
        <v>14.6</v>
      </c>
      <c r="C21615">
        <v>0.199960215858553</v>
      </c>
      <c r="D21615">
        <v>39.700000000000003</v>
      </c>
    </row>
    <row r="21616" spans="1:4" x14ac:dyDescent="0.25">
      <c r="A21616">
        <v>53817</v>
      </c>
      <c r="B21616">
        <v>0</v>
      </c>
      <c r="C21616" t="s">
        <v>125</v>
      </c>
      <c r="D21616">
        <v>0</v>
      </c>
    </row>
    <row r="21617" spans="1:4" x14ac:dyDescent="0.25">
      <c r="A21617">
        <v>53818</v>
      </c>
      <c r="B21617">
        <v>90.4</v>
      </c>
      <c r="C21617">
        <v>0.19910641378463301</v>
      </c>
      <c r="D21617">
        <v>24.3</v>
      </c>
    </row>
    <row r="21618" spans="1:4" x14ac:dyDescent="0.25">
      <c r="A21618">
        <v>53820</v>
      </c>
      <c r="B21618">
        <v>25.5</v>
      </c>
      <c r="C21618">
        <v>7.6671647413952299E-2</v>
      </c>
      <c r="D21618">
        <v>43.7</v>
      </c>
    </row>
    <row r="21619" spans="1:4" x14ac:dyDescent="0.25">
      <c r="A21619">
        <v>53821</v>
      </c>
      <c r="B21619">
        <v>89.2</v>
      </c>
      <c r="C21619">
        <v>8.3162297575849697E-2</v>
      </c>
      <c r="D21619">
        <v>43.3</v>
      </c>
    </row>
    <row r="21620" spans="1:4" x14ac:dyDescent="0.25">
      <c r="A21620">
        <v>53824</v>
      </c>
      <c r="B21620">
        <v>17.5</v>
      </c>
      <c r="C21620">
        <v>0</v>
      </c>
      <c r="D21620">
        <v>45</v>
      </c>
    </row>
    <row r="21621" spans="1:4" x14ac:dyDescent="0.25">
      <c r="A21621">
        <v>53825</v>
      </c>
      <c r="B21621">
        <v>19.600000000000001</v>
      </c>
      <c r="C21621">
        <v>5.7665641849809102E-2</v>
      </c>
      <c r="D21621">
        <v>38</v>
      </c>
    </row>
    <row r="21622" spans="1:4" x14ac:dyDescent="0.25">
      <c r="A21622">
        <v>53826</v>
      </c>
      <c r="B21622">
        <v>22.9</v>
      </c>
      <c r="C21622">
        <v>3.8027395589239302E-2</v>
      </c>
      <c r="D21622">
        <v>37.9</v>
      </c>
    </row>
    <row r="21623" spans="1:4" x14ac:dyDescent="0.25">
      <c r="A21623">
        <v>53827</v>
      </c>
      <c r="B21623">
        <v>16</v>
      </c>
      <c r="C21623">
        <v>0.216379151225668</v>
      </c>
      <c r="D21623">
        <v>39.1</v>
      </c>
    </row>
    <row r="21624" spans="1:4" x14ac:dyDescent="0.25">
      <c r="A21624">
        <v>53901</v>
      </c>
      <c r="B21624">
        <v>116.1</v>
      </c>
      <c r="C21624">
        <v>0.12191965054459999</v>
      </c>
      <c r="D21624">
        <v>40.1</v>
      </c>
    </row>
    <row r="21625" spans="1:4" x14ac:dyDescent="0.25">
      <c r="A21625">
        <v>53910</v>
      </c>
      <c r="B21625">
        <v>52.8</v>
      </c>
      <c r="C21625">
        <v>0.29085622026179703</v>
      </c>
      <c r="D21625">
        <v>42.4</v>
      </c>
    </row>
    <row r="21626" spans="1:4" x14ac:dyDescent="0.25">
      <c r="A21626">
        <v>53911</v>
      </c>
      <c r="B21626">
        <v>40.9</v>
      </c>
      <c r="C21626">
        <v>3.3488669754043798E-2</v>
      </c>
      <c r="D21626">
        <v>37.6</v>
      </c>
    </row>
    <row r="21627" spans="1:4" x14ac:dyDescent="0.25">
      <c r="A21627">
        <v>53913</v>
      </c>
      <c r="B21627">
        <v>157.19999999999999</v>
      </c>
      <c r="C21627">
        <v>-1.4303819768228801E-2</v>
      </c>
      <c r="D21627">
        <v>39.6</v>
      </c>
    </row>
    <row r="21628" spans="1:4" x14ac:dyDescent="0.25">
      <c r="A21628">
        <v>53916</v>
      </c>
      <c r="B21628">
        <v>193.4</v>
      </c>
      <c r="C21628">
        <v>-1.7548138977809598E-2</v>
      </c>
      <c r="D21628">
        <v>39.799999999999997</v>
      </c>
    </row>
    <row r="21629" spans="1:4" x14ac:dyDescent="0.25">
      <c r="A21629">
        <v>53919</v>
      </c>
      <c r="B21629">
        <v>47.4</v>
      </c>
      <c r="C21629">
        <v>5.40672212702758E-2</v>
      </c>
      <c r="D21629">
        <v>39.4</v>
      </c>
    </row>
    <row r="21630" spans="1:4" x14ac:dyDescent="0.25">
      <c r="A21630">
        <v>53920</v>
      </c>
      <c r="B21630">
        <v>25.9</v>
      </c>
      <c r="C21630">
        <v>-9.4340322333586399E-3</v>
      </c>
      <c r="D21630">
        <v>48.8</v>
      </c>
    </row>
    <row r="21631" spans="1:4" x14ac:dyDescent="0.25">
      <c r="A21631">
        <v>53922</v>
      </c>
      <c r="B21631">
        <v>29.4</v>
      </c>
      <c r="C21631">
        <v>4.7067510857985703E-2</v>
      </c>
      <c r="D21631">
        <v>43.5</v>
      </c>
    </row>
    <row r="21632" spans="1:4" x14ac:dyDescent="0.25">
      <c r="A21632">
        <v>53923</v>
      </c>
      <c r="B21632">
        <v>33.5</v>
      </c>
      <c r="C21632">
        <v>4.44898005708005E-2</v>
      </c>
      <c r="D21632">
        <v>36.799999999999997</v>
      </c>
    </row>
    <row r="21633" spans="1:4" x14ac:dyDescent="0.25">
      <c r="A21633">
        <v>53924</v>
      </c>
      <c r="B21633">
        <v>21.6</v>
      </c>
      <c r="C21633">
        <v>8.0153382235101503E-2</v>
      </c>
      <c r="D21633">
        <v>44.4</v>
      </c>
    </row>
    <row r="21634" spans="1:4" x14ac:dyDescent="0.25">
      <c r="A21634">
        <v>53925</v>
      </c>
      <c r="B21634">
        <v>74.099999999999994</v>
      </c>
      <c r="C21634">
        <v>-1.9291455490970701E-2</v>
      </c>
      <c r="D21634">
        <v>40.200000000000003</v>
      </c>
    </row>
    <row r="21635" spans="1:4" x14ac:dyDescent="0.25">
      <c r="A21635">
        <v>53926</v>
      </c>
      <c r="B21635">
        <v>35.5</v>
      </c>
      <c r="C21635">
        <v>4.1672696400568102E-2</v>
      </c>
      <c r="D21635">
        <v>32.799999999999997</v>
      </c>
    </row>
    <row r="21636" spans="1:4" x14ac:dyDescent="0.25">
      <c r="A21636">
        <v>53927</v>
      </c>
      <c r="B21636">
        <v>0</v>
      </c>
      <c r="C21636" t="s">
        <v>125</v>
      </c>
      <c r="D21636">
        <v>0</v>
      </c>
    </row>
    <row r="21637" spans="1:4" x14ac:dyDescent="0.25">
      <c r="A21637">
        <v>53928</v>
      </c>
      <c r="B21637">
        <v>0</v>
      </c>
      <c r="C21637" t="s">
        <v>125</v>
      </c>
      <c r="D21637">
        <v>0</v>
      </c>
    </row>
    <row r="21638" spans="1:4" x14ac:dyDescent="0.25">
      <c r="A21638">
        <v>53929</v>
      </c>
      <c r="B21638">
        <v>40.9</v>
      </c>
      <c r="C21638">
        <v>2.1038135376398301E-2</v>
      </c>
      <c r="D21638">
        <v>43.6</v>
      </c>
    </row>
    <row r="21639" spans="1:4" x14ac:dyDescent="0.25">
      <c r="A21639">
        <v>53930</v>
      </c>
      <c r="B21639">
        <v>38.200000000000003</v>
      </c>
      <c r="C21639">
        <v>3.3312276467115098E-2</v>
      </c>
      <c r="D21639">
        <v>42.5</v>
      </c>
    </row>
    <row r="21640" spans="1:4" x14ac:dyDescent="0.25">
      <c r="A21640">
        <v>53931</v>
      </c>
      <c r="B21640">
        <v>33.5</v>
      </c>
      <c r="C21640">
        <v>9.6073830089622198E-2</v>
      </c>
      <c r="D21640">
        <v>40</v>
      </c>
    </row>
    <row r="21641" spans="1:4" x14ac:dyDescent="0.25">
      <c r="A21641">
        <v>53932</v>
      </c>
      <c r="B21641">
        <v>53.8</v>
      </c>
      <c r="C21641">
        <v>4.0844168422248597E-3</v>
      </c>
      <c r="D21641">
        <v>37</v>
      </c>
    </row>
    <row r="21642" spans="1:4" x14ac:dyDescent="0.25">
      <c r="A21642">
        <v>53933</v>
      </c>
      <c r="B21642">
        <v>82.6</v>
      </c>
      <c r="C21642">
        <v>0.53361639410173201</v>
      </c>
      <c r="D21642">
        <v>42</v>
      </c>
    </row>
    <row r="21643" spans="1:4" x14ac:dyDescent="0.25">
      <c r="A21643">
        <v>53934</v>
      </c>
      <c r="B21643">
        <v>33.799999999999997</v>
      </c>
      <c r="C21643">
        <v>-5.1777004351717601E-3</v>
      </c>
      <c r="D21643">
        <v>50.8</v>
      </c>
    </row>
    <row r="21644" spans="1:4" x14ac:dyDescent="0.25">
      <c r="A21644">
        <v>53935</v>
      </c>
      <c r="B21644">
        <v>0</v>
      </c>
      <c r="C21644" t="s">
        <v>125</v>
      </c>
      <c r="D21644">
        <v>0</v>
      </c>
    </row>
    <row r="21645" spans="1:4" x14ac:dyDescent="0.25">
      <c r="A21645">
        <v>53936</v>
      </c>
      <c r="B21645">
        <v>32.4</v>
      </c>
      <c r="C21645">
        <v>0.46118982994626401</v>
      </c>
      <c r="D21645">
        <v>43</v>
      </c>
    </row>
    <row r="21646" spans="1:4" x14ac:dyDescent="0.25">
      <c r="A21646">
        <v>53937</v>
      </c>
      <c r="B21646">
        <v>22.3</v>
      </c>
      <c r="C21646">
        <v>6.48271630792491E-2</v>
      </c>
      <c r="D21646">
        <v>40.1</v>
      </c>
    </row>
    <row r="21647" spans="1:4" x14ac:dyDescent="0.25">
      <c r="A21647">
        <v>53939</v>
      </c>
      <c r="B21647">
        <v>36.9</v>
      </c>
      <c r="C21647">
        <v>2.2599831917240999E-2</v>
      </c>
      <c r="D21647">
        <v>36.4</v>
      </c>
    </row>
    <row r="21648" spans="1:4" x14ac:dyDescent="0.25">
      <c r="A21648">
        <v>53940</v>
      </c>
      <c r="B21648">
        <v>0</v>
      </c>
      <c r="C21648" t="s">
        <v>125</v>
      </c>
      <c r="D21648">
        <v>0</v>
      </c>
    </row>
    <row r="21649" spans="1:4" x14ac:dyDescent="0.25">
      <c r="A21649">
        <v>53941</v>
      </c>
      <c r="B21649">
        <v>35.6</v>
      </c>
      <c r="C21649">
        <v>5.1510504684172502E-2</v>
      </c>
      <c r="D21649">
        <v>43.1</v>
      </c>
    </row>
    <row r="21650" spans="1:4" x14ac:dyDescent="0.25">
      <c r="A21650">
        <v>53942</v>
      </c>
      <c r="B21650">
        <v>0</v>
      </c>
      <c r="C21650" t="s">
        <v>125</v>
      </c>
      <c r="D21650">
        <v>0</v>
      </c>
    </row>
    <row r="21651" spans="1:4" x14ac:dyDescent="0.25">
      <c r="A21651">
        <v>53943</v>
      </c>
      <c r="B21651">
        <v>22</v>
      </c>
      <c r="C21651">
        <v>7.2162446248230594E-2</v>
      </c>
      <c r="D21651">
        <v>40.6</v>
      </c>
    </row>
    <row r="21652" spans="1:4" x14ac:dyDescent="0.25">
      <c r="A21652">
        <v>53944</v>
      </c>
      <c r="B21652">
        <v>32.700000000000003</v>
      </c>
      <c r="C21652">
        <v>7.6570353698863294E-2</v>
      </c>
      <c r="D21652">
        <v>43.1</v>
      </c>
    </row>
    <row r="21653" spans="1:4" x14ac:dyDescent="0.25">
      <c r="A21653">
        <v>53946</v>
      </c>
      <c r="B21653">
        <v>38.700000000000003</v>
      </c>
      <c r="C21653">
        <v>1.3812374287611401E-2</v>
      </c>
      <c r="D21653">
        <v>44.1</v>
      </c>
    </row>
    <row r="21654" spans="1:4" x14ac:dyDescent="0.25">
      <c r="A21654">
        <v>53947</v>
      </c>
      <c r="B21654">
        <v>36.799999999999997</v>
      </c>
      <c r="C21654">
        <v>4.3963123421116197E-2</v>
      </c>
      <c r="D21654">
        <v>36.6</v>
      </c>
    </row>
    <row r="21655" spans="1:4" x14ac:dyDescent="0.25">
      <c r="A21655">
        <v>53948</v>
      </c>
      <c r="B21655">
        <v>53.9</v>
      </c>
      <c r="C21655">
        <v>9.9316528540098495E-2</v>
      </c>
      <c r="D21655">
        <v>42.6</v>
      </c>
    </row>
    <row r="21656" spans="1:4" x14ac:dyDescent="0.25">
      <c r="A21656">
        <v>53949</v>
      </c>
      <c r="B21656">
        <v>35.1</v>
      </c>
      <c r="C21656">
        <v>3.2530896330775098E-2</v>
      </c>
      <c r="D21656">
        <v>48.4</v>
      </c>
    </row>
    <row r="21657" spans="1:4" x14ac:dyDescent="0.25">
      <c r="A21657">
        <v>53950</v>
      </c>
      <c r="B21657">
        <v>46.9</v>
      </c>
      <c r="C21657">
        <v>0.30448309616158398</v>
      </c>
      <c r="D21657">
        <v>43.6</v>
      </c>
    </row>
    <row r="21658" spans="1:4" x14ac:dyDescent="0.25">
      <c r="A21658">
        <v>53951</v>
      </c>
      <c r="B21658">
        <v>34.9</v>
      </c>
      <c r="C21658">
        <v>7.7311211847926595E-2</v>
      </c>
      <c r="D21658">
        <v>38.799999999999997</v>
      </c>
    </row>
    <row r="21659" spans="1:4" x14ac:dyDescent="0.25">
      <c r="A21659">
        <v>53952</v>
      </c>
      <c r="B21659">
        <v>36.700000000000003</v>
      </c>
      <c r="C21659">
        <v>0.17483246530671601</v>
      </c>
      <c r="D21659">
        <v>46.2</v>
      </c>
    </row>
    <row r="21660" spans="1:4" x14ac:dyDescent="0.25">
      <c r="A21660">
        <v>53953</v>
      </c>
      <c r="B21660">
        <v>0</v>
      </c>
      <c r="C21660" t="s">
        <v>125</v>
      </c>
      <c r="D21660">
        <v>0</v>
      </c>
    </row>
    <row r="21661" spans="1:4" x14ac:dyDescent="0.25">
      <c r="A21661">
        <v>53954</v>
      </c>
      <c r="B21661">
        <v>77.400000000000006</v>
      </c>
      <c r="C21661">
        <v>1.6695839749727801E-2</v>
      </c>
      <c r="D21661">
        <v>41.7</v>
      </c>
    </row>
    <row r="21662" spans="1:4" x14ac:dyDescent="0.25">
      <c r="A21662">
        <v>53955</v>
      </c>
      <c r="B21662">
        <v>63.1</v>
      </c>
      <c r="C21662">
        <v>2.8034702117980301E-2</v>
      </c>
      <c r="D21662">
        <v>42.1</v>
      </c>
    </row>
    <row r="21663" spans="1:4" x14ac:dyDescent="0.25">
      <c r="A21663">
        <v>53956</v>
      </c>
      <c r="B21663">
        <v>56.6</v>
      </c>
      <c r="C21663">
        <v>0.230700715571519</v>
      </c>
      <c r="D21663">
        <v>39.299999999999997</v>
      </c>
    </row>
    <row r="21664" spans="1:4" x14ac:dyDescent="0.25">
      <c r="A21664">
        <v>53959</v>
      </c>
      <c r="B21664">
        <v>106.6</v>
      </c>
      <c r="C21664">
        <v>-3.1781400724984497E-2</v>
      </c>
      <c r="D21664">
        <v>38.4</v>
      </c>
    </row>
    <row r="21665" spans="1:4" x14ac:dyDescent="0.25">
      <c r="A21665">
        <v>53960</v>
      </c>
      <c r="B21665">
        <v>44.5</v>
      </c>
      <c r="C21665">
        <v>1.7910926566530198E-2</v>
      </c>
      <c r="D21665">
        <v>42.4</v>
      </c>
    </row>
    <row r="21666" spans="1:4" x14ac:dyDescent="0.25">
      <c r="A21666">
        <v>53961</v>
      </c>
      <c r="B21666">
        <v>44</v>
      </c>
      <c r="C21666">
        <v>0</v>
      </c>
      <c r="D21666">
        <v>41.1</v>
      </c>
    </row>
    <row r="21667" spans="1:4" x14ac:dyDescent="0.25">
      <c r="A21667">
        <v>53962</v>
      </c>
      <c r="B21667">
        <v>0</v>
      </c>
      <c r="C21667" t="s">
        <v>125</v>
      </c>
      <c r="D21667">
        <v>0</v>
      </c>
    </row>
    <row r="21668" spans="1:4" x14ac:dyDescent="0.25">
      <c r="A21668">
        <v>53963</v>
      </c>
      <c r="B21668">
        <v>151.19999999999999</v>
      </c>
      <c r="C21668">
        <v>0.37329714619531401</v>
      </c>
      <c r="D21668">
        <v>37.5</v>
      </c>
    </row>
    <row r="21669" spans="1:4" x14ac:dyDescent="0.25">
      <c r="A21669">
        <v>53964</v>
      </c>
      <c r="B21669">
        <v>34.9</v>
      </c>
      <c r="C21669">
        <v>5.8072172492030201E-3</v>
      </c>
      <c r="D21669">
        <v>44.6</v>
      </c>
    </row>
    <row r="21670" spans="1:4" x14ac:dyDescent="0.25">
      <c r="A21670">
        <v>53965</v>
      </c>
      <c r="B21670">
        <v>64.099999999999994</v>
      </c>
      <c r="C21670">
        <v>1.7418085190434598E-2</v>
      </c>
      <c r="D21670">
        <v>42.6</v>
      </c>
    </row>
    <row r="21671" spans="1:4" x14ac:dyDescent="0.25">
      <c r="A21671">
        <v>53968</v>
      </c>
      <c r="B21671">
        <v>32.799999999999997</v>
      </c>
      <c r="C21671">
        <v>-3.5461030067505902E-3</v>
      </c>
      <c r="D21671">
        <v>42.6</v>
      </c>
    </row>
    <row r="21672" spans="1:4" x14ac:dyDescent="0.25">
      <c r="A21672">
        <v>53969</v>
      </c>
      <c r="B21672">
        <v>0</v>
      </c>
      <c r="C21672" t="s">
        <v>125</v>
      </c>
      <c r="D21672">
        <v>0</v>
      </c>
    </row>
    <row r="21673" spans="1:4" x14ac:dyDescent="0.25">
      <c r="A21673">
        <v>54001</v>
      </c>
      <c r="B21673">
        <v>69.3</v>
      </c>
      <c r="C21673">
        <v>-3.8835059465508803E-2</v>
      </c>
      <c r="D21673">
        <v>44.9</v>
      </c>
    </row>
    <row r="21674" spans="1:4" x14ac:dyDescent="0.25">
      <c r="A21674">
        <v>54002</v>
      </c>
      <c r="B21674">
        <v>82.2</v>
      </c>
      <c r="C21674">
        <v>-1.9262232795052701E-2</v>
      </c>
      <c r="D21674">
        <v>35</v>
      </c>
    </row>
    <row r="21675" spans="1:4" x14ac:dyDescent="0.25">
      <c r="A21675">
        <v>54003</v>
      </c>
      <c r="B21675">
        <v>36.700000000000003</v>
      </c>
      <c r="C21675">
        <v>3.9297787414369997E-2</v>
      </c>
      <c r="D21675">
        <v>40.5</v>
      </c>
    </row>
    <row r="21676" spans="1:4" x14ac:dyDescent="0.25">
      <c r="A21676">
        <v>54004</v>
      </c>
      <c r="B21676">
        <v>25.8</v>
      </c>
      <c r="C21676">
        <v>5.8923072996846002E-2</v>
      </c>
      <c r="D21676">
        <v>39.299999999999997</v>
      </c>
    </row>
    <row r="21677" spans="1:4" x14ac:dyDescent="0.25">
      <c r="A21677">
        <v>54005</v>
      </c>
      <c r="B21677">
        <v>44.2</v>
      </c>
      <c r="C21677">
        <v>4.3107349547788103E-2</v>
      </c>
      <c r="D21677">
        <v>38.200000000000003</v>
      </c>
    </row>
    <row r="21678" spans="1:4" x14ac:dyDescent="0.25">
      <c r="A21678">
        <v>54006</v>
      </c>
      <c r="B21678">
        <v>20.6</v>
      </c>
      <c r="C21678">
        <v>0.104389170268194</v>
      </c>
      <c r="D21678">
        <v>45</v>
      </c>
    </row>
    <row r="21679" spans="1:4" x14ac:dyDescent="0.25">
      <c r="A21679">
        <v>54007</v>
      </c>
      <c r="B21679">
        <v>29.1</v>
      </c>
      <c r="C21679">
        <v>0.100510061524077</v>
      </c>
      <c r="D21679">
        <v>40.9</v>
      </c>
    </row>
    <row r="21680" spans="1:4" x14ac:dyDescent="0.25">
      <c r="A21680">
        <v>54009</v>
      </c>
      <c r="B21680">
        <v>93.6</v>
      </c>
      <c r="C21680">
        <v>0</v>
      </c>
      <c r="D21680">
        <v>38.5</v>
      </c>
    </row>
    <row r="21681" spans="1:4" x14ac:dyDescent="0.25">
      <c r="A21681">
        <v>54010</v>
      </c>
      <c r="B21681">
        <v>0</v>
      </c>
      <c r="C21681" t="s">
        <v>125</v>
      </c>
      <c r="D21681">
        <v>0</v>
      </c>
    </row>
    <row r="21682" spans="1:4" x14ac:dyDescent="0.25">
      <c r="A21682">
        <v>54011</v>
      </c>
      <c r="B21682">
        <v>65.099999999999994</v>
      </c>
      <c r="C21682">
        <v>1.23024398722196E-2</v>
      </c>
      <c r="D21682">
        <v>38.299999999999997</v>
      </c>
    </row>
    <row r="21683" spans="1:4" x14ac:dyDescent="0.25">
      <c r="A21683">
        <v>54013</v>
      </c>
      <c r="B21683">
        <v>34.700000000000003</v>
      </c>
      <c r="C21683">
        <v>3.7982947391383998E-2</v>
      </c>
      <c r="D21683">
        <v>39.700000000000003</v>
      </c>
    </row>
    <row r="21684" spans="1:4" x14ac:dyDescent="0.25">
      <c r="A21684">
        <v>54014</v>
      </c>
      <c r="B21684">
        <v>42.7</v>
      </c>
      <c r="C21684">
        <v>6.8812512572223206E-2</v>
      </c>
      <c r="D21684">
        <v>41.6</v>
      </c>
    </row>
    <row r="21685" spans="1:4" x14ac:dyDescent="0.25">
      <c r="A21685">
        <v>54015</v>
      </c>
      <c r="B21685">
        <v>82.3</v>
      </c>
      <c r="C21685">
        <v>2.8987536873252201E-2</v>
      </c>
      <c r="D21685">
        <v>33.700000000000003</v>
      </c>
    </row>
    <row r="21686" spans="1:4" x14ac:dyDescent="0.25">
      <c r="A21686">
        <v>54016</v>
      </c>
      <c r="B21686">
        <v>354.6</v>
      </c>
      <c r="C21686">
        <v>-1.0785628563807E-2</v>
      </c>
      <c r="D21686">
        <v>37.5</v>
      </c>
    </row>
    <row r="21687" spans="1:4" x14ac:dyDescent="0.25">
      <c r="A21687">
        <v>54017</v>
      </c>
      <c r="B21687">
        <v>127.9</v>
      </c>
      <c r="C21687">
        <v>-1.1166947000750701E-3</v>
      </c>
      <c r="D21687">
        <v>35.4</v>
      </c>
    </row>
    <row r="21688" spans="1:4" x14ac:dyDescent="0.25">
      <c r="A21688">
        <v>54020</v>
      </c>
      <c r="B21688">
        <v>87.8</v>
      </c>
      <c r="C21688">
        <v>-6.2137171425072201E-3</v>
      </c>
      <c r="D21688">
        <v>37.799999999999997</v>
      </c>
    </row>
    <row r="21689" spans="1:4" x14ac:dyDescent="0.25">
      <c r="A21689">
        <v>54021</v>
      </c>
      <c r="B21689">
        <v>139.5</v>
      </c>
      <c r="C21689">
        <v>4.4633429575714298E-2</v>
      </c>
      <c r="D21689">
        <v>38.799999999999997</v>
      </c>
    </row>
    <row r="21690" spans="1:4" x14ac:dyDescent="0.25">
      <c r="A21690">
        <v>54022</v>
      </c>
      <c r="B21690">
        <v>183.3</v>
      </c>
      <c r="C21690">
        <v>-7.45235643615587E-2</v>
      </c>
      <c r="D21690">
        <v>28.5</v>
      </c>
    </row>
    <row r="21691" spans="1:4" x14ac:dyDescent="0.25">
      <c r="A21691">
        <v>54023</v>
      </c>
      <c r="B21691">
        <v>82.5</v>
      </c>
      <c r="C21691">
        <v>2.8710105882431398E-2</v>
      </c>
      <c r="D21691">
        <v>35</v>
      </c>
    </row>
    <row r="21692" spans="1:4" x14ac:dyDescent="0.25">
      <c r="A21692">
        <v>54024</v>
      </c>
      <c r="B21692">
        <v>49.7</v>
      </c>
      <c r="C21692">
        <v>-2.1910109635744499E-2</v>
      </c>
      <c r="D21692">
        <v>43.6</v>
      </c>
    </row>
    <row r="21693" spans="1:4" x14ac:dyDescent="0.25">
      <c r="A21693">
        <v>54025</v>
      </c>
      <c r="B21693">
        <v>122</v>
      </c>
      <c r="C21693">
        <v>2.41516934307251E-2</v>
      </c>
      <c r="D21693">
        <v>35.299999999999997</v>
      </c>
    </row>
    <row r="21694" spans="1:4" x14ac:dyDescent="0.25">
      <c r="A21694">
        <v>54026</v>
      </c>
      <c r="B21694">
        <v>50</v>
      </c>
      <c r="C21694">
        <v>7.0817689511580406E-2</v>
      </c>
      <c r="D21694">
        <v>39.5</v>
      </c>
    </row>
    <row r="21695" spans="1:4" x14ac:dyDescent="0.25">
      <c r="A21695">
        <v>54027</v>
      </c>
      <c r="B21695">
        <v>27.4</v>
      </c>
      <c r="C21695">
        <v>0.113758885356658</v>
      </c>
      <c r="D21695">
        <v>42</v>
      </c>
    </row>
    <row r="21696" spans="1:4" x14ac:dyDescent="0.25">
      <c r="A21696">
        <v>54028</v>
      </c>
      <c r="B21696">
        <v>78</v>
      </c>
      <c r="C21696">
        <v>2.12690175874924E-2</v>
      </c>
      <c r="D21696">
        <v>36</v>
      </c>
    </row>
    <row r="21697" spans="1:4" x14ac:dyDescent="0.25">
      <c r="A21697">
        <v>54082</v>
      </c>
      <c r="B21697">
        <v>139.4</v>
      </c>
      <c r="C21697">
        <v>4.7006042375930597E-2</v>
      </c>
      <c r="D21697">
        <v>39.6</v>
      </c>
    </row>
    <row r="21698" spans="1:4" x14ac:dyDescent="0.25">
      <c r="A21698">
        <v>54101</v>
      </c>
      <c r="B21698">
        <v>48.9</v>
      </c>
      <c r="C21698">
        <v>3.9858875268110702E-2</v>
      </c>
      <c r="D21698">
        <v>43.7</v>
      </c>
    </row>
    <row r="21699" spans="1:4" x14ac:dyDescent="0.25">
      <c r="A21699">
        <v>54102</v>
      </c>
      <c r="B21699">
        <v>5.8</v>
      </c>
      <c r="C21699">
        <v>9.22984782344866E-2</v>
      </c>
      <c r="D21699">
        <v>53.4</v>
      </c>
    </row>
    <row r="21700" spans="1:4" x14ac:dyDescent="0.25">
      <c r="A21700">
        <v>54103</v>
      </c>
      <c r="B21700">
        <v>5</v>
      </c>
      <c r="C21700">
        <v>8.2351035161819602E-2</v>
      </c>
      <c r="D21700">
        <v>48.4</v>
      </c>
    </row>
    <row r="21701" spans="1:4" x14ac:dyDescent="0.25">
      <c r="A21701">
        <v>54104</v>
      </c>
      <c r="B21701">
        <v>8.1</v>
      </c>
      <c r="C21701">
        <v>8.1590296323914305E-2</v>
      </c>
      <c r="D21701">
        <v>55.5</v>
      </c>
    </row>
    <row r="21702" spans="1:4" x14ac:dyDescent="0.25">
      <c r="A21702">
        <v>54106</v>
      </c>
      <c r="B21702">
        <v>57</v>
      </c>
      <c r="C21702">
        <v>6.8930271718550207E-2</v>
      </c>
      <c r="D21702">
        <v>38.700000000000003</v>
      </c>
    </row>
    <row r="21703" spans="1:4" x14ac:dyDescent="0.25">
      <c r="A21703">
        <v>54107</v>
      </c>
      <c r="B21703">
        <v>42.7</v>
      </c>
      <c r="C21703">
        <v>6.1254793807903198E-2</v>
      </c>
      <c r="D21703">
        <v>39.299999999999997</v>
      </c>
    </row>
    <row r="21704" spans="1:4" x14ac:dyDescent="0.25">
      <c r="A21704">
        <v>54110</v>
      </c>
      <c r="B21704">
        <v>87.8</v>
      </c>
      <c r="C21704">
        <v>-1.48588437442455E-3</v>
      </c>
      <c r="D21704">
        <v>38.200000000000003</v>
      </c>
    </row>
    <row r="21705" spans="1:4" x14ac:dyDescent="0.25">
      <c r="A21705">
        <v>54111</v>
      </c>
      <c r="B21705">
        <v>43.2</v>
      </c>
      <c r="C21705">
        <v>3.4887259000440499E-2</v>
      </c>
      <c r="D21705">
        <v>45.6</v>
      </c>
    </row>
    <row r="21706" spans="1:4" x14ac:dyDescent="0.25">
      <c r="A21706">
        <v>54112</v>
      </c>
      <c r="B21706">
        <v>34.4</v>
      </c>
      <c r="C21706">
        <v>4.3952843551670402E-2</v>
      </c>
      <c r="D21706">
        <v>42.6</v>
      </c>
    </row>
    <row r="21707" spans="1:4" x14ac:dyDescent="0.25">
      <c r="A21707">
        <v>54113</v>
      </c>
      <c r="B21707">
        <v>1396.7</v>
      </c>
      <c r="C21707">
        <v>8.4115669042847795E-3</v>
      </c>
      <c r="D21707">
        <v>38.6</v>
      </c>
    </row>
    <row r="21708" spans="1:4" x14ac:dyDescent="0.25">
      <c r="A21708">
        <v>54114</v>
      </c>
      <c r="B21708">
        <v>22.8</v>
      </c>
      <c r="C21708">
        <v>3.80628471535433E-2</v>
      </c>
      <c r="D21708">
        <v>51</v>
      </c>
    </row>
    <row r="21709" spans="1:4" x14ac:dyDescent="0.25">
      <c r="A21709">
        <v>54115</v>
      </c>
      <c r="B21709">
        <v>323.60000000000002</v>
      </c>
      <c r="C21709">
        <v>-5.4759363371955902E-2</v>
      </c>
      <c r="D21709">
        <v>35</v>
      </c>
    </row>
    <row r="21710" spans="1:4" x14ac:dyDescent="0.25">
      <c r="A21710">
        <v>54119</v>
      </c>
      <c r="B21710">
        <v>8.8000000000000007</v>
      </c>
      <c r="C21710">
        <v>2.6466573188163301E-2</v>
      </c>
      <c r="D21710">
        <v>37.799999999999997</v>
      </c>
    </row>
    <row r="21711" spans="1:4" x14ac:dyDescent="0.25">
      <c r="A21711">
        <v>54120</v>
      </c>
      <c r="B21711">
        <v>3.6</v>
      </c>
      <c r="C21711">
        <v>0.10683002363718599</v>
      </c>
      <c r="D21711">
        <v>52.9</v>
      </c>
    </row>
    <row r="21712" spans="1:4" x14ac:dyDescent="0.25">
      <c r="A21712">
        <v>54121</v>
      </c>
      <c r="B21712">
        <v>9.1999999999999993</v>
      </c>
      <c r="C21712">
        <v>4.9216281280607801E-2</v>
      </c>
      <c r="D21712">
        <v>49.4</v>
      </c>
    </row>
    <row r="21713" spans="1:4" x14ac:dyDescent="0.25">
      <c r="A21713">
        <v>54123</v>
      </c>
      <c r="B21713">
        <v>89.4</v>
      </c>
      <c r="C21713">
        <v>1.20483385161746E-2</v>
      </c>
      <c r="D21713">
        <v>38.9</v>
      </c>
    </row>
    <row r="21714" spans="1:4" x14ac:dyDescent="0.25">
      <c r="A21714">
        <v>54124</v>
      </c>
      <c r="B21714">
        <v>43</v>
      </c>
      <c r="C21714">
        <v>2.8971983443331802E-2</v>
      </c>
      <c r="D21714">
        <v>42.7</v>
      </c>
    </row>
    <row r="21715" spans="1:4" x14ac:dyDescent="0.25">
      <c r="A21715">
        <v>54125</v>
      </c>
      <c r="B21715">
        <v>6.1</v>
      </c>
      <c r="C21715">
        <v>2.53178079842898E-2</v>
      </c>
      <c r="D21715">
        <v>52.3</v>
      </c>
    </row>
    <row r="21716" spans="1:4" x14ac:dyDescent="0.25">
      <c r="A21716">
        <v>54126</v>
      </c>
      <c r="B21716">
        <v>52.5</v>
      </c>
      <c r="C21716">
        <v>6.7055512146725296E-2</v>
      </c>
      <c r="D21716">
        <v>37.6</v>
      </c>
    </row>
    <row r="21717" spans="1:4" x14ac:dyDescent="0.25">
      <c r="A21717">
        <v>54127</v>
      </c>
      <c r="B21717">
        <v>32.4</v>
      </c>
      <c r="C21717">
        <v>-6.4538521137571206E-2</v>
      </c>
      <c r="D21717">
        <v>40.799999999999997</v>
      </c>
    </row>
    <row r="21718" spans="1:4" x14ac:dyDescent="0.25">
      <c r="A21718">
        <v>54128</v>
      </c>
      <c r="B21718">
        <v>32.299999999999997</v>
      </c>
      <c r="C21718">
        <v>2.0833340868542699E-3</v>
      </c>
      <c r="D21718">
        <v>41.4</v>
      </c>
    </row>
    <row r="21719" spans="1:4" x14ac:dyDescent="0.25">
      <c r="A21719">
        <v>54129</v>
      </c>
      <c r="B21719">
        <v>63.3</v>
      </c>
      <c r="C21719">
        <v>4.7217879424701001E-2</v>
      </c>
      <c r="D21719">
        <v>40.9</v>
      </c>
    </row>
    <row r="21720" spans="1:4" x14ac:dyDescent="0.25">
      <c r="A21720">
        <v>54130</v>
      </c>
      <c r="B21720">
        <v>302.7</v>
      </c>
      <c r="C21720">
        <v>-2.09684385451761E-3</v>
      </c>
      <c r="D21720">
        <v>35.9</v>
      </c>
    </row>
    <row r="21721" spans="1:4" x14ac:dyDescent="0.25">
      <c r="A21721">
        <v>54131</v>
      </c>
      <c r="B21721">
        <v>247.5</v>
      </c>
      <c r="C21721">
        <v>0</v>
      </c>
      <c r="D21721">
        <v>30</v>
      </c>
    </row>
    <row r="21722" spans="1:4" x14ac:dyDescent="0.25">
      <c r="A21722">
        <v>54135</v>
      </c>
      <c r="B21722">
        <v>63.9</v>
      </c>
      <c r="C21722">
        <v>-5.7761893450516098E-3</v>
      </c>
      <c r="D21722">
        <v>31.8</v>
      </c>
    </row>
    <row r="21723" spans="1:4" x14ac:dyDescent="0.25">
      <c r="A21723">
        <v>54136</v>
      </c>
      <c r="B21723">
        <v>2635.4</v>
      </c>
      <c r="C21723">
        <v>-5.2814496430277899E-2</v>
      </c>
      <c r="D21723">
        <v>38.299999999999997</v>
      </c>
    </row>
    <row r="21724" spans="1:4" x14ac:dyDescent="0.25">
      <c r="A21724">
        <v>54137</v>
      </c>
      <c r="B21724">
        <v>36.5</v>
      </c>
      <c r="C21724">
        <v>5.3068968130228503E-2</v>
      </c>
      <c r="D21724">
        <v>39.4</v>
      </c>
    </row>
    <row r="21725" spans="1:4" x14ac:dyDescent="0.25">
      <c r="A21725">
        <v>54138</v>
      </c>
      <c r="B21725">
        <v>11.8</v>
      </c>
      <c r="C21725">
        <v>9.7073848691821493E-2</v>
      </c>
      <c r="D21725">
        <v>57.9</v>
      </c>
    </row>
    <row r="21726" spans="1:4" x14ac:dyDescent="0.25">
      <c r="A21726">
        <v>54139</v>
      </c>
      <c r="B21726">
        <v>35.200000000000003</v>
      </c>
      <c r="C21726">
        <v>7.2759354282428301E-2</v>
      </c>
      <c r="D21726">
        <v>42.1</v>
      </c>
    </row>
    <row r="21727" spans="1:4" x14ac:dyDescent="0.25">
      <c r="A21727">
        <v>54140</v>
      </c>
      <c r="B21727">
        <v>2017.9</v>
      </c>
      <c r="C21727">
        <v>-6.0381047361405104E-3</v>
      </c>
      <c r="D21727">
        <v>35.700000000000003</v>
      </c>
    </row>
    <row r="21728" spans="1:4" x14ac:dyDescent="0.25">
      <c r="A21728">
        <v>54141</v>
      </c>
      <c r="B21728">
        <v>88.9</v>
      </c>
      <c r="C21728">
        <v>9.0124219970120004E-2</v>
      </c>
      <c r="D21728">
        <v>40.200000000000003</v>
      </c>
    </row>
    <row r="21729" spans="1:4" x14ac:dyDescent="0.25">
      <c r="A21729">
        <v>54143</v>
      </c>
      <c r="B21729">
        <v>171.6</v>
      </c>
      <c r="C21729">
        <v>-6.4152851282950493E-2</v>
      </c>
      <c r="D21729">
        <v>42.8</v>
      </c>
    </row>
    <row r="21730" spans="1:4" x14ac:dyDescent="0.25">
      <c r="A21730">
        <v>54149</v>
      </c>
      <c r="B21730">
        <v>10.1</v>
      </c>
      <c r="C21730">
        <v>8.9665762184647793E-2</v>
      </c>
      <c r="D21730">
        <v>55.7</v>
      </c>
    </row>
    <row r="21731" spans="1:4" x14ac:dyDescent="0.25">
      <c r="A21731">
        <v>54150</v>
      </c>
      <c r="B21731">
        <v>4.2</v>
      </c>
      <c r="C21731">
        <v>-4.1499730906752699E-2</v>
      </c>
      <c r="D21731">
        <v>31.2</v>
      </c>
    </row>
    <row r="21732" spans="1:4" x14ac:dyDescent="0.25">
      <c r="A21732">
        <v>54151</v>
      </c>
      <c r="B21732">
        <v>30.9</v>
      </c>
      <c r="C21732">
        <v>0</v>
      </c>
      <c r="D21732">
        <v>45.5</v>
      </c>
    </row>
    <row r="21733" spans="1:4" x14ac:dyDescent="0.25">
      <c r="A21733">
        <v>54152</v>
      </c>
      <c r="B21733">
        <v>59.5</v>
      </c>
      <c r="C21733">
        <v>2.7150989065950901E-2</v>
      </c>
      <c r="D21733">
        <v>41.3</v>
      </c>
    </row>
    <row r="21734" spans="1:4" x14ac:dyDescent="0.25">
      <c r="A21734">
        <v>54153</v>
      </c>
      <c r="B21734">
        <v>72</v>
      </c>
      <c r="C21734">
        <v>5.8831938845533803E-3</v>
      </c>
      <c r="D21734">
        <v>41.1</v>
      </c>
    </row>
    <row r="21735" spans="1:4" x14ac:dyDescent="0.25">
      <c r="A21735">
        <v>54154</v>
      </c>
      <c r="B21735">
        <v>74.7</v>
      </c>
      <c r="C21735">
        <v>-2.59169435352288E-2</v>
      </c>
      <c r="D21735">
        <v>40.5</v>
      </c>
    </row>
    <row r="21736" spans="1:4" x14ac:dyDescent="0.25">
      <c r="A21736">
        <v>54155</v>
      </c>
      <c r="B21736">
        <v>154</v>
      </c>
      <c r="C21736">
        <v>1.3458952233551601E-3</v>
      </c>
      <c r="D21736">
        <v>40.6</v>
      </c>
    </row>
    <row r="21737" spans="1:4" x14ac:dyDescent="0.25">
      <c r="A21737">
        <v>54156</v>
      </c>
      <c r="B21737">
        <v>13.4</v>
      </c>
      <c r="C21737">
        <v>3.40619494625359E-2</v>
      </c>
      <c r="D21737">
        <v>43.6</v>
      </c>
    </row>
    <row r="21738" spans="1:4" x14ac:dyDescent="0.25">
      <c r="A21738">
        <v>54157</v>
      </c>
      <c r="B21738">
        <v>73.900000000000006</v>
      </c>
      <c r="C21738">
        <v>-4.9195695623953498E-2</v>
      </c>
      <c r="D21738">
        <v>43.1</v>
      </c>
    </row>
    <row r="21739" spans="1:4" x14ac:dyDescent="0.25">
      <c r="A21739">
        <v>54159</v>
      </c>
      <c r="B21739">
        <v>20.3</v>
      </c>
      <c r="C21739">
        <v>7.5879082685976595E-2</v>
      </c>
      <c r="D21739">
        <v>47.7</v>
      </c>
    </row>
    <row r="21740" spans="1:4" x14ac:dyDescent="0.25">
      <c r="A21740">
        <v>54160</v>
      </c>
      <c r="B21740">
        <v>0</v>
      </c>
      <c r="C21740" t="s">
        <v>125</v>
      </c>
      <c r="D21740">
        <v>0</v>
      </c>
    </row>
    <row r="21741" spans="1:4" x14ac:dyDescent="0.25">
      <c r="A21741">
        <v>54161</v>
      </c>
      <c r="B21741">
        <v>19.100000000000001</v>
      </c>
      <c r="C21741">
        <v>5.4642893383347303E-2</v>
      </c>
      <c r="D21741">
        <v>47.2</v>
      </c>
    </row>
    <row r="21742" spans="1:4" x14ac:dyDescent="0.25">
      <c r="A21742">
        <v>54162</v>
      </c>
      <c r="B21742">
        <v>80.5</v>
      </c>
      <c r="C21742">
        <v>1.6096001678749701E-2</v>
      </c>
      <c r="D21742">
        <v>37.4</v>
      </c>
    </row>
    <row r="21743" spans="1:4" x14ac:dyDescent="0.25">
      <c r="A21743">
        <v>54165</v>
      </c>
      <c r="B21743">
        <v>95.4</v>
      </c>
      <c r="C21743">
        <v>-6.7779195873333403E-3</v>
      </c>
      <c r="D21743">
        <v>37.6</v>
      </c>
    </row>
    <row r="21744" spans="1:4" x14ac:dyDescent="0.25">
      <c r="A21744">
        <v>54166</v>
      </c>
      <c r="B21744">
        <v>120</v>
      </c>
      <c r="C21744">
        <v>-5.2207475022260197E-2</v>
      </c>
      <c r="D21744">
        <v>43.6</v>
      </c>
    </row>
    <row r="21745" spans="1:4" x14ac:dyDescent="0.25">
      <c r="A21745">
        <v>54169</v>
      </c>
      <c r="B21745">
        <v>177.8</v>
      </c>
      <c r="C21745">
        <v>2.7361488011137799E-2</v>
      </c>
      <c r="D21745">
        <v>40.700000000000003</v>
      </c>
    </row>
    <row r="21746" spans="1:4" x14ac:dyDescent="0.25">
      <c r="A21746">
        <v>54170</v>
      </c>
      <c r="B21746">
        <v>37.799999999999997</v>
      </c>
      <c r="C21746">
        <v>9.83674801668558E-2</v>
      </c>
      <c r="D21746">
        <v>40.6</v>
      </c>
    </row>
    <row r="21747" spans="1:4" x14ac:dyDescent="0.25">
      <c r="A21747">
        <v>54171</v>
      </c>
      <c r="B21747">
        <v>93.6</v>
      </c>
      <c r="C21747">
        <v>6.2201494679316301E-2</v>
      </c>
      <c r="D21747">
        <v>38.799999999999997</v>
      </c>
    </row>
    <row r="21748" spans="1:4" x14ac:dyDescent="0.25">
      <c r="A21748">
        <v>54173</v>
      </c>
      <c r="B21748">
        <v>276.10000000000002</v>
      </c>
      <c r="C21748">
        <v>5.54048709520608E-2</v>
      </c>
      <c r="D21748">
        <v>40.4</v>
      </c>
    </row>
    <row r="21749" spans="1:4" x14ac:dyDescent="0.25">
      <c r="A21749">
        <v>54174</v>
      </c>
      <c r="B21749">
        <v>15.8</v>
      </c>
      <c r="C21749">
        <v>3.2927248834024599E-2</v>
      </c>
      <c r="D21749">
        <v>46.3</v>
      </c>
    </row>
    <row r="21750" spans="1:4" x14ac:dyDescent="0.25">
      <c r="A21750">
        <v>54175</v>
      </c>
      <c r="B21750">
        <v>13.3</v>
      </c>
      <c r="C21750">
        <v>0.118748752776342</v>
      </c>
      <c r="D21750">
        <v>58.1</v>
      </c>
    </row>
    <row r="21751" spans="1:4" x14ac:dyDescent="0.25">
      <c r="A21751">
        <v>54177</v>
      </c>
      <c r="B21751">
        <v>16.600000000000001</v>
      </c>
      <c r="C21751">
        <v>5.3699614752148697E-2</v>
      </c>
      <c r="D21751">
        <v>49.1</v>
      </c>
    </row>
    <row r="21752" spans="1:4" x14ac:dyDescent="0.25">
      <c r="A21752">
        <v>54180</v>
      </c>
      <c r="B21752">
        <v>280.89999999999998</v>
      </c>
      <c r="C21752">
        <v>3.4105612486510797E-2</v>
      </c>
      <c r="D21752">
        <v>33.9</v>
      </c>
    </row>
    <row r="21753" spans="1:4" x14ac:dyDescent="0.25">
      <c r="A21753">
        <v>54182</v>
      </c>
      <c r="B21753">
        <v>0</v>
      </c>
      <c r="C21753" t="s">
        <v>125</v>
      </c>
      <c r="D21753">
        <v>0</v>
      </c>
    </row>
    <row r="21754" spans="1:4" x14ac:dyDescent="0.25">
      <c r="A21754">
        <v>54201</v>
      </c>
      <c r="B21754">
        <v>83</v>
      </c>
      <c r="C21754">
        <v>-1.5636953014356199E-2</v>
      </c>
      <c r="D21754">
        <v>44.9</v>
      </c>
    </row>
    <row r="21755" spans="1:4" x14ac:dyDescent="0.25">
      <c r="A21755">
        <v>54202</v>
      </c>
      <c r="B21755">
        <v>34.1</v>
      </c>
      <c r="C21755">
        <v>-9.0498355199179308E-3</v>
      </c>
      <c r="D21755">
        <v>54.3</v>
      </c>
    </row>
    <row r="21756" spans="1:4" x14ac:dyDescent="0.25">
      <c r="A21756">
        <v>54204</v>
      </c>
      <c r="B21756">
        <v>37.200000000000003</v>
      </c>
      <c r="C21756">
        <v>4.6212843155131599E-2</v>
      </c>
      <c r="D21756">
        <v>44</v>
      </c>
    </row>
    <row r="21757" spans="1:4" x14ac:dyDescent="0.25">
      <c r="A21757">
        <v>54205</v>
      </c>
      <c r="B21757">
        <v>44.6</v>
      </c>
      <c r="C21757">
        <v>3.1010236742560201E-2</v>
      </c>
      <c r="D21757">
        <v>40</v>
      </c>
    </row>
    <row r="21758" spans="1:4" x14ac:dyDescent="0.25">
      <c r="A21758">
        <v>54207</v>
      </c>
      <c r="B21758">
        <v>39.6</v>
      </c>
      <c r="C21758">
        <v>6.7139302837628506E-2</v>
      </c>
      <c r="D21758">
        <v>40</v>
      </c>
    </row>
    <row r="21759" spans="1:4" x14ac:dyDescent="0.25">
      <c r="A21759">
        <v>54208</v>
      </c>
      <c r="B21759">
        <v>61.3</v>
      </c>
      <c r="C21759">
        <v>4.60881563249637E-2</v>
      </c>
      <c r="D21759">
        <v>40</v>
      </c>
    </row>
    <row r="21760" spans="1:4" x14ac:dyDescent="0.25">
      <c r="A21760">
        <v>54209</v>
      </c>
      <c r="B21760">
        <v>36.4</v>
      </c>
      <c r="C21760">
        <v>5.7158413839948602E-2</v>
      </c>
      <c r="D21760">
        <v>52.2</v>
      </c>
    </row>
    <row r="21761" spans="1:4" x14ac:dyDescent="0.25">
      <c r="A21761">
        <v>54210</v>
      </c>
      <c r="B21761">
        <v>30</v>
      </c>
      <c r="C21761">
        <v>-9.1492340424665794E-2</v>
      </c>
      <c r="D21761">
        <v>57</v>
      </c>
    </row>
    <row r="21762" spans="1:4" x14ac:dyDescent="0.25">
      <c r="A21762">
        <v>54211</v>
      </c>
      <c r="B21762">
        <v>0</v>
      </c>
      <c r="C21762" t="s">
        <v>125</v>
      </c>
      <c r="D21762">
        <v>0</v>
      </c>
    </row>
    <row r="21763" spans="1:4" x14ac:dyDescent="0.25">
      <c r="A21763">
        <v>54212</v>
      </c>
      <c r="B21763">
        <v>34.1</v>
      </c>
      <c r="C21763">
        <v>-5.61849882788047E-2</v>
      </c>
      <c r="D21763">
        <v>56</v>
      </c>
    </row>
    <row r="21764" spans="1:4" x14ac:dyDescent="0.25">
      <c r="A21764">
        <v>54213</v>
      </c>
      <c r="B21764">
        <v>38.1</v>
      </c>
      <c r="C21764">
        <v>1.5614227801550799E-2</v>
      </c>
      <c r="D21764">
        <v>42.1</v>
      </c>
    </row>
    <row r="21765" spans="1:4" x14ac:dyDescent="0.25">
      <c r="A21765">
        <v>54214</v>
      </c>
      <c r="B21765">
        <v>0</v>
      </c>
      <c r="C21765" t="s">
        <v>125</v>
      </c>
      <c r="D21765">
        <v>0</v>
      </c>
    </row>
    <row r="21766" spans="1:4" x14ac:dyDescent="0.25">
      <c r="A21766">
        <v>54215</v>
      </c>
      <c r="B21766">
        <v>0</v>
      </c>
      <c r="C21766" t="s">
        <v>125</v>
      </c>
      <c r="D21766">
        <v>0</v>
      </c>
    </row>
    <row r="21767" spans="1:4" x14ac:dyDescent="0.25">
      <c r="A21767">
        <v>54216</v>
      </c>
      <c r="B21767">
        <v>60.9</v>
      </c>
      <c r="C21767">
        <v>6.9818331393048397E-2</v>
      </c>
      <c r="D21767">
        <v>43.7</v>
      </c>
    </row>
    <row r="21768" spans="1:4" x14ac:dyDescent="0.25">
      <c r="A21768">
        <v>54217</v>
      </c>
      <c r="B21768">
        <v>60.3</v>
      </c>
      <c r="C21768">
        <v>3.1673507517898498E-2</v>
      </c>
      <c r="D21768">
        <v>39.4</v>
      </c>
    </row>
    <row r="21769" spans="1:4" x14ac:dyDescent="0.25">
      <c r="A21769">
        <v>54220</v>
      </c>
      <c r="B21769">
        <v>391.6</v>
      </c>
      <c r="C21769">
        <v>-4.8373584284215801E-2</v>
      </c>
      <c r="D21769">
        <v>42.2</v>
      </c>
    </row>
    <row r="21770" spans="1:4" x14ac:dyDescent="0.25">
      <c r="A21770">
        <v>54221</v>
      </c>
      <c r="B21770">
        <v>345.4</v>
      </c>
      <c r="C21770">
        <v>-0.10910684061744801</v>
      </c>
      <c r="D21770">
        <v>48.9</v>
      </c>
    </row>
    <row r="21771" spans="1:4" x14ac:dyDescent="0.25">
      <c r="A21771">
        <v>54226</v>
      </c>
      <c r="B21771">
        <v>0</v>
      </c>
      <c r="C21771" t="s">
        <v>125</v>
      </c>
      <c r="D21771">
        <v>0</v>
      </c>
    </row>
    <row r="21772" spans="1:4" x14ac:dyDescent="0.25">
      <c r="A21772">
        <v>54227</v>
      </c>
      <c r="B21772">
        <v>42.9</v>
      </c>
      <c r="C21772">
        <v>8.53950844121283E-2</v>
      </c>
      <c r="D21772">
        <v>43.9</v>
      </c>
    </row>
    <row r="21773" spans="1:4" x14ac:dyDescent="0.25">
      <c r="A21773">
        <v>54228</v>
      </c>
      <c r="B21773">
        <v>64.099999999999994</v>
      </c>
      <c r="C21773">
        <v>7.9343162349450796E-2</v>
      </c>
      <c r="D21773">
        <v>44.2</v>
      </c>
    </row>
    <row r="21774" spans="1:4" x14ac:dyDescent="0.25">
      <c r="A21774">
        <v>54229</v>
      </c>
      <c r="B21774">
        <v>124.1</v>
      </c>
      <c r="C21774">
        <v>1.64017183838009E-2</v>
      </c>
      <c r="D21774">
        <v>42.1</v>
      </c>
    </row>
    <row r="21775" spans="1:4" x14ac:dyDescent="0.25">
      <c r="A21775">
        <v>54230</v>
      </c>
      <c r="B21775">
        <v>50.2</v>
      </c>
      <c r="C21775">
        <v>9.0472620523933206E-2</v>
      </c>
      <c r="D21775">
        <v>41.1</v>
      </c>
    </row>
    <row r="21776" spans="1:4" x14ac:dyDescent="0.25">
      <c r="A21776">
        <v>54232</v>
      </c>
      <c r="B21776">
        <v>36.5</v>
      </c>
      <c r="C21776">
        <v>9.0514007540831901E-2</v>
      </c>
      <c r="D21776">
        <v>39.9</v>
      </c>
    </row>
    <row r="21777" spans="1:4" x14ac:dyDescent="0.25">
      <c r="A21777">
        <v>54234</v>
      </c>
      <c r="B21777">
        <v>70.8</v>
      </c>
      <c r="C21777">
        <v>-0.17125871594519801</v>
      </c>
      <c r="D21777">
        <v>59.5</v>
      </c>
    </row>
    <row r="21778" spans="1:4" x14ac:dyDescent="0.25">
      <c r="A21778">
        <v>54235</v>
      </c>
      <c r="B21778">
        <v>87</v>
      </c>
      <c r="C21778">
        <v>-3.4922130783393901E-2</v>
      </c>
      <c r="D21778">
        <v>47.5</v>
      </c>
    </row>
    <row r="21779" spans="1:4" x14ac:dyDescent="0.25">
      <c r="A21779">
        <v>54240</v>
      </c>
      <c r="B21779">
        <v>66.099999999999994</v>
      </c>
      <c r="C21779">
        <v>0.146603474191875</v>
      </c>
      <c r="D21779">
        <v>46.1</v>
      </c>
    </row>
    <row r="21780" spans="1:4" x14ac:dyDescent="0.25">
      <c r="A21780">
        <v>54241</v>
      </c>
      <c r="B21780">
        <v>240.4</v>
      </c>
      <c r="C21780">
        <v>-1.7559142696425001E-2</v>
      </c>
      <c r="D21780">
        <v>44.3</v>
      </c>
    </row>
    <row r="21781" spans="1:4" x14ac:dyDescent="0.25">
      <c r="A21781">
        <v>54245</v>
      </c>
      <c r="B21781">
        <v>53.1</v>
      </c>
      <c r="C21781">
        <v>2.6038899954757899E-2</v>
      </c>
      <c r="D21781">
        <v>42.1</v>
      </c>
    </row>
    <row r="21782" spans="1:4" x14ac:dyDescent="0.25">
      <c r="A21782">
        <v>54246</v>
      </c>
      <c r="B21782">
        <v>28</v>
      </c>
      <c r="C21782">
        <v>-4.2200354490376402E-2</v>
      </c>
      <c r="D21782">
        <v>57.4</v>
      </c>
    </row>
    <row r="21783" spans="1:4" x14ac:dyDescent="0.25">
      <c r="A21783">
        <v>54247</v>
      </c>
      <c r="B21783">
        <v>52.3</v>
      </c>
      <c r="C21783">
        <v>8.5855441130943996E-2</v>
      </c>
      <c r="D21783">
        <v>44.2</v>
      </c>
    </row>
    <row r="21784" spans="1:4" x14ac:dyDescent="0.25">
      <c r="A21784">
        <v>54301</v>
      </c>
      <c r="B21784">
        <v>3477.7</v>
      </c>
      <c r="C21784">
        <v>7.6147955268667106E-2</v>
      </c>
      <c r="D21784">
        <v>36.9</v>
      </c>
    </row>
    <row r="21785" spans="1:4" x14ac:dyDescent="0.25">
      <c r="A21785">
        <v>54302</v>
      </c>
      <c r="B21785">
        <v>3106.7</v>
      </c>
      <c r="C21785">
        <v>-2.3081162214469101E-2</v>
      </c>
      <c r="D21785">
        <v>31.4</v>
      </c>
    </row>
    <row r="21786" spans="1:4" x14ac:dyDescent="0.25">
      <c r="A21786">
        <v>54303</v>
      </c>
      <c r="B21786">
        <v>2007.6</v>
      </c>
      <c r="C21786">
        <v>-5.8084606378967202E-2</v>
      </c>
      <c r="D21786">
        <v>34.299999999999997</v>
      </c>
    </row>
    <row r="21787" spans="1:4" x14ac:dyDescent="0.25">
      <c r="A21787">
        <v>54304</v>
      </c>
      <c r="B21787">
        <v>2382.1</v>
      </c>
      <c r="C21787">
        <v>-6.2452073824713697E-2</v>
      </c>
      <c r="D21787">
        <v>39.1</v>
      </c>
    </row>
    <row r="21788" spans="1:4" x14ac:dyDescent="0.25">
      <c r="A21788">
        <v>54305</v>
      </c>
      <c r="B21788">
        <v>0</v>
      </c>
      <c r="C21788" t="s">
        <v>125</v>
      </c>
      <c r="D21788">
        <v>0</v>
      </c>
    </row>
    <row r="21789" spans="1:4" x14ac:dyDescent="0.25">
      <c r="A21789">
        <v>54306</v>
      </c>
      <c r="B21789">
        <v>3036.6</v>
      </c>
      <c r="C21789">
        <v>-0.13353139262452299</v>
      </c>
      <c r="D21789">
        <v>40</v>
      </c>
    </row>
    <row r="21790" spans="1:4" x14ac:dyDescent="0.25">
      <c r="A21790">
        <v>54307</v>
      </c>
      <c r="B21790">
        <v>0</v>
      </c>
      <c r="C21790" t="s">
        <v>125</v>
      </c>
      <c r="D21790">
        <v>0</v>
      </c>
    </row>
    <row r="21791" spans="1:4" x14ac:dyDescent="0.25">
      <c r="A21791">
        <v>54308</v>
      </c>
      <c r="B21791">
        <v>0</v>
      </c>
      <c r="C21791" t="s">
        <v>125</v>
      </c>
      <c r="D21791">
        <v>0</v>
      </c>
    </row>
    <row r="21792" spans="1:4" x14ac:dyDescent="0.25">
      <c r="A21792">
        <v>54311</v>
      </c>
      <c r="B21792">
        <v>457</v>
      </c>
      <c r="C21792">
        <v>-2.8873864693362498E-2</v>
      </c>
      <c r="D21792">
        <v>34.799999999999997</v>
      </c>
    </row>
    <row r="21793" spans="1:4" x14ac:dyDescent="0.25">
      <c r="A21793">
        <v>54313</v>
      </c>
      <c r="B21793">
        <v>533.4</v>
      </c>
      <c r="C21793">
        <v>-1.5419299907204099E-2</v>
      </c>
      <c r="D21793">
        <v>39.200000000000003</v>
      </c>
    </row>
    <row r="21794" spans="1:4" x14ac:dyDescent="0.25">
      <c r="A21794">
        <v>54324</v>
      </c>
      <c r="B21794">
        <v>3962.3</v>
      </c>
      <c r="C21794">
        <v>2.8437935320533399E-2</v>
      </c>
      <c r="D21794">
        <v>38.9</v>
      </c>
    </row>
    <row r="21795" spans="1:4" x14ac:dyDescent="0.25">
      <c r="A21795">
        <v>54344</v>
      </c>
      <c r="B21795">
        <v>0</v>
      </c>
      <c r="C21795" t="s">
        <v>125</v>
      </c>
      <c r="D21795">
        <v>0</v>
      </c>
    </row>
    <row r="21796" spans="1:4" x14ac:dyDescent="0.25">
      <c r="A21796">
        <v>54401</v>
      </c>
      <c r="B21796">
        <v>325.7</v>
      </c>
      <c r="C21796">
        <v>-1.38981325263979E-2</v>
      </c>
      <c r="D21796">
        <v>38.9</v>
      </c>
    </row>
    <row r="21797" spans="1:4" x14ac:dyDescent="0.25">
      <c r="A21797">
        <v>54402</v>
      </c>
      <c r="B21797">
        <v>60</v>
      </c>
      <c r="C21797">
        <v>3.2980680729858901E-2</v>
      </c>
      <c r="D21797">
        <v>46.1</v>
      </c>
    </row>
    <row r="21798" spans="1:4" x14ac:dyDescent="0.25">
      <c r="A21798">
        <v>54403</v>
      </c>
      <c r="B21798">
        <v>200.9</v>
      </c>
      <c r="C21798">
        <v>-1.4140062773812599E-2</v>
      </c>
      <c r="D21798">
        <v>39.4</v>
      </c>
    </row>
    <row r="21799" spans="1:4" x14ac:dyDescent="0.25">
      <c r="A21799">
        <v>54405</v>
      </c>
      <c r="B21799">
        <v>72.5</v>
      </c>
      <c r="C21799">
        <v>4.6580218518629202E-2</v>
      </c>
      <c r="D21799">
        <v>36.4</v>
      </c>
    </row>
    <row r="21800" spans="1:4" x14ac:dyDescent="0.25">
      <c r="A21800">
        <v>54406</v>
      </c>
      <c r="B21800">
        <v>49.7</v>
      </c>
      <c r="C21800">
        <v>5.3047203331524698E-2</v>
      </c>
      <c r="D21800">
        <v>40.200000000000003</v>
      </c>
    </row>
    <row r="21801" spans="1:4" x14ac:dyDescent="0.25">
      <c r="A21801">
        <v>54407</v>
      </c>
      <c r="B21801">
        <v>37.299999999999997</v>
      </c>
      <c r="C21801">
        <v>7.8238938256770196E-2</v>
      </c>
      <c r="D21801">
        <v>43.4</v>
      </c>
    </row>
    <row r="21802" spans="1:4" x14ac:dyDescent="0.25">
      <c r="A21802">
        <v>54408</v>
      </c>
      <c r="B21802">
        <v>18.8</v>
      </c>
      <c r="C21802">
        <v>8.1973582959672595E-2</v>
      </c>
      <c r="D21802">
        <v>41.6</v>
      </c>
    </row>
    <row r="21803" spans="1:4" x14ac:dyDescent="0.25">
      <c r="A21803">
        <v>54409</v>
      </c>
      <c r="B21803">
        <v>61.2</v>
      </c>
      <c r="C21803">
        <v>-2.5418609355273899E-2</v>
      </c>
      <c r="D21803">
        <v>42.4</v>
      </c>
    </row>
    <row r="21804" spans="1:4" x14ac:dyDescent="0.25">
      <c r="A21804">
        <v>54410</v>
      </c>
      <c r="B21804">
        <v>36.9</v>
      </c>
      <c r="C21804">
        <v>1.7376631835815799E-2</v>
      </c>
      <c r="D21804">
        <v>39.700000000000003</v>
      </c>
    </row>
    <row r="21805" spans="1:4" x14ac:dyDescent="0.25">
      <c r="A21805">
        <v>54411</v>
      </c>
      <c r="B21805">
        <v>29.2</v>
      </c>
      <c r="C21805">
        <v>7.4309890377527596E-2</v>
      </c>
      <c r="D21805">
        <v>37.799999999999997</v>
      </c>
    </row>
    <row r="21806" spans="1:4" x14ac:dyDescent="0.25">
      <c r="A21806">
        <v>54412</v>
      </c>
      <c r="B21806">
        <v>36.5</v>
      </c>
      <c r="C21806">
        <v>8.4450344568316293E-2</v>
      </c>
      <c r="D21806">
        <v>40.4</v>
      </c>
    </row>
    <row r="21807" spans="1:4" x14ac:dyDescent="0.25">
      <c r="A21807">
        <v>54413</v>
      </c>
      <c r="B21807">
        <v>5.5</v>
      </c>
      <c r="C21807">
        <v>9.1434205959631906E-2</v>
      </c>
      <c r="D21807">
        <v>46.8</v>
      </c>
    </row>
    <row r="21808" spans="1:4" x14ac:dyDescent="0.25">
      <c r="A21808">
        <v>54414</v>
      </c>
      <c r="B21808">
        <v>30</v>
      </c>
      <c r="C21808">
        <v>6.4930293914374507E-2</v>
      </c>
      <c r="D21808">
        <v>40.9</v>
      </c>
    </row>
    <row r="21809" spans="1:4" x14ac:dyDescent="0.25">
      <c r="A21809">
        <v>54415</v>
      </c>
      <c r="B21809">
        <v>25.7</v>
      </c>
      <c r="C21809">
        <v>0.17435338714477799</v>
      </c>
      <c r="D21809">
        <v>40.700000000000003</v>
      </c>
    </row>
    <row r="21810" spans="1:4" x14ac:dyDescent="0.25">
      <c r="A21810">
        <v>54416</v>
      </c>
      <c r="B21810">
        <v>21.3</v>
      </c>
      <c r="C21810">
        <v>-4.0622940088787902E-3</v>
      </c>
      <c r="D21810">
        <v>42.5</v>
      </c>
    </row>
    <row r="21811" spans="1:4" x14ac:dyDescent="0.25">
      <c r="A21811">
        <v>54417</v>
      </c>
      <c r="B21811">
        <v>0</v>
      </c>
      <c r="C21811" t="s">
        <v>125</v>
      </c>
      <c r="D21811">
        <v>0</v>
      </c>
    </row>
    <row r="21812" spans="1:4" x14ac:dyDescent="0.25">
      <c r="A21812">
        <v>54418</v>
      </c>
      <c r="B21812">
        <v>13.1</v>
      </c>
      <c r="C21812">
        <v>7.1132986862851993E-2</v>
      </c>
      <c r="D21812">
        <v>47.1</v>
      </c>
    </row>
    <row r="21813" spans="1:4" x14ac:dyDescent="0.25">
      <c r="A21813">
        <v>54420</v>
      </c>
      <c r="B21813">
        <v>25.5</v>
      </c>
      <c r="C21813">
        <v>9.4206687929126398E-2</v>
      </c>
      <c r="D21813">
        <v>33.6</v>
      </c>
    </row>
    <row r="21814" spans="1:4" x14ac:dyDescent="0.25">
      <c r="A21814">
        <v>54421</v>
      </c>
      <c r="B21814">
        <v>43.8</v>
      </c>
      <c r="C21814">
        <v>1.01230076314484E-2</v>
      </c>
      <c r="D21814">
        <v>35.4</v>
      </c>
    </row>
    <row r="21815" spans="1:4" x14ac:dyDescent="0.25">
      <c r="A21815">
        <v>54422</v>
      </c>
      <c r="B21815">
        <v>26.4</v>
      </c>
      <c r="C21815">
        <v>7.0989061243363599E-2</v>
      </c>
      <c r="D21815">
        <v>33.200000000000003</v>
      </c>
    </row>
    <row r="21816" spans="1:4" x14ac:dyDescent="0.25">
      <c r="A21816">
        <v>54423</v>
      </c>
      <c r="B21816">
        <v>40.299999999999997</v>
      </c>
      <c r="C21816">
        <v>9.09717782057268E-2</v>
      </c>
      <c r="D21816">
        <v>42.7</v>
      </c>
    </row>
    <row r="21817" spans="1:4" x14ac:dyDescent="0.25">
      <c r="A21817">
        <v>54424</v>
      </c>
      <c r="B21817">
        <v>12</v>
      </c>
      <c r="C21817">
        <v>7.9942672661198602E-2</v>
      </c>
      <c r="D21817">
        <v>48.3</v>
      </c>
    </row>
    <row r="21818" spans="1:4" x14ac:dyDescent="0.25">
      <c r="A21818">
        <v>54425</v>
      </c>
      <c r="B21818">
        <v>46.8</v>
      </c>
      <c r="C21818">
        <v>7.3518696945155504E-2</v>
      </c>
      <c r="D21818">
        <v>35.9</v>
      </c>
    </row>
    <row r="21819" spans="1:4" x14ac:dyDescent="0.25">
      <c r="A21819">
        <v>54426</v>
      </c>
      <c r="B21819">
        <v>40.200000000000003</v>
      </c>
      <c r="C21819">
        <v>4.8609239644619197E-2</v>
      </c>
      <c r="D21819">
        <v>38.1</v>
      </c>
    </row>
    <row r="21820" spans="1:4" x14ac:dyDescent="0.25">
      <c r="A21820">
        <v>54427</v>
      </c>
      <c r="B21820">
        <v>28.9</v>
      </c>
      <c r="C21820">
        <v>6.0624621816434798E-2</v>
      </c>
      <c r="D21820">
        <v>42.2</v>
      </c>
    </row>
    <row r="21821" spans="1:4" x14ac:dyDescent="0.25">
      <c r="A21821">
        <v>54428</v>
      </c>
      <c r="B21821">
        <v>10.6</v>
      </c>
      <c r="C21821">
        <v>5.7432049085875403E-2</v>
      </c>
      <c r="D21821">
        <v>51.5</v>
      </c>
    </row>
    <row r="21822" spans="1:4" x14ac:dyDescent="0.25">
      <c r="A21822">
        <v>54429</v>
      </c>
      <c r="B21822">
        <v>0</v>
      </c>
      <c r="C21822" t="s">
        <v>125</v>
      </c>
      <c r="D21822">
        <v>0</v>
      </c>
    </row>
    <row r="21823" spans="1:4" x14ac:dyDescent="0.25">
      <c r="A21823">
        <v>54430</v>
      </c>
      <c r="B21823">
        <v>19.100000000000001</v>
      </c>
      <c r="C21823">
        <v>6.7658648473814906E-2</v>
      </c>
      <c r="D21823">
        <v>46.2</v>
      </c>
    </row>
    <row r="21824" spans="1:4" x14ac:dyDescent="0.25">
      <c r="A21824">
        <v>54433</v>
      </c>
      <c r="B21824">
        <v>10.7</v>
      </c>
      <c r="C21824">
        <v>0.111647020420647</v>
      </c>
      <c r="D21824">
        <v>43.5</v>
      </c>
    </row>
    <row r="21825" spans="1:4" x14ac:dyDescent="0.25">
      <c r="A21825">
        <v>54434</v>
      </c>
      <c r="B21825">
        <v>0</v>
      </c>
      <c r="C21825" t="s">
        <v>125</v>
      </c>
      <c r="D21825">
        <v>0</v>
      </c>
    </row>
    <row r="21826" spans="1:4" x14ac:dyDescent="0.25">
      <c r="A21826">
        <v>54435</v>
      </c>
      <c r="B21826">
        <v>15.1</v>
      </c>
      <c r="C21826">
        <v>9.4090348686786701E-2</v>
      </c>
      <c r="D21826">
        <v>46.5</v>
      </c>
    </row>
    <row r="21827" spans="1:4" x14ac:dyDescent="0.25">
      <c r="A21827">
        <v>54436</v>
      </c>
      <c r="B21827">
        <v>20.2</v>
      </c>
      <c r="C21827">
        <v>5.4825711222171197E-2</v>
      </c>
      <c r="D21827">
        <v>37.5</v>
      </c>
    </row>
    <row r="21828" spans="1:4" x14ac:dyDescent="0.25">
      <c r="A21828">
        <v>54437</v>
      </c>
      <c r="B21828">
        <v>21.1</v>
      </c>
      <c r="C21828">
        <v>2.3337546070438999E-2</v>
      </c>
      <c r="D21828">
        <v>38.1</v>
      </c>
    </row>
    <row r="21829" spans="1:4" x14ac:dyDescent="0.25">
      <c r="A21829">
        <v>54440</v>
      </c>
      <c r="B21829">
        <v>31.5</v>
      </c>
      <c r="C21829">
        <v>7.5677122044173095E-2</v>
      </c>
      <c r="D21829">
        <v>41.9</v>
      </c>
    </row>
    <row r="21830" spans="1:4" x14ac:dyDescent="0.25">
      <c r="A21830">
        <v>54441</v>
      </c>
      <c r="B21830">
        <v>90.1</v>
      </c>
      <c r="C21830">
        <v>1.5384918839479501E-2</v>
      </c>
      <c r="D21830">
        <v>42.2</v>
      </c>
    </row>
    <row r="21831" spans="1:4" x14ac:dyDescent="0.25">
      <c r="A21831">
        <v>54442</v>
      </c>
      <c r="B21831">
        <v>13.9</v>
      </c>
      <c r="C21831">
        <v>0.23275241042084699</v>
      </c>
      <c r="D21831">
        <v>44.9</v>
      </c>
    </row>
    <row r="21832" spans="1:4" x14ac:dyDescent="0.25">
      <c r="A21832">
        <v>54443</v>
      </c>
      <c r="B21832">
        <v>27.4</v>
      </c>
      <c r="C21832">
        <v>1.1932220506970299E-2</v>
      </c>
      <c r="D21832">
        <v>42.1</v>
      </c>
    </row>
    <row r="21833" spans="1:4" x14ac:dyDescent="0.25">
      <c r="A21833">
        <v>54446</v>
      </c>
      <c r="B21833">
        <v>37.1</v>
      </c>
      <c r="C21833">
        <v>4.9052493656770599E-2</v>
      </c>
      <c r="D21833">
        <v>35.200000000000003</v>
      </c>
    </row>
    <row r="21834" spans="1:4" x14ac:dyDescent="0.25">
      <c r="A21834">
        <v>54447</v>
      </c>
      <c r="B21834">
        <v>13</v>
      </c>
      <c r="C21834">
        <v>0.22462393648464399</v>
      </c>
      <c r="D21834">
        <v>44.1</v>
      </c>
    </row>
    <row r="21835" spans="1:4" x14ac:dyDescent="0.25">
      <c r="A21835">
        <v>54448</v>
      </c>
      <c r="B21835">
        <v>46.6</v>
      </c>
      <c r="C21835">
        <v>1.9038895802505E-2</v>
      </c>
      <c r="D21835">
        <v>42</v>
      </c>
    </row>
    <row r="21836" spans="1:4" x14ac:dyDescent="0.25">
      <c r="A21836">
        <v>54449</v>
      </c>
      <c r="B21836">
        <v>151.4</v>
      </c>
      <c r="C21836">
        <v>-6.7476688664682302E-2</v>
      </c>
      <c r="D21836">
        <v>41.6</v>
      </c>
    </row>
    <row r="21837" spans="1:4" x14ac:dyDescent="0.25">
      <c r="A21837">
        <v>54450</v>
      </c>
      <c r="B21837">
        <v>0</v>
      </c>
      <c r="C21837" t="s">
        <v>125</v>
      </c>
      <c r="D21837">
        <v>0</v>
      </c>
    </row>
    <row r="21838" spans="1:4" x14ac:dyDescent="0.25">
      <c r="A21838">
        <v>54451</v>
      </c>
      <c r="B21838">
        <v>30.8</v>
      </c>
      <c r="C21838">
        <v>1.6633407305923401E-2</v>
      </c>
      <c r="D21838">
        <v>41.2</v>
      </c>
    </row>
    <row r="21839" spans="1:4" x14ac:dyDescent="0.25">
      <c r="A21839">
        <v>54452</v>
      </c>
      <c r="B21839">
        <v>46.9</v>
      </c>
      <c r="C21839">
        <v>-8.8088247566938394E-3</v>
      </c>
      <c r="D21839">
        <v>42.4</v>
      </c>
    </row>
    <row r="21840" spans="1:4" x14ac:dyDescent="0.25">
      <c r="A21840">
        <v>54454</v>
      </c>
      <c r="B21840">
        <v>25.9</v>
      </c>
      <c r="C21840">
        <v>0.112940411180596</v>
      </c>
      <c r="D21840">
        <v>40</v>
      </c>
    </row>
    <row r="21841" spans="1:4" x14ac:dyDescent="0.25">
      <c r="A21841">
        <v>54455</v>
      </c>
      <c r="B21841">
        <v>73.400000000000006</v>
      </c>
      <c r="C21841">
        <v>2.0491816573920501E-2</v>
      </c>
      <c r="D21841">
        <v>39.5</v>
      </c>
    </row>
    <row r="21842" spans="1:4" x14ac:dyDescent="0.25">
      <c r="A21842">
        <v>54456</v>
      </c>
      <c r="B21842">
        <v>26.6</v>
      </c>
      <c r="C21842">
        <v>2.8943580263645599E-3</v>
      </c>
      <c r="D21842">
        <v>42.5</v>
      </c>
    </row>
    <row r="21843" spans="1:4" x14ac:dyDescent="0.25">
      <c r="A21843">
        <v>54457</v>
      </c>
      <c r="B21843">
        <v>44.4</v>
      </c>
      <c r="C21843">
        <v>3.1302901042638498E-2</v>
      </c>
      <c r="D21843">
        <v>47.4</v>
      </c>
    </row>
    <row r="21844" spans="1:4" x14ac:dyDescent="0.25">
      <c r="A21844">
        <v>54458</v>
      </c>
      <c r="B21844">
        <v>0</v>
      </c>
      <c r="C21844" t="s">
        <v>125</v>
      </c>
      <c r="D21844">
        <v>0</v>
      </c>
    </row>
    <row r="21845" spans="1:4" x14ac:dyDescent="0.25">
      <c r="A21845">
        <v>54459</v>
      </c>
      <c r="B21845">
        <v>8.8000000000000007</v>
      </c>
      <c r="C21845">
        <v>6.08187400350391E-2</v>
      </c>
      <c r="D21845">
        <v>46.6</v>
      </c>
    </row>
    <row r="21846" spans="1:4" x14ac:dyDescent="0.25">
      <c r="A21846">
        <v>54460</v>
      </c>
      <c r="B21846">
        <v>36.1</v>
      </c>
      <c r="C21846">
        <v>-1.6884514702008701E-2</v>
      </c>
      <c r="D21846">
        <v>35.799999999999997</v>
      </c>
    </row>
    <row r="21847" spans="1:4" x14ac:dyDescent="0.25">
      <c r="A21847">
        <v>54462</v>
      </c>
      <c r="B21847">
        <v>9.6999999999999993</v>
      </c>
      <c r="C21847">
        <v>8.5766821757425102E-2</v>
      </c>
      <c r="D21847">
        <v>53</v>
      </c>
    </row>
    <row r="21848" spans="1:4" x14ac:dyDescent="0.25">
      <c r="A21848">
        <v>54463</v>
      </c>
      <c r="B21848">
        <v>7.6</v>
      </c>
      <c r="C21848">
        <v>0.110916897843184</v>
      </c>
      <c r="D21848">
        <v>50.9</v>
      </c>
    </row>
    <row r="21849" spans="1:4" x14ac:dyDescent="0.25">
      <c r="A21849">
        <v>54464</v>
      </c>
      <c r="B21849">
        <v>32.1</v>
      </c>
      <c r="C21849">
        <v>0.111917916203985</v>
      </c>
      <c r="D21849">
        <v>43.9</v>
      </c>
    </row>
    <row r="21850" spans="1:4" x14ac:dyDescent="0.25">
      <c r="A21850">
        <v>54465</v>
      </c>
      <c r="B21850">
        <v>8.1</v>
      </c>
      <c r="C21850">
        <v>8.4030748851491893E-2</v>
      </c>
      <c r="D21850">
        <v>55.8</v>
      </c>
    </row>
    <row r="21851" spans="1:4" x14ac:dyDescent="0.25">
      <c r="A21851">
        <v>54466</v>
      </c>
      <c r="B21851">
        <v>14.9</v>
      </c>
      <c r="C21851">
        <v>0.15982355983744601</v>
      </c>
      <c r="D21851">
        <v>41.1</v>
      </c>
    </row>
    <row r="21852" spans="1:4" x14ac:dyDescent="0.25">
      <c r="A21852">
        <v>54467</v>
      </c>
      <c r="B21852">
        <v>139.19999999999999</v>
      </c>
      <c r="C21852">
        <v>-2.16489909711883E-2</v>
      </c>
      <c r="D21852">
        <v>37.200000000000003</v>
      </c>
    </row>
    <row r="21853" spans="1:4" x14ac:dyDescent="0.25">
      <c r="A21853">
        <v>54469</v>
      </c>
      <c r="B21853">
        <v>225.8</v>
      </c>
      <c r="C21853">
        <v>-8.5484659135829894E-2</v>
      </c>
      <c r="D21853">
        <v>42.6</v>
      </c>
    </row>
    <row r="21854" spans="1:4" x14ac:dyDescent="0.25">
      <c r="A21854">
        <v>54470</v>
      </c>
      <c r="B21854">
        <v>19.3</v>
      </c>
      <c r="C21854">
        <v>5.6247252045702897E-2</v>
      </c>
      <c r="D21854">
        <v>41.7</v>
      </c>
    </row>
    <row r="21855" spans="1:4" x14ac:dyDescent="0.25">
      <c r="A21855">
        <v>54471</v>
      </c>
      <c r="B21855">
        <v>34.799999999999997</v>
      </c>
      <c r="C21855">
        <v>4.7252884850545497E-2</v>
      </c>
      <c r="D21855">
        <v>41.1</v>
      </c>
    </row>
    <row r="21856" spans="1:4" x14ac:dyDescent="0.25">
      <c r="A21856">
        <v>54473</v>
      </c>
      <c r="B21856">
        <v>31.9</v>
      </c>
      <c r="C21856">
        <v>6.84677992774608E-2</v>
      </c>
      <c r="D21856">
        <v>42.5</v>
      </c>
    </row>
    <row r="21857" spans="1:4" x14ac:dyDescent="0.25">
      <c r="A21857">
        <v>54474</v>
      </c>
      <c r="B21857">
        <v>675.4</v>
      </c>
      <c r="C21857">
        <v>-9.1763807560540905E-3</v>
      </c>
      <c r="D21857">
        <v>40.9</v>
      </c>
    </row>
    <row r="21858" spans="1:4" x14ac:dyDescent="0.25">
      <c r="A21858">
        <v>54475</v>
      </c>
      <c r="B21858">
        <v>48.5</v>
      </c>
      <c r="C21858">
        <v>7.0482075038419204E-2</v>
      </c>
      <c r="D21858">
        <v>42.5</v>
      </c>
    </row>
    <row r="21859" spans="1:4" x14ac:dyDescent="0.25">
      <c r="A21859">
        <v>54476</v>
      </c>
      <c r="B21859">
        <v>584.20000000000005</v>
      </c>
      <c r="C21859">
        <v>-1.5840172799505101E-2</v>
      </c>
      <c r="D21859">
        <v>36.299999999999997</v>
      </c>
    </row>
    <row r="21860" spans="1:4" x14ac:dyDescent="0.25">
      <c r="A21860">
        <v>54479</v>
      </c>
      <c r="B21860">
        <v>57</v>
      </c>
      <c r="C21860">
        <v>3.3293728732878502E-3</v>
      </c>
      <c r="D21860">
        <v>36.200000000000003</v>
      </c>
    </row>
    <row r="21861" spans="1:4" x14ac:dyDescent="0.25">
      <c r="A21861">
        <v>54480</v>
      </c>
      <c r="B21861">
        <v>32.5</v>
      </c>
      <c r="C21861">
        <v>4.8034020466108003E-2</v>
      </c>
      <c r="D21861">
        <v>38.700000000000003</v>
      </c>
    </row>
    <row r="21862" spans="1:4" x14ac:dyDescent="0.25">
      <c r="A21862">
        <v>54481</v>
      </c>
      <c r="B21862">
        <v>432.3</v>
      </c>
      <c r="C21862">
        <v>-3.9039613558662499E-2</v>
      </c>
      <c r="D21862">
        <v>28.7</v>
      </c>
    </row>
    <row r="21863" spans="1:4" x14ac:dyDescent="0.25">
      <c r="A21863">
        <v>54482</v>
      </c>
      <c r="B21863">
        <v>107.2</v>
      </c>
      <c r="C21863">
        <v>1.1604629932692999E-2</v>
      </c>
      <c r="D21863">
        <v>42.5</v>
      </c>
    </row>
    <row r="21864" spans="1:4" x14ac:dyDescent="0.25">
      <c r="A21864">
        <v>54484</v>
      </c>
      <c r="B21864">
        <v>46</v>
      </c>
      <c r="C21864">
        <v>3.85412499030875E-2</v>
      </c>
      <c r="D21864">
        <v>39.200000000000003</v>
      </c>
    </row>
    <row r="21865" spans="1:4" x14ac:dyDescent="0.25">
      <c r="A21865">
        <v>54485</v>
      </c>
      <c r="B21865">
        <v>9.1</v>
      </c>
      <c r="C21865">
        <v>3.2260862218221498E-2</v>
      </c>
      <c r="D21865">
        <v>53.2</v>
      </c>
    </row>
    <row r="21866" spans="1:4" x14ac:dyDescent="0.25">
      <c r="A21866">
        <v>54486</v>
      </c>
      <c r="B21866">
        <v>24.2</v>
      </c>
      <c r="C21866">
        <v>1.3072081567352701E-2</v>
      </c>
      <c r="D21866">
        <v>44.9</v>
      </c>
    </row>
    <row r="21867" spans="1:4" x14ac:dyDescent="0.25">
      <c r="A21867">
        <v>54487</v>
      </c>
      <c r="B21867">
        <v>22.9</v>
      </c>
      <c r="C21867">
        <v>5.4189378123991197E-3</v>
      </c>
      <c r="D21867">
        <v>48.3</v>
      </c>
    </row>
    <row r="21868" spans="1:4" x14ac:dyDescent="0.25">
      <c r="A21868">
        <v>54488</v>
      </c>
      <c r="B21868">
        <v>24.5</v>
      </c>
      <c r="C21868">
        <v>8.5273757091089003E-2</v>
      </c>
      <c r="D21868">
        <v>34.200000000000003</v>
      </c>
    </row>
    <row r="21869" spans="1:4" x14ac:dyDescent="0.25">
      <c r="A21869">
        <v>54489</v>
      </c>
      <c r="B21869">
        <v>35.4</v>
      </c>
      <c r="C21869">
        <v>9.7919999046177202E-3</v>
      </c>
      <c r="D21869">
        <v>40.6</v>
      </c>
    </row>
    <row r="21870" spans="1:4" x14ac:dyDescent="0.25">
      <c r="A21870">
        <v>54490</v>
      </c>
      <c r="B21870">
        <v>16.5</v>
      </c>
      <c r="C21870">
        <v>8.5470605784583494E-3</v>
      </c>
      <c r="D21870">
        <v>42.1</v>
      </c>
    </row>
    <row r="21871" spans="1:4" x14ac:dyDescent="0.25">
      <c r="A21871">
        <v>54491</v>
      </c>
      <c r="B21871">
        <v>9.1999999999999993</v>
      </c>
      <c r="C21871">
        <v>7.91373205587238E-2</v>
      </c>
      <c r="D21871">
        <v>50.1</v>
      </c>
    </row>
    <row r="21872" spans="1:4" x14ac:dyDescent="0.25">
      <c r="A21872">
        <v>54493</v>
      </c>
      <c r="B21872">
        <v>9.1</v>
      </c>
      <c r="C21872">
        <v>0.107125741182395</v>
      </c>
      <c r="D21872">
        <v>44</v>
      </c>
    </row>
    <row r="21873" spans="1:4" x14ac:dyDescent="0.25">
      <c r="A21873">
        <v>54494</v>
      </c>
      <c r="B21873">
        <v>199.5</v>
      </c>
      <c r="C21873">
        <v>-3.0438253886451199E-2</v>
      </c>
      <c r="D21873">
        <v>44.7</v>
      </c>
    </row>
    <row r="21874" spans="1:4" x14ac:dyDescent="0.25">
      <c r="A21874">
        <v>54495</v>
      </c>
      <c r="B21874">
        <v>76.400000000000006</v>
      </c>
      <c r="C21874">
        <v>-2.4448551933664499E-2</v>
      </c>
      <c r="D21874">
        <v>39.200000000000003</v>
      </c>
    </row>
    <row r="21875" spans="1:4" x14ac:dyDescent="0.25">
      <c r="A21875">
        <v>54498</v>
      </c>
      <c r="B21875">
        <v>26.5</v>
      </c>
      <c r="C21875">
        <v>3.9881226639602502E-2</v>
      </c>
      <c r="D21875">
        <v>36.6</v>
      </c>
    </row>
    <row r="21876" spans="1:4" x14ac:dyDescent="0.25">
      <c r="A21876">
        <v>54499</v>
      </c>
      <c r="B21876">
        <v>27.8</v>
      </c>
      <c r="C21876">
        <v>-6.4246709566138699E-4</v>
      </c>
      <c r="D21876">
        <v>42.6</v>
      </c>
    </row>
    <row r="21877" spans="1:4" x14ac:dyDescent="0.25">
      <c r="A21877">
        <v>54501</v>
      </c>
      <c r="B21877">
        <v>54.1</v>
      </c>
      <c r="C21877">
        <v>-2.09499969087725E-2</v>
      </c>
      <c r="D21877">
        <v>45.3</v>
      </c>
    </row>
    <row r="21878" spans="1:4" x14ac:dyDescent="0.25">
      <c r="A21878">
        <v>54511</v>
      </c>
      <c r="B21878">
        <v>3.3</v>
      </c>
      <c r="C21878">
        <v>8.3051657603879003E-2</v>
      </c>
      <c r="D21878">
        <v>47.4</v>
      </c>
    </row>
    <row r="21879" spans="1:4" x14ac:dyDescent="0.25">
      <c r="A21879">
        <v>54512</v>
      </c>
      <c r="B21879">
        <v>9</v>
      </c>
      <c r="C21879">
        <v>5.4334350963329503E-2</v>
      </c>
      <c r="D21879">
        <v>56.7</v>
      </c>
    </row>
    <row r="21880" spans="1:4" x14ac:dyDescent="0.25">
      <c r="A21880">
        <v>54513</v>
      </c>
      <c r="B21880">
        <v>5.5</v>
      </c>
      <c r="C21880">
        <v>7.3272201106325693E-2</v>
      </c>
      <c r="D21880">
        <v>47.7</v>
      </c>
    </row>
    <row r="21881" spans="1:4" x14ac:dyDescent="0.25">
      <c r="A21881">
        <v>54514</v>
      </c>
      <c r="B21881">
        <v>5.4</v>
      </c>
      <c r="C21881">
        <v>9.9972192910136204E-2</v>
      </c>
      <c r="D21881">
        <v>49</v>
      </c>
    </row>
    <row r="21882" spans="1:4" x14ac:dyDescent="0.25">
      <c r="A21882">
        <v>54515</v>
      </c>
      <c r="B21882">
        <v>6.7</v>
      </c>
      <c r="C21882">
        <v>7.1609532378123203E-2</v>
      </c>
      <c r="D21882">
        <v>47.5</v>
      </c>
    </row>
    <row r="21883" spans="1:4" x14ac:dyDescent="0.25">
      <c r="A21883">
        <v>54517</v>
      </c>
      <c r="B21883">
        <v>3.3</v>
      </c>
      <c r="C21883">
        <v>0.117783035656383</v>
      </c>
      <c r="D21883">
        <v>50</v>
      </c>
    </row>
    <row r="21884" spans="1:4" x14ac:dyDescent="0.25">
      <c r="A21884">
        <v>54519</v>
      </c>
      <c r="B21884">
        <v>14.9</v>
      </c>
      <c r="C21884">
        <v>9.3754969537518495E-2</v>
      </c>
      <c r="D21884">
        <v>52.5</v>
      </c>
    </row>
    <row r="21885" spans="1:4" x14ac:dyDescent="0.25">
      <c r="A21885">
        <v>54520</v>
      </c>
      <c r="B21885">
        <v>28.3</v>
      </c>
      <c r="C21885">
        <v>3.34528388436694E-3</v>
      </c>
      <c r="D21885">
        <v>41.9</v>
      </c>
    </row>
    <row r="21886" spans="1:4" x14ac:dyDescent="0.25">
      <c r="A21886">
        <v>54521</v>
      </c>
      <c r="B21886">
        <v>37</v>
      </c>
      <c r="C21886">
        <v>3.7950173382300501E-2</v>
      </c>
      <c r="D21886">
        <v>50</v>
      </c>
    </row>
    <row r="21887" spans="1:4" x14ac:dyDescent="0.25">
      <c r="A21887">
        <v>54524</v>
      </c>
      <c r="B21887">
        <v>4.2</v>
      </c>
      <c r="C21887">
        <v>4.3059489460446999E-2</v>
      </c>
      <c r="D21887">
        <v>49.4</v>
      </c>
    </row>
    <row r="21888" spans="1:4" x14ac:dyDescent="0.25">
      <c r="A21888">
        <v>54525</v>
      </c>
      <c r="B21888">
        <v>180.1</v>
      </c>
      <c r="C21888">
        <v>3.11551677797955E-2</v>
      </c>
      <c r="D21888">
        <v>45.2</v>
      </c>
    </row>
    <row r="21889" spans="1:4" x14ac:dyDescent="0.25">
      <c r="A21889">
        <v>54526</v>
      </c>
      <c r="B21889">
        <v>8.4</v>
      </c>
      <c r="C21889">
        <v>5.4189328847202699E-2</v>
      </c>
      <c r="D21889">
        <v>45.1</v>
      </c>
    </row>
    <row r="21890" spans="1:4" x14ac:dyDescent="0.25">
      <c r="A21890">
        <v>54527</v>
      </c>
      <c r="B21890">
        <v>6.6</v>
      </c>
      <c r="C21890">
        <v>2.8471674081312001E-2</v>
      </c>
      <c r="D21890">
        <v>46.8</v>
      </c>
    </row>
    <row r="21891" spans="1:4" x14ac:dyDescent="0.25">
      <c r="A21891">
        <v>54529</v>
      </c>
      <c r="B21891">
        <v>13</v>
      </c>
      <c r="C21891">
        <v>0.117381832040169</v>
      </c>
      <c r="D21891">
        <v>52.1</v>
      </c>
    </row>
    <row r="21892" spans="1:4" x14ac:dyDescent="0.25">
      <c r="A21892">
        <v>54530</v>
      </c>
      <c r="B21892">
        <v>7.2</v>
      </c>
      <c r="C21892">
        <v>5.52361284752576E-2</v>
      </c>
      <c r="D21892">
        <v>45.6</v>
      </c>
    </row>
    <row r="21893" spans="1:4" x14ac:dyDescent="0.25">
      <c r="A21893">
        <v>54531</v>
      </c>
      <c r="B21893">
        <v>22.6</v>
      </c>
      <c r="C21893">
        <v>6.9608824693983495E-2</v>
      </c>
      <c r="D21893">
        <v>52.5</v>
      </c>
    </row>
    <row r="21894" spans="1:4" x14ac:dyDescent="0.25">
      <c r="A21894">
        <v>54532</v>
      </c>
      <c r="B21894">
        <v>35.299999999999997</v>
      </c>
      <c r="C21894">
        <v>0.111225635110224</v>
      </c>
      <c r="D21894">
        <v>50</v>
      </c>
    </row>
    <row r="21895" spans="1:4" x14ac:dyDescent="0.25">
      <c r="A21895">
        <v>54534</v>
      </c>
      <c r="B21895">
        <v>17</v>
      </c>
      <c r="C21895">
        <v>-5.4551578735547501E-2</v>
      </c>
      <c r="D21895">
        <v>48.6</v>
      </c>
    </row>
    <row r="21896" spans="1:4" x14ac:dyDescent="0.25">
      <c r="A21896">
        <v>54536</v>
      </c>
      <c r="B21896">
        <v>3.6</v>
      </c>
      <c r="C21896">
        <v>3.14161962333789E-2</v>
      </c>
      <c r="D21896">
        <v>47.3</v>
      </c>
    </row>
    <row r="21897" spans="1:4" x14ac:dyDescent="0.25">
      <c r="A21897">
        <v>54537</v>
      </c>
      <c r="B21897">
        <v>6.3</v>
      </c>
      <c r="C21897">
        <v>4.4650273737738902E-2</v>
      </c>
      <c r="D21897">
        <v>46.8</v>
      </c>
    </row>
    <row r="21898" spans="1:4" x14ac:dyDescent="0.25">
      <c r="A21898">
        <v>54538</v>
      </c>
      <c r="B21898">
        <v>31.4</v>
      </c>
      <c r="C21898">
        <v>2.4367356448294401E-2</v>
      </c>
      <c r="D21898">
        <v>39.4</v>
      </c>
    </row>
    <row r="21899" spans="1:4" x14ac:dyDescent="0.25">
      <c r="A21899">
        <v>54539</v>
      </c>
      <c r="B21899">
        <v>28.5</v>
      </c>
      <c r="C21899">
        <v>0.102451724909595</v>
      </c>
      <c r="D21899">
        <v>50.6</v>
      </c>
    </row>
    <row r="21900" spans="1:4" x14ac:dyDescent="0.25">
      <c r="A21900">
        <v>54540</v>
      </c>
      <c r="B21900">
        <v>12.1</v>
      </c>
      <c r="C21900">
        <v>0.14310084364067299</v>
      </c>
      <c r="D21900">
        <v>51.7</v>
      </c>
    </row>
    <row r="21901" spans="1:4" x14ac:dyDescent="0.25">
      <c r="A21901">
        <v>54541</v>
      </c>
      <c r="B21901">
        <v>8.8000000000000007</v>
      </c>
      <c r="C21901">
        <v>6.4116134647658904E-2</v>
      </c>
      <c r="D21901">
        <v>44.7</v>
      </c>
    </row>
    <row r="21902" spans="1:4" x14ac:dyDescent="0.25">
      <c r="A21902">
        <v>54542</v>
      </c>
      <c r="B21902">
        <v>3.9</v>
      </c>
      <c r="C21902">
        <v>3.3085724585765502E-2</v>
      </c>
      <c r="D21902">
        <v>48.9</v>
      </c>
    </row>
    <row r="21903" spans="1:4" x14ac:dyDescent="0.25">
      <c r="A21903">
        <v>54543</v>
      </c>
      <c r="B21903">
        <v>0</v>
      </c>
      <c r="C21903" t="s">
        <v>125</v>
      </c>
      <c r="D21903">
        <v>0</v>
      </c>
    </row>
    <row r="21904" spans="1:4" x14ac:dyDescent="0.25">
      <c r="A21904">
        <v>54545</v>
      </c>
      <c r="B21904">
        <v>12.5</v>
      </c>
      <c r="C21904">
        <v>-2.3202897079663901E-2</v>
      </c>
      <c r="D21904">
        <v>58.1</v>
      </c>
    </row>
    <row r="21905" spans="1:4" x14ac:dyDescent="0.25">
      <c r="A21905">
        <v>54546</v>
      </c>
      <c r="B21905">
        <v>7.6</v>
      </c>
      <c r="C21905">
        <v>5.6441310904951802E-2</v>
      </c>
      <c r="D21905">
        <v>47</v>
      </c>
    </row>
    <row r="21906" spans="1:4" x14ac:dyDescent="0.25">
      <c r="A21906">
        <v>54547</v>
      </c>
      <c r="B21906">
        <v>6.6</v>
      </c>
      <c r="C21906">
        <v>4.33331247063738E-2</v>
      </c>
      <c r="D21906">
        <v>57.5</v>
      </c>
    </row>
    <row r="21907" spans="1:4" x14ac:dyDescent="0.25">
      <c r="A21907">
        <v>54548</v>
      </c>
      <c r="B21907">
        <v>30.2</v>
      </c>
      <c r="C21907">
        <v>-7.2895009143408799E-3</v>
      </c>
      <c r="D21907">
        <v>50.8</v>
      </c>
    </row>
    <row r="21908" spans="1:4" x14ac:dyDescent="0.25">
      <c r="A21908">
        <v>54550</v>
      </c>
      <c r="B21908">
        <v>6.5</v>
      </c>
      <c r="C21908">
        <v>3.00322870988751E-2</v>
      </c>
      <c r="D21908">
        <v>46.6</v>
      </c>
    </row>
    <row r="21909" spans="1:4" x14ac:dyDescent="0.25">
      <c r="A21909">
        <v>54552</v>
      </c>
      <c r="B21909">
        <v>15.6</v>
      </c>
      <c r="C21909">
        <v>1.08992904580356E-2</v>
      </c>
      <c r="D21909">
        <v>49.7</v>
      </c>
    </row>
    <row r="21910" spans="1:4" x14ac:dyDescent="0.25">
      <c r="A21910">
        <v>54554</v>
      </c>
      <c r="B21910">
        <v>16.899999999999999</v>
      </c>
      <c r="C21910">
        <v>1.7946643190836799E-2</v>
      </c>
      <c r="D21910">
        <v>53.3</v>
      </c>
    </row>
    <row r="21911" spans="1:4" x14ac:dyDescent="0.25">
      <c r="A21911">
        <v>54555</v>
      </c>
      <c r="B21911">
        <v>12.4</v>
      </c>
      <c r="C21911">
        <v>2.8182383850689802E-2</v>
      </c>
      <c r="D21911">
        <v>48.5</v>
      </c>
    </row>
    <row r="21912" spans="1:4" x14ac:dyDescent="0.25">
      <c r="A21912">
        <v>54556</v>
      </c>
      <c r="B21912">
        <v>13.9</v>
      </c>
      <c r="C21912">
        <v>-2.4845998586530801E-2</v>
      </c>
      <c r="D21912">
        <v>45.1</v>
      </c>
    </row>
    <row r="21913" spans="1:4" x14ac:dyDescent="0.25">
      <c r="A21913">
        <v>54557</v>
      </c>
      <c r="B21913">
        <v>8.1</v>
      </c>
      <c r="C21913">
        <v>4.9480057263369702E-2</v>
      </c>
      <c r="D21913">
        <v>59.1</v>
      </c>
    </row>
    <row r="21914" spans="1:4" x14ac:dyDescent="0.25">
      <c r="A21914">
        <v>54558</v>
      </c>
      <c r="B21914">
        <v>44.8</v>
      </c>
      <c r="C21914">
        <v>9.8815033299975499E-3</v>
      </c>
      <c r="D21914">
        <v>52.2</v>
      </c>
    </row>
    <row r="21915" spans="1:4" x14ac:dyDescent="0.25">
      <c r="A21915">
        <v>54559</v>
      </c>
      <c r="B21915">
        <v>4</v>
      </c>
      <c r="C21915">
        <v>3.7883317902301303E-2</v>
      </c>
      <c r="D21915">
        <v>45.9</v>
      </c>
    </row>
    <row r="21916" spans="1:4" x14ac:dyDescent="0.25">
      <c r="A21916">
        <v>54560</v>
      </c>
      <c r="B21916">
        <v>17</v>
      </c>
      <c r="C21916">
        <v>6.4737545916813202E-2</v>
      </c>
      <c r="D21916">
        <v>52.5</v>
      </c>
    </row>
    <row r="21917" spans="1:4" x14ac:dyDescent="0.25">
      <c r="A21917">
        <v>54561</v>
      </c>
      <c r="B21917">
        <v>7.5</v>
      </c>
      <c r="C21917">
        <v>5.55698511548108E-2</v>
      </c>
      <c r="D21917">
        <v>58.1</v>
      </c>
    </row>
    <row r="21918" spans="1:4" x14ac:dyDescent="0.25">
      <c r="A21918">
        <v>54562</v>
      </c>
      <c r="B21918">
        <v>21.6</v>
      </c>
      <c r="C21918">
        <v>2.1032322605741099E-2</v>
      </c>
      <c r="D21918">
        <v>51.2</v>
      </c>
    </row>
    <row r="21919" spans="1:4" x14ac:dyDescent="0.25">
      <c r="A21919">
        <v>54563</v>
      </c>
      <c r="B21919">
        <v>18.100000000000001</v>
      </c>
      <c r="C21919">
        <v>4.6792161506758898E-2</v>
      </c>
      <c r="D21919">
        <v>45.1</v>
      </c>
    </row>
    <row r="21920" spans="1:4" x14ac:dyDescent="0.25">
      <c r="A21920">
        <v>54564</v>
      </c>
      <c r="B21920">
        <v>5.9</v>
      </c>
      <c r="C21920">
        <v>0.115266044647229</v>
      </c>
      <c r="D21920">
        <v>50.5</v>
      </c>
    </row>
    <row r="21921" spans="1:4" x14ac:dyDescent="0.25">
      <c r="A21921">
        <v>54565</v>
      </c>
      <c r="B21921">
        <v>3.6</v>
      </c>
      <c r="C21921">
        <v>3.9220713153281302E-2</v>
      </c>
      <c r="D21921">
        <v>48.3</v>
      </c>
    </row>
    <row r="21922" spans="1:4" x14ac:dyDescent="0.25">
      <c r="A21922">
        <v>54566</v>
      </c>
      <c r="B21922">
        <v>12.1</v>
      </c>
      <c r="C21922">
        <v>-5.0505157860685898E-3</v>
      </c>
      <c r="D21922">
        <v>40.1</v>
      </c>
    </row>
    <row r="21923" spans="1:4" x14ac:dyDescent="0.25">
      <c r="A21923">
        <v>54568</v>
      </c>
      <c r="B21923">
        <v>53.3</v>
      </c>
      <c r="C21923">
        <v>-5.56998371519569E-2</v>
      </c>
      <c r="D21923">
        <v>50</v>
      </c>
    </row>
    <row r="21924" spans="1:4" x14ac:dyDescent="0.25">
      <c r="A21924">
        <v>54601</v>
      </c>
      <c r="B21924">
        <v>543.6</v>
      </c>
      <c r="C21924">
        <v>-8.6936925141328295E-2</v>
      </c>
      <c r="D21924">
        <v>31.3</v>
      </c>
    </row>
    <row r="21925" spans="1:4" x14ac:dyDescent="0.25">
      <c r="A21925">
        <v>54602</v>
      </c>
      <c r="B21925">
        <v>0</v>
      </c>
      <c r="C21925" t="s">
        <v>125</v>
      </c>
      <c r="D21925">
        <v>0</v>
      </c>
    </row>
    <row r="21926" spans="1:4" x14ac:dyDescent="0.25">
      <c r="A21926">
        <v>54603</v>
      </c>
      <c r="B21926">
        <v>1540.9</v>
      </c>
      <c r="C21926">
        <v>5.8700378197951101E-3</v>
      </c>
      <c r="D21926">
        <v>36.9</v>
      </c>
    </row>
    <row r="21927" spans="1:4" x14ac:dyDescent="0.25">
      <c r="A21927">
        <v>54610</v>
      </c>
      <c r="B21927">
        <v>14.5</v>
      </c>
      <c r="C21927">
        <v>0.103778236846697</v>
      </c>
      <c r="D21927">
        <v>48.3</v>
      </c>
    </row>
    <row r="21928" spans="1:4" x14ac:dyDescent="0.25">
      <c r="A21928">
        <v>54611</v>
      </c>
      <c r="B21928">
        <v>24.2</v>
      </c>
      <c r="C21928">
        <v>6.3694482854799303E-3</v>
      </c>
      <c r="D21928">
        <v>40</v>
      </c>
    </row>
    <row r="21929" spans="1:4" x14ac:dyDescent="0.25">
      <c r="A21929">
        <v>54612</v>
      </c>
      <c r="B21929">
        <v>39</v>
      </c>
      <c r="C21929">
        <v>7.9397635541320996E-2</v>
      </c>
      <c r="D21929">
        <v>37.200000000000003</v>
      </c>
    </row>
    <row r="21930" spans="1:4" x14ac:dyDescent="0.25">
      <c r="A21930">
        <v>54613</v>
      </c>
      <c r="B21930">
        <v>19.7</v>
      </c>
      <c r="C21930">
        <v>0.110619910999028</v>
      </c>
      <c r="D21930">
        <v>53.5</v>
      </c>
    </row>
    <row r="21931" spans="1:4" x14ac:dyDescent="0.25">
      <c r="A21931">
        <v>54614</v>
      </c>
      <c r="B21931">
        <v>47.5</v>
      </c>
      <c r="C21931">
        <v>3.7041271680349097E-2</v>
      </c>
      <c r="D21931">
        <v>38.4</v>
      </c>
    </row>
    <row r="21932" spans="1:4" x14ac:dyDescent="0.25">
      <c r="A21932">
        <v>54615</v>
      </c>
      <c r="B21932">
        <v>24.2</v>
      </c>
      <c r="C21932">
        <v>0.111948831670401</v>
      </c>
      <c r="D21932">
        <v>41.5</v>
      </c>
    </row>
    <row r="21933" spans="1:4" x14ac:dyDescent="0.25">
      <c r="A21933">
        <v>54616</v>
      </c>
      <c r="B21933">
        <v>39.200000000000003</v>
      </c>
      <c r="C21933">
        <v>-1.32143391961581E-2</v>
      </c>
      <c r="D21933">
        <v>40.799999999999997</v>
      </c>
    </row>
    <row r="21934" spans="1:4" x14ac:dyDescent="0.25">
      <c r="A21934">
        <v>54618</v>
      </c>
      <c r="B21934">
        <v>22.8</v>
      </c>
      <c r="C21934">
        <v>2.52296983758802E-2</v>
      </c>
      <c r="D21934">
        <v>42</v>
      </c>
    </row>
    <row r="21935" spans="1:4" x14ac:dyDescent="0.25">
      <c r="A21935">
        <v>54619</v>
      </c>
      <c r="B21935">
        <v>33.5</v>
      </c>
      <c r="C21935">
        <v>2.1608218856874799E-2</v>
      </c>
      <c r="D21935">
        <v>33.5</v>
      </c>
    </row>
    <row r="21936" spans="1:4" x14ac:dyDescent="0.25">
      <c r="A21936">
        <v>54620</v>
      </c>
      <c r="B21936">
        <v>24.4</v>
      </c>
      <c r="C21936">
        <v>8.0042707673536398E-2</v>
      </c>
      <c r="D21936">
        <v>42.5</v>
      </c>
    </row>
    <row r="21937" spans="1:4" x14ac:dyDescent="0.25">
      <c r="A21937">
        <v>54621</v>
      </c>
      <c r="B21937">
        <v>28.7</v>
      </c>
      <c r="C21937">
        <v>4.4451762570833803E-2</v>
      </c>
      <c r="D21937">
        <v>41.7</v>
      </c>
    </row>
    <row r="21938" spans="1:4" x14ac:dyDescent="0.25">
      <c r="A21938">
        <v>54622</v>
      </c>
      <c r="B21938">
        <v>33.200000000000003</v>
      </c>
      <c r="C21938">
        <v>1.2627656867801901E-2</v>
      </c>
      <c r="D21938">
        <v>46.9</v>
      </c>
    </row>
    <row r="21939" spans="1:4" x14ac:dyDescent="0.25">
      <c r="A21939">
        <v>54623</v>
      </c>
      <c r="B21939">
        <v>50.6</v>
      </c>
      <c r="C21939">
        <v>2.71132354085609E-2</v>
      </c>
      <c r="D21939">
        <v>41.6</v>
      </c>
    </row>
    <row r="21940" spans="1:4" x14ac:dyDescent="0.25">
      <c r="A21940">
        <v>54624</v>
      </c>
      <c r="B21940">
        <v>21.1</v>
      </c>
      <c r="C21940">
        <v>5.8707600826777902E-2</v>
      </c>
      <c r="D21940">
        <v>47.3</v>
      </c>
    </row>
    <row r="21941" spans="1:4" x14ac:dyDescent="0.25">
      <c r="A21941">
        <v>54625</v>
      </c>
      <c r="B21941">
        <v>21.7</v>
      </c>
      <c r="C21941">
        <v>0.137021797564291</v>
      </c>
      <c r="D21941">
        <v>43.8</v>
      </c>
    </row>
    <row r="21942" spans="1:4" x14ac:dyDescent="0.25">
      <c r="A21942">
        <v>54626</v>
      </c>
      <c r="B21942">
        <v>17.3</v>
      </c>
      <c r="C21942">
        <v>0.108919814027956</v>
      </c>
      <c r="D21942">
        <v>43.7</v>
      </c>
    </row>
    <row r="21943" spans="1:4" x14ac:dyDescent="0.25">
      <c r="A21943">
        <v>54627</v>
      </c>
      <c r="B21943">
        <v>22.3</v>
      </c>
      <c r="C21943">
        <v>6.7203784437826194E-2</v>
      </c>
      <c r="D21943">
        <v>43.6</v>
      </c>
    </row>
    <row r="21944" spans="1:4" x14ac:dyDescent="0.25">
      <c r="A21944">
        <v>54628</v>
      </c>
      <c r="B21944">
        <v>16.399999999999999</v>
      </c>
      <c r="C21944">
        <v>8.2642874603559402E-2</v>
      </c>
      <c r="D21944">
        <v>48.5</v>
      </c>
    </row>
    <row r="21945" spans="1:4" x14ac:dyDescent="0.25">
      <c r="A21945">
        <v>54629</v>
      </c>
      <c r="B21945">
        <v>22.6</v>
      </c>
      <c r="C21945">
        <v>9.4117908386307E-2</v>
      </c>
      <c r="D21945">
        <v>43.7</v>
      </c>
    </row>
    <row r="21946" spans="1:4" x14ac:dyDescent="0.25">
      <c r="A21946">
        <v>54630</v>
      </c>
      <c r="B21946">
        <v>49.7</v>
      </c>
      <c r="C21946">
        <v>-3.00450902029872E-3</v>
      </c>
      <c r="D21946">
        <v>42.4</v>
      </c>
    </row>
    <row r="21947" spans="1:4" x14ac:dyDescent="0.25">
      <c r="A21947">
        <v>54631</v>
      </c>
      <c r="B21947">
        <v>15.5</v>
      </c>
      <c r="C21947">
        <v>1.0989121575595199E-2</v>
      </c>
      <c r="D21947">
        <v>47.8</v>
      </c>
    </row>
    <row r="21948" spans="1:4" x14ac:dyDescent="0.25">
      <c r="A21948">
        <v>54632</v>
      </c>
      <c r="B21948">
        <v>33.4</v>
      </c>
      <c r="C21948">
        <v>6.8224084210954702E-2</v>
      </c>
      <c r="D21948">
        <v>41.7</v>
      </c>
    </row>
    <row r="21949" spans="1:4" x14ac:dyDescent="0.25">
      <c r="A21949">
        <v>54634</v>
      </c>
      <c r="B21949">
        <v>28.7</v>
      </c>
      <c r="C21949">
        <v>2.62102667673095E-2</v>
      </c>
      <c r="D21949">
        <v>36.799999999999997</v>
      </c>
    </row>
    <row r="21950" spans="1:4" x14ac:dyDescent="0.25">
      <c r="A21950">
        <v>54635</v>
      </c>
      <c r="B21950">
        <v>18.399999999999999</v>
      </c>
      <c r="C21950">
        <v>7.0645764425251001E-2</v>
      </c>
      <c r="D21950">
        <v>43.4</v>
      </c>
    </row>
    <row r="21951" spans="1:4" x14ac:dyDescent="0.25">
      <c r="A21951">
        <v>54636</v>
      </c>
      <c r="B21951">
        <v>156.1</v>
      </c>
      <c r="C21951">
        <v>3.7321831781952901E-3</v>
      </c>
      <c r="D21951">
        <v>36.6</v>
      </c>
    </row>
    <row r="21952" spans="1:4" x14ac:dyDescent="0.25">
      <c r="A21952">
        <v>54637</v>
      </c>
      <c r="B21952">
        <v>58.5</v>
      </c>
      <c r="C21952">
        <v>-5.3109825313948401E-2</v>
      </c>
      <c r="D21952">
        <v>40.299999999999997</v>
      </c>
    </row>
    <row r="21953" spans="1:4" x14ac:dyDescent="0.25">
      <c r="A21953">
        <v>54638</v>
      </c>
      <c r="B21953">
        <v>24.3</v>
      </c>
      <c r="C21953">
        <v>7.7614696962931898E-2</v>
      </c>
      <c r="D21953">
        <v>35.6</v>
      </c>
    </row>
    <row r="21954" spans="1:4" x14ac:dyDescent="0.25">
      <c r="A21954">
        <v>54639</v>
      </c>
      <c r="B21954">
        <v>32.200000000000003</v>
      </c>
      <c r="C21954">
        <v>3.7145519790946498E-2</v>
      </c>
      <c r="D21954">
        <v>40.1</v>
      </c>
    </row>
    <row r="21955" spans="1:4" x14ac:dyDescent="0.25">
      <c r="A21955">
        <v>54641</v>
      </c>
      <c r="B21955">
        <v>7.6</v>
      </c>
      <c r="C21955">
        <v>0.41689380393178699</v>
      </c>
      <c r="D21955">
        <v>39.200000000000003</v>
      </c>
    </row>
    <row r="21956" spans="1:4" x14ac:dyDescent="0.25">
      <c r="A21956">
        <v>54642</v>
      </c>
      <c r="B21956">
        <v>21.2</v>
      </c>
      <c r="C21956">
        <v>5.9617065056135003E-2</v>
      </c>
      <c r="D21956">
        <v>40.1</v>
      </c>
    </row>
    <row r="21957" spans="1:4" x14ac:dyDescent="0.25">
      <c r="A21957">
        <v>54643</v>
      </c>
      <c r="B21957">
        <v>7.6</v>
      </c>
      <c r="C21957">
        <v>0.48036641628128202</v>
      </c>
      <c r="D21957">
        <v>39.6</v>
      </c>
    </row>
    <row r="21958" spans="1:4" x14ac:dyDescent="0.25">
      <c r="A21958">
        <v>54644</v>
      </c>
      <c r="B21958">
        <v>31.9</v>
      </c>
      <c r="C21958">
        <v>5.2047945687405797E-2</v>
      </c>
      <c r="D21958">
        <v>41.1</v>
      </c>
    </row>
    <row r="21959" spans="1:4" x14ac:dyDescent="0.25">
      <c r="A21959">
        <v>54645</v>
      </c>
      <c r="B21959">
        <v>13.1</v>
      </c>
      <c r="C21959">
        <v>-9.5310179804324893E-2</v>
      </c>
      <c r="D21959">
        <v>46</v>
      </c>
    </row>
    <row r="21960" spans="1:4" x14ac:dyDescent="0.25">
      <c r="A21960">
        <v>54646</v>
      </c>
      <c r="B21960">
        <v>20.2</v>
      </c>
      <c r="C21960">
        <v>4.5156567016784201E-2</v>
      </c>
      <c r="D21960">
        <v>45.1</v>
      </c>
    </row>
    <row r="21961" spans="1:4" x14ac:dyDescent="0.25">
      <c r="A21961">
        <v>54648</v>
      </c>
      <c r="B21961">
        <v>25.4</v>
      </c>
      <c r="C21961">
        <v>3.50473917654021E-2</v>
      </c>
      <c r="D21961">
        <v>35.9</v>
      </c>
    </row>
    <row r="21962" spans="1:4" x14ac:dyDescent="0.25">
      <c r="A21962">
        <v>54649</v>
      </c>
      <c r="B21962">
        <v>27.3</v>
      </c>
      <c r="C21962">
        <v>1.9048194970694401E-2</v>
      </c>
      <c r="D21962">
        <v>40.6</v>
      </c>
    </row>
    <row r="21963" spans="1:4" x14ac:dyDescent="0.25">
      <c r="A21963">
        <v>54650</v>
      </c>
      <c r="B21963">
        <v>679.7</v>
      </c>
      <c r="C21963">
        <v>-5.4299412542293E-2</v>
      </c>
      <c r="D21963">
        <v>38.299999999999997</v>
      </c>
    </row>
    <row r="21964" spans="1:4" x14ac:dyDescent="0.25">
      <c r="A21964">
        <v>54651</v>
      </c>
      <c r="B21964">
        <v>24.4</v>
      </c>
      <c r="C21964">
        <v>4.1762728361975199E-2</v>
      </c>
      <c r="D21964">
        <v>35.700000000000003</v>
      </c>
    </row>
    <row r="21965" spans="1:4" x14ac:dyDescent="0.25">
      <c r="A21965">
        <v>54652</v>
      </c>
      <c r="B21965">
        <v>28.3</v>
      </c>
      <c r="C21965">
        <v>-3.56473387302376E-2</v>
      </c>
      <c r="D21965">
        <v>43.3</v>
      </c>
    </row>
    <row r="21966" spans="1:4" x14ac:dyDescent="0.25">
      <c r="A21966">
        <v>54653</v>
      </c>
      <c r="B21966">
        <v>39.299999999999997</v>
      </c>
      <c r="C21966">
        <v>8.8206018312697296E-2</v>
      </c>
      <c r="D21966">
        <v>39.6</v>
      </c>
    </row>
    <row r="21967" spans="1:4" x14ac:dyDescent="0.25">
      <c r="A21967">
        <v>54654</v>
      </c>
      <c r="B21967">
        <v>16.8</v>
      </c>
      <c r="C21967">
        <v>5.6352936551131799E-2</v>
      </c>
      <c r="D21967">
        <v>44.4</v>
      </c>
    </row>
    <row r="21968" spans="1:4" x14ac:dyDescent="0.25">
      <c r="A21968">
        <v>54655</v>
      </c>
      <c r="B21968">
        <v>23</v>
      </c>
      <c r="C21968">
        <v>-1.8576385572935401E-2</v>
      </c>
      <c r="D21968">
        <v>46.1</v>
      </c>
    </row>
    <row r="21969" spans="1:4" x14ac:dyDescent="0.25">
      <c r="A21969">
        <v>54656</v>
      </c>
      <c r="B21969">
        <v>60.6</v>
      </c>
      <c r="C21969">
        <v>9.4720932716848994E-3</v>
      </c>
      <c r="D21969">
        <v>39.299999999999997</v>
      </c>
    </row>
    <row r="21970" spans="1:4" x14ac:dyDescent="0.25">
      <c r="A21970">
        <v>54657</v>
      </c>
      <c r="B21970">
        <v>11</v>
      </c>
      <c r="C21970">
        <v>5.8410762156414497E-2</v>
      </c>
      <c r="D21970">
        <v>41.7</v>
      </c>
    </row>
    <row r="21971" spans="1:4" x14ac:dyDescent="0.25">
      <c r="A21971">
        <v>54658</v>
      </c>
      <c r="B21971">
        <v>60.5</v>
      </c>
      <c r="C21971">
        <v>1.01955003806693E-2</v>
      </c>
      <c r="D21971">
        <v>45.7</v>
      </c>
    </row>
    <row r="21972" spans="1:4" x14ac:dyDescent="0.25">
      <c r="A21972">
        <v>54659</v>
      </c>
      <c r="B21972">
        <v>21.9</v>
      </c>
      <c r="C21972">
        <v>3.0950246041101099E-2</v>
      </c>
      <c r="D21972">
        <v>38.6</v>
      </c>
    </row>
    <row r="21973" spans="1:4" x14ac:dyDescent="0.25">
      <c r="A21973">
        <v>54660</v>
      </c>
      <c r="B21973">
        <v>77.8</v>
      </c>
      <c r="C21973">
        <v>2.78451799985775E-2</v>
      </c>
      <c r="D21973">
        <v>39.6</v>
      </c>
    </row>
    <row r="21974" spans="1:4" x14ac:dyDescent="0.25">
      <c r="A21974">
        <v>54661</v>
      </c>
      <c r="B21974">
        <v>64.900000000000006</v>
      </c>
      <c r="C21974">
        <v>2.0696881771154699E-2</v>
      </c>
      <c r="D21974">
        <v>40.799999999999997</v>
      </c>
    </row>
    <row r="21975" spans="1:4" x14ac:dyDescent="0.25">
      <c r="A21975">
        <v>54662</v>
      </c>
      <c r="B21975">
        <v>423.3</v>
      </c>
      <c r="C21975">
        <v>-0.23638877806423</v>
      </c>
      <c r="D21975">
        <v>40.6</v>
      </c>
    </row>
    <row r="21976" spans="1:4" x14ac:dyDescent="0.25">
      <c r="A21976">
        <v>54664</v>
      </c>
      <c r="B21976">
        <v>20.100000000000001</v>
      </c>
      <c r="C21976">
        <v>8.11598657817981E-3</v>
      </c>
      <c r="D21976">
        <v>42.9</v>
      </c>
    </row>
    <row r="21977" spans="1:4" x14ac:dyDescent="0.25">
      <c r="A21977">
        <v>54665</v>
      </c>
      <c r="B21977">
        <v>47</v>
      </c>
      <c r="C21977">
        <v>-6.8276843248178301E-2</v>
      </c>
      <c r="D21977">
        <v>44</v>
      </c>
    </row>
    <row r="21978" spans="1:4" x14ac:dyDescent="0.25">
      <c r="A21978">
        <v>54666</v>
      </c>
      <c r="B21978">
        <v>17.899999999999999</v>
      </c>
      <c r="C21978">
        <v>0.24371649576235899</v>
      </c>
      <c r="D21978">
        <v>40.799999999999997</v>
      </c>
    </row>
    <row r="21979" spans="1:4" x14ac:dyDescent="0.25">
      <c r="A21979">
        <v>54667</v>
      </c>
      <c r="B21979">
        <v>51.6</v>
      </c>
      <c r="C21979">
        <v>-1.6711210168910601E-2</v>
      </c>
      <c r="D21979">
        <v>40</v>
      </c>
    </row>
    <row r="21980" spans="1:4" x14ac:dyDescent="0.25">
      <c r="A21980">
        <v>54669</v>
      </c>
      <c r="B21980">
        <v>110.3</v>
      </c>
      <c r="C21980">
        <v>-3.7081674904531903E-2</v>
      </c>
      <c r="D21980">
        <v>39.9</v>
      </c>
    </row>
    <row r="21981" spans="1:4" x14ac:dyDescent="0.25">
      <c r="A21981">
        <v>54670</v>
      </c>
      <c r="B21981">
        <v>33.4</v>
      </c>
      <c r="C21981">
        <v>6.8222356487998403E-2</v>
      </c>
      <c r="D21981">
        <v>31.2</v>
      </c>
    </row>
    <row r="21982" spans="1:4" x14ac:dyDescent="0.25">
      <c r="A21982">
        <v>54701</v>
      </c>
      <c r="B21982">
        <v>355</v>
      </c>
      <c r="C21982">
        <v>-0.10155280044326399</v>
      </c>
      <c r="D21982">
        <v>32.5</v>
      </c>
    </row>
    <row r="21983" spans="1:4" x14ac:dyDescent="0.25">
      <c r="A21983">
        <v>54702</v>
      </c>
      <c r="B21983">
        <v>0</v>
      </c>
      <c r="C21983" t="s">
        <v>125</v>
      </c>
      <c r="D21983">
        <v>0</v>
      </c>
    </row>
    <row r="21984" spans="1:4" x14ac:dyDescent="0.25">
      <c r="A21984">
        <v>54703</v>
      </c>
      <c r="B21984">
        <v>459.2</v>
      </c>
      <c r="C21984">
        <v>8.3538686649485203E-3</v>
      </c>
      <c r="D21984">
        <v>32.700000000000003</v>
      </c>
    </row>
    <row r="21985" spans="1:4" x14ac:dyDescent="0.25">
      <c r="A21985">
        <v>54720</v>
      </c>
      <c r="B21985">
        <v>905.1</v>
      </c>
      <c r="C21985">
        <v>-0.10341207597374499</v>
      </c>
      <c r="D21985">
        <v>37.299999999999997</v>
      </c>
    </row>
    <row r="21986" spans="1:4" x14ac:dyDescent="0.25">
      <c r="A21986">
        <v>54721</v>
      </c>
      <c r="B21986">
        <v>21.4</v>
      </c>
      <c r="C21986">
        <v>0.126040720895365</v>
      </c>
      <c r="D21986">
        <v>42.4</v>
      </c>
    </row>
    <row r="21987" spans="1:4" x14ac:dyDescent="0.25">
      <c r="A21987">
        <v>54722</v>
      </c>
      <c r="B21987">
        <v>36</v>
      </c>
      <c r="C21987">
        <v>1.6503726830686499E-2</v>
      </c>
      <c r="D21987">
        <v>36.700000000000003</v>
      </c>
    </row>
    <row r="21988" spans="1:4" x14ac:dyDescent="0.25">
      <c r="A21988">
        <v>54723</v>
      </c>
      <c r="B21988">
        <v>45.5</v>
      </c>
      <c r="C21988">
        <v>6.6231096482629398E-2</v>
      </c>
      <c r="D21988">
        <v>40.4</v>
      </c>
    </row>
    <row r="21989" spans="1:4" x14ac:dyDescent="0.25">
      <c r="A21989">
        <v>54724</v>
      </c>
      <c r="B21989">
        <v>48.1</v>
      </c>
      <c r="C21989">
        <v>-1.1399382488496E-2</v>
      </c>
      <c r="D21989">
        <v>39.700000000000003</v>
      </c>
    </row>
    <row r="21990" spans="1:4" x14ac:dyDescent="0.25">
      <c r="A21990">
        <v>54725</v>
      </c>
      <c r="B21990">
        <v>33.299999999999997</v>
      </c>
      <c r="C21990">
        <v>-7.6362745249884904E-3</v>
      </c>
      <c r="D21990">
        <v>40.799999999999997</v>
      </c>
    </row>
    <row r="21991" spans="1:4" x14ac:dyDescent="0.25">
      <c r="A21991">
        <v>54726</v>
      </c>
      <c r="B21991">
        <v>38.200000000000003</v>
      </c>
      <c r="C21991">
        <v>0.88929406511923004</v>
      </c>
      <c r="D21991">
        <v>38.6</v>
      </c>
    </row>
    <row r="21992" spans="1:4" x14ac:dyDescent="0.25">
      <c r="A21992">
        <v>54727</v>
      </c>
      <c r="B21992">
        <v>35.6</v>
      </c>
      <c r="C21992">
        <v>5.2132785666121798E-2</v>
      </c>
      <c r="D21992">
        <v>39.4</v>
      </c>
    </row>
    <row r="21993" spans="1:4" x14ac:dyDescent="0.25">
      <c r="A21993">
        <v>54728</v>
      </c>
      <c r="B21993">
        <v>43.1</v>
      </c>
      <c r="C21993">
        <v>-2.6419062301765599E-2</v>
      </c>
      <c r="D21993">
        <v>46.7</v>
      </c>
    </row>
    <row r="21994" spans="1:4" x14ac:dyDescent="0.25">
      <c r="A21994">
        <v>54729</v>
      </c>
      <c r="B21994">
        <v>165.2</v>
      </c>
      <c r="C21994">
        <v>3.25994484438785E-2</v>
      </c>
      <c r="D21994">
        <v>39.4</v>
      </c>
    </row>
    <row r="21995" spans="1:4" x14ac:dyDescent="0.25">
      <c r="A21995">
        <v>54730</v>
      </c>
      <c r="B21995">
        <v>42.4</v>
      </c>
      <c r="C21995">
        <v>2.0148942431353699E-2</v>
      </c>
      <c r="D21995">
        <v>41.9</v>
      </c>
    </row>
    <row r="21996" spans="1:4" x14ac:dyDescent="0.25">
      <c r="A21996">
        <v>54731</v>
      </c>
      <c r="B21996">
        <v>16</v>
      </c>
      <c r="C21996">
        <v>2.1454935001259501E-2</v>
      </c>
      <c r="D21996">
        <v>44.1</v>
      </c>
    </row>
    <row r="21997" spans="1:4" x14ac:dyDescent="0.25">
      <c r="A21997">
        <v>54732</v>
      </c>
      <c r="B21997">
        <v>33.799999999999997</v>
      </c>
      <c r="C21997">
        <v>2.7758143033022299E-2</v>
      </c>
      <c r="D21997">
        <v>43.3</v>
      </c>
    </row>
    <row r="21998" spans="1:4" x14ac:dyDescent="0.25">
      <c r="A21998">
        <v>54733</v>
      </c>
      <c r="B21998">
        <v>25.7</v>
      </c>
      <c r="C21998">
        <v>5.4385186296802099E-2</v>
      </c>
      <c r="D21998">
        <v>41.2</v>
      </c>
    </row>
    <row r="21999" spans="1:4" x14ac:dyDescent="0.25">
      <c r="A21999">
        <v>54734</v>
      </c>
      <c r="B21999">
        <v>26.9</v>
      </c>
      <c r="C21999">
        <v>5.4876610225834302E-2</v>
      </c>
      <c r="D21999">
        <v>42</v>
      </c>
    </row>
    <row r="22000" spans="1:4" x14ac:dyDescent="0.25">
      <c r="A22000">
        <v>54735</v>
      </c>
      <c r="B22000">
        <v>49.1</v>
      </c>
      <c r="C22000">
        <v>4.8790164169432E-2</v>
      </c>
      <c r="D22000">
        <v>36.1</v>
      </c>
    </row>
    <row r="22001" spans="1:4" x14ac:dyDescent="0.25">
      <c r="A22001">
        <v>54736</v>
      </c>
      <c r="B22001">
        <v>30.6</v>
      </c>
      <c r="C22001">
        <v>-3.3404946358195002E-3</v>
      </c>
      <c r="D22001">
        <v>41.7</v>
      </c>
    </row>
    <row r="22002" spans="1:4" x14ac:dyDescent="0.25">
      <c r="A22002">
        <v>54737</v>
      </c>
      <c r="B22002">
        <v>17.600000000000001</v>
      </c>
      <c r="C22002">
        <v>5.5059777183027403E-2</v>
      </c>
      <c r="D22002">
        <v>43.2</v>
      </c>
    </row>
    <row r="22003" spans="1:4" x14ac:dyDescent="0.25">
      <c r="A22003">
        <v>54738</v>
      </c>
      <c r="B22003">
        <v>32.6</v>
      </c>
      <c r="C22003">
        <v>5.19687418971886E-2</v>
      </c>
      <c r="D22003">
        <v>42.1</v>
      </c>
    </row>
    <row r="22004" spans="1:4" x14ac:dyDescent="0.25">
      <c r="A22004">
        <v>54739</v>
      </c>
      <c r="B22004">
        <v>47.7</v>
      </c>
      <c r="C22004">
        <v>5.8483293375091699E-2</v>
      </c>
      <c r="D22004">
        <v>36.6</v>
      </c>
    </row>
    <row r="22005" spans="1:4" x14ac:dyDescent="0.25">
      <c r="A22005">
        <v>54740</v>
      </c>
      <c r="B22005">
        <v>28.4</v>
      </c>
      <c r="C22005">
        <v>5.8840500022933402E-2</v>
      </c>
      <c r="D22005">
        <v>42.6</v>
      </c>
    </row>
    <row r="22006" spans="1:4" x14ac:dyDescent="0.25">
      <c r="A22006">
        <v>54741</v>
      </c>
      <c r="B22006">
        <v>15.4</v>
      </c>
      <c r="C22006">
        <v>3.7789512745417503E-2</v>
      </c>
      <c r="D22006">
        <v>40.799999999999997</v>
      </c>
    </row>
    <row r="22007" spans="1:4" x14ac:dyDescent="0.25">
      <c r="A22007">
        <v>54742</v>
      </c>
      <c r="B22007">
        <v>45.8</v>
      </c>
      <c r="C22007">
        <v>-1.87008722465083E-2</v>
      </c>
      <c r="D22007">
        <v>40.9</v>
      </c>
    </row>
    <row r="22008" spans="1:4" x14ac:dyDescent="0.25">
      <c r="A22008">
        <v>54743</v>
      </c>
      <c r="B22008">
        <v>10.1</v>
      </c>
      <c r="C22008">
        <v>-8.0042707673536398E-2</v>
      </c>
      <c r="D22008">
        <v>42.5</v>
      </c>
    </row>
    <row r="22009" spans="1:4" x14ac:dyDescent="0.25">
      <c r="A22009">
        <v>54745</v>
      </c>
      <c r="B22009">
        <v>19.899999999999999</v>
      </c>
      <c r="C22009">
        <v>3.7337670437644299E-2</v>
      </c>
      <c r="D22009">
        <v>49.5</v>
      </c>
    </row>
    <row r="22010" spans="1:4" x14ac:dyDescent="0.25">
      <c r="A22010">
        <v>54746</v>
      </c>
      <c r="B22010">
        <v>13.6</v>
      </c>
      <c r="C22010">
        <v>0.10567893629417401</v>
      </c>
      <c r="D22010">
        <v>44.4</v>
      </c>
    </row>
    <row r="22011" spans="1:4" x14ac:dyDescent="0.25">
      <c r="A22011">
        <v>54747</v>
      </c>
      <c r="B22011">
        <v>22.9</v>
      </c>
      <c r="C22011">
        <v>0.106959909912657</v>
      </c>
      <c r="D22011">
        <v>40.5</v>
      </c>
    </row>
    <row r="22012" spans="1:4" x14ac:dyDescent="0.25">
      <c r="A22012">
        <v>54748</v>
      </c>
      <c r="B22012">
        <v>30.9</v>
      </c>
      <c r="C22012">
        <v>6.01685214664529E-2</v>
      </c>
      <c r="D22012">
        <v>45.2</v>
      </c>
    </row>
    <row r="22013" spans="1:4" x14ac:dyDescent="0.25">
      <c r="A22013">
        <v>54749</v>
      </c>
      <c r="B22013">
        <v>30.1</v>
      </c>
      <c r="C22013">
        <v>9.7287817932715098E-2</v>
      </c>
      <c r="D22013">
        <v>42.1</v>
      </c>
    </row>
    <row r="22014" spans="1:4" x14ac:dyDescent="0.25">
      <c r="A22014">
        <v>54750</v>
      </c>
      <c r="B22014">
        <v>20.2</v>
      </c>
      <c r="C22014">
        <v>5.5837409684835103E-2</v>
      </c>
      <c r="D22014">
        <v>43.2</v>
      </c>
    </row>
    <row r="22015" spans="1:4" x14ac:dyDescent="0.25">
      <c r="A22015">
        <v>54751</v>
      </c>
      <c r="B22015">
        <v>103.5</v>
      </c>
      <c r="C22015">
        <v>5.8300015440170602E-3</v>
      </c>
      <c r="D22015">
        <v>28.1</v>
      </c>
    </row>
    <row r="22016" spans="1:4" x14ac:dyDescent="0.25">
      <c r="A22016">
        <v>54754</v>
      </c>
      <c r="B22016">
        <v>22.3</v>
      </c>
      <c r="C22016">
        <v>0.11187812497529299</v>
      </c>
      <c r="D22016">
        <v>43.3</v>
      </c>
    </row>
    <row r="22017" spans="1:4" x14ac:dyDescent="0.25">
      <c r="A22017">
        <v>54755</v>
      </c>
      <c r="B22017">
        <v>27.7</v>
      </c>
      <c r="C22017">
        <v>-2.8651938246056802E-2</v>
      </c>
      <c r="D22017">
        <v>40.799999999999997</v>
      </c>
    </row>
    <row r="22018" spans="1:4" x14ac:dyDescent="0.25">
      <c r="A22018">
        <v>54756</v>
      </c>
      <c r="B22018">
        <v>12.2</v>
      </c>
      <c r="C22018">
        <v>8.3555885690973594E-2</v>
      </c>
      <c r="D22018">
        <v>45.6</v>
      </c>
    </row>
    <row r="22019" spans="1:4" x14ac:dyDescent="0.25">
      <c r="A22019">
        <v>54757</v>
      </c>
      <c r="B22019">
        <v>19.7</v>
      </c>
      <c r="C22019">
        <v>6.7427109162889506E-2</v>
      </c>
      <c r="D22019">
        <v>41.6</v>
      </c>
    </row>
    <row r="22020" spans="1:4" x14ac:dyDescent="0.25">
      <c r="A22020">
        <v>54758</v>
      </c>
      <c r="B22020">
        <v>30.7</v>
      </c>
      <c r="C22020">
        <v>1.36580945429492E-3</v>
      </c>
      <c r="D22020">
        <v>40</v>
      </c>
    </row>
    <row r="22021" spans="1:4" x14ac:dyDescent="0.25">
      <c r="A22021">
        <v>54759</v>
      </c>
      <c r="B22021">
        <v>25.4</v>
      </c>
      <c r="C22021">
        <v>1.9802627296179699E-2</v>
      </c>
      <c r="D22021">
        <v>49.5</v>
      </c>
    </row>
    <row r="22022" spans="1:4" x14ac:dyDescent="0.25">
      <c r="A22022">
        <v>54760</v>
      </c>
      <c r="B22022">
        <v>29.2</v>
      </c>
      <c r="C22022">
        <v>-4.8790164169432097E-2</v>
      </c>
      <c r="D22022">
        <v>41.1</v>
      </c>
    </row>
    <row r="22023" spans="1:4" x14ac:dyDescent="0.25">
      <c r="A22023">
        <v>54761</v>
      </c>
      <c r="B22023">
        <v>28.3</v>
      </c>
      <c r="C22023">
        <v>3.6139046615873097E-2</v>
      </c>
      <c r="D22023">
        <v>44</v>
      </c>
    </row>
    <row r="22024" spans="1:4" x14ac:dyDescent="0.25">
      <c r="A22024">
        <v>54762</v>
      </c>
      <c r="B22024">
        <v>26.5</v>
      </c>
      <c r="C22024">
        <v>-3.4432196421484103E-2</v>
      </c>
      <c r="D22024">
        <v>40.9</v>
      </c>
    </row>
    <row r="22025" spans="1:4" x14ac:dyDescent="0.25">
      <c r="A22025">
        <v>54763</v>
      </c>
      <c r="B22025">
        <v>18.100000000000001</v>
      </c>
      <c r="C22025">
        <v>2.8987536873252201E-2</v>
      </c>
      <c r="D22025">
        <v>41.9</v>
      </c>
    </row>
    <row r="22026" spans="1:4" x14ac:dyDescent="0.25">
      <c r="A22026">
        <v>54764</v>
      </c>
      <c r="B22026">
        <v>0</v>
      </c>
      <c r="C22026" t="s">
        <v>125</v>
      </c>
      <c r="D22026">
        <v>0</v>
      </c>
    </row>
    <row r="22027" spans="1:4" x14ac:dyDescent="0.25">
      <c r="A22027">
        <v>54765</v>
      </c>
      <c r="B22027">
        <v>13.3</v>
      </c>
      <c r="C22027">
        <v>4.3802622658392798E-2</v>
      </c>
      <c r="D22027">
        <v>41.8</v>
      </c>
    </row>
    <row r="22028" spans="1:4" x14ac:dyDescent="0.25">
      <c r="A22028">
        <v>54766</v>
      </c>
      <c r="B22028">
        <v>11.1</v>
      </c>
      <c r="C22028">
        <v>4.2446690247257099E-2</v>
      </c>
      <c r="D22028">
        <v>40.6</v>
      </c>
    </row>
    <row r="22029" spans="1:4" x14ac:dyDescent="0.25">
      <c r="A22029">
        <v>54767</v>
      </c>
      <c r="B22029">
        <v>39</v>
      </c>
      <c r="C22029">
        <v>2.08538362832058E-2</v>
      </c>
      <c r="D22029">
        <v>40.700000000000003</v>
      </c>
    </row>
    <row r="22030" spans="1:4" x14ac:dyDescent="0.25">
      <c r="A22030">
        <v>54768</v>
      </c>
      <c r="B22030">
        <v>33.1</v>
      </c>
      <c r="C22030">
        <v>0.13882041137631401</v>
      </c>
      <c r="D22030">
        <v>37.799999999999997</v>
      </c>
    </row>
    <row r="22031" spans="1:4" x14ac:dyDescent="0.25">
      <c r="A22031">
        <v>54769</v>
      </c>
      <c r="B22031">
        <v>27.4</v>
      </c>
      <c r="C22031">
        <v>-3.6429912785010902E-3</v>
      </c>
      <c r="D22031">
        <v>50.1</v>
      </c>
    </row>
    <row r="22032" spans="1:4" x14ac:dyDescent="0.25">
      <c r="A22032">
        <v>54770</v>
      </c>
      <c r="B22032">
        <v>22.5</v>
      </c>
      <c r="C22032">
        <v>8.2628850439925197E-2</v>
      </c>
      <c r="D22032">
        <v>40.6</v>
      </c>
    </row>
    <row r="22033" spans="1:4" x14ac:dyDescent="0.25">
      <c r="A22033">
        <v>54771</v>
      </c>
      <c r="B22033">
        <v>33.4</v>
      </c>
      <c r="C22033">
        <v>-2.0990275891835899E-2</v>
      </c>
      <c r="D22033">
        <v>36.1</v>
      </c>
    </row>
    <row r="22034" spans="1:4" x14ac:dyDescent="0.25">
      <c r="A22034">
        <v>54772</v>
      </c>
      <c r="B22034">
        <v>20.6</v>
      </c>
      <c r="C22034">
        <v>5.0314167512406999E-2</v>
      </c>
      <c r="D22034">
        <v>41</v>
      </c>
    </row>
    <row r="22035" spans="1:4" x14ac:dyDescent="0.25">
      <c r="A22035">
        <v>54773</v>
      </c>
      <c r="B22035">
        <v>45</v>
      </c>
      <c r="C22035">
        <v>1.1497857378125399E-2</v>
      </c>
      <c r="D22035">
        <v>41.3</v>
      </c>
    </row>
    <row r="22036" spans="1:4" x14ac:dyDescent="0.25">
      <c r="A22036">
        <v>54801</v>
      </c>
      <c r="B22036">
        <v>31.6</v>
      </c>
      <c r="C22036">
        <v>-4.7327444019493903E-2</v>
      </c>
      <c r="D22036">
        <v>46.5</v>
      </c>
    </row>
    <row r="22037" spans="1:4" x14ac:dyDescent="0.25">
      <c r="A22037">
        <v>54805</v>
      </c>
      <c r="B22037">
        <v>34.799999999999997</v>
      </c>
      <c r="C22037">
        <v>9.6966723529357507E-2</v>
      </c>
      <c r="D22037">
        <v>43.2</v>
      </c>
    </row>
    <row r="22038" spans="1:4" x14ac:dyDescent="0.25">
      <c r="A22038">
        <v>54806</v>
      </c>
      <c r="B22038">
        <v>51.6</v>
      </c>
      <c r="C22038">
        <v>-3.9697549354183299E-2</v>
      </c>
      <c r="D22038">
        <v>38.799999999999997</v>
      </c>
    </row>
    <row r="22039" spans="1:4" x14ac:dyDescent="0.25">
      <c r="A22039">
        <v>54810</v>
      </c>
      <c r="B22039">
        <v>46.6</v>
      </c>
      <c r="C22039">
        <v>4.4187867775360302E-2</v>
      </c>
      <c r="D22039">
        <v>45.5</v>
      </c>
    </row>
    <row r="22040" spans="1:4" x14ac:dyDescent="0.25">
      <c r="A22040">
        <v>54812</v>
      </c>
      <c r="B22040">
        <v>67.3</v>
      </c>
      <c r="C22040">
        <v>4.4647005160370699E-2</v>
      </c>
      <c r="D22040">
        <v>39.700000000000003</v>
      </c>
    </row>
    <row r="22041" spans="1:4" x14ac:dyDescent="0.25">
      <c r="A22041">
        <v>54813</v>
      </c>
      <c r="B22041">
        <v>19.100000000000001</v>
      </c>
      <c r="C22041">
        <v>8.1003784153086997E-2</v>
      </c>
      <c r="D22041">
        <v>47.3</v>
      </c>
    </row>
    <row r="22042" spans="1:4" x14ac:dyDescent="0.25">
      <c r="A22042">
        <v>54814</v>
      </c>
      <c r="B22042">
        <v>15.7</v>
      </c>
      <c r="C22042">
        <v>5.2882196215643801E-3</v>
      </c>
      <c r="D22042">
        <v>46.4</v>
      </c>
    </row>
    <row r="22043" spans="1:4" x14ac:dyDescent="0.25">
      <c r="A22043">
        <v>54816</v>
      </c>
      <c r="B22043">
        <v>10.3</v>
      </c>
      <c r="C22043">
        <v>-5.1293294387550599E-2</v>
      </c>
      <c r="D22043">
        <v>46.1</v>
      </c>
    </row>
    <row r="22044" spans="1:4" x14ac:dyDescent="0.25">
      <c r="A22044">
        <v>54817</v>
      </c>
      <c r="B22044">
        <v>17.2</v>
      </c>
      <c r="C22044">
        <v>2.9096374487639201E-2</v>
      </c>
      <c r="D22044">
        <v>49.9</v>
      </c>
    </row>
    <row r="22045" spans="1:4" x14ac:dyDescent="0.25">
      <c r="A22045">
        <v>54819</v>
      </c>
      <c r="B22045">
        <v>12.7</v>
      </c>
      <c r="C22045">
        <v>2.8811697238545601E-2</v>
      </c>
      <c r="D22045">
        <v>48.2</v>
      </c>
    </row>
    <row r="22046" spans="1:4" x14ac:dyDescent="0.25">
      <c r="A22046">
        <v>54820</v>
      </c>
      <c r="B22046">
        <v>14.8</v>
      </c>
      <c r="C22046">
        <v>8.7446443344110197E-2</v>
      </c>
      <c r="D22046">
        <v>43.8</v>
      </c>
    </row>
    <row r="22047" spans="1:4" x14ac:dyDescent="0.25">
      <c r="A22047">
        <v>54821</v>
      </c>
      <c r="B22047">
        <v>5</v>
      </c>
      <c r="C22047">
        <v>0.14799681425288</v>
      </c>
      <c r="D22047">
        <v>56.9</v>
      </c>
    </row>
    <row r="22048" spans="1:4" x14ac:dyDescent="0.25">
      <c r="A22048">
        <v>54822</v>
      </c>
      <c r="B22048">
        <v>89.5</v>
      </c>
      <c r="C22048">
        <v>-4.7506027585978603E-3</v>
      </c>
      <c r="D22048">
        <v>39.9</v>
      </c>
    </row>
    <row r="22049" spans="1:4" x14ac:dyDescent="0.25">
      <c r="A22049">
        <v>54824</v>
      </c>
      <c r="B22049">
        <v>71.099999999999994</v>
      </c>
      <c r="C22049">
        <v>1.77824058675361E-2</v>
      </c>
      <c r="D22049">
        <v>40.6</v>
      </c>
    </row>
    <row r="22050" spans="1:4" x14ac:dyDescent="0.25">
      <c r="A22050">
        <v>54826</v>
      </c>
      <c r="B22050">
        <v>31.8</v>
      </c>
      <c r="C22050">
        <v>2.38106486937186E-2</v>
      </c>
      <c r="D22050">
        <v>45.6</v>
      </c>
    </row>
    <row r="22051" spans="1:4" x14ac:dyDescent="0.25">
      <c r="A22051">
        <v>54827</v>
      </c>
      <c r="B22051">
        <v>11.6</v>
      </c>
      <c r="C22051">
        <v>2.81708769666962E-2</v>
      </c>
      <c r="D22051">
        <v>41.9</v>
      </c>
    </row>
    <row r="22052" spans="1:4" x14ac:dyDescent="0.25">
      <c r="A22052">
        <v>54828</v>
      </c>
      <c r="B22052">
        <v>9</v>
      </c>
      <c r="C22052">
        <v>5.2079149044889701E-2</v>
      </c>
      <c r="D22052">
        <v>45.5</v>
      </c>
    </row>
    <row r="22053" spans="1:4" x14ac:dyDescent="0.25">
      <c r="A22053">
        <v>54829</v>
      </c>
      <c r="B22053">
        <v>38.700000000000003</v>
      </c>
      <c r="C22053">
        <v>-1.8871490786518501E-3</v>
      </c>
      <c r="D22053">
        <v>46.3</v>
      </c>
    </row>
    <row r="22054" spans="1:4" x14ac:dyDescent="0.25">
      <c r="A22054">
        <v>54830</v>
      </c>
      <c r="B22054">
        <v>12.2</v>
      </c>
      <c r="C22054">
        <v>3.9111130116625703E-2</v>
      </c>
      <c r="D22054">
        <v>56.2</v>
      </c>
    </row>
    <row r="22055" spans="1:4" x14ac:dyDescent="0.25">
      <c r="A22055">
        <v>54832</v>
      </c>
      <c r="B22055">
        <v>7.8</v>
      </c>
      <c r="C22055">
        <v>5.62808358985896E-2</v>
      </c>
      <c r="D22055">
        <v>54</v>
      </c>
    </row>
    <row r="22056" spans="1:4" x14ac:dyDescent="0.25">
      <c r="A22056">
        <v>54835</v>
      </c>
      <c r="B22056">
        <v>7.1</v>
      </c>
      <c r="C22056">
        <v>0.11854552139671801</v>
      </c>
      <c r="D22056">
        <v>49.2</v>
      </c>
    </row>
    <row r="22057" spans="1:4" x14ac:dyDescent="0.25">
      <c r="A22057">
        <v>54836</v>
      </c>
      <c r="B22057">
        <v>7.1</v>
      </c>
      <c r="C22057">
        <v>7.3708105437297597E-2</v>
      </c>
      <c r="D22057">
        <v>45.4</v>
      </c>
    </row>
    <row r="22058" spans="1:4" x14ac:dyDescent="0.25">
      <c r="A22058">
        <v>54837</v>
      </c>
      <c r="B22058">
        <v>23.2</v>
      </c>
      <c r="C22058">
        <v>1.65708034763975E-2</v>
      </c>
      <c r="D22058">
        <v>45.7</v>
      </c>
    </row>
    <row r="22059" spans="1:4" x14ac:dyDescent="0.25">
      <c r="A22059">
        <v>54838</v>
      </c>
      <c r="B22059">
        <v>4.8</v>
      </c>
      <c r="C22059">
        <v>0.14513348617707</v>
      </c>
      <c r="D22059">
        <v>53</v>
      </c>
    </row>
    <row r="22060" spans="1:4" x14ac:dyDescent="0.25">
      <c r="A22060">
        <v>54839</v>
      </c>
      <c r="B22060">
        <v>7.6</v>
      </c>
      <c r="C22060">
        <v>0.132267968577751</v>
      </c>
      <c r="D22060">
        <v>44.4</v>
      </c>
    </row>
    <row r="22061" spans="1:4" x14ac:dyDescent="0.25">
      <c r="A22061">
        <v>54840</v>
      </c>
      <c r="B22061">
        <v>21.8</v>
      </c>
      <c r="C22061">
        <v>2.3400344480318001E-2</v>
      </c>
      <c r="D22061">
        <v>44.6</v>
      </c>
    </row>
    <row r="22062" spans="1:4" x14ac:dyDescent="0.25">
      <c r="A22062">
        <v>54841</v>
      </c>
      <c r="B22062">
        <v>27.6</v>
      </c>
      <c r="C22062">
        <v>7.6123695472800706E-2</v>
      </c>
      <c r="D22062">
        <v>44.6</v>
      </c>
    </row>
    <row r="22063" spans="1:4" x14ac:dyDescent="0.25">
      <c r="A22063">
        <v>54842</v>
      </c>
      <c r="B22063">
        <v>30.3</v>
      </c>
      <c r="C22063">
        <v>7.5472056353829003E-3</v>
      </c>
      <c r="D22063">
        <v>45.2</v>
      </c>
    </row>
    <row r="22064" spans="1:4" x14ac:dyDescent="0.25">
      <c r="A22064">
        <v>54843</v>
      </c>
      <c r="B22064">
        <v>24.2</v>
      </c>
      <c r="C22064">
        <v>-8.4200170967379702E-3</v>
      </c>
      <c r="D22064">
        <v>45.2</v>
      </c>
    </row>
    <row r="22065" spans="1:4" x14ac:dyDescent="0.25">
      <c r="A22065">
        <v>54844</v>
      </c>
      <c r="B22065">
        <v>3.7</v>
      </c>
      <c r="C22065">
        <v>0.118559734724556</v>
      </c>
      <c r="D22065">
        <v>55.4</v>
      </c>
    </row>
    <row r="22066" spans="1:4" x14ac:dyDescent="0.25">
      <c r="A22066">
        <v>54845</v>
      </c>
      <c r="B22066">
        <v>11.1</v>
      </c>
      <c r="C22066">
        <v>0</v>
      </c>
      <c r="D22066">
        <v>45</v>
      </c>
    </row>
    <row r="22067" spans="1:4" x14ac:dyDescent="0.25">
      <c r="A22067">
        <v>54846</v>
      </c>
      <c r="B22067">
        <v>8.6</v>
      </c>
      <c r="C22067">
        <v>6.8992871486951393E-2</v>
      </c>
      <c r="D22067">
        <v>37</v>
      </c>
    </row>
    <row r="22068" spans="1:4" x14ac:dyDescent="0.25">
      <c r="A22068">
        <v>54847</v>
      </c>
      <c r="B22068">
        <v>9.3000000000000007</v>
      </c>
      <c r="C22068">
        <v>7.8666843015347807E-2</v>
      </c>
      <c r="D22068">
        <v>49.5</v>
      </c>
    </row>
    <row r="22069" spans="1:4" x14ac:dyDescent="0.25">
      <c r="A22069">
        <v>54848</v>
      </c>
      <c r="B22069">
        <v>32</v>
      </c>
      <c r="C22069">
        <v>-6.9803353768248297E-2</v>
      </c>
      <c r="D22069">
        <v>44.7</v>
      </c>
    </row>
    <row r="22070" spans="1:4" x14ac:dyDescent="0.25">
      <c r="A22070">
        <v>54849</v>
      </c>
      <c r="B22070">
        <v>17.899999999999999</v>
      </c>
      <c r="C22070">
        <v>5.9863430808577103E-2</v>
      </c>
      <c r="D22070">
        <v>45.2</v>
      </c>
    </row>
    <row r="22071" spans="1:4" x14ac:dyDescent="0.25">
      <c r="A22071">
        <v>54850</v>
      </c>
      <c r="B22071">
        <v>156</v>
      </c>
      <c r="C22071">
        <v>-5.0772325373423299E-2</v>
      </c>
      <c r="D22071">
        <v>56.4</v>
      </c>
    </row>
    <row r="22072" spans="1:4" x14ac:dyDescent="0.25">
      <c r="A22072">
        <v>54853</v>
      </c>
      <c r="B22072">
        <v>30</v>
      </c>
      <c r="C22072">
        <v>2.52017919739503E-2</v>
      </c>
      <c r="D22072">
        <v>46.4</v>
      </c>
    </row>
    <row r="22073" spans="1:4" x14ac:dyDescent="0.25">
      <c r="A22073">
        <v>54854</v>
      </c>
      <c r="B22073">
        <v>16.2</v>
      </c>
      <c r="C22073">
        <v>5.2577816079907198E-2</v>
      </c>
      <c r="D22073">
        <v>42.7</v>
      </c>
    </row>
    <row r="22074" spans="1:4" x14ac:dyDescent="0.25">
      <c r="A22074">
        <v>54855</v>
      </c>
      <c r="B22074">
        <v>11.4</v>
      </c>
      <c r="C22074">
        <v>7.0658150806012607E-2</v>
      </c>
      <c r="D22074">
        <v>35.799999999999997</v>
      </c>
    </row>
    <row r="22075" spans="1:4" x14ac:dyDescent="0.25">
      <c r="A22075">
        <v>54856</v>
      </c>
      <c r="B22075">
        <v>9.6999999999999993</v>
      </c>
      <c r="C22075">
        <v>8.2114687154500293E-2</v>
      </c>
      <c r="D22075">
        <v>45.2</v>
      </c>
    </row>
    <row r="22076" spans="1:4" x14ac:dyDescent="0.25">
      <c r="A22076">
        <v>54857</v>
      </c>
      <c r="B22076">
        <v>37.4</v>
      </c>
      <c r="C22076">
        <v>2.6317308317373399E-2</v>
      </c>
      <c r="D22076">
        <v>52</v>
      </c>
    </row>
    <row r="22077" spans="1:4" x14ac:dyDescent="0.25">
      <c r="A22077">
        <v>54858</v>
      </c>
      <c r="B22077">
        <v>63.2</v>
      </c>
      <c r="C22077">
        <v>5.7450384644942398E-2</v>
      </c>
      <c r="D22077">
        <v>45.7</v>
      </c>
    </row>
    <row r="22078" spans="1:4" x14ac:dyDescent="0.25">
      <c r="A22078">
        <v>54859</v>
      </c>
      <c r="B22078">
        <v>9.6</v>
      </c>
      <c r="C22078">
        <v>7.4514195500901104E-2</v>
      </c>
      <c r="D22078">
        <v>49.8</v>
      </c>
    </row>
    <row r="22079" spans="1:4" x14ac:dyDescent="0.25">
      <c r="A22079">
        <v>54861</v>
      </c>
      <c r="B22079">
        <v>8.4</v>
      </c>
      <c r="C22079">
        <v>8.6860125382293096E-2</v>
      </c>
      <c r="D22079">
        <v>38.1</v>
      </c>
    </row>
    <row r="22080" spans="1:4" x14ac:dyDescent="0.25">
      <c r="A22080">
        <v>54862</v>
      </c>
      <c r="B22080">
        <v>8.1</v>
      </c>
      <c r="C22080">
        <v>0.12044615307586699</v>
      </c>
      <c r="D22080">
        <v>48.3</v>
      </c>
    </row>
    <row r="22081" spans="1:4" x14ac:dyDescent="0.25">
      <c r="A22081">
        <v>54864</v>
      </c>
      <c r="B22081">
        <v>27.2</v>
      </c>
      <c r="C22081">
        <v>1.1283617602027301E-2</v>
      </c>
      <c r="D22081">
        <v>40.5</v>
      </c>
    </row>
    <row r="22082" spans="1:4" x14ac:dyDescent="0.25">
      <c r="A22082">
        <v>54865</v>
      </c>
      <c r="B22082">
        <v>3.7</v>
      </c>
      <c r="C22082">
        <v>0.131927543042548</v>
      </c>
      <c r="D22082">
        <v>55.4</v>
      </c>
    </row>
    <row r="22083" spans="1:4" x14ac:dyDescent="0.25">
      <c r="A22083">
        <v>54867</v>
      </c>
      <c r="B22083">
        <v>8.5</v>
      </c>
      <c r="C22083">
        <v>0.11370258697522199</v>
      </c>
      <c r="D22083">
        <v>47.3</v>
      </c>
    </row>
    <row r="22084" spans="1:4" x14ac:dyDescent="0.25">
      <c r="A22084">
        <v>54868</v>
      </c>
      <c r="B22084">
        <v>73.5</v>
      </c>
      <c r="C22084">
        <v>-5.6433191616363898E-2</v>
      </c>
      <c r="D22084">
        <v>42.5</v>
      </c>
    </row>
    <row r="22085" spans="1:4" x14ac:dyDescent="0.25">
      <c r="A22085">
        <v>54870</v>
      </c>
      <c r="B22085">
        <v>18.2</v>
      </c>
      <c r="C22085">
        <v>4.43451925275722E-2</v>
      </c>
      <c r="D22085">
        <v>50.4</v>
      </c>
    </row>
    <row r="22086" spans="1:4" x14ac:dyDescent="0.25">
      <c r="A22086">
        <v>54871</v>
      </c>
      <c r="B22086">
        <v>24.6</v>
      </c>
      <c r="C22086">
        <v>-6.8312830658295895E-2</v>
      </c>
      <c r="D22086">
        <v>46.1</v>
      </c>
    </row>
    <row r="22087" spans="1:4" x14ac:dyDescent="0.25">
      <c r="A22087">
        <v>54872</v>
      </c>
      <c r="B22087">
        <v>32.9</v>
      </c>
      <c r="C22087">
        <v>3.4133006369458603E-2</v>
      </c>
      <c r="D22087">
        <v>46.7</v>
      </c>
    </row>
    <row r="22088" spans="1:4" x14ac:dyDescent="0.25">
      <c r="A22088">
        <v>54873</v>
      </c>
      <c r="B22088">
        <v>9.9</v>
      </c>
      <c r="C22088">
        <v>5.8200790553021998E-2</v>
      </c>
      <c r="D22088">
        <v>48.9</v>
      </c>
    </row>
    <row r="22089" spans="1:4" x14ac:dyDescent="0.25">
      <c r="A22089">
        <v>54874</v>
      </c>
      <c r="B22089">
        <v>23.2</v>
      </c>
      <c r="C22089">
        <v>6.8795027980519202E-2</v>
      </c>
      <c r="D22089">
        <v>42.8</v>
      </c>
    </row>
    <row r="22090" spans="1:4" x14ac:dyDescent="0.25">
      <c r="A22090">
        <v>54875</v>
      </c>
      <c r="B22090">
        <v>8.8000000000000007</v>
      </c>
      <c r="C22090">
        <v>9.1364104312214506E-2</v>
      </c>
      <c r="D22090">
        <v>48</v>
      </c>
    </row>
    <row r="22091" spans="1:4" x14ac:dyDescent="0.25">
      <c r="A22091">
        <v>54876</v>
      </c>
      <c r="B22091">
        <v>13.7</v>
      </c>
      <c r="C22091">
        <v>7.0650842315861495E-2</v>
      </c>
      <c r="D22091">
        <v>50.9</v>
      </c>
    </row>
    <row r="22092" spans="1:4" x14ac:dyDescent="0.25">
      <c r="A22092">
        <v>54880</v>
      </c>
      <c r="B22092">
        <v>150.69999999999999</v>
      </c>
      <c r="C22092">
        <v>-2.9501814686906502E-2</v>
      </c>
      <c r="D22092">
        <v>36.799999999999997</v>
      </c>
    </row>
    <row r="22093" spans="1:4" x14ac:dyDescent="0.25">
      <c r="A22093">
        <v>54888</v>
      </c>
      <c r="B22093">
        <v>14.5</v>
      </c>
      <c r="C22093">
        <v>1.6783610752821601E-2</v>
      </c>
      <c r="D22093">
        <v>50.1</v>
      </c>
    </row>
    <row r="22094" spans="1:4" x14ac:dyDescent="0.25">
      <c r="A22094">
        <v>54889</v>
      </c>
      <c r="B22094">
        <v>49.2</v>
      </c>
      <c r="C22094">
        <v>3.61232051571913E-2</v>
      </c>
      <c r="D22094">
        <v>41.9</v>
      </c>
    </row>
    <row r="22095" spans="1:4" x14ac:dyDescent="0.25">
      <c r="A22095">
        <v>54890</v>
      </c>
      <c r="B22095">
        <v>8.6</v>
      </c>
      <c r="C22095">
        <v>7.4107972153721793E-2</v>
      </c>
      <c r="D22095">
        <v>43.3</v>
      </c>
    </row>
    <row r="22096" spans="1:4" x14ac:dyDescent="0.25">
      <c r="A22096">
        <v>54891</v>
      </c>
      <c r="B22096">
        <v>28.3</v>
      </c>
      <c r="C22096">
        <v>9.6784131519163704E-3</v>
      </c>
      <c r="D22096">
        <v>47.3</v>
      </c>
    </row>
    <row r="22097" spans="1:4" x14ac:dyDescent="0.25">
      <c r="A22097">
        <v>54893</v>
      </c>
      <c r="B22097">
        <v>21.5</v>
      </c>
      <c r="C22097">
        <v>-1.6671534287971999E-2</v>
      </c>
      <c r="D22097">
        <v>49.7</v>
      </c>
    </row>
    <row r="22098" spans="1:4" x14ac:dyDescent="0.25">
      <c r="A22098">
        <v>54895</v>
      </c>
      <c r="B22098">
        <v>11.8</v>
      </c>
      <c r="C22098">
        <v>6.8089120860594599E-2</v>
      </c>
      <c r="D22098">
        <v>48.3</v>
      </c>
    </row>
    <row r="22099" spans="1:4" x14ac:dyDescent="0.25">
      <c r="A22099">
        <v>54896</v>
      </c>
      <c r="B22099">
        <v>3.8</v>
      </c>
      <c r="C22099">
        <v>0.17380302939836001</v>
      </c>
      <c r="D22099">
        <v>52.6</v>
      </c>
    </row>
    <row r="22100" spans="1:4" x14ac:dyDescent="0.25">
      <c r="A22100">
        <v>54901</v>
      </c>
      <c r="B22100">
        <v>1978.9</v>
      </c>
      <c r="C22100">
        <v>0.143783395515936</v>
      </c>
      <c r="D22100">
        <v>30.8</v>
      </c>
    </row>
    <row r="22101" spans="1:4" x14ac:dyDescent="0.25">
      <c r="A22101">
        <v>54902</v>
      </c>
      <c r="B22101">
        <v>673.7</v>
      </c>
      <c r="C22101">
        <v>-4.87813961236978E-2</v>
      </c>
      <c r="D22101">
        <v>40.200000000000003</v>
      </c>
    </row>
    <row r="22102" spans="1:4" x14ac:dyDescent="0.25">
      <c r="A22102">
        <v>54903</v>
      </c>
      <c r="B22102">
        <v>0</v>
      </c>
      <c r="C22102" t="s">
        <v>125</v>
      </c>
      <c r="D22102">
        <v>0</v>
      </c>
    </row>
    <row r="22103" spans="1:4" x14ac:dyDescent="0.25">
      <c r="A22103">
        <v>54904</v>
      </c>
      <c r="B22103">
        <v>266.2</v>
      </c>
      <c r="C22103">
        <v>-4.7105978923838797E-2</v>
      </c>
      <c r="D22103">
        <v>41.3</v>
      </c>
    </row>
    <row r="22104" spans="1:4" x14ac:dyDescent="0.25">
      <c r="A22104">
        <v>54909</v>
      </c>
      <c r="B22104">
        <v>24.6</v>
      </c>
      <c r="C22104">
        <v>0.106741071285157</v>
      </c>
      <c r="D22104">
        <v>41.8</v>
      </c>
    </row>
    <row r="22105" spans="1:4" x14ac:dyDescent="0.25">
      <c r="A22105">
        <v>54911</v>
      </c>
      <c r="B22105">
        <v>3415</v>
      </c>
      <c r="C22105">
        <v>-2.59444997894753E-2</v>
      </c>
      <c r="D22105">
        <v>36.299999999999997</v>
      </c>
    </row>
    <row r="22106" spans="1:4" x14ac:dyDescent="0.25">
      <c r="A22106">
        <v>54912</v>
      </c>
      <c r="B22106">
        <v>0</v>
      </c>
      <c r="C22106" t="s">
        <v>125</v>
      </c>
      <c r="D22106">
        <v>0</v>
      </c>
    </row>
    <row r="22107" spans="1:4" x14ac:dyDescent="0.25">
      <c r="A22107">
        <v>54913</v>
      </c>
      <c r="B22107">
        <v>272.7</v>
      </c>
      <c r="C22107">
        <v>5.5169509897074901E-3</v>
      </c>
      <c r="D22107">
        <v>38.299999999999997</v>
      </c>
    </row>
    <row r="22108" spans="1:4" x14ac:dyDescent="0.25">
      <c r="A22108">
        <v>54914</v>
      </c>
      <c r="B22108">
        <v>1611.8</v>
      </c>
      <c r="C22108">
        <v>-2.2097764888103201E-2</v>
      </c>
      <c r="D22108">
        <v>35.700000000000003</v>
      </c>
    </row>
    <row r="22109" spans="1:4" x14ac:dyDescent="0.25">
      <c r="A22109">
        <v>54915</v>
      </c>
      <c r="B22109">
        <v>1978.8</v>
      </c>
      <c r="C22109">
        <v>-2.3434986426358401E-2</v>
      </c>
      <c r="D22109">
        <v>35.9</v>
      </c>
    </row>
    <row r="22110" spans="1:4" x14ac:dyDescent="0.25">
      <c r="A22110">
        <v>54919</v>
      </c>
      <c r="B22110">
        <v>0</v>
      </c>
      <c r="C22110" t="s">
        <v>125</v>
      </c>
      <c r="D22110">
        <v>0</v>
      </c>
    </row>
    <row r="22111" spans="1:4" x14ac:dyDescent="0.25">
      <c r="A22111">
        <v>54921</v>
      </c>
      <c r="B22111">
        <v>23.7</v>
      </c>
      <c r="C22111">
        <v>5.91151875675806E-2</v>
      </c>
      <c r="D22111">
        <v>40.700000000000003</v>
      </c>
    </row>
    <row r="22112" spans="1:4" x14ac:dyDescent="0.25">
      <c r="A22112">
        <v>54922</v>
      </c>
      <c r="B22112">
        <v>26.2</v>
      </c>
      <c r="C22112">
        <v>0.118319660300331</v>
      </c>
      <c r="D22112">
        <v>40.700000000000003</v>
      </c>
    </row>
    <row r="22113" spans="1:4" x14ac:dyDescent="0.25">
      <c r="A22113">
        <v>54923</v>
      </c>
      <c r="B22113">
        <v>75.3</v>
      </c>
      <c r="C22113">
        <v>-1.18951839892806E-2</v>
      </c>
      <c r="D22113">
        <v>41.4</v>
      </c>
    </row>
    <row r="22114" spans="1:4" x14ac:dyDescent="0.25">
      <c r="A22114">
        <v>54926</v>
      </c>
      <c r="B22114">
        <v>0</v>
      </c>
      <c r="C22114" t="s">
        <v>125</v>
      </c>
      <c r="D22114">
        <v>0</v>
      </c>
    </row>
    <row r="22115" spans="1:4" x14ac:dyDescent="0.25">
      <c r="A22115">
        <v>54927</v>
      </c>
      <c r="B22115">
        <v>153.6</v>
      </c>
      <c r="C22115">
        <v>2.8284713838582099E-2</v>
      </c>
      <c r="D22115">
        <v>45.1</v>
      </c>
    </row>
    <row r="22116" spans="1:4" x14ac:dyDescent="0.25">
      <c r="A22116">
        <v>54928</v>
      </c>
      <c r="B22116">
        <v>33.1</v>
      </c>
      <c r="C22116">
        <v>6.5443908252383803E-2</v>
      </c>
      <c r="D22116">
        <v>41.3</v>
      </c>
    </row>
    <row r="22117" spans="1:4" x14ac:dyDescent="0.25">
      <c r="A22117">
        <v>54929</v>
      </c>
      <c r="B22117">
        <v>68.7</v>
      </c>
      <c r="C22117">
        <v>-2.24922976772578E-2</v>
      </c>
      <c r="D22117">
        <v>42.4</v>
      </c>
    </row>
    <row r="22118" spans="1:4" x14ac:dyDescent="0.25">
      <c r="A22118">
        <v>54930</v>
      </c>
      <c r="B22118">
        <v>20.3</v>
      </c>
      <c r="C22118">
        <v>5.4376770878071801E-2</v>
      </c>
      <c r="D22118">
        <v>46.8</v>
      </c>
    </row>
    <row r="22119" spans="1:4" x14ac:dyDescent="0.25">
      <c r="A22119">
        <v>54931</v>
      </c>
      <c r="B22119">
        <v>95.1</v>
      </c>
      <c r="C22119">
        <v>1.6172859245600999E-2</v>
      </c>
      <c r="D22119">
        <v>40.799999999999997</v>
      </c>
    </row>
    <row r="22120" spans="1:4" x14ac:dyDescent="0.25">
      <c r="A22120">
        <v>54932</v>
      </c>
      <c r="B22120">
        <v>38.1</v>
      </c>
      <c r="C22120">
        <v>-2.9168734590656799E-2</v>
      </c>
      <c r="D22120">
        <v>43</v>
      </c>
    </row>
    <row r="22121" spans="1:4" x14ac:dyDescent="0.25">
      <c r="A22121">
        <v>54933</v>
      </c>
      <c r="B22121">
        <v>48.2</v>
      </c>
      <c r="C22121">
        <v>-3.8027395589239302E-2</v>
      </c>
      <c r="D22121">
        <v>47.5</v>
      </c>
    </row>
    <row r="22122" spans="1:4" x14ac:dyDescent="0.25">
      <c r="A22122">
        <v>54934</v>
      </c>
      <c r="B22122">
        <v>0</v>
      </c>
      <c r="C22122" t="s">
        <v>125</v>
      </c>
      <c r="D22122">
        <v>0</v>
      </c>
    </row>
    <row r="22123" spans="1:4" x14ac:dyDescent="0.25">
      <c r="A22123">
        <v>54935</v>
      </c>
      <c r="B22123">
        <v>1770</v>
      </c>
      <c r="C22123">
        <v>-7.1251194752690594E-2</v>
      </c>
      <c r="D22123">
        <v>37.4</v>
      </c>
    </row>
    <row r="22124" spans="1:4" x14ac:dyDescent="0.25">
      <c r="A22124">
        <v>54936</v>
      </c>
      <c r="B22124">
        <v>0</v>
      </c>
      <c r="C22124" t="s">
        <v>125</v>
      </c>
      <c r="D22124">
        <v>0</v>
      </c>
    </row>
    <row r="22125" spans="1:4" x14ac:dyDescent="0.25">
      <c r="A22125">
        <v>54937</v>
      </c>
      <c r="B22125">
        <v>137.80000000000001</v>
      </c>
      <c r="C22125">
        <v>-3.3948458275629E-2</v>
      </c>
      <c r="D22125">
        <v>41.9</v>
      </c>
    </row>
    <row r="22126" spans="1:4" x14ac:dyDescent="0.25">
      <c r="A22126">
        <v>54940</v>
      </c>
      <c r="B22126">
        <v>47.6</v>
      </c>
      <c r="C22126">
        <v>8.1185452355078902E-2</v>
      </c>
      <c r="D22126">
        <v>46.2</v>
      </c>
    </row>
    <row r="22127" spans="1:4" x14ac:dyDescent="0.25">
      <c r="A22127">
        <v>54941</v>
      </c>
      <c r="B22127">
        <v>61.7</v>
      </c>
      <c r="C22127">
        <v>3.8437843461094398E-2</v>
      </c>
      <c r="D22127">
        <v>50.2</v>
      </c>
    </row>
    <row r="22128" spans="1:4" x14ac:dyDescent="0.25">
      <c r="A22128">
        <v>54942</v>
      </c>
      <c r="B22128">
        <v>376</v>
      </c>
      <c r="C22128">
        <v>-3.4188067487856098E-3</v>
      </c>
      <c r="D22128">
        <v>35.5</v>
      </c>
    </row>
    <row r="22129" spans="1:4" x14ac:dyDescent="0.25">
      <c r="A22129">
        <v>54943</v>
      </c>
      <c r="B22129">
        <v>25.8</v>
      </c>
      <c r="C22129">
        <v>3.2556283195259203E-2</v>
      </c>
      <c r="D22129">
        <v>49.3</v>
      </c>
    </row>
    <row r="22130" spans="1:4" x14ac:dyDescent="0.25">
      <c r="A22130">
        <v>54944</v>
      </c>
      <c r="B22130">
        <v>123.7</v>
      </c>
      <c r="C22130">
        <v>2.5920395549246699E-2</v>
      </c>
      <c r="D22130">
        <v>39.6</v>
      </c>
    </row>
    <row r="22131" spans="1:4" x14ac:dyDescent="0.25">
      <c r="A22131">
        <v>54945</v>
      </c>
      <c r="B22131">
        <v>35.799999999999997</v>
      </c>
      <c r="C22131">
        <v>5.29240552178492E-4</v>
      </c>
      <c r="D22131">
        <v>46.3</v>
      </c>
    </row>
    <row r="22132" spans="1:4" x14ac:dyDescent="0.25">
      <c r="A22132">
        <v>54946</v>
      </c>
      <c r="B22132">
        <v>92.4</v>
      </c>
      <c r="C22132">
        <v>0.21184399606027601</v>
      </c>
      <c r="D22132">
        <v>55.7</v>
      </c>
    </row>
    <row r="22133" spans="1:4" x14ac:dyDescent="0.25">
      <c r="A22133">
        <v>54947</v>
      </c>
      <c r="B22133">
        <v>53.7</v>
      </c>
      <c r="C22133">
        <v>6.2402805346643199E-2</v>
      </c>
      <c r="D22133">
        <v>44.6</v>
      </c>
    </row>
    <row r="22134" spans="1:4" x14ac:dyDescent="0.25">
      <c r="A22134">
        <v>54948</v>
      </c>
      <c r="B22134">
        <v>27.4</v>
      </c>
      <c r="C22134">
        <v>0</v>
      </c>
      <c r="D22134">
        <v>41.4</v>
      </c>
    </row>
    <row r="22135" spans="1:4" x14ac:dyDescent="0.25">
      <c r="A22135">
        <v>54949</v>
      </c>
      <c r="B22135">
        <v>52.3</v>
      </c>
      <c r="C22135">
        <v>6.3927087306232602E-2</v>
      </c>
      <c r="D22135">
        <v>40.299999999999997</v>
      </c>
    </row>
    <row r="22136" spans="1:4" x14ac:dyDescent="0.25">
      <c r="A22136">
        <v>54950</v>
      </c>
      <c r="B22136">
        <v>32.700000000000003</v>
      </c>
      <c r="C22136">
        <v>-1.1453239013502399E-2</v>
      </c>
      <c r="D22136">
        <v>43.5</v>
      </c>
    </row>
    <row r="22137" spans="1:4" x14ac:dyDescent="0.25">
      <c r="A22137">
        <v>54952</v>
      </c>
      <c r="B22137">
        <v>1439</v>
      </c>
      <c r="C22137">
        <v>-1.7714638443571299E-2</v>
      </c>
      <c r="D22137">
        <v>36.9</v>
      </c>
    </row>
    <row r="22138" spans="1:4" x14ac:dyDescent="0.25">
      <c r="A22138">
        <v>54956</v>
      </c>
      <c r="B22138">
        <v>683.4</v>
      </c>
      <c r="C22138">
        <v>-3.3031915247611503E-2</v>
      </c>
      <c r="D22138">
        <v>38.4</v>
      </c>
    </row>
    <row r="22139" spans="1:4" x14ac:dyDescent="0.25">
      <c r="A22139">
        <v>54957</v>
      </c>
      <c r="B22139">
        <v>0</v>
      </c>
      <c r="C22139" t="s">
        <v>125</v>
      </c>
      <c r="D22139">
        <v>0</v>
      </c>
    </row>
    <row r="22140" spans="1:4" x14ac:dyDescent="0.25">
      <c r="A22140">
        <v>54960</v>
      </c>
      <c r="B22140">
        <v>29.7</v>
      </c>
      <c r="C22140">
        <v>7.5521959550307605E-2</v>
      </c>
      <c r="D22140">
        <v>51.9</v>
      </c>
    </row>
    <row r="22141" spans="1:4" x14ac:dyDescent="0.25">
      <c r="A22141">
        <v>54961</v>
      </c>
      <c r="B22141">
        <v>94.5</v>
      </c>
      <c r="C22141">
        <v>2.6444179669992199E-2</v>
      </c>
      <c r="D22141">
        <v>40.6</v>
      </c>
    </row>
    <row r="22142" spans="1:4" x14ac:dyDescent="0.25">
      <c r="A22142">
        <v>54962</v>
      </c>
      <c r="B22142">
        <v>23.6</v>
      </c>
      <c r="C22142">
        <v>6.4538521137571206E-2</v>
      </c>
      <c r="D22142">
        <v>46.4</v>
      </c>
    </row>
    <row r="22143" spans="1:4" x14ac:dyDescent="0.25">
      <c r="A22143">
        <v>54963</v>
      </c>
      <c r="B22143">
        <v>88.8</v>
      </c>
      <c r="C22143">
        <v>2.6698873077508699E-2</v>
      </c>
      <c r="D22143">
        <v>42.1</v>
      </c>
    </row>
    <row r="22144" spans="1:4" x14ac:dyDescent="0.25">
      <c r="A22144">
        <v>54964</v>
      </c>
      <c r="B22144">
        <v>38</v>
      </c>
      <c r="C22144">
        <v>6.4037393590125696E-2</v>
      </c>
      <c r="D22144">
        <v>44.8</v>
      </c>
    </row>
    <row r="22145" spans="1:4" x14ac:dyDescent="0.25">
      <c r="A22145">
        <v>54965</v>
      </c>
      <c r="B22145">
        <v>32.799999999999997</v>
      </c>
      <c r="C22145">
        <v>4.8708200315445697E-2</v>
      </c>
      <c r="D22145">
        <v>48.2</v>
      </c>
    </row>
    <row r="22146" spans="1:4" x14ac:dyDescent="0.25">
      <c r="A22146">
        <v>54966</v>
      </c>
      <c r="B22146">
        <v>31.2</v>
      </c>
      <c r="C22146">
        <v>-8.6663999323980303E-3</v>
      </c>
      <c r="D22146">
        <v>40.6</v>
      </c>
    </row>
    <row r="22147" spans="1:4" x14ac:dyDescent="0.25">
      <c r="A22147">
        <v>54967</v>
      </c>
      <c r="B22147">
        <v>28.2</v>
      </c>
      <c r="C22147">
        <v>5.7922647732704502E-2</v>
      </c>
      <c r="D22147">
        <v>44.7</v>
      </c>
    </row>
    <row r="22148" spans="1:4" x14ac:dyDescent="0.25">
      <c r="A22148">
        <v>54968</v>
      </c>
      <c r="B22148">
        <v>37.6</v>
      </c>
      <c r="C22148">
        <v>-7.2872134336844302E-3</v>
      </c>
      <c r="D22148">
        <v>48.7</v>
      </c>
    </row>
    <row r="22149" spans="1:4" x14ac:dyDescent="0.25">
      <c r="A22149">
        <v>54969</v>
      </c>
      <c r="B22149">
        <v>80.5</v>
      </c>
      <c r="C22149">
        <v>0</v>
      </c>
      <c r="D22149">
        <v>46.1</v>
      </c>
    </row>
    <row r="22150" spans="1:4" x14ac:dyDescent="0.25">
      <c r="A22150">
        <v>54970</v>
      </c>
      <c r="B22150">
        <v>75.2</v>
      </c>
      <c r="C22150">
        <v>0.489631737856074</v>
      </c>
      <c r="D22150">
        <v>42.6</v>
      </c>
    </row>
    <row r="22151" spans="1:4" x14ac:dyDescent="0.25">
      <c r="A22151">
        <v>54971</v>
      </c>
      <c r="B22151">
        <v>130.1</v>
      </c>
      <c r="C22151">
        <v>-5.7429430675922301E-2</v>
      </c>
      <c r="D22151">
        <v>39.4</v>
      </c>
    </row>
    <row r="22152" spans="1:4" x14ac:dyDescent="0.25">
      <c r="A22152">
        <v>54974</v>
      </c>
      <c r="B22152">
        <v>35.799999999999997</v>
      </c>
      <c r="C22152">
        <v>-1.7889564750775099E-2</v>
      </c>
      <c r="D22152">
        <v>40.6</v>
      </c>
    </row>
    <row r="22153" spans="1:4" x14ac:dyDescent="0.25">
      <c r="A22153">
        <v>54976</v>
      </c>
      <c r="B22153">
        <v>0</v>
      </c>
      <c r="C22153" t="s">
        <v>125</v>
      </c>
      <c r="D22153">
        <v>0</v>
      </c>
    </row>
    <row r="22154" spans="1:4" x14ac:dyDescent="0.25">
      <c r="A22154">
        <v>54977</v>
      </c>
      <c r="B22154">
        <v>39.700000000000003</v>
      </c>
      <c r="C22154">
        <v>5.7557296972480999E-2</v>
      </c>
      <c r="D22154">
        <v>43.8</v>
      </c>
    </row>
    <row r="22155" spans="1:4" x14ac:dyDescent="0.25">
      <c r="A22155">
        <v>54978</v>
      </c>
      <c r="B22155">
        <v>21.9</v>
      </c>
      <c r="C22155">
        <v>-4.0005334613699102E-2</v>
      </c>
      <c r="D22155">
        <v>41.4</v>
      </c>
    </row>
    <row r="22156" spans="1:4" x14ac:dyDescent="0.25">
      <c r="A22156">
        <v>54979</v>
      </c>
      <c r="B22156">
        <v>56.8</v>
      </c>
      <c r="C22156">
        <v>5.8936857702715097E-2</v>
      </c>
      <c r="D22156">
        <v>45.4</v>
      </c>
    </row>
    <row r="22157" spans="1:4" x14ac:dyDescent="0.25">
      <c r="A22157">
        <v>54980</v>
      </c>
      <c r="B22157">
        <v>0</v>
      </c>
      <c r="C22157" t="s">
        <v>125</v>
      </c>
      <c r="D22157">
        <v>0</v>
      </c>
    </row>
    <row r="22158" spans="1:4" x14ac:dyDescent="0.25">
      <c r="A22158">
        <v>54981</v>
      </c>
      <c r="B22158">
        <v>98.7</v>
      </c>
      <c r="C22158">
        <v>3.3223955691162203E-2</v>
      </c>
      <c r="D22158">
        <v>45.2</v>
      </c>
    </row>
    <row r="22159" spans="1:4" x14ac:dyDescent="0.25">
      <c r="A22159">
        <v>54982</v>
      </c>
      <c r="B22159">
        <v>50.1</v>
      </c>
      <c r="C22159">
        <v>4.2830140593852997E-2</v>
      </c>
      <c r="D22159">
        <v>45.9</v>
      </c>
    </row>
    <row r="22160" spans="1:4" x14ac:dyDescent="0.25">
      <c r="A22160">
        <v>54983</v>
      </c>
      <c r="B22160">
        <v>71.3</v>
      </c>
      <c r="C22160">
        <v>2.8322205563274701E-2</v>
      </c>
      <c r="D22160">
        <v>42.1</v>
      </c>
    </row>
    <row r="22161" spans="1:4" x14ac:dyDescent="0.25">
      <c r="A22161">
        <v>54984</v>
      </c>
      <c r="B22161">
        <v>38</v>
      </c>
      <c r="C22161">
        <v>-2.3426205810787901E-2</v>
      </c>
      <c r="D22161">
        <v>51.3</v>
      </c>
    </row>
    <row r="22162" spans="1:4" x14ac:dyDescent="0.25">
      <c r="A22162">
        <v>54985</v>
      </c>
      <c r="B22162">
        <v>6160.2</v>
      </c>
      <c r="C22162">
        <v>-8.3381608939051E-2</v>
      </c>
      <c r="D22162">
        <v>36.299999999999997</v>
      </c>
    </row>
    <row r="22163" spans="1:4" x14ac:dyDescent="0.25">
      <c r="A22163">
        <v>54986</v>
      </c>
      <c r="B22163">
        <v>133.19999999999999</v>
      </c>
      <c r="C22163">
        <v>-3.3222621919778502E-3</v>
      </c>
      <c r="D22163">
        <v>45.3</v>
      </c>
    </row>
    <row r="22164" spans="1:4" x14ac:dyDescent="0.25">
      <c r="A22164">
        <v>55001</v>
      </c>
      <c r="B22164">
        <v>117.9</v>
      </c>
      <c r="C22164">
        <v>-4.1407926660313897E-3</v>
      </c>
      <c r="D22164">
        <v>47.9</v>
      </c>
    </row>
    <row r="22165" spans="1:4" x14ac:dyDescent="0.25">
      <c r="A22165">
        <v>55002</v>
      </c>
      <c r="B22165">
        <v>0</v>
      </c>
      <c r="C22165" t="s">
        <v>125</v>
      </c>
      <c r="D22165">
        <v>0</v>
      </c>
    </row>
    <row r="22166" spans="1:4" x14ac:dyDescent="0.25">
      <c r="A22166">
        <v>55003</v>
      </c>
      <c r="B22166">
        <v>957</v>
      </c>
      <c r="C22166">
        <v>-2.6259714583555801E-2</v>
      </c>
      <c r="D22166">
        <v>43.7</v>
      </c>
    </row>
    <row r="22167" spans="1:4" x14ac:dyDescent="0.25">
      <c r="A22167">
        <v>55005</v>
      </c>
      <c r="B22167">
        <v>224.4</v>
      </c>
      <c r="C22167">
        <v>9.0763127548763506E-2</v>
      </c>
      <c r="D22167">
        <v>35.799999999999997</v>
      </c>
    </row>
    <row r="22168" spans="1:4" x14ac:dyDescent="0.25">
      <c r="A22168">
        <v>55006</v>
      </c>
      <c r="B22168">
        <v>60.1</v>
      </c>
      <c r="C22168">
        <v>-1.96790607863487E-2</v>
      </c>
      <c r="D22168">
        <v>36.1</v>
      </c>
    </row>
    <row r="22169" spans="1:4" x14ac:dyDescent="0.25">
      <c r="A22169">
        <v>55007</v>
      </c>
      <c r="B22169">
        <v>20</v>
      </c>
      <c r="C22169">
        <v>5.2643733485421902E-2</v>
      </c>
      <c r="D22169">
        <v>42.5</v>
      </c>
    </row>
    <row r="22170" spans="1:4" x14ac:dyDescent="0.25">
      <c r="A22170">
        <v>55008</v>
      </c>
      <c r="B22170">
        <v>149.5</v>
      </c>
      <c r="C22170">
        <v>-3.9589673158347903E-2</v>
      </c>
      <c r="D22170">
        <v>37.700000000000003</v>
      </c>
    </row>
    <row r="22171" spans="1:4" x14ac:dyDescent="0.25">
      <c r="A22171">
        <v>55009</v>
      </c>
      <c r="B22171">
        <v>62.9</v>
      </c>
      <c r="C22171">
        <v>8.5904472050381004E-3</v>
      </c>
      <c r="D22171">
        <v>41.9</v>
      </c>
    </row>
    <row r="22172" spans="1:4" x14ac:dyDescent="0.25">
      <c r="A22172">
        <v>55010</v>
      </c>
      <c r="B22172">
        <v>0</v>
      </c>
      <c r="C22172" t="s">
        <v>125</v>
      </c>
      <c r="D22172">
        <v>0</v>
      </c>
    </row>
    <row r="22173" spans="1:4" x14ac:dyDescent="0.25">
      <c r="A22173">
        <v>55011</v>
      </c>
      <c r="B22173">
        <v>224.8</v>
      </c>
      <c r="C22173">
        <v>9.1776957922703406E-2</v>
      </c>
      <c r="D22173">
        <v>38.700000000000003</v>
      </c>
    </row>
    <row r="22174" spans="1:4" x14ac:dyDescent="0.25">
      <c r="A22174">
        <v>55012</v>
      </c>
      <c r="B22174">
        <v>78.599999999999994</v>
      </c>
      <c r="C22174">
        <v>3.7246378849563597E-2</v>
      </c>
      <c r="D22174">
        <v>39.1</v>
      </c>
    </row>
    <row r="22175" spans="1:4" x14ac:dyDescent="0.25">
      <c r="A22175">
        <v>55013</v>
      </c>
      <c r="B22175">
        <v>232.8</v>
      </c>
      <c r="C22175">
        <v>-3.5145896920552401E-2</v>
      </c>
      <c r="D22175">
        <v>43.6</v>
      </c>
    </row>
    <row r="22176" spans="1:4" x14ac:dyDescent="0.25">
      <c r="A22176">
        <v>55014</v>
      </c>
      <c r="B22176">
        <v>1009.2</v>
      </c>
      <c r="C22176">
        <v>9.9812474204670501E-2</v>
      </c>
      <c r="D22176">
        <v>37.1</v>
      </c>
    </row>
    <row r="22177" spans="1:4" x14ac:dyDescent="0.25">
      <c r="A22177">
        <v>55016</v>
      </c>
      <c r="B22177">
        <v>1035</v>
      </c>
      <c r="C22177">
        <v>-3.18739222649163E-3</v>
      </c>
      <c r="D22177">
        <v>35</v>
      </c>
    </row>
    <row r="22178" spans="1:4" x14ac:dyDescent="0.25">
      <c r="A22178">
        <v>55017</v>
      </c>
      <c r="B22178">
        <v>22</v>
      </c>
      <c r="C22178">
        <v>5.0772325373423098E-2</v>
      </c>
      <c r="D22178">
        <v>40.9</v>
      </c>
    </row>
    <row r="22179" spans="1:4" x14ac:dyDescent="0.25">
      <c r="A22179">
        <v>55018</v>
      </c>
      <c r="B22179">
        <v>22.7</v>
      </c>
      <c r="C22179">
        <v>7.3518696945155504E-2</v>
      </c>
      <c r="D22179">
        <v>44.2</v>
      </c>
    </row>
    <row r="22180" spans="1:4" x14ac:dyDescent="0.25">
      <c r="A22180">
        <v>55019</v>
      </c>
      <c r="B22180">
        <v>73.599999999999994</v>
      </c>
      <c r="C22180">
        <v>1.8937201019750799E-2</v>
      </c>
      <c r="D22180">
        <v>38.4</v>
      </c>
    </row>
    <row r="22181" spans="1:4" x14ac:dyDescent="0.25">
      <c r="A22181">
        <v>55020</v>
      </c>
      <c r="B22181">
        <v>156.1</v>
      </c>
      <c r="C22181">
        <v>4.4700178917907001E-2</v>
      </c>
      <c r="D22181">
        <v>33</v>
      </c>
    </row>
    <row r="22182" spans="1:4" x14ac:dyDescent="0.25">
      <c r="A22182">
        <v>55021</v>
      </c>
      <c r="B22182">
        <v>169.8</v>
      </c>
      <c r="C22182">
        <v>0.14424076545000999</v>
      </c>
      <c r="D22182">
        <v>37.299999999999997</v>
      </c>
    </row>
    <row r="22183" spans="1:4" x14ac:dyDescent="0.25">
      <c r="A22183">
        <v>55024</v>
      </c>
      <c r="B22183">
        <v>368</v>
      </c>
      <c r="C22183">
        <v>5.6712067535518301E-3</v>
      </c>
      <c r="D22183">
        <v>31.9</v>
      </c>
    </row>
    <row r="22184" spans="1:4" x14ac:dyDescent="0.25">
      <c r="A22184">
        <v>55025</v>
      </c>
      <c r="B22184">
        <v>321.8</v>
      </c>
      <c r="C22184">
        <v>3.44976625007471E-3</v>
      </c>
      <c r="D22184">
        <v>38.200000000000003</v>
      </c>
    </row>
    <row r="22185" spans="1:4" x14ac:dyDescent="0.25">
      <c r="A22185">
        <v>55026</v>
      </c>
      <c r="B22185">
        <v>38.799999999999997</v>
      </c>
      <c r="C22185">
        <v>5.2551495326430303E-2</v>
      </c>
      <c r="D22185">
        <v>48.5</v>
      </c>
    </row>
    <row r="22186" spans="1:4" x14ac:dyDescent="0.25">
      <c r="A22186">
        <v>55027</v>
      </c>
      <c r="B22186">
        <v>24.3</v>
      </c>
      <c r="C22186">
        <v>7.8649738911217598E-2</v>
      </c>
      <c r="D22186">
        <v>38.799999999999997</v>
      </c>
    </row>
    <row r="22187" spans="1:4" x14ac:dyDescent="0.25">
      <c r="A22187">
        <v>55029</v>
      </c>
      <c r="B22187">
        <v>0</v>
      </c>
      <c r="C22187" t="s">
        <v>125</v>
      </c>
      <c r="D22187">
        <v>0</v>
      </c>
    </row>
    <row r="22188" spans="1:4" x14ac:dyDescent="0.25">
      <c r="A22188">
        <v>55030</v>
      </c>
      <c r="B22188">
        <v>41.2</v>
      </c>
      <c r="C22188">
        <v>9.7413967396527107E-2</v>
      </c>
      <c r="D22188">
        <v>43.4</v>
      </c>
    </row>
    <row r="22189" spans="1:4" x14ac:dyDescent="0.25">
      <c r="A22189">
        <v>55031</v>
      </c>
      <c r="B22189">
        <v>47.8</v>
      </c>
      <c r="C22189">
        <v>8.4813670509710698E-2</v>
      </c>
      <c r="D22189">
        <v>38.700000000000003</v>
      </c>
    </row>
    <row r="22190" spans="1:4" x14ac:dyDescent="0.25">
      <c r="A22190">
        <v>55032</v>
      </c>
      <c r="B22190">
        <v>52.6</v>
      </c>
      <c r="C22190">
        <v>9.4438466833245194E-2</v>
      </c>
      <c r="D22190">
        <v>40.5</v>
      </c>
    </row>
    <row r="22191" spans="1:4" x14ac:dyDescent="0.25">
      <c r="A22191">
        <v>55033</v>
      </c>
      <c r="B22191">
        <v>214.6</v>
      </c>
      <c r="C22191">
        <v>-1.85260109273729E-2</v>
      </c>
      <c r="D22191">
        <v>38.6</v>
      </c>
    </row>
    <row r="22192" spans="1:4" x14ac:dyDescent="0.25">
      <c r="A22192">
        <v>55036</v>
      </c>
      <c r="B22192">
        <v>52.8</v>
      </c>
      <c r="C22192">
        <v>3.2789822822990998E-2</v>
      </c>
      <c r="D22192">
        <v>44</v>
      </c>
    </row>
    <row r="22193" spans="1:4" x14ac:dyDescent="0.25">
      <c r="A22193">
        <v>55037</v>
      </c>
      <c r="B22193">
        <v>16.600000000000001</v>
      </c>
      <c r="C22193">
        <v>3.1721476689719703E-2</v>
      </c>
      <c r="D22193">
        <v>40.5</v>
      </c>
    </row>
    <row r="22194" spans="1:4" x14ac:dyDescent="0.25">
      <c r="A22194">
        <v>55038</v>
      </c>
      <c r="B22194">
        <v>386.1</v>
      </c>
      <c r="C22194">
        <v>-4.8383209664913203E-3</v>
      </c>
      <c r="D22194">
        <v>34.799999999999997</v>
      </c>
    </row>
    <row r="22195" spans="1:4" x14ac:dyDescent="0.25">
      <c r="A22195">
        <v>55040</v>
      </c>
      <c r="B22195">
        <v>128.30000000000001</v>
      </c>
      <c r="C22195">
        <v>5.9038669034096401E-2</v>
      </c>
      <c r="D22195">
        <v>34.299999999999997</v>
      </c>
    </row>
    <row r="22196" spans="1:4" x14ac:dyDescent="0.25">
      <c r="A22196">
        <v>55041</v>
      </c>
      <c r="B22196">
        <v>50.3</v>
      </c>
      <c r="C22196">
        <v>-2.2023937564912499E-2</v>
      </c>
      <c r="D22196">
        <v>45.5</v>
      </c>
    </row>
    <row r="22197" spans="1:4" x14ac:dyDescent="0.25">
      <c r="A22197">
        <v>55042</v>
      </c>
      <c r="B22197">
        <v>360.7</v>
      </c>
      <c r="C22197">
        <v>4.9864110572354304E-3</v>
      </c>
      <c r="D22197">
        <v>41.7</v>
      </c>
    </row>
    <row r="22198" spans="1:4" x14ac:dyDescent="0.25">
      <c r="A22198">
        <v>55043</v>
      </c>
      <c r="B22198">
        <v>1033.7</v>
      </c>
      <c r="C22198">
        <v>3.5050988286128099E-2</v>
      </c>
      <c r="D22198">
        <v>44.7</v>
      </c>
    </row>
    <row r="22199" spans="1:4" x14ac:dyDescent="0.25">
      <c r="A22199">
        <v>55044</v>
      </c>
      <c r="B22199">
        <v>696.3</v>
      </c>
      <c r="C22199">
        <v>1.10337688701997E-2</v>
      </c>
      <c r="D22199">
        <v>35.9</v>
      </c>
    </row>
    <row r="22200" spans="1:4" x14ac:dyDescent="0.25">
      <c r="A22200">
        <v>55045</v>
      </c>
      <c r="B22200">
        <v>207.4</v>
      </c>
      <c r="C22200">
        <v>2.2322928220691901E-2</v>
      </c>
      <c r="D22200">
        <v>40.9</v>
      </c>
    </row>
    <row r="22201" spans="1:4" x14ac:dyDescent="0.25">
      <c r="A22201">
        <v>55046</v>
      </c>
      <c r="B22201">
        <v>111.5</v>
      </c>
      <c r="C22201">
        <v>5.4488185284069797E-2</v>
      </c>
      <c r="D22201">
        <v>32.6</v>
      </c>
    </row>
    <row r="22202" spans="1:4" x14ac:dyDescent="0.25">
      <c r="A22202">
        <v>55047</v>
      </c>
      <c r="B22202">
        <v>116.2</v>
      </c>
      <c r="C22202">
        <v>1.7067908512148001E-2</v>
      </c>
      <c r="D22202">
        <v>48.8</v>
      </c>
    </row>
    <row r="22203" spans="1:4" x14ac:dyDescent="0.25">
      <c r="A22203">
        <v>55049</v>
      </c>
      <c r="B22203">
        <v>39.9</v>
      </c>
      <c r="C22203">
        <v>4.0284300581660402E-2</v>
      </c>
      <c r="D22203">
        <v>36.9</v>
      </c>
    </row>
    <row r="22204" spans="1:4" x14ac:dyDescent="0.25">
      <c r="A22204">
        <v>55051</v>
      </c>
      <c r="B22204">
        <v>41.9</v>
      </c>
      <c r="C22204">
        <v>-1.02888046737782E-2</v>
      </c>
      <c r="D22204">
        <v>42.4</v>
      </c>
    </row>
    <row r="22205" spans="1:4" x14ac:dyDescent="0.25">
      <c r="A22205">
        <v>55052</v>
      </c>
      <c r="B22205">
        <v>55.3</v>
      </c>
      <c r="C22205">
        <v>2.3324672566409001E-2</v>
      </c>
      <c r="D22205">
        <v>41.3</v>
      </c>
    </row>
    <row r="22206" spans="1:4" x14ac:dyDescent="0.25">
      <c r="A22206">
        <v>55053</v>
      </c>
      <c r="B22206">
        <v>22.8</v>
      </c>
      <c r="C22206">
        <v>-1.7094433359300099E-2</v>
      </c>
      <c r="D22206">
        <v>42.6</v>
      </c>
    </row>
    <row r="22207" spans="1:4" x14ac:dyDescent="0.25">
      <c r="A22207">
        <v>55054</v>
      </c>
      <c r="B22207">
        <v>322</v>
      </c>
      <c r="C22207">
        <v>3.3475929196389503E-2</v>
      </c>
      <c r="D22207">
        <v>31</v>
      </c>
    </row>
    <row r="22208" spans="1:4" x14ac:dyDescent="0.25">
      <c r="A22208">
        <v>55055</v>
      </c>
      <c r="B22208">
        <v>942.4</v>
      </c>
      <c r="C22208">
        <v>4.8710039174397E-2</v>
      </c>
      <c r="D22208">
        <v>37.299999999999997</v>
      </c>
    </row>
    <row r="22209" spans="1:4" x14ac:dyDescent="0.25">
      <c r="A22209">
        <v>55056</v>
      </c>
      <c r="B22209">
        <v>127.1</v>
      </c>
      <c r="C22209">
        <v>1.08818246032737E-2</v>
      </c>
      <c r="D22209">
        <v>35.799999999999997</v>
      </c>
    </row>
    <row r="22210" spans="1:4" x14ac:dyDescent="0.25">
      <c r="A22210">
        <v>55057</v>
      </c>
      <c r="B22210">
        <v>180.3</v>
      </c>
      <c r="C22210">
        <v>-6.9593987153636599E-2</v>
      </c>
      <c r="D22210">
        <v>30.2</v>
      </c>
    </row>
    <row r="22211" spans="1:4" x14ac:dyDescent="0.25">
      <c r="A22211">
        <v>55060</v>
      </c>
      <c r="B22211">
        <v>147.19999999999999</v>
      </c>
      <c r="C22211">
        <v>-3.0718190107857601E-2</v>
      </c>
      <c r="D22211">
        <v>37.9</v>
      </c>
    </row>
    <row r="22212" spans="1:4" x14ac:dyDescent="0.25">
      <c r="A22212">
        <v>55063</v>
      </c>
      <c r="B22212">
        <v>48.7</v>
      </c>
      <c r="C22212">
        <v>4.9380508667097998E-2</v>
      </c>
      <c r="D22212">
        <v>41.8</v>
      </c>
    </row>
    <row r="22213" spans="1:4" x14ac:dyDescent="0.25">
      <c r="A22213">
        <v>55065</v>
      </c>
      <c r="B22213">
        <v>52.8</v>
      </c>
      <c r="C22213">
        <v>8.0592007330303306E-2</v>
      </c>
      <c r="D22213">
        <v>39</v>
      </c>
    </row>
    <row r="22214" spans="1:4" x14ac:dyDescent="0.25">
      <c r="A22214">
        <v>55066</v>
      </c>
      <c r="B22214">
        <v>135.30000000000001</v>
      </c>
      <c r="C22214">
        <v>-3.9152007824347697E-2</v>
      </c>
      <c r="D22214">
        <v>41.5</v>
      </c>
    </row>
    <row r="22215" spans="1:4" x14ac:dyDescent="0.25">
      <c r="A22215">
        <v>55067</v>
      </c>
      <c r="B22215">
        <v>33.299999999999997</v>
      </c>
      <c r="C22215">
        <v>6.4538521137571206E-2</v>
      </c>
      <c r="D22215">
        <v>43</v>
      </c>
    </row>
    <row r="22216" spans="1:4" x14ac:dyDescent="0.25">
      <c r="A22216">
        <v>55068</v>
      </c>
      <c r="B22216">
        <v>750.6</v>
      </c>
      <c r="C22216">
        <v>-1.4042937974852201E-2</v>
      </c>
      <c r="D22216">
        <v>34.9</v>
      </c>
    </row>
    <row r="22217" spans="1:4" x14ac:dyDescent="0.25">
      <c r="A22217">
        <v>55069</v>
      </c>
      <c r="B22217">
        <v>90.8</v>
      </c>
      <c r="C22217">
        <v>0.37584764451856501</v>
      </c>
      <c r="D22217">
        <v>38.200000000000003</v>
      </c>
    </row>
    <row r="22218" spans="1:4" x14ac:dyDescent="0.25">
      <c r="A22218">
        <v>55070</v>
      </c>
      <c r="B22218">
        <v>246.7</v>
      </c>
      <c r="C22218">
        <v>-3.97088542949273E-3</v>
      </c>
      <c r="D22218">
        <v>32</v>
      </c>
    </row>
    <row r="22219" spans="1:4" x14ac:dyDescent="0.25">
      <c r="A22219">
        <v>55071</v>
      </c>
      <c r="B22219">
        <v>975.9</v>
      </c>
      <c r="C22219">
        <v>1.11277112627063E-2</v>
      </c>
      <c r="D22219">
        <v>35.1</v>
      </c>
    </row>
    <row r="22220" spans="1:4" x14ac:dyDescent="0.25">
      <c r="A22220">
        <v>55072</v>
      </c>
      <c r="B22220">
        <v>20</v>
      </c>
      <c r="C22220">
        <v>0.54171175784927394</v>
      </c>
      <c r="D22220">
        <v>37.799999999999997</v>
      </c>
    </row>
    <row r="22221" spans="1:4" x14ac:dyDescent="0.25">
      <c r="A22221">
        <v>55073</v>
      </c>
      <c r="B22221">
        <v>106.6</v>
      </c>
      <c r="C22221">
        <v>3.5923890003397602E-2</v>
      </c>
      <c r="D22221">
        <v>45.1</v>
      </c>
    </row>
    <row r="22222" spans="1:4" x14ac:dyDescent="0.25">
      <c r="A22222">
        <v>55074</v>
      </c>
      <c r="B22222">
        <v>80.400000000000006</v>
      </c>
      <c r="C22222">
        <v>3.7369146507964301E-2</v>
      </c>
      <c r="D22222">
        <v>37.4</v>
      </c>
    </row>
    <row r="22223" spans="1:4" x14ac:dyDescent="0.25">
      <c r="A22223">
        <v>55075</v>
      </c>
      <c r="B22223">
        <v>3679.3</v>
      </c>
      <c r="C22223">
        <v>-2.9030328911086999E-2</v>
      </c>
      <c r="D22223">
        <v>37</v>
      </c>
    </row>
    <row r="22224" spans="1:4" x14ac:dyDescent="0.25">
      <c r="A22224">
        <v>55076</v>
      </c>
      <c r="B22224">
        <v>2098.9</v>
      </c>
      <c r="C22224">
        <v>-0.105021161353254</v>
      </c>
      <c r="D22224">
        <v>39.5</v>
      </c>
    </row>
    <row r="22225" spans="1:4" x14ac:dyDescent="0.25">
      <c r="A22225">
        <v>55077</v>
      </c>
      <c r="B22225">
        <v>692.8</v>
      </c>
      <c r="C22225">
        <v>-4.8045493872800202E-2</v>
      </c>
      <c r="D22225">
        <v>35.700000000000003</v>
      </c>
    </row>
    <row r="22226" spans="1:4" x14ac:dyDescent="0.25">
      <c r="A22226">
        <v>55078</v>
      </c>
      <c r="B22226">
        <v>0</v>
      </c>
      <c r="C22226" t="s">
        <v>125</v>
      </c>
      <c r="D22226">
        <v>0</v>
      </c>
    </row>
    <row r="22227" spans="1:4" x14ac:dyDescent="0.25">
      <c r="A22227">
        <v>55079</v>
      </c>
      <c r="B22227">
        <v>124.8</v>
      </c>
      <c r="C22227">
        <v>8.9940009629730894E-2</v>
      </c>
      <c r="D22227">
        <v>39.1</v>
      </c>
    </row>
    <row r="22228" spans="1:4" x14ac:dyDescent="0.25">
      <c r="A22228">
        <v>55080</v>
      </c>
      <c r="B22228">
        <v>38.299999999999997</v>
      </c>
      <c r="C22228">
        <v>7.6747811776683897E-2</v>
      </c>
      <c r="D22228">
        <v>41.9</v>
      </c>
    </row>
    <row r="22229" spans="1:4" x14ac:dyDescent="0.25">
      <c r="A22229">
        <v>55082</v>
      </c>
      <c r="B22229">
        <v>457.9</v>
      </c>
      <c r="C22229">
        <v>6.8805813244486203E-2</v>
      </c>
      <c r="D22229">
        <v>41.7</v>
      </c>
    </row>
    <row r="22230" spans="1:4" x14ac:dyDescent="0.25">
      <c r="A22230">
        <v>55084</v>
      </c>
      <c r="B22230">
        <v>67.2</v>
      </c>
      <c r="C22230">
        <v>2.6392811356406601E-2</v>
      </c>
      <c r="D22230">
        <v>36</v>
      </c>
    </row>
    <row r="22231" spans="1:4" x14ac:dyDescent="0.25">
      <c r="A22231">
        <v>55085</v>
      </c>
      <c r="B22231">
        <v>39.799999999999997</v>
      </c>
      <c r="C22231">
        <v>0.103989713524048</v>
      </c>
      <c r="D22231">
        <v>38.9</v>
      </c>
    </row>
    <row r="22232" spans="1:4" x14ac:dyDescent="0.25">
      <c r="A22232">
        <v>55087</v>
      </c>
      <c r="B22232">
        <v>29.4</v>
      </c>
      <c r="C22232">
        <v>2.1353124470569099E-2</v>
      </c>
      <c r="D22232">
        <v>45.2</v>
      </c>
    </row>
    <row r="22233" spans="1:4" x14ac:dyDescent="0.25">
      <c r="A22233">
        <v>55088</v>
      </c>
      <c r="B22233">
        <v>59</v>
      </c>
      <c r="C22233">
        <v>6.6030581523085802E-2</v>
      </c>
      <c r="D22233">
        <v>40.700000000000003</v>
      </c>
    </row>
    <row r="22234" spans="1:4" x14ac:dyDescent="0.25">
      <c r="A22234">
        <v>55089</v>
      </c>
      <c r="B22234">
        <v>28.7</v>
      </c>
      <c r="C22234">
        <v>5.8909845746063803E-2</v>
      </c>
      <c r="D22234">
        <v>42.7</v>
      </c>
    </row>
    <row r="22235" spans="1:4" x14ac:dyDescent="0.25">
      <c r="A22235">
        <v>55090</v>
      </c>
      <c r="B22235">
        <v>3390.2</v>
      </c>
      <c r="C22235">
        <v>7.4370542721069896E-2</v>
      </c>
      <c r="D22235">
        <v>40.9</v>
      </c>
    </row>
    <row r="22236" spans="1:4" x14ac:dyDescent="0.25">
      <c r="A22236">
        <v>55092</v>
      </c>
      <c r="B22236">
        <v>259.60000000000002</v>
      </c>
      <c r="C22236">
        <v>3.6939515687622798E-2</v>
      </c>
      <c r="D22236">
        <v>39.5</v>
      </c>
    </row>
    <row r="22237" spans="1:4" x14ac:dyDescent="0.25">
      <c r="A22237">
        <v>55101</v>
      </c>
      <c r="B22237">
        <v>7936.6</v>
      </c>
      <c r="C22237">
        <v>0.18897873782313401</v>
      </c>
      <c r="D22237">
        <v>35.6</v>
      </c>
    </row>
    <row r="22238" spans="1:4" x14ac:dyDescent="0.25">
      <c r="A22238">
        <v>55102</v>
      </c>
      <c r="B22238">
        <v>5821.2</v>
      </c>
      <c r="C22238">
        <v>-2.0895421138970399E-2</v>
      </c>
      <c r="D22238">
        <v>38</v>
      </c>
    </row>
    <row r="22239" spans="1:4" x14ac:dyDescent="0.25">
      <c r="A22239">
        <v>55103</v>
      </c>
      <c r="B22239">
        <v>6684.6</v>
      </c>
      <c r="C22239">
        <v>-2.79182086658505E-2</v>
      </c>
      <c r="D22239">
        <v>29.4</v>
      </c>
    </row>
    <row r="22240" spans="1:4" x14ac:dyDescent="0.25">
      <c r="A22240">
        <v>55104</v>
      </c>
      <c r="B22240">
        <v>7234.5</v>
      </c>
      <c r="C22240">
        <v>-1.7228655318904499E-2</v>
      </c>
      <c r="D22240">
        <v>29.7</v>
      </c>
    </row>
    <row r="22241" spans="1:4" x14ac:dyDescent="0.25">
      <c r="A22241">
        <v>55105</v>
      </c>
      <c r="B22241">
        <v>7468.4</v>
      </c>
      <c r="C22241">
        <v>-0.117783035656384</v>
      </c>
      <c r="D22241">
        <v>34.200000000000003</v>
      </c>
    </row>
    <row r="22242" spans="1:4" x14ac:dyDescent="0.25">
      <c r="A22242">
        <v>55106</v>
      </c>
      <c r="B22242">
        <v>6758.2</v>
      </c>
      <c r="C22242">
        <v>-2.16823343559455E-2</v>
      </c>
      <c r="D22242">
        <v>28.9</v>
      </c>
    </row>
    <row r="22243" spans="1:4" x14ac:dyDescent="0.25">
      <c r="A22243">
        <v>55107</v>
      </c>
      <c r="B22243">
        <v>3586.3</v>
      </c>
      <c r="C22243">
        <v>-7.1414353985037302E-2</v>
      </c>
      <c r="D22243">
        <v>31.5</v>
      </c>
    </row>
    <row r="22244" spans="1:4" x14ac:dyDescent="0.25">
      <c r="A22244">
        <v>55108</v>
      </c>
      <c r="B22244">
        <v>3641.7</v>
      </c>
      <c r="C22244">
        <v>-0.13419744260289199</v>
      </c>
      <c r="D22244">
        <v>32.299999999999997</v>
      </c>
    </row>
    <row r="22245" spans="1:4" x14ac:dyDescent="0.25">
      <c r="A22245">
        <v>55109</v>
      </c>
      <c r="B22245">
        <v>2554</v>
      </c>
      <c r="C22245">
        <v>-8.7698089137085003E-2</v>
      </c>
      <c r="D22245">
        <v>38.6</v>
      </c>
    </row>
    <row r="22246" spans="1:4" x14ac:dyDescent="0.25">
      <c r="A22246">
        <v>55110</v>
      </c>
      <c r="B22246">
        <v>1491.8</v>
      </c>
      <c r="C22246">
        <v>-5.0920460178431E-2</v>
      </c>
      <c r="D22246">
        <v>41.7</v>
      </c>
    </row>
    <row r="22247" spans="1:4" x14ac:dyDescent="0.25">
      <c r="A22247">
        <v>55111</v>
      </c>
      <c r="B22247">
        <v>42.1</v>
      </c>
      <c r="C22247">
        <v>0.69314718055994495</v>
      </c>
      <c r="D22247">
        <v>46.4</v>
      </c>
    </row>
    <row r="22248" spans="1:4" x14ac:dyDescent="0.25">
      <c r="A22248">
        <v>55112</v>
      </c>
      <c r="B22248">
        <v>2433.4</v>
      </c>
      <c r="C22248">
        <v>-6.3032258707383104E-2</v>
      </c>
      <c r="D22248">
        <v>38.5</v>
      </c>
    </row>
    <row r="22249" spans="1:4" x14ac:dyDescent="0.25">
      <c r="A22249">
        <v>55113</v>
      </c>
      <c r="B22249">
        <v>2778.5</v>
      </c>
      <c r="C22249">
        <v>-0.107641553132795</v>
      </c>
      <c r="D22249">
        <v>40.799999999999997</v>
      </c>
    </row>
    <row r="22250" spans="1:4" x14ac:dyDescent="0.25">
      <c r="A22250">
        <v>55114</v>
      </c>
      <c r="B22250">
        <v>2090.1</v>
      </c>
      <c r="C22250">
        <v>-3.6572289623343898E-2</v>
      </c>
      <c r="D22250">
        <v>27.6</v>
      </c>
    </row>
    <row r="22251" spans="1:4" x14ac:dyDescent="0.25">
      <c r="A22251">
        <v>55115</v>
      </c>
      <c r="B22251">
        <v>1048.7</v>
      </c>
      <c r="C22251">
        <v>-5.7433144507506001E-2</v>
      </c>
      <c r="D22251">
        <v>44.6</v>
      </c>
    </row>
    <row r="22252" spans="1:4" x14ac:dyDescent="0.25">
      <c r="A22252">
        <v>55116</v>
      </c>
      <c r="B22252">
        <v>4221.1000000000004</v>
      </c>
      <c r="C22252">
        <v>-0.17077007712353401</v>
      </c>
      <c r="D22252">
        <v>38.700000000000003</v>
      </c>
    </row>
    <row r="22253" spans="1:4" x14ac:dyDescent="0.25">
      <c r="A22253">
        <v>55117</v>
      </c>
      <c r="B22253">
        <v>4216.1000000000004</v>
      </c>
      <c r="C22253">
        <v>-5.8359615185582699E-2</v>
      </c>
      <c r="D22253">
        <v>32.5</v>
      </c>
    </row>
    <row r="22254" spans="1:4" x14ac:dyDescent="0.25">
      <c r="A22254">
        <v>55118</v>
      </c>
      <c r="B22254">
        <v>2598</v>
      </c>
      <c r="C22254">
        <v>-8.7091781486139996E-2</v>
      </c>
      <c r="D22254">
        <v>42.5</v>
      </c>
    </row>
    <row r="22255" spans="1:4" x14ac:dyDescent="0.25">
      <c r="A22255">
        <v>55119</v>
      </c>
      <c r="B22255">
        <v>3287.9</v>
      </c>
      <c r="C22255">
        <v>-3.2073090425174797E-2</v>
      </c>
      <c r="D22255">
        <v>34</v>
      </c>
    </row>
    <row r="22256" spans="1:4" x14ac:dyDescent="0.25">
      <c r="A22256">
        <v>55120</v>
      </c>
      <c r="B22256">
        <v>818.6</v>
      </c>
      <c r="C22256">
        <v>-0.101860949531562</v>
      </c>
      <c r="D22256">
        <v>44.6</v>
      </c>
    </row>
    <row r="22257" spans="1:4" x14ac:dyDescent="0.25">
      <c r="A22257">
        <v>55121</v>
      </c>
      <c r="B22257">
        <v>892.3</v>
      </c>
      <c r="C22257">
        <v>-2.0890508257533701E-2</v>
      </c>
      <c r="D22257">
        <v>34.299999999999997</v>
      </c>
    </row>
    <row r="22258" spans="1:4" x14ac:dyDescent="0.25">
      <c r="A22258">
        <v>55122</v>
      </c>
      <c r="B22258">
        <v>2604.8000000000002</v>
      </c>
      <c r="C22258">
        <v>-5.3904304858166802E-2</v>
      </c>
      <c r="D22258">
        <v>36.700000000000003</v>
      </c>
    </row>
    <row r="22259" spans="1:4" x14ac:dyDescent="0.25">
      <c r="A22259">
        <v>55123</v>
      </c>
      <c r="B22259">
        <v>2387.1999999999998</v>
      </c>
      <c r="C22259">
        <v>-1.59404028789987E-2</v>
      </c>
      <c r="D22259">
        <v>37.299999999999997</v>
      </c>
    </row>
    <row r="22260" spans="1:4" x14ac:dyDescent="0.25">
      <c r="A22260">
        <v>55124</v>
      </c>
      <c r="B22260">
        <v>2913.7</v>
      </c>
      <c r="C22260">
        <v>-6.0208319408357601E-2</v>
      </c>
      <c r="D22260">
        <v>37.6</v>
      </c>
    </row>
    <row r="22261" spans="1:4" x14ac:dyDescent="0.25">
      <c r="A22261">
        <v>55125</v>
      </c>
      <c r="B22261">
        <v>2812.2</v>
      </c>
      <c r="C22261">
        <v>-8.1869661020645801E-2</v>
      </c>
      <c r="D22261">
        <v>36.6</v>
      </c>
    </row>
    <row r="22262" spans="1:4" x14ac:dyDescent="0.25">
      <c r="A22262">
        <v>55126</v>
      </c>
      <c r="B22262">
        <v>2001.2</v>
      </c>
      <c r="C22262">
        <v>-8.2807461555650594E-2</v>
      </c>
      <c r="D22262">
        <v>44.2</v>
      </c>
    </row>
    <row r="22263" spans="1:4" x14ac:dyDescent="0.25">
      <c r="A22263">
        <v>55127</v>
      </c>
      <c r="B22263">
        <v>1197.3</v>
      </c>
      <c r="C22263">
        <v>-9.8626932430318698E-2</v>
      </c>
      <c r="D22263">
        <v>47.1</v>
      </c>
    </row>
    <row r="22264" spans="1:4" x14ac:dyDescent="0.25">
      <c r="A22264">
        <v>55128</v>
      </c>
      <c r="B22264">
        <v>2486.4</v>
      </c>
      <c r="C22264">
        <v>-7.8775258672829002E-2</v>
      </c>
      <c r="D22264">
        <v>37.4</v>
      </c>
    </row>
    <row r="22265" spans="1:4" x14ac:dyDescent="0.25">
      <c r="A22265">
        <v>55129</v>
      </c>
      <c r="B22265">
        <v>942.9</v>
      </c>
      <c r="C22265">
        <v>-4.7584270092135297E-2</v>
      </c>
      <c r="D22265">
        <v>33.200000000000003</v>
      </c>
    </row>
    <row r="22266" spans="1:4" x14ac:dyDescent="0.25">
      <c r="A22266">
        <v>55130</v>
      </c>
      <c r="B22266">
        <v>7748.6</v>
      </c>
      <c r="C22266">
        <v>4.7764570867097497E-2</v>
      </c>
      <c r="D22266">
        <v>26.3</v>
      </c>
    </row>
    <row r="22267" spans="1:4" x14ac:dyDescent="0.25">
      <c r="A22267">
        <v>55133</v>
      </c>
      <c r="B22267">
        <v>0</v>
      </c>
      <c r="C22267" t="s">
        <v>125</v>
      </c>
      <c r="D22267">
        <v>0</v>
      </c>
    </row>
    <row r="22268" spans="1:4" x14ac:dyDescent="0.25">
      <c r="A22268">
        <v>55144</v>
      </c>
      <c r="B22268">
        <v>0</v>
      </c>
      <c r="C22268" t="s">
        <v>125</v>
      </c>
      <c r="D22268">
        <v>0</v>
      </c>
    </row>
    <row r="22269" spans="1:4" x14ac:dyDescent="0.25">
      <c r="A22269">
        <v>55150</v>
      </c>
      <c r="B22269">
        <v>0</v>
      </c>
      <c r="C22269" t="s">
        <v>125</v>
      </c>
      <c r="D22269">
        <v>0</v>
      </c>
    </row>
    <row r="22270" spans="1:4" x14ac:dyDescent="0.25">
      <c r="A22270">
        <v>55155</v>
      </c>
      <c r="B22270">
        <v>0</v>
      </c>
      <c r="C22270" t="s">
        <v>125</v>
      </c>
      <c r="D22270">
        <v>0</v>
      </c>
    </row>
    <row r="22271" spans="1:4" x14ac:dyDescent="0.25">
      <c r="A22271">
        <v>55164</v>
      </c>
      <c r="B22271">
        <v>2352.9</v>
      </c>
      <c r="C22271" t="s">
        <v>126</v>
      </c>
      <c r="D22271">
        <v>40</v>
      </c>
    </row>
    <row r="22272" spans="1:4" x14ac:dyDescent="0.25">
      <c r="A22272">
        <v>55165</v>
      </c>
      <c r="B22272">
        <v>0</v>
      </c>
      <c r="C22272" t="s">
        <v>125</v>
      </c>
      <c r="D22272">
        <v>0</v>
      </c>
    </row>
    <row r="22273" spans="1:4" x14ac:dyDescent="0.25">
      <c r="A22273">
        <v>55170</v>
      </c>
      <c r="B22273">
        <v>0</v>
      </c>
      <c r="C22273" t="s">
        <v>125</v>
      </c>
      <c r="D22273">
        <v>0</v>
      </c>
    </row>
    <row r="22274" spans="1:4" x14ac:dyDescent="0.25">
      <c r="A22274">
        <v>55175</v>
      </c>
      <c r="B22274">
        <v>0</v>
      </c>
      <c r="C22274" t="s">
        <v>125</v>
      </c>
      <c r="D22274">
        <v>0</v>
      </c>
    </row>
    <row r="22275" spans="1:4" x14ac:dyDescent="0.25">
      <c r="A22275">
        <v>55301</v>
      </c>
      <c r="B22275">
        <v>689.5</v>
      </c>
      <c r="C22275">
        <v>4.8982765608625396E-3</v>
      </c>
      <c r="D22275">
        <v>30.3</v>
      </c>
    </row>
    <row r="22276" spans="1:4" x14ac:dyDescent="0.25">
      <c r="A22276">
        <v>55302</v>
      </c>
      <c r="B22276">
        <v>93.3</v>
      </c>
      <c r="C22276">
        <v>9.5115286899739703E-3</v>
      </c>
      <c r="D22276">
        <v>42.2</v>
      </c>
    </row>
    <row r="22277" spans="1:4" x14ac:dyDescent="0.25">
      <c r="A22277">
        <v>55303</v>
      </c>
      <c r="B22277">
        <v>691.1</v>
      </c>
      <c r="C22277">
        <v>1.3443775975946801E-2</v>
      </c>
      <c r="D22277">
        <v>36.299999999999997</v>
      </c>
    </row>
    <row r="22278" spans="1:4" x14ac:dyDescent="0.25">
      <c r="A22278">
        <v>55304</v>
      </c>
      <c r="B22278">
        <v>668.7</v>
      </c>
      <c r="C22278">
        <v>3.41014073361477E-2</v>
      </c>
      <c r="D22278">
        <v>37.6</v>
      </c>
    </row>
    <row r="22279" spans="1:4" x14ac:dyDescent="0.25">
      <c r="A22279">
        <v>55305</v>
      </c>
      <c r="B22279">
        <v>2080.6999999999998</v>
      </c>
      <c r="C22279">
        <v>-0.14414411787731601</v>
      </c>
      <c r="D22279">
        <v>42.4</v>
      </c>
    </row>
    <row r="22280" spans="1:4" x14ac:dyDescent="0.25">
      <c r="A22280">
        <v>55306</v>
      </c>
      <c r="B22280">
        <v>2619.8000000000002</v>
      </c>
      <c r="C22280">
        <v>-3.1534144407088197E-2</v>
      </c>
      <c r="D22280">
        <v>36.299999999999997</v>
      </c>
    </row>
    <row r="22281" spans="1:4" x14ac:dyDescent="0.25">
      <c r="A22281">
        <v>55307</v>
      </c>
      <c r="B22281">
        <v>50.2</v>
      </c>
      <c r="C22281">
        <v>-1.9891576614187698E-2</v>
      </c>
      <c r="D22281">
        <v>37.9</v>
      </c>
    </row>
    <row r="22282" spans="1:4" x14ac:dyDescent="0.25">
      <c r="A22282">
        <v>55308</v>
      </c>
      <c r="B22282">
        <v>127.3</v>
      </c>
      <c r="C22282">
        <v>6.209251984656E-4</v>
      </c>
      <c r="D22282">
        <v>32</v>
      </c>
    </row>
    <row r="22283" spans="1:4" x14ac:dyDescent="0.25">
      <c r="A22283">
        <v>55309</v>
      </c>
      <c r="B22283">
        <v>287.3</v>
      </c>
      <c r="C22283">
        <v>3.1058035712727E-2</v>
      </c>
      <c r="D22283">
        <v>32</v>
      </c>
    </row>
    <row r="22284" spans="1:4" x14ac:dyDescent="0.25">
      <c r="A22284">
        <v>55310</v>
      </c>
      <c r="B22284">
        <v>16.8</v>
      </c>
      <c r="C22284">
        <v>3.8625491144960902E-2</v>
      </c>
      <c r="D22284">
        <v>47</v>
      </c>
    </row>
    <row r="22285" spans="1:4" x14ac:dyDescent="0.25">
      <c r="A22285">
        <v>55311</v>
      </c>
      <c r="B22285">
        <v>2005.1</v>
      </c>
      <c r="C22285">
        <v>-5.3426587603451203E-2</v>
      </c>
      <c r="D22285">
        <v>35.799999999999997</v>
      </c>
    </row>
    <row r="22286" spans="1:4" x14ac:dyDescent="0.25">
      <c r="A22286">
        <v>55312</v>
      </c>
      <c r="B22286">
        <v>28.8</v>
      </c>
      <c r="C22286">
        <v>2.9199154692262301E-2</v>
      </c>
      <c r="D22286">
        <v>41.5</v>
      </c>
    </row>
    <row r="22287" spans="1:4" x14ac:dyDescent="0.25">
      <c r="A22287">
        <v>55313</v>
      </c>
      <c r="B22287">
        <v>220.4</v>
      </c>
      <c r="C22287">
        <v>-1.9428191307476299E-2</v>
      </c>
      <c r="D22287">
        <v>36.6</v>
      </c>
    </row>
    <row r="22288" spans="1:4" x14ac:dyDescent="0.25">
      <c r="A22288">
        <v>55314</v>
      </c>
      <c r="B22288">
        <v>15.1</v>
      </c>
      <c r="C22288">
        <v>7.3633251043453599E-2</v>
      </c>
      <c r="D22288">
        <v>43.8</v>
      </c>
    </row>
    <row r="22289" spans="1:4" x14ac:dyDescent="0.25">
      <c r="A22289">
        <v>55315</v>
      </c>
      <c r="B22289">
        <v>123.2</v>
      </c>
      <c r="C22289">
        <v>4.7965168679300701E-2</v>
      </c>
      <c r="D22289">
        <v>34.1</v>
      </c>
    </row>
    <row r="22290" spans="1:4" x14ac:dyDescent="0.25">
      <c r="A22290">
        <v>55316</v>
      </c>
      <c r="B22290">
        <v>2647.6</v>
      </c>
      <c r="C22290">
        <v>6.7682153461388096E-3</v>
      </c>
      <c r="D22290">
        <v>36.200000000000003</v>
      </c>
    </row>
    <row r="22291" spans="1:4" x14ac:dyDescent="0.25">
      <c r="A22291">
        <v>55317</v>
      </c>
      <c r="B22291">
        <v>1299.8</v>
      </c>
      <c r="C22291">
        <v>-4.3687084539476097E-2</v>
      </c>
      <c r="D22291">
        <v>38.5</v>
      </c>
    </row>
    <row r="22292" spans="1:4" x14ac:dyDescent="0.25">
      <c r="A22292">
        <v>55318</v>
      </c>
      <c r="B22292">
        <v>787.2</v>
      </c>
      <c r="C22292">
        <v>-1.0002676664353999E-2</v>
      </c>
      <c r="D22292">
        <v>34.299999999999997</v>
      </c>
    </row>
    <row r="22293" spans="1:4" x14ac:dyDescent="0.25">
      <c r="A22293">
        <v>55319</v>
      </c>
      <c r="B22293">
        <v>68.099999999999994</v>
      </c>
      <c r="C22293">
        <v>7.4873668975205601E-2</v>
      </c>
      <c r="D22293">
        <v>39.700000000000003</v>
      </c>
    </row>
    <row r="22294" spans="1:4" x14ac:dyDescent="0.25">
      <c r="A22294">
        <v>55320</v>
      </c>
      <c r="B22294">
        <v>112.1</v>
      </c>
      <c r="C22294">
        <v>2.5771244989199998E-2</v>
      </c>
      <c r="D22294">
        <v>36.4</v>
      </c>
    </row>
    <row r="22295" spans="1:4" x14ac:dyDescent="0.25">
      <c r="A22295">
        <v>55321</v>
      </c>
      <c r="B22295">
        <v>85</v>
      </c>
      <c r="C22295">
        <v>1.40476410132503E-2</v>
      </c>
      <c r="D22295">
        <v>33.1</v>
      </c>
    </row>
    <row r="22296" spans="1:4" x14ac:dyDescent="0.25">
      <c r="A22296">
        <v>55322</v>
      </c>
      <c r="B22296">
        <v>69.900000000000006</v>
      </c>
      <c r="C22296">
        <v>6.9949351712908295E-2</v>
      </c>
      <c r="D22296">
        <v>35.1</v>
      </c>
    </row>
    <row r="22297" spans="1:4" x14ac:dyDescent="0.25">
      <c r="A22297">
        <v>55323</v>
      </c>
      <c r="B22297">
        <v>855.7</v>
      </c>
      <c r="C22297">
        <v>1.9048194970694401E-2</v>
      </c>
      <c r="D22297">
        <v>43.3</v>
      </c>
    </row>
    <row r="22298" spans="1:4" x14ac:dyDescent="0.25">
      <c r="A22298">
        <v>55324</v>
      </c>
      <c r="B22298">
        <v>30.4</v>
      </c>
      <c r="C22298">
        <v>0.104069359894206</v>
      </c>
      <c r="D22298">
        <v>47.9</v>
      </c>
    </row>
    <row r="22299" spans="1:4" x14ac:dyDescent="0.25">
      <c r="A22299">
        <v>55325</v>
      </c>
      <c r="B22299">
        <v>56.8</v>
      </c>
      <c r="C22299">
        <v>5.0985554732867699E-2</v>
      </c>
      <c r="D22299">
        <v>40.299999999999997</v>
      </c>
    </row>
    <row r="22300" spans="1:4" x14ac:dyDescent="0.25">
      <c r="A22300">
        <v>55327</v>
      </c>
      <c r="B22300">
        <v>223.9</v>
      </c>
      <c r="C22300">
        <v>8.5691780797532702E-2</v>
      </c>
      <c r="D22300">
        <v>42</v>
      </c>
    </row>
    <row r="22301" spans="1:4" x14ac:dyDescent="0.25">
      <c r="A22301">
        <v>55328</v>
      </c>
      <c r="B22301">
        <v>184.4</v>
      </c>
      <c r="C22301">
        <v>-3.0381967814838901E-3</v>
      </c>
      <c r="D22301">
        <v>38</v>
      </c>
    </row>
    <row r="22302" spans="1:4" x14ac:dyDescent="0.25">
      <c r="A22302">
        <v>55329</v>
      </c>
      <c r="B22302">
        <v>36.700000000000003</v>
      </c>
      <c r="C22302">
        <v>9.9201235297291496E-2</v>
      </c>
      <c r="D22302">
        <v>37.799999999999997</v>
      </c>
    </row>
    <row r="22303" spans="1:4" x14ac:dyDescent="0.25">
      <c r="A22303">
        <v>55330</v>
      </c>
      <c r="B22303">
        <v>423.2</v>
      </c>
      <c r="C22303">
        <v>1.8243068382422602E-2</v>
      </c>
      <c r="D22303">
        <v>34.9</v>
      </c>
    </row>
    <row r="22304" spans="1:4" x14ac:dyDescent="0.25">
      <c r="A22304">
        <v>55331</v>
      </c>
      <c r="B22304">
        <v>1230.5</v>
      </c>
      <c r="C22304">
        <v>-1.2949104628267399E-2</v>
      </c>
      <c r="D22304">
        <v>43.7</v>
      </c>
    </row>
    <row r="22305" spans="1:4" x14ac:dyDescent="0.25">
      <c r="A22305">
        <v>55332</v>
      </c>
      <c r="B22305">
        <v>18.3</v>
      </c>
      <c r="C22305">
        <v>1.9920325312405801E-3</v>
      </c>
      <c r="D22305">
        <v>46.2</v>
      </c>
    </row>
    <row r="22306" spans="1:4" x14ac:dyDescent="0.25">
      <c r="A22306">
        <v>55333</v>
      </c>
      <c r="B22306">
        <v>15.7</v>
      </c>
      <c r="C22306">
        <v>0.100347973834282</v>
      </c>
      <c r="D22306">
        <v>46.3</v>
      </c>
    </row>
    <row r="22307" spans="1:4" x14ac:dyDescent="0.25">
      <c r="A22307">
        <v>55334</v>
      </c>
      <c r="B22307">
        <v>28.7</v>
      </c>
      <c r="C22307">
        <v>1.4012968151695599E-2</v>
      </c>
      <c r="D22307">
        <v>40.1</v>
      </c>
    </row>
    <row r="22308" spans="1:4" x14ac:dyDescent="0.25">
      <c r="A22308">
        <v>55335</v>
      </c>
      <c r="B22308">
        <v>14.8</v>
      </c>
      <c r="C22308">
        <v>2.5414328422567599E-2</v>
      </c>
      <c r="D22308">
        <v>44.6</v>
      </c>
    </row>
    <row r="22309" spans="1:4" x14ac:dyDescent="0.25">
      <c r="A22309">
        <v>55336</v>
      </c>
      <c r="B22309">
        <v>67.8</v>
      </c>
      <c r="C22309">
        <v>-2.08185957560321E-2</v>
      </c>
      <c r="D22309">
        <v>39.5</v>
      </c>
    </row>
    <row r="22310" spans="1:4" x14ac:dyDescent="0.25">
      <c r="A22310">
        <v>55337</v>
      </c>
      <c r="B22310">
        <v>2246.5</v>
      </c>
      <c r="C22310">
        <v>-5.9921929299471002E-2</v>
      </c>
      <c r="D22310">
        <v>35.799999999999997</v>
      </c>
    </row>
    <row r="22311" spans="1:4" x14ac:dyDescent="0.25">
      <c r="A22311">
        <v>55338</v>
      </c>
      <c r="B22311">
        <v>21.3</v>
      </c>
      <c r="C22311">
        <v>3.6589447432292199E-2</v>
      </c>
      <c r="D22311">
        <v>41.1</v>
      </c>
    </row>
    <row r="22312" spans="1:4" x14ac:dyDescent="0.25">
      <c r="A22312">
        <v>55339</v>
      </c>
      <c r="B22312">
        <v>55</v>
      </c>
      <c r="C22312">
        <v>4.6597447978421497E-2</v>
      </c>
      <c r="D22312">
        <v>37.9</v>
      </c>
    </row>
    <row r="22313" spans="1:4" x14ac:dyDescent="0.25">
      <c r="A22313">
        <v>55340</v>
      </c>
      <c r="B22313">
        <v>181.3</v>
      </c>
      <c r="C22313">
        <v>3.4599056538936898E-2</v>
      </c>
      <c r="D22313">
        <v>42.2</v>
      </c>
    </row>
    <row r="22314" spans="1:4" x14ac:dyDescent="0.25">
      <c r="A22314">
        <v>55341</v>
      </c>
      <c r="B22314">
        <v>339.4</v>
      </c>
      <c r="C22314">
        <v>3.7842353183159899E-2</v>
      </c>
      <c r="D22314">
        <v>35</v>
      </c>
    </row>
    <row r="22315" spans="1:4" x14ac:dyDescent="0.25">
      <c r="A22315">
        <v>55342</v>
      </c>
      <c r="B22315">
        <v>15.3</v>
      </c>
      <c r="C22315">
        <v>1.20362536319476E-2</v>
      </c>
      <c r="D22315">
        <v>44.5</v>
      </c>
    </row>
    <row r="22316" spans="1:4" x14ac:dyDescent="0.25">
      <c r="A22316">
        <v>55343</v>
      </c>
      <c r="B22316">
        <v>3133.5</v>
      </c>
      <c r="C22316">
        <v>-0.106494307688293</v>
      </c>
      <c r="D22316">
        <v>37</v>
      </c>
    </row>
    <row r="22317" spans="1:4" x14ac:dyDescent="0.25">
      <c r="A22317">
        <v>55344</v>
      </c>
      <c r="B22317">
        <v>1694.2</v>
      </c>
      <c r="C22317">
        <v>-0.103945651104539</v>
      </c>
      <c r="D22317">
        <v>33.799999999999997</v>
      </c>
    </row>
    <row r="22318" spans="1:4" x14ac:dyDescent="0.25">
      <c r="A22318">
        <v>55345</v>
      </c>
      <c r="B22318">
        <v>1902.3</v>
      </c>
      <c r="C22318">
        <v>-5.2519387544908001E-2</v>
      </c>
      <c r="D22318">
        <v>45.8</v>
      </c>
    </row>
    <row r="22319" spans="1:4" x14ac:dyDescent="0.25">
      <c r="A22319">
        <v>55346</v>
      </c>
      <c r="B22319">
        <v>2378.9</v>
      </c>
      <c r="C22319">
        <v>-4.35933052658617E-2</v>
      </c>
      <c r="D22319">
        <v>40.299999999999997</v>
      </c>
    </row>
    <row r="22320" spans="1:4" x14ac:dyDescent="0.25">
      <c r="A22320">
        <v>55347</v>
      </c>
      <c r="B22320">
        <v>1732.7</v>
      </c>
      <c r="C22320">
        <v>-4.9221989718623203E-2</v>
      </c>
      <c r="D22320">
        <v>38.1</v>
      </c>
    </row>
    <row r="22321" spans="1:4" x14ac:dyDescent="0.25">
      <c r="A22321">
        <v>55348</v>
      </c>
      <c r="B22321">
        <v>0</v>
      </c>
      <c r="C22321" t="s">
        <v>125</v>
      </c>
      <c r="D22321">
        <v>0</v>
      </c>
    </row>
    <row r="22322" spans="1:4" x14ac:dyDescent="0.25">
      <c r="A22322">
        <v>55349</v>
      </c>
      <c r="B22322">
        <v>51.4</v>
      </c>
      <c r="C22322">
        <v>3.9883306124588999E-2</v>
      </c>
      <c r="D22322">
        <v>38.299999999999997</v>
      </c>
    </row>
    <row r="22323" spans="1:4" x14ac:dyDescent="0.25">
      <c r="A22323">
        <v>55350</v>
      </c>
      <c r="B22323">
        <v>106.7</v>
      </c>
      <c r="C22323">
        <v>-2.27895589752212E-2</v>
      </c>
      <c r="D22323">
        <v>38.5</v>
      </c>
    </row>
    <row r="22324" spans="1:4" x14ac:dyDescent="0.25">
      <c r="A22324">
        <v>55352</v>
      </c>
      <c r="B22324">
        <v>146.5</v>
      </c>
      <c r="C22324">
        <v>2.37147063686882E-2</v>
      </c>
      <c r="D22324">
        <v>34.4</v>
      </c>
    </row>
    <row r="22325" spans="1:4" x14ac:dyDescent="0.25">
      <c r="A22325">
        <v>55353</v>
      </c>
      <c r="B22325">
        <v>45.5</v>
      </c>
      <c r="C22325">
        <v>3.0890487019338501E-2</v>
      </c>
      <c r="D22325">
        <v>38.200000000000003</v>
      </c>
    </row>
    <row r="22326" spans="1:4" x14ac:dyDescent="0.25">
      <c r="A22326">
        <v>55354</v>
      </c>
      <c r="B22326">
        <v>64.5</v>
      </c>
      <c r="C22326">
        <v>3.5906708463244001E-2</v>
      </c>
      <c r="D22326">
        <v>37.1</v>
      </c>
    </row>
    <row r="22327" spans="1:4" x14ac:dyDescent="0.25">
      <c r="A22327">
        <v>55355</v>
      </c>
      <c r="B22327">
        <v>61.1</v>
      </c>
      <c r="C22327">
        <v>-1.4541178527194099E-2</v>
      </c>
      <c r="D22327">
        <v>41.6</v>
      </c>
    </row>
    <row r="22328" spans="1:4" x14ac:dyDescent="0.25">
      <c r="A22328">
        <v>55356</v>
      </c>
      <c r="B22328">
        <v>362.2</v>
      </c>
      <c r="C22328">
        <v>1.8511595008412401E-2</v>
      </c>
      <c r="D22328">
        <v>44.4</v>
      </c>
    </row>
    <row r="22329" spans="1:4" x14ac:dyDescent="0.25">
      <c r="A22329">
        <v>55357</v>
      </c>
      <c r="B22329">
        <v>159.1</v>
      </c>
      <c r="C22329">
        <v>2.2547923870890798E-3</v>
      </c>
      <c r="D22329">
        <v>40.4</v>
      </c>
    </row>
    <row r="22330" spans="1:4" x14ac:dyDescent="0.25">
      <c r="A22330">
        <v>55358</v>
      </c>
      <c r="B22330">
        <v>95.1</v>
      </c>
      <c r="C22330">
        <v>2.6211530308522801E-2</v>
      </c>
      <c r="D22330">
        <v>39</v>
      </c>
    </row>
    <row r="22331" spans="1:4" x14ac:dyDescent="0.25">
      <c r="A22331">
        <v>55359</v>
      </c>
      <c r="B22331">
        <v>156.1</v>
      </c>
      <c r="C22331">
        <v>2.4633472737274599E-2</v>
      </c>
      <c r="D22331">
        <v>44.2</v>
      </c>
    </row>
    <row r="22332" spans="1:4" x14ac:dyDescent="0.25">
      <c r="A22332">
        <v>55360</v>
      </c>
      <c r="B22332">
        <v>66.8</v>
      </c>
      <c r="C22332">
        <v>6.3000860558317995E-2</v>
      </c>
      <c r="D22332">
        <v>34.5</v>
      </c>
    </row>
    <row r="22333" spans="1:4" x14ac:dyDescent="0.25">
      <c r="A22333">
        <v>55361</v>
      </c>
      <c r="B22333">
        <v>832.1</v>
      </c>
      <c r="C22333">
        <v>4.5462374076757399E-2</v>
      </c>
      <c r="D22333">
        <v>44.3</v>
      </c>
    </row>
    <row r="22334" spans="1:4" x14ac:dyDescent="0.25">
      <c r="A22334">
        <v>55362</v>
      </c>
      <c r="B22334">
        <v>290.39999999999998</v>
      </c>
      <c r="C22334">
        <v>-3.5492495111414599E-3</v>
      </c>
      <c r="D22334">
        <v>33.299999999999997</v>
      </c>
    </row>
    <row r="22335" spans="1:4" x14ac:dyDescent="0.25">
      <c r="A22335">
        <v>55363</v>
      </c>
      <c r="B22335">
        <v>122.6</v>
      </c>
      <c r="C22335">
        <v>4.19386892203302E-2</v>
      </c>
      <c r="D22335">
        <v>31.2</v>
      </c>
    </row>
    <row r="22336" spans="1:4" x14ac:dyDescent="0.25">
      <c r="A22336">
        <v>55364</v>
      </c>
      <c r="B22336">
        <v>756</v>
      </c>
      <c r="C22336">
        <v>5.5353515400878198E-2</v>
      </c>
      <c r="D22336">
        <v>42.8</v>
      </c>
    </row>
    <row r="22337" spans="1:4" x14ac:dyDescent="0.25">
      <c r="A22337">
        <v>55366</v>
      </c>
      <c r="B22337">
        <v>28.3</v>
      </c>
      <c r="C22337">
        <v>4.7252884850545497E-2</v>
      </c>
      <c r="D22337">
        <v>37.9</v>
      </c>
    </row>
    <row r="22338" spans="1:4" x14ac:dyDescent="0.25">
      <c r="A22338">
        <v>55367</v>
      </c>
      <c r="B22338">
        <v>43.6</v>
      </c>
      <c r="C22338">
        <v>6.9472372814767397E-2</v>
      </c>
      <c r="D22338">
        <v>37.799999999999997</v>
      </c>
    </row>
    <row r="22339" spans="1:4" x14ac:dyDescent="0.25">
      <c r="A22339">
        <v>55368</v>
      </c>
      <c r="B22339">
        <v>75.900000000000006</v>
      </c>
      <c r="C22339">
        <v>7.7339905997364797E-3</v>
      </c>
      <c r="D22339">
        <v>38</v>
      </c>
    </row>
    <row r="22340" spans="1:4" x14ac:dyDescent="0.25">
      <c r="A22340">
        <v>55369</v>
      </c>
      <c r="B22340">
        <v>1238.5999999999999</v>
      </c>
      <c r="C22340">
        <v>-4.7360450110981597E-2</v>
      </c>
      <c r="D22340">
        <v>39.799999999999997</v>
      </c>
    </row>
    <row r="22341" spans="1:4" x14ac:dyDescent="0.25">
      <c r="A22341">
        <v>55370</v>
      </c>
      <c r="B22341">
        <v>34.700000000000003</v>
      </c>
      <c r="C22341">
        <v>6.3561481489744595E-2</v>
      </c>
      <c r="D22341">
        <v>43.5</v>
      </c>
    </row>
    <row r="22342" spans="1:4" x14ac:dyDescent="0.25">
      <c r="A22342">
        <v>55371</v>
      </c>
      <c r="B22342">
        <v>92.2</v>
      </c>
      <c r="C22342">
        <v>1.24600441547371E-2</v>
      </c>
      <c r="D22342">
        <v>38.200000000000003</v>
      </c>
    </row>
    <row r="22343" spans="1:4" x14ac:dyDescent="0.25">
      <c r="A22343">
        <v>55372</v>
      </c>
      <c r="B22343">
        <v>497.6</v>
      </c>
      <c r="C22343">
        <v>7.2188134271730497E-3</v>
      </c>
      <c r="D22343">
        <v>38.1</v>
      </c>
    </row>
    <row r="22344" spans="1:4" x14ac:dyDescent="0.25">
      <c r="A22344">
        <v>55373</v>
      </c>
      <c r="B22344">
        <v>450.9</v>
      </c>
      <c r="C22344">
        <v>-6.0487642171602601E-3</v>
      </c>
      <c r="D22344">
        <v>36.200000000000003</v>
      </c>
    </row>
    <row r="22345" spans="1:4" x14ac:dyDescent="0.25">
      <c r="A22345">
        <v>55374</v>
      </c>
      <c r="B22345">
        <v>404.9</v>
      </c>
      <c r="C22345">
        <v>-2.4125464053838799E-3</v>
      </c>
      <c r="D22345">
        <v>35.700000000000003</v>
      </c>
    </row>
    <row r="22346" spans="1:4" x14ac:dyDescent="0.25">
      <c r="A22346">
        <v>55375</v>
      </c>
      <c r="B22346">
        <v>844.4</v>
      </c>
      <c r="C22346">
        <v>1.0261762701888799E-2</v>
      </c>
      <c r="D22346">
        <v>34.299999999999997</v>
      </c>
    </row>
    <row r="22347" spans="1:4" x14ac:dyDescent="0.25">
      <c r="A22347">
        <v>55376</v>
      </c>
      <c r="B22347">
        <v>507.5</v>
      </c>
      <c r="C22347">
        <v>2.8399998287437399E-2</v>
      </c>
      <c r="D22347">
        <v>32</v>
      </c>
    </row>
    <row r="22348" spans="1:4" x14ac:dyDescent="0.25">
      <c r="A22348">
        <v>55377</v>
      </c>
      <c r="B22348">
        <v>0</v>
      </c>
      <c r="C22348" t="s">
        <v>125</v>
      </c>
      <c r="D22348">
        <v>0</v>
      </c>
    </row>
    <row r="22349" spans="1:4" x14ac:dyDescent="0.25">
      <c r="A22349">
        <v>55378</v>
      </c>
      <c r="B22349">
        <v>1779.9</v>
      </c>
      <c r="C22349">
        <v>5.7702688387037196E-3</v>
      </c>
      <c r="D22349">
        <v>34.5</v>
      </c>
    </row>
    <row r="22350" spans="1:4" x14ac:dyDescent="0.25">
      <c r="A22350">
        <v>55379</v>
      </c>
      <c r="B22350">
        <v>708.2</v>
      </c>
      <c r="C22350">
        <v>-4.04105366223248E-2</v>
      </c>
      <c r="D22350">
        <v>32.4</v>
      </c>
    </row>
    <row r="22351" spans="1:4" x14ac:dyDescent="0.25">
      <c r="A22351">
        <v>55380</v>
      </c>
      <c r="B22351">
        <v>0</v>
      </c>
      <c r="C22351" t="s">
        <v>125</v>
      </c>
      <c r="D22351">
        <v>0</v>
      </c>
    </row>
    <row r="22352" spans="1:4" x14ac:dyDescent="0.25">
      <c r="A22352">
        <v>55381</v>
      </c>
      <c r="B22352">
        <v>49.1</v>
      </c>
      <c r="C22352">
        <v>6.5751377562780405E-2</v>
      </c>
      <c r="D22352">
        <v>40.299999999999997</v>
      </c>
    </row>
    <row r="22353" spans="1:4" x14ac:dyDescent="0.25">
      <c r="A22353">
        <v>55382</v>
      </c>
      <c r="B22353">
        <v>51.2</v>
      </c>
      <c r="C22353">
        <v>6.3948724600273496E-2</v>
      </c>
      <c r="D22353">
        <v>41.5</v>
      </c>
    </row>
    <row r="22354" spans="1:4" x14ac:dyDescent="0.25">
      <c r="A22354">
        <v>55384</v>
      </c>
      <c r="B22354">
        <v>2338.9</v>
      </c>
      <c r="C22354">
        <v>-0.110843382545843</v>
      </c>
      <c r="D22354">
        <v>49.4</v>
      </c>
    </row>
    <row r="22355" spans="1:4" x14ac:dyDescent="0.25">
      <c r="A22355">
        <v>55385</v>
      </c>
      <c r="B22355">
        <v>12.8</v>
      </c>
      <c r="C22355">
        <v>0.100397726315697</v>
      </c>
      <c r="D22355">
        <v>42.9</v>
      </c>
    </row>
    <row r="22356" spans="1:4" x14ac:dyDescent="0.25">
      <c r="A22356">
        <v>55386</v>
      </c>
      <c r="B22356">
        <v>465.9</v>
      </c>
      <c r="C22356">
        <v>-1.7302578404282402E-2</v>
      </c>
      <c r="D22356">
        <v>37.799999999999997</v>
      </c>
    </row>
    <row r="22357" spans="1:4" x14ac:dyDescent="0.25">
      <c r="A22357">
        <v>55387</v>
      </c>
      <c r="B22357">
        <v>317.60000000000002</v>
      </c>
      <c r="C22357">
        <v>-5.1573928622759703E-2</v>
      </c>
      <c r="D22357">
        <v>35.4</v>
      </c>
    </row>
    <row r="22358" spans="1:4" x14ac:dyDescent="0.25">
      <c r="A22358">
        <v>55388</v>
      </c>
      <c r="B22358">
        <v>143</v>
      </c>
      <c r="C22358">
        <v>-8.7060304540018396E-3</v>
      </c>
      <c r="D22358">
        <v>36.799999999999997</v>
      </c>
    </row>
    <row r="22359" spans="1:4" x14ac:dyDescent="0.25">
      <c r="A22359">
        <v>55389</v>
      </c>
      <c r="B22359">
        <v>37.200000000000003</v>
      </c>
      <c r="C22359">
        <v>3.0168200368296701E-2</v>
      </c>
      <c r="D22359">
        <v>39.200000000000003</v>
      </c>
    </row>
    <row r="22360" spans="1:4" x14ac:dyDescent="0.25">
      <c r="A22360">
        <v>55390</v>
      </c>
      <c r="B22360">
        <v>94</v>
      </c>
      <c r="C22360">
        <v>0.124437782508747</v>
      </c>
      <c r="D22360">
        <v>35.200000000000003</v>
      </c>
    </row>
    <row r="22361" spans="1:4" x14ac:dyDescent="0.25">
      <c r="A22361">
        <v>55391</v>
      </c>
      <c r="B22361">
        <v>890.8</v>
      </c>
      <c r="C22361">
        <v>-3.2067158941409699E-2</v>
      </c>
      <c r="D22361">
        <v>46.4</v>
      </c>
    </row>
    <row r="22362" spans="1:4" x14ac:dyDescent="0.25">
      <c r="A22362">
        <v>55392</v>
      </c>
      <c r="B22362">
        <v>592.70000000000005</v>
      </c>
      <c r="C22362">
        <v>-0.18232155679395501</v>
      </c>
      <c r="D22362">
        <v>51</v>
      </c>
    </row>
    <row r="22363" spans="1:4" x14ac:dyDescent="0.25">
      <c r="A22363">
        <v>55395</v>
      </c>
      <c r="B22363">
        <v>109.9</v>
      </c>
      <c r="C22363">
        <v>7.4859987773708203E-3</v>
      </c>
      <c r="D22363">
        <v>37.799999999999997</v>
      </c>
    </row>
    <row r="22364" spans="1:4" x14ac:dyDescent="0.25">
      <c r="A22364">
        <v>55396</v>
      </c>
      <c r="B22364">
        <v>22.7</v>
      </c>
      <c r="C22364">
        <v>-4.8327736415526901E-2</v>
      </c>
      <c r="D22364">
        <v>44</v>
      </c>
    </row>
    <row r="22365" spans="1:4" x14ac:dyDescent="0.25">
      <c r="A22365">
        <v>55397</v>
      </c>
      <c r="B22365">
        <v>165.7</v>
      </c>
      <c r="C22365">
        <v>2.49066131245183E-3</v>
      </c>
      <c r="D22365">
        <v>35.5</v>
      </c>
    </row>
    <row r="22366" spans="1:4" x14ac:dyDescent="0.25">
      <c r="A22366">
        <v>55398</v>
      </c>
      <c r="B22366">
        <v>171.3</v>
      </c>
      <c r="C22366">
        <v>4.5189564748469101E-2</v>
      </c>
      <c r="D22366">
        <v>33</v>
      </c>
    </row>
    <row r="22367" spans="1:4" x14ac:dyDescent="0.25">
      <c r="A22367">
        <v>55401</v>
      </c>
      <c r="B22367">
        <v>6168.8</v>
      </c>
      <c r="C22367">
        <v>0.33209607965474103</v>
      </c>
      <c r="D22367">
        <v>34.200000000000003</v>
      </c>
    </row>
    <row r="22368" spans="1:4" x14ac:dyDescent="0.25">
      <c r="A22368">
        <v>55402</v>
      </c>
      <c r="B22368">
        <v>4890.8999999999996</v>
      </c>
      <c r="C22368">
        <v>0.77437262048253097</v>
      </c>
      <c r="D22368">
        <v>36.5</v>
      </c>
    </row>
    <row r="22369" spans="1:4" x14ac:dyDescent="0.25">
      <c r="A22369">
        <v>55403</v>
      </c>
      <c r="B22369">
        <v>11664.9</v>
      </c>
      <c r="C22369">
        <v>0.156342461526602</v>
      </c>
      <c r="D22369">
        <v>34.200000000000003</v>
      </c>
    </row>
    <row r="22370" spans="1:4" x14ac:dyDescent="0.25">
      <c r="A22370">
        <v>55404</v>
      </c>
      <c r="B22370">
        <v>13620.4</v>
      </c>
      <c r="C22370">
        <v>0.147522652248845</v>
      </c>
      <c r="D22370">
        <v>30.3</v>
      </c>
    </row>
    <row r="22371" spans="1:4" x14ac:dyDescent="0.25">
      <c r="A22371">
        <v>55405</v>
      </c>
      <c r="B22371">
        <v>4990.2</v>
      </c>
      <c r="C22371">
        <v>4.6489202697154203E-2</v>
      </c>
      <c r="D22371">
        <v>32.6</v>
      </c>
    </row>
    <row r="22372" spans="1:4" x14ac:dyDescent="0.25">
      <c r="A22372">
        <v>55406</v>
      </c>
      <c r="B22372">
        <v>6066.6</v>
      </c>
      <c r="C22372">
        <v>-5.3323465404268397E-2</v>
      </c>
      <c r="D22372">
        <v>38.200000000000003</v>
      </c>
    </row>
    <row r="22373" spans="1:4" x14ac:dyDescent="0.25">
      <c r="A22373">
        <v>55407</v>
      </c>
      <c r="B22373">
        <v>9321.7999999999993</v>
      </c>
      <c r="C22373">
        <v>9.5689277585266196E-3</v>
      </c>
      <c r="D22373">
        <v>31.3</v>
      </c>
    </row>
    <row r="22374" spans="1:4" x14ac:dyDescent="0.25">
      <c r="A22374">
        <v>55408</v>
      </c>
      <c r="B22374">
        <v>13696.2</v>
      </c>
      <c r="C22374">
        <v>8.5658989310351305E-2</v>
      </c>
      <c r="D22374">
        <v>30.6</v>
      </c>
    </row>
    <row r="22375" spans="1:4" x14ac:dyDescent="0.25">
      <c r="A22375">
        <v>55409</v>
      </c>
      <c r="B22375">
        <v>7032.8</v>
      </c>
      <c r="C22375">
        <v>-7.4169072572278796E-2</v>
      </c>
      <c r="D22375">
        <v>34.700000000000003</v>
      </c>
    </row>
    <row r="22376" spans="1:4" x14ac:dyDescent="0.25">
      <c r="A22376">
        <v>55410</v>
      </c>
      <c r="B22376">
        <v>6389.1</v>
      </c>
      <c r="C22376">
        <v>-9.4543770394718396E-2</v>
      </c>
      <c r="D22376">
        <v>39.5</v>
      </c>
    </row>
    <row r="22377" spans="1:4" x14ac:dyDescent="0.25">
      <c r="A22377">
        <v>55411</v>
      </c>
      <c r="B22377">
        <v>6953</v>
      </c>
      <c r="C22377">
        <v>-6.6732374562589805E-2</v>
      </c>
      <c r="D22377">
        <v>26.3</v>
      </c>
    </row>
    <row r="22378" spans="1:4" x14ac:dyDescent="0.25">
      <c r="A22378">
        <v>55412</v>
      </c>
      <c r="B22378">
        <v>6268.2</v>
      </c>
      <c r="C22378">
        <v>-5.8378943801039002E-2</v>
      </c>
      <c r="D22378">
        <v>31.7</v>
      </c>
    </row>
    <row r="22379" spans="1:4" x14ac:dyDescent="0.25">
      <c r="A22379">
        <v>55413</v>
      </c>
      <c r="B22379">
        <v>4341.2</v>
      </c>
      <c r="C22379">
        <v>8.73402161902255E-2</v>
      </c>
      <c r="D22379">
        <v>32.5</v>
      </c>
    </row>
    <row r="22380" spans="1:4" x14ac:dyDescent="0.25">
      <c r="A22380">
        <v>55414</v>
      </c>
      <c r="B22380">
        <v>6473.5</v>
      </c>
      <c r="C22380">
        <v>0.117894549456332</v>
      </c>
      <c r="D22380">
        <v>23.3</v>
      </c>
    </row>
    <row r="22381" spans="1:4" x14ac:dyDescent="0.25">
      <c r="A22381">
        <v>55415</v>
      </c>
      <c r="B22381">
        <v>5180.3</v>
      </c>
      <c r="C22381">
        <v>0.188491132793771</v>
      </c>
      <c r="D22381">
        <v>33.799999999999997</v>
      </c>
    </row>
    <row r="22382" spans="1:4" x14ac:dyDescent="0.25">
      <c r="A22382">
        <v>55416</v>
      </c>
      <c r="B22382">
        <v>3884.8</v>
      </c>
      <c r="C22382">
        <v>-0.103432187038449</v>
      </c>
      <c r="D22382">
        <v>36.5</v>
      </c>
    </row>
    <row r="22383" spans="1:4" x14ac:dyDescent="0.25">
      <c r="A22383">
        <v>55417</v>
      </c>
      <c r="B22383">
        <v>3839.2</v>
      </c>
      <c r="C22383">
        <v>-5.5401269209537897E-2</v>
      </c>
      <c r="D22383">
        <v>37.200000000000003</v>
      </c>
    </row>
    <row r="22384" spans="1:4" x14ac:dyDescent="0.25">
      <c r="A22384">
        <v>55418</v>
      </c>
      <c r="B22384">
        <v>4523.7</v>
      </c>
      <c r="C22384">
        <v>-2.09912814348918E-2</v>
      </c>
      <c r="D22384">
        <v>36</v>
      </c>
    </row>
    <row r="22385" spans="1:4" x14ac:dyDescent="0.25">
      <c r="A22385">
        <v>55419</v>
      </c>
      <c r="B22385">
        <v>6313.1</v>
      </c>
      <c r="C22385">
        <v>-8.6369116209684405E-2</v>
      </c>
      <c r="D22385">
        <v>38.1</v>
      </c>
    </row>
    <row r="22386" spans="1:4" x14ac:dyDescent="0.25">
      <c r="A22386">
        <v>55420</v>
      </c>
      <c r="B22386">
        <v>3272.7</v>
      </c>
      <c r="C22386">
        <v>-2.6247763660982901E-2</v>
      </c>
      <c r="D22386">
        <v>39</v>
      </c>
    </row>
    <row r="22387" spans="1:4" x14ac:dyDescent="0.25">
      <c r="A22387">
        <v>55421</v>
      </c>
      <c r="B22387">
        <v>4086.4</v>
      </c>
      <c r="C22387">
        <v>-6.6186026631966405E-2</v>
      </c>
      <c r="D22387">
        <v>37.200000000000003</v>
      </c>
    </row>
    <row r="22388" spans="1:4" x14ac:dyDescent="0.25">
      <c r="A22388">
        <v>55422</v>
      </c>
      <c r="B22388">
        <v>3291.3</v>
      </c>
      <c r="C22388">
        <v>-7.2612532963709106E-2</v>
      </c>
      <c r="D22388">
        <v>40.1</v>
      </c>
    </row>
    <row r="22389" spans="1:4" x14ac:dyDescent="0.25">
      <c r="A22389">
        <v>55423</v>
      </c>
      <c r="B22389">
        <v>3385</v>
      </c>
      <c r="C22389">
        <v>-3.1089997987671199E-2</v>
      </c>
      <c r="D22389">
        <v>36.5</v>
      </c>
    </row>
    <row r="22390" spans="1:4" x14ac:dyDescent="0.25">
      <c r="A22390">
        <v>55424</v>
      </c>
      <c r="B22390">
        <v>4054</v>
      </c>
      <c r="C22390">
        <v>-6.4042884038118794E-2</v>
      </c>
      <c r="D22390">
        <v>40.4</v>
      </c>
    </row>
    <row r="22391" spans="1:4" x14ac:dyDescent="0.25">
      <c r="A22391">
        <v>55425</v>
      </c>
      <c r="B22391">
        <v>1901.1</v>
      </c>
      <c r="C22391">
        <v>4.8422060906374298E-2</v>
      </c>
      <c r="D22391">
        <v>34.700000000000003</v>
      </c>
    </row>
    <row r="22392" spans="1:4" x14ac:dyDescent="0.25">
      <c r="A22392">
        <v>55426</v>
      </c>
      <c r="B22392">
        <v>3801</v>
      </c>
      <c r="C22392">
        <v>-7.4764247813043597E-2</v>
      </c>
      <c r="D22392">
        <v>36.6</v>
      </c>
    </row>
    <row r="22393" spans="1:4" x14ac:dyDescent="0.25">
      <c r="A22393">
        <v>55427</v>
      </c>
      <c r="B22393">
        <v>3098.7</v>
      </c>
      <c r="C22393">
        <v>-7.0473823652219603E-2</v>
      </c>
      <c r="D22393">
        <v>40.5</v>
      </c>
    </row>
    <row r="22394" spans="1:4" x14ac:dyDescent="0.25">
      <c r="A22394">
        <v>55428</v>
      </c>
      <c r="B22394">
        <v>3722.7</v>
      </c>
      <c r="C22394">
        <v>-8.5781121846705499E-2</v>
      </c>
      <c r="D22394">
        <v>35.5</v>
      </c>
    </row>
    <row r="22395" spans="1:4" x14ac:dyDescent="0.25">
      <c r="A22395">
        <v>55429</v>
      </c>
      <c r="B22395">
        <v>4109.2</v>
      </c>
      <c r="C22395">
        <v>-5.7489402672097401E-2</v>
      </c>
      <c r="D22395">
        <v>32.700000000000003</v>
      </c>
    </row>
    <row r="22396" spans="1:4" x14ac:dyDescent="0.25">
      <c r="A22396">
        <v>55430</v>
      </c>
      <c r="B22396">
        <v>3808.1</v>
      </c>
      <c r="C22396">
        <v>-3.85523400567402E-2</v>
      </c>
      <c r="D22396">
        <v>32.5</v>
      </c>
    </row>
    <row r="22397" spans="1:4" x14ac:dyDescent="0.25">
      <c r="A22397">
        <v>55431</v>
      </c>
      <c r="B22397">
        <v>2455.3000000000002</v>
      </c>
      <c r="C22397">
        <v>-6.0854427631533203E-2</v>
      </c>
      <c r="D22397">
        <v>44.4</v>
      </c>
    </row>
    <row r="22398" spans="1:4" x14ac:dyDescent="0.25">
      <c r="A22398">
        <v>55432</v>
      </c>
      <c r="B22398">
        <v>2991.5</v>
      </c>
      <c r="C22398">
        <v>-2.8696754947055099E-2</v>
      </c>
      <c r="D22398">
        <v>38.1</v>
      </c>
    </row>
    <row r="22399" spans="1:4" x14ac:dyDescent="0.25">
      <c r="A22399">
        <v>55433</v>
      </c>
      <c r="B22399">
        <v>2772.3</v>
      </c>
      <c r="C22399">
        <v>-7.7864315392346797E-2</v>
      </c>
      <c r="D22399">
        <v>36.4</v>
      </c>
    </row>
    <row r="22400" spans="1:4" x14ac:dyDescent="0.25">
      <c r="A22400">
        <v>55434</v>
      </c>
      <c r="B22400">
        <v>3046.7</v>
      </c>
      <c r="C22400">
        <v>-3.3819980379409899E-2</v>
      </c>
      <c r="D22400">
        <v>36.9</v>
      </c>
    </row>
    <row r="22401" spans="1:4" x14ac:dyDescent="0.25">
      <c r="A22401">
        <v>55435</v>
      </c>
      <c r="B22401">
        <v>4148.6000000000004</v>
      </c>
      <c r="C22401">
        <v>-0.25775360056192698</v>
      </c>
      <c r="D22401">
        <v>47</v>
      </c>
    </row>
    <row r="22402" spans="1:4" x14ac:dyDescent="0.25">
      <c r="A22402">
        <v>55436</v>
      </c>
      <c r="B22402">
        <v>2694.9</v>
      </c>
      <c r="C22402">
        <v>-0.11673392639854301</v>
      </c>
      <c r="D22402">
        <v>47</v>
      </c>
    </row>
    <row r="22403" spans="1:4" x14ac:dyDescent="0.25">
      <c r="A22403">
        <v>55437</v>
      </c>
      <c r="B22403">
        <v>2339.1999999999998</v>
      </c>
      <c r="C22403">
        <v>-0.106626480007563</v>
      </c>
      <c r="D22403">
        <v>45.7</v>
      </c>
    </row>
    <row r="22404" spans="1:4" x14ac:dyDescent="0.25">
      <c r="A22404">
        <v>55438</v>
      </c>
      <c r="B22404">
        <v>1947.4</v>
      </c>
      <c r="C22404">
        <v>-0.13045960389858699</v>
      </c>
      <c r="D22404">
        <v>46.2</v>
      </c>
    </row>
    <row r="22405" spans="1:4" x14ac:dyDescent="0.25">
      <c r="A22405">
        <v>55439</v>
      </c>
      <c r="B22405">
        <v>1946.2</v>
      </c>
      <c r="C22405">
        <v>-9.9761111870332903E-2</v>
      </c>
      <c r="D22405">
        <v>47.5</v>
      </c>
    </row>
    <row r="22406" spans="1:4" x14ac:dyDescent="0.25">
      <c r="A22406">
        <v>55440</v>
      </c>
      <c r="B22406">
        <v>0</v>
      </c>
      <c r="C22406" t="s">
        <v>125</v>
      </c>
      <c r="D22406">
        <v>0</v>
      </c>
    </row>
    <row r="22407" spans="1:4" x14ac:dyDescent="0.25">
      <c r="A22407">
        <v>55441</v>
      </c>
      <c r="B22407">
        <v>2072.4</v>
      </c>
      <c r="C22407">
        <v>-4.08084854793292E-2</v>
      </c>
      <c r="D22407">
        <v>38.6</v>
      </c>
    </row>
    <row r="22408" spans="1:4" x14ac:dyDescent="0.25">
      <c r="A22408">
        <v>55442</v>
      </c>
      <c r="B22408">
        <v>2508.9</v>
      </c>
      <c r="C22408">
        <v>-8.1070312976724304E-2</v>
      </c>
      <c r="D22408">
        <v>41.6</v>
      </c>
    </row>
    <row r="22409" spans="1:4" x14ac:dyDescent="0.25">
      <c r="A22409">
        <v>55443</v>
      </c>
      <c r="B22409">
        <v>3163.2</v>
      </c>
      <c r="C22409">
        <v>-5.67423201418241E-2</v>
      </c>
      <c r="D22409">
        <v>33.1</v>
      </c>
    </row>
    <row r="22410" spans="1:4" x14ac:dyDescent="0.25">
      <c r="A22410">
        <v>55444</v>
      </c>
      <c r="B22410">
        <v>3507.9</v>
      </c>
      <c r="C22410">
        <v>2.12859280270263E-3</v>
      </c>
      <c r="D22410">
        <v>34</v>
      </c>
    </row>
    <row r="22411" spans="1:4" x14ac:dyDescent="0.25">
      <c r="A22411">
        <v>55445</v>
      </c>
      <c r="B22411">
        <v>1498.5</v>
      </c>
      <c r="C22411">
        <v>-2.2835728772761001E-2</v>
      </c>
      <c r="D22411">
        <v>33.799999999999997</v>
      </c>
    </row>
    <row r="22412" spans="1:4" x14ac:dyDescent="0.25">
      <c r="A22412">
        <v>55446</v>
      </c>
      <c r="B22412">
        <v>1812.5</v>
      </c>
      <c r="C22412">
        <v>-7.9590525888757299E-2</v>
      </c>
      <c r="D22412">
        <v>36.700000000000003</v>
      </c>
    </row>
    <row r="22413" spans="1:4" x14ac:dyDescent="0.25">
      <c r="A22413">
        <v>55447</v>
      </c>
      <c r="B22413">
        <v>2364.9</v>
      </c>
      <c r="C22413">
        <v>-5.4208820874033503E-2</v>
      </c>
      <c r="D22413">
        <v>40.799999999999997</v>
      </c>
    </row>
    <row r="22414" spans="1:4" x14ac:dyDescent="0.25">
      <c r="A22414">
        <v>55448</v>
      </c>
      <c r="B22414">
        <v>2583.6999999999998</v>
      </c>
      <c r="C22414">
        <v>-4.8026076916669901E-2</v>
      </c>
      <c r="D22414">
        <v>37.299999999999997</v>
      </c>
    </row>
    <row r="22415" spans="1:4" x14ac:dyDescent="0.25">
      <c r="A22415">
        <v>55449</v>
      </c>
      <c r="B22415">
        <v>1090</v>
      </c>
      <c r="C22415">
        <v>-4.2989333818644698E-2</v>
      </c>
      <c r="D22415">
        <v>34.299999999999997</v>
      </c>
    </row>
    <row r="22416" spans="1:4" x14ac:dyDescent="0.25">
      <c r="A22416">
        <v>55450</v>
      </c>
      <c r="B22416">
        <v>0</v>
      </c>
      <c r="C22416" t="s">
        <v>125</v>
      </c>
      <c r="D22416">
        <v>0</v>
      </c>
    </row>
    <row r="22417" spans="1:4" x14ac:dyDescent="0.25">
      <c r="A22417">
        <v>55454</v>
      </c>
      <c r="B22417">
        <v>14681.5</v>
      </c>
      <c r="C22417">
        <v>-7.1111782657012707E-2</v>
      </c>
      <c r="D22417">
        <v>22.6</v>
      </c>
    </row>
    <row r="22418" spans="1:4" x14ac:dyDescent="0.25">
      <c r="A22418">
        <v>55455</v>
      </c>
      <c r="B22418">
        <v>10260.5</v>
      </c>
      <c r="C22418">
        <v>-0.31015492830384001</v>
      </c>
      <c r="D22418">
        <v>21.8</v>
      </c>
    </row>
    <row r="22419" spans="1:4" x14ac:dyDescent="0.25">
      <c r="A22419">
        <v>55458</v>
      </c>
      <c r="B22419">
        <v>8369.4</v>
      </c>
      <c r="C22419">
        <v>0.12533024129176601</v>
      </c>
      <c r="D22419">
        <v>33.299999999999997</v>
      </c>
    </row>
    <row r="22420" spans="1:4" x14ac:dyDescent="0.25">
      <c r="A22420">
        <v>55459</v>
      </c>
      <c r="B22420">
        <v>0</v>
      </c>
      <c r="C22420" t="s">
        <v>125</v>
      </c>
      <c r="D22420">
        <v>0</v>
      </c>
    </row>
    <row r="22421" spans="1:4" x14ac:dyDescent="0.25">
      <c r="A22421">
        <v>55467</v>
      </c>
      <c r="B22421">
        <v>0</v>
      </c>
      <c r="C22421" t="s">
        <v>125</v>
      </c>
      <c r="D22421">
        <v>0</v>
      </c>
    </row>
    <row r="22422" spans="1:4" x14ac:dyDescent="0.25">
      <c r="A22422">
        <v>55474</v>
      </c>
      <c r="B22422">
        <v>0</v>
      </c>
      <c r="C22422" t="s">
        <v>125</v>
      </c>
      <c r="D22422">
        <v>0</v>
      </c>
    </row>
    <row r="22423" spans="1:4" x14ac:dyDescent="0.25">
      <c r="A22423">
        <v>55479</v>
      </c>
      <c r="B22423">
        <v>0</v>
      </c>
      <c r="C22423" t="s">
        <v>125</v>
      </c>
      <c r="D22423">
        <v>0</v>
      </c>
    </row>
    <row r="22424" spans="1:4" x14ac:dyDescent="0.25">
      <c r="A22424">
        <v>55480</v>
      </c>
      <c r="B22424">
        <v>0</v>
      </c>
      <c r="C22424" t="s">
        <v>125</v>
      </c>
      <c r="D22424">
        <v>0</v>
      </c>
    </row>
    <row r="22425" spans="1:4" x14ac:dyDescent="0.25">
      <c r="A22425">
        <v>55484</v>
      </c>
      <c r="B22425">
        <v>0</v>
      </c>
      <c r="C22425" t="s">
        <v>125</v>
      </c>
      <c r="D22425">
        <v>0</v>
      </c>
    </row>
    <row r="22426" spans="1:4" x14ac:dyDescent="0.25">
      <c r="A22426">
        <v>55485</v>
      </c>
      <c r="B22426">
        <v>0</v>
      </c>
      <c r="C22426" t="s">
        <v>125</v>
      </c>
      <c r="D22426">
        <v>0</v>
      </c>
    </row>
    <row r="22427" spans="1:4" x14ac:dyDescent="0.25">
      <c r="A22427">
        <v>55487</v>
      </c>
      <c r="B22427">
        <v>0</v>
      </c>
      <c r="C22427" t="s">
        <v>125</v>
      </c>
      <c r="D22427">
        <v>0</v>
      </c>
    </row>
    <row r="22428" spans="1:4" x14ac:dyDescent="0.25">
      <c r="A22428">
        <v>55488</v>
      </c>
      <c r="B22428">
        <v>0</v>
      </c>
      <c r="C22428" t="s">
        <v>125</v>
      </c>
      <c r="D22428">
        <v>0</v>
      </c>
    </row>
    <row r="22429" spans="1:4" x14ac:dyDescent="0.25">
      <c r="A22429">
        <v>55572</v>
      </c>
      <c r="B22429">
        <v>0</v>
      </c>
      <c r="C22429" t="s">
        <v>125</v>
      </c>
      <c r="D22429">
        <v>0</v>
      </c>
    </row>
    <row r="22430" spans="1:4" x14ac:dyDescent="0.25">
      <c r="A22430">
        <v>55601</v>
      </c>
      <c r="B22430">
        <v>27.5</v>
      </c>
      <c r="C22430">
        <v>0.14310084364067299</v>
      </c>
      <c r="D22430">
        <v>47.2</v>
      </c>
    </row>
    <row r="22431" spans="1:4" x14ac:dyDescent="0.25">
      <c r="A22431">
        <v>55602</v>
      </c>
      <c r="B22431">
        <v>1.6</v>
      </c>
      <c r="C22431">
        <v>0.10204925435417</v>
      </c>
      <c r="D22431">
        <v>51.2</v>
      </c>
    </row>
    <row r="22432" spans="1:4" x14ac:dyDescent="0.25">
      <c r="A22432">
        <v>55603</v>
      </c>
      <c r="B22432">
        <v>2.8</v>
      </c>
      <c r="C22432">
        <v>0.114991408718788</v>
      </c>
      <c r="D22432">
        <v>50.3</v>
      </c>
    </row>
    <row r="22433" spans="1:4" x14ac:dyDescent="0.25">
      <c r="A22433">
        <v>55604</v>
      </c>
      <c r="B22433">
        <v>5.2</v>
      </c>
      <c r="C22433">
        <v>-1.8215439891341199E-2</v>
      </c>
      <c r="D22433">
        <v>49</v>
      </c>
    </row>
    <row r="22434" spans="1:4" x14ac:dyDescent="0.25">
      <c r="A22434">
        <v>55605</v>
      </c>
      <c r="B22434">
        <v>2.9</v>
      </c>
      <c r="C22434">
        <v>9.3023926623134103E-3</v>
      </c>
      <c r="D22434">
        <v>46.1</v>
      </c>
    </row>
    <row r="22435" spans="1:4" x14ac:dyDescent="0.25">
      <c r="A22435">
        <v>55606</v>
      </c>
      <c r="B22435">
        <v>2.9</v>
      </c>
      <c r="C22435">
        <v>1.16960397631912E-2</v>
      </c>
      <c r="D22435">
        <v>46.1</v>
      </c>
    </row>
    <row r="22436" spans="1:4" x14ac:dyDescent="0.25">
      <c r="A22436">
        <v>55607</v>
      </c>
      <c r="B22436">
        <v>0.6</v>
      </c>
      <c r="C22436">
        <v>0.100083458556983</v>
      </c>
      <c r="D22436">
        <v>56.5</v>
      </c>
    </row>
    <row r="22437" spans="1:4" x14ac:dyDescent="0.25">
      <c r="A22437">
        <v>55609</v>
      </c>
      <c r="B22437">
        <v>0</v>
      </c>
      <c r="C22437" t="s">
        <v>125</v>
      </c>
      <c r="D22437">
        <v>0</v>
      </c>
    </row>
    <row r="22438" spans="1:4" x14ac:dyDescent="0.25">
      <c r="A22438">
        <v>55612</v>
      </c>
      <c r="B22438">
        <v>1.9</v>
      </c>
      <c r="C22438">
        <v>2.42926925690445E-2</v>
      </c>
      <c r="D22438">
        <v>51.9</v>
      </c>
    </row>
    <row r="22439" spans="1:4" x14ac:dyDescent="0.25">
      <c r="A22439">
        <v>55613</v>
      </c>
      <c r="B22439">
        <v>1.9</v>
      </c>
      <c r="C22439">
        <v>0</v>
      </c>
      <c r="D22439">
        <v>51.9</v>
      </c>
    </row>
    <row r="22440" spans="1:4" x14ac:dyDescent="0.25">
      <c r="A22440">
        <v>55614</v>
      </c>
      <c r="B22440">
        <v>10.199999999999999</v>
      </c>
      <c r="C22440">
        <v>0.108581130357868</v>
      </c>
      <c r="D22440">
        <v>50</v>
      </c>
    </row>
    <row r="22441" spans="1:4" x14ac:dyDescent="0.25">
      <c r="A22441">
        <v>55615</v>
      </c>
      <c r="B22441">
        <v>1.9</v>
      </c>
      <c r="C22441">
        <v>9.2166551049240493E-3</v>
      </c>
      <c r="D22441">
        <v>51.6</v>
      </c>
    </row>
    <row r="22442" spans="1:4" x14ac:dyDescent="0.25">
      <c r="A22442">
        <v>55616</v>
      </c>
      <c r="B22442">
        <v>18.2</v>
      </c>
      <c r="C22442">
        <v>-4.2058838205215901E-2</v>
      </c>
      <c r="D22442">
        <v>45.5</v>
      </c>
    </row>
    <row r="22443" spans="1:4" x14ac:dyDescent="0.25">
      <c r="A22443">
        <v>55702</v>
      </c>
      <c r="B22443">
        <v>5.6</v>
      </c>
      <c r="C22443">
        <v>0.12943209287358201</v>
      </c>
      <c r="D22443">
        <v>43.1</v>
      </c>
    </row>
    <row r="22444" spans="1:4" x14ac:dyDescent="0.25">
      <c r="A22444">
        <v>55703</v>
      </c>
      <c r="B22444">
        <v>5</v>
      </c>
      <c r="C22444">
        <v>9.0457110155251402E-2</v>
      </c>
      <c r="D22444">
        <v>48.7</v>
      </c>
    </row>
    <row r="22445" spans="1:4" x14ac:dyDescent="0.25">
      <c r="A22445">
        <v>55704</v>
      </c>
      <c r="B22445">
        <v>15.7</v>
      </c>
      <c r="C22445">
        <v>6.3083975426576899E-2</v>
      </c>
      <c r="D22445">
        <v>41.5</v>
      </c>
    </row>
    <row r="22446" spans="1:4" x14ac:dyDescent="0.25">
      <c r="A22446">
        <v>55705</v>
      </c>
      <c r="B22446">
        <v>26.7</v>
      </c>
      <c r="C22446">
        <v>4.7206404569796301E-2</v>
      </c>
      <c r="D22446">
        <v>48.3</v>
      </c>
    </row>
    <row r="22447" spans="1:4" x14ac:dyDescent="0.25">
      <c r="A22447">
        <v>55706</v>
      </c>
      <c r="B22447">
        <v>11.3</v>
      </c>
      <c r="C22447">
        <v>-4.0113779193203102E-2</v>
      </c>
      <c r="D22447">
        <v>52.3</v>
      </c>
    </row>
    <row r="22448" spans="1:4" x14ac:dyDescent="0.25">
      <c r="A22448">
        <v>55707</v>
      </c>
      <c r="B22448">
        <v>19.8</v>
      </c>
      <c r="C22448">
        <v>5.9240020603557299E-2</v>
      </c>
      <c r="D22448">
        <v>42.4</v>
      </c>
    </row>
    <row r="22449" spans="1:4" x14ac:dyDescent="0.25">
      <c r="A22449">
        <v>55708</v>
      </c>
      <c r="B22449">
        <v>71.2</v>
      </c>
      <c r="C22449">
        <v>-1.9672765598704799E-2</v>
      </c>
      <c r="D22449">
        <v>45.2</v>
      </c>
    </row>
    <row r="22450" spans="1:4" x14ac:dyDescent="0.25">
      <c r="A22450">
        <v>55709</v>
      </c>
      <c r="B22450">
        <v>22.1</v>
      </c>
      <c r="C22450">
        <v>7.9530243809325094E-2</v>
      </c>
      <c r="D22450">
        <v>44.2</v>
      </c>
    </row>
    <row r="22451" spans="1:4" x14ac:dyDescent="0.25">
      <c r="A22451">
        <v>55710</v>
      </c>
      <c r="B22451">
        <v>13.4</v>
      </c>
      <c r="C22451">
        <v>7.3988718680323098E-2</v>
      </c>
      <c r="D22451">
        <v>48.4</v>
      </c>
    </row>
    <row r="22452" spans="1:4" x14ac:dyDescent="0.25">
      <c r="A22452">
        <v>55711</v>
      </c>
      <c r="B22452">
        <v>10.4</v>
      </c>
      <c r="C22452">
        <v>9.6183923852921793E-2</v>
      </c>
      <c r="D22452">
        <v>37.6</v>
      </c>
    </row>
    <row r="22453" spans="1:4" x14ac:dyDescent="0.25">
      <c r="A22453">
        <v>55712</v>
      </c>
      <c r="B22453">
        <v>5.0999999999999996</v>
      </c>
      <c r="C22453">
        <v>0.11009069003322799</v>
      </c>
      <c r="D22453">
        <v>45.4</v>
      </c>
    </row>
    <row r="22454" spans="1:4" x14ac:dyDescent="0.25">
      <c r="A22454">
        <v>55713</v>
      </c>
      <c r="B22454">
        <v>13.1</v>
      </c>
      <c r="C22454">
        <v>6.0778196261949101E-2</v>
      </c>
      <c r="D22454">
        <v>47.7</v>
      </c>
    </row>
    <row r="22455" spans="1:4" x14ac:dyDescent="0.25">
      <c r="A22455">
        <v>55716</v>
      </c>
      <c r="B22455">
        <v>66.8</v>
      </c>
      <c r="C22455">
        <v>5.3050522296930998E-3</v>
      </c>
      <c r="D22455">
        <v>49.6</v>
      </c>
    </row>
    <row r="22456" spans="1:4" x14ac:dyDescent="0.25">
      <c r="A22456">
        <v>55717</v>
      </c>
      <c r="B22456">
        <v>3</v>
      </c>
      <c r="C22456">
        <v>0.17344388276193701</v>
      </c>
      <c r="D22456">
        <v>51.6</v>
      </c>
    </row>
    <row r="22457" spans="1:4" x14ac:dyDescent="0.25">
      <c r="A22457">
        <v>55718</v>
      </c>
      <c r="B22457">
        <v>46.3</v>
      </c>
      <c r="C22457">
        <v>1.3455860515391899E-2</v>
      </c>
      <c r="D22457">
        <v>43.6</v>
      </c>
    </row>
    <row r="22458" spans="1:4" x14ac:dyDescent="0.25">
      <c r="A22458">
        <v>55719</v>
      </c>
      <c r="B22458">
        <v>83.7</v>
      </c>
      <c r="C22458">
        <v>9.8866754718075003E-3</v>
      </c>
      <c r="D22458">
        <v>43.3</v>
      </c>
    </row>
    <row r="22459" spans="1:4" x14ac:dyDescent="0.25">
      <c r="A22459">
        <v>55720</v>
      </c>
      <c r="B22459">
        <v>95.7</v>
      </c>
      <c r="C22459">
        <v>-1.6313575491523801E-2</v>
      </c>
      <c r="D22459">
        <v>38.1</v>
      </c>
    </row>
    <row r="22460" spans="1:4" x14ac:dyDescent="0.25">
      <c r="A22460">
        <v>55721</v>
      </c>
      <c r="B22460">
        <v>46.8</v>
      </c>
      <c r="C22460">
        <v>1.12210635030742E-2</v>
      </c>
      <c r="D22460">
        <v>45.8</v>
      </c>
    </row>
    <row r="22461" spans="1:4" x14ac:dyDescent="0.25">
      <c r="A22461">
        <v>55722</v>
      </c>
      <c r="B22461">
        <v>0</v>
      </c>
      <c r="C22461" t="s">
        <v>125</v>
      </c>
      <c r="D22461">
        <v>0</v>
      </c>
    </row>
    <row r="22462" spans="1:4" x14ac:dyDescent="0.25">
      <c r="A22462">
        <v>55723</v>
      </c>
      <c r="B22462">
        <v>4.4000000000000004</v>
      </c>
      <c r="C22462">
        <v>0.111917916203985</v>
      </c>
      <c r="D22462">
        <v>49.6</v>
      </c>
    </row>
    <row r="22463" spans="1:4" x14ac:dyDescent="0.25">
      <c r="A22463">
        <v>55724</v>
      </c>
      <c r="B22463">
        <v>3.8</v>
      </c>
      <c r="C22463">
        <v>0.13623044959368799</v>
      </c>
      <c r="D22463">
        <v>50.5</v>
      </c>
    </row>
    <row r="22464" spans="1:4" x14ac:dyDescent="0.25">
      <c r="A22464">
        <v>55725</v>
      </c>
      <c r="B22464">
        <v>1.4</v>
      </c>
      <c r="C22464">
        <v>0.105360515657826</v>
      </c>
      <c r="D22464">
        <v>55.7</v>
      </c>
    </row>
    <row r="22465" spans="1:4" x14ac:dyDescent="0.25">
      <c r="A22465">
        <v>55726</v>
      </c>
      <c r="B22465">
        <v>7.7</v>
      </c>
      <c r="C22465">
        <v>5.0566889540582902E-2</v>
      </c>
      <c r="D22465">
        <v>45.3</v>
      </c>
    </row>
    <row r="22466" spans="1:4" x14ac:dyDescent="0.25">
      <c r="A22466">
        <v>55730</v>
      </c>
      <c r="B22466">
        <v>0</v>
      </c>
      <c r="C22466" t="s">
        <v>125</v>
      </c>
      <c r="D22466">
        <v>0</v>
      </c>
    </row>
    <row r="22467" spans="1:4" x14ac:dyDescent="0.25">
      <c r="A22467">
        <v>55731</v>
      </c>
      <c r="B22467">
        <v>5.0999999999999996</v>
      </c>
      <c r="C22467">
        <v>4.4709715488270102E-2</v>
      </c>
      <c r="D22467">
        <v>49.5</v>
      </c>
    </row>
    <row r="22468" spans="1:4" x14ac:dyDescent="0.25">
      <c r="A22468">
        <v>55732</v>
      </c>
      <c r="B22468">
        <v>11</v>
      </c>
      <c r="C22468">
        <v>0.11963935696167501</v>
      </c>
      <c r="D22468">
        <v>48.3</v>
      </c>
    </row>
    <row r="22469" spans="1:4" x14ac:dyDescent="0.25">
      <c r="A22469">
        <v>55733</v>
      </c>
      <c r="B22469">
        <v>116.7</v>
      </c>
      <c r="C22469">
        <v>6.4817500076470899E-2</v>
      </c>
      <c r="D22469">
        <v>40.799999999999997</v>
      </c>
    </row>
    <row r="22470" spans="1:4" x14ac:dyDescent="0.25">
      <c r="A22470">
        <v>55734</v>
      </c>
      <c r="B22470">
        <v>45</v>
      </c>
      <c r="C22470">
        <v>2.9801818131464498E-4</v>
      </c>
      <c r="D22470">
        <v>44.5</v>
      </c>
    </row>
    <row r="22471" spans="1:4" x14ac:dyDescent="0.25">
      <c r="A22471">
        <v>55735</v>
      </c>
      <c r="B22471">
        <v>8.1999999999999993</v>
      </c>
      <c r="C22471">
        <v>0.107020267076191</v>
      </c>
      <c r="D22471">
        <v>48</v>
      </c>
    </row>
    <row r="22472" spans="1:4" x14ac:dyDescent="0.25">
      <c r="A22472">
        <v>55736</v>
      </c>
      <c r="B22472">
        <v>6.2</v>
      </c>
      <c r="C22472">
        <v>8.6088867699114294E-2</v>
      </c>
      <c r="D22472">
        <v>45.7</v>
      </c>
    </row>
    <row r="22473" spans="1:4" x14ac:dyDescent="0.25">
      <c r="A22473">
        <v>55738</v>
      </c>
      <c r="B22473">
        <v>4.7</v>
      </c>
      <c r="C22473">
        <v>0.18159979566554499</v>
      </c>
      <c r="D22473">
        <v>48.5</v>
      </c>
    </row>
    <row r="22474" spans="1:4" x14ac:dyDescent="0.25">
      <c r="A22474">
        <v>55741</v>
      </c>
      <c r="B22474">
        <v>39.5</v>
      </c>
      <c r="C22474">
        <v>-1.0784011601745601E-2</v>
      </c>
      <c r="D22474">
        <v>49.5</v>
      </c>
    </row>
    <row r="22475" spans="1:4" x14ac:dyDescent="0.25">
      <c r="A22475">
        <v>55742</v>
      </c>
      <c r="B22475">
        <v>6.7</v>
      </c>
      <c r="C22475">
        <v>0.121144383359088</v>
      </c>
      <c r="D22475">
        <v>47.2</v>
      </c>
    </row>
    <row r="22476" spans="1:4" x14ac:dyDescent="0.25">
      <c r="A22476">
        <v>55744</v>
      </c>
      <c r="B22476">
        <v>65.3</v>
      </c>
      <c r="C22476">
        <v>-2.8363662593867699E-2</v>
      </c>
      <c r="D22476">
        <v>44.4</v>
      </c>
    </row>
    <row r="22477" spans="1:4" x14ac:dyDescent="0.25">
      <c r="A22477">
        <v>55746</v>
      </c>
      <c r="B22477">
        <v>42.8</v>
      </c>
      <c r="C22477">
        <v>-5.2848527472422503E-2</v>
      </c>
      <c r="D22477">
        <v>42.9</v>
      </c>
    </row>
    <row r="22478" spans="1:4" x14ac:dyDescent="0.25">
      <c r="A22478">
        <v>55748</v>
      </c>
      <c r="B22478">
        <v>5.5</v>
      </c>
      <c r="C22478">
        <v>1.9918643306519299E-2</v>
      </c>
      <c r="D22478">
        <v>46.3</v>
      </c>
    </row>
    <row r="22479" spans="1:4" x14ac:dyDescent="0.25">
      <c r="A22479">
        <v>55749</v>
      </c>
      <c r="B22479">
        <v>6.1</v>
      </c>
      <c r="C22479">
        <v>0.124190380231384</v>
      </c>
      <c r="D22479">
        <v>44.1</v>
      </c>
    </row>
    <row r="22480" spans="1:4" x14ac:dyDescent="0.25">
      <c r="A22480">
        <v>55750</v>
      </c>
      <c r="B22480">
        <v>32.700000000000003</v>
      </c>
      <c r="C22480">
        <v>-1.47422817372034E-2</v>
      </c>
      <c r="D22480">
        <v>48.3</v>
      </c>
    </row>
    <row r="22481" spans="1:4" x14ac:dyDescent="0.25">
      <c r="A22481">
        <v>55751</v>
      </c>
      <c r="B22481">
        <v>21.6</v>
      </c>
      <c r="C22481">
        <v>0.14514255355220099</v>
      </c>
      <c r="D22481">
        <v>46.6</v>
      </c>
    </row>
    <row r="22482" spans="1:4" x14ac:dyDescent="0.25">
      <c r="A22482">
        <v>55752</v>
      </c>
      <c r="B22482">
        <v>13.1</v>
      </c>
      <c r="C22482">
        <v>7.7961541469711904E-2</v>
      </c>
      <c r="D22482">
        <v>45.5</v>
      </c>
    </row>
    <row r="22483" spans="1:4" x14ac:dyDescent="0.25">
      <c r="A22483">
        <v>55753</v>
      </c>
      <c r="B22483">
        <v>1204</v>
      </c>
      <c r="C22483">
        <v>6.1915323080979703E-2</v>
      </c>
      <c r="D22483">
        <v>39.9</v>
      </c>
    </row>
    <row r="22484" spans="1:4" x14ac:dyDescent="0.25">
      <c r="A22484">
        <v>55756</v>
      </c>
      <c r="B22484">
        <v>3.7</v>
      </c>
      <c r="C22484">
        <v>0.14489135441446199</v>
      </c>
      <c r="D22484">
        <v>46</v>
      </c>
    </row>
    <row r="22485" spans="1:4" x14ac:dyDescent="0.25">
      <c r="A22485">
        <v>55757</v>
      </c>
      <c r="B22485">
        <v>9.1999999999999993</v>
      </c>
      <c r="C22485">
        <v>0.118073100923102</v>
      </c>
      <c r="D22485">
        <v>43.6</v>
      </c>
    </row>
    <row r="22486" spans="1:4" x14ac:dyDescent="0.25">
      <c r="A22486">
        <v>55758</v>
      </c>
      <c r="B22486">
        <v>15.2</v>
      </c>
      <c r="C22486">
        <v>0.15840600539739699</v>
      </c>
      <c r="D22486">
        <v>41.8</v>
      </c>
    </row>
    <row r="22487" spans="1:4" x14ac:dyDescent="0.25">
      <c r="A22487">
        <v>55760</v>
      </c>
      <c r="B22487">
        <v>6.2</v>
      </c>
      <c r="C22487">
        <v>5.9310424843611299E-2</v>
      </c>
      <c r="D22487">
        <v>52.8</v>
      </c>
    </row>
    <row r="22488" spans="1:4" x14ac:dyDescent="0.25">
      <c r="A22488">
        <v>55763</v>
      </c>
      <c r="B22488">
        <v>2</v>
      </c>
      <c r="C22488">
        <v>9.6143860552902305E-2</v>
      </c>
      <c r="D22488">
        <v>51.2</v>
      </c>
    </row>
    <row r="22489" spans="1:4" x14ac:dyDescent="0.25">
      <c r="A22489">
        <v>55764</v>
      </c>
      <c r="B22489">
        <v>25.4</v>
      </c>
      <c r="C22489">
        <v>0.124148429523459</v>
      </c>
      <c r="D22489">
        <v>41.8</v>
      </c>
    </row>
    <row r="22490" spans="1:4" x14ac:dyDescent="0.25">
      <c r="A22490">
        <v>55765</v>
      </c>
      <c r="B22490">
        <v>5.3</v>
      </c>
      <c r="C22490">
        <v>6.2520356981333902E-2</v>
      </c>
      <c r="D22490">
        <v>47.2</v>
      </c>
    </row>
    <row r="22491" spans="1:4" x14ac:dyDescent="0.25">
      <c r="A22491">
        <v>55767</v>
      </c>
      <c r="B22491">
        <v>76.7</v>
      </c>
      <c r="C22491">
        <v>0.56489924399195701</v>
      </c>
      <c r="D22491">
        <v>41.7</v>
      </c>
    </row>
    <row r="22492" spans="1:4" x14ac:dyDescent="0.25">
      <c r="A22492">
        <v>55768</v>
      </c>
      <c r="B22492">
        <v>29.4</v>
      </c>
      <c r="C22492">
        <v>3.9494099039159597E-2</v>
      </c>
      <c r="D22492">
        <v>44</v>
      </c>
    </row>
    <row r="22493" spans="1:4" x14ac:dyDescent="0.25">
      <c r="A22493">
        <v>55769</v>
      </c>
      <c r="B22493">
        <v>13.4</v>
      </c>
      <c r="C22493">
        <v>3.70370793748443E-3</v>
      </c>
      <c r="D22493">
        <v>46.8</v>
      </c>
    </row>
    <row r="22494" spans="1:4" x14ac:dyDescent="0.25">
      <c r="A22494">
        <v>55771</v>
      </c>
      <c r="B22494">
        <v>1.8</v>
      </c>
      <c r="C22494">
        <v>0.112918091993906</v>
      </c>
      <c r="D22494">
        <v>49.1</v>
      </c>
    </row>
    <row r="22495" spans="1:4" x14ac:dyDescent="0.25">
      <c r="A22495">
        <v>55775</v>
      </c>
      <c r="B22495">
        <v>17.3</v>
      </c>
      <c r="C22495">
        <v>8.3829938917419106E-2</v>
      </c>
      <c r="D22495">
        <v>50.2</v>
      </c>
    </row>
    <row r="22496" spans="1:4" x14ac:dyDescent="0.25">
      <c r="A22496">
        <v>55777</v>
      </c>
      <c r="B22496">
        <v>11.2</v>
      </c>
      <c r="C22496">
        <v>0.251314428280906</v>
      </c>
      <c r="D22496">
        <v>40</v>
      </c>
    </row>
    <row r="22497" spans="1:4" x14ac:dyDescent="0.25">
      <c r="A22497">
        <v>55779</v>
      </c>
      <c r="B22497">
        <v>25.3</v>
      </c>
      <c r="C22497">
        <v>0.17072980863017001</v>
      </c>
      <c r="D22497">
        <v>42.6</v>
      </c>
    </row>
    <row r="22498" spans="1:4" x14ac:dyDescent="0.25">
      <c r="A22498">
        <v>55780</v>
      </c>
      <c r="B22498">
        <v>24.1</v>
      </c>
      <c r="C22498">
        <v>4.2925044717033803E-2</v>
      </c>
      <c r="D22498">
        <v>40.9</v>
      </c>
    </row>
    <row r="22499" spans="1:4" x14ac:dyDescent="0.25">
      <c r="A22499">
        <v>55781</v>
      </c>
      <c r="B22499">
        <v>6.1</v>
      </c>
      <c r="C22499">
        <v>5.3895768205132297E-2</v>
      </c>
      <c r="D22499">
        <v>51.7</v>
      </c>
    </row>
    <row r="22500" spans="1:4" x14ac:dyDescent="0.25">
      <c r="A22500">
        <v>55782</v>
      </c>
      <c r="B22500">
        <v>11.7</v>
      </c>
      <c r="C22500">
        <v>0.15808924340618699</v>
      </c>
      <c r="D22500">
        <v>49.8</v>
      </c>
    </row>
    <row r="22501" spans="1:4" x14ac:dyDescent="0.25">
      <c r="A22501">
        <v>55783</v>
      </c>
      <c r="B22501">
        <v>24.2</v>
      </c>
      <c r="C22501">
        <v>0.12813712284113199</v>
      </c>
      <c r="D22501">
        <v>44.8</v>
      </c>
    </row>
    <row r="22502" spans="1:4" x14ac:dyDescent="0.25">
      <c r="A22502">
        <v>55784</v>
      </c>
      <c r="B22502">
        <v>5.7</v>
      </c>
      <c r="C22502">
        <v>0.21357410029805901</v>
      </c>
      <c r="D22502">
        <v>48.9</v>
      </c>
    </row>
    <row r="22503" spans="1:4" x14ac:dyDescent="0.25">
      <c r="A22503">
        <v>55785</v>
      </c>
      <c r="B22503">
        <v>5.2</v>
      </c>
      <c r="C22503">
        <v>2.81708769666962E-2</v>
      </c>
      <c r="D22503">
        <v>50.6</v>
      </c>
    </row>
    <row r="22504" spans="1:4" x14ac:dyDescent="0.25">
      <c r="A22504">
        <v>55786</v>
      </c>
      <c r="B22504">
        <v>52.6</v>
      </c>
      <c r="C22504">
        <v>6.2072428642377699E-2</v>
      </c>
      <c r="D22504">
        <v>35.9</v>
      </c>
    </row>
    <row r="22505" spans="1:4" x14ac:dyDescent="0.25">
      <c r="A22505">
        <v>55787</v>
      </c>
      <c r="B22505">
        <v>9.1</v>
      </c>
      <c r="C22505">
        <v>3.6221263434318397E-2</v>
      </c>
      <c r="D22505">
        <v>52.4</v>
      </c>
    </row>
    <row r="22506" spans="1:4" x14ac:dyDescent="0.25">
      <c r="A22506">
        <v>55790</v>
      </c>
      <c r="B22506">
        <v>3.4</v>
      </c>
      <c r="C22506">
        <v>8.6460564527342201E-2</v>
      </c>
      <c r="D22506">
        <v>53.8</v>
      </c>
    </row>
    <row r="22507" spans="1:4" x14ac:dyDescent="0.25">
      <c r="A22507">
        <v>55791</v>
      </c>
      <c r="B22507">
        <v>0</v>
      </c>
      <c r="C22507" t="s">
        <v>125</v>
      </c>
      <c r="D22507">
        <v>0</v>
      </c>
    </row>
    <row r="22508" spans="1:4" x14ac:dyDescent="0.25">
      <c r="A22508">
        <v>55792</v>
      </c>
      <c r="B22508">
        <v>113.5</v>
      </c>
      <c r="C22508">
        <v>-6.4924095679503094E-2</v>
      </c>
      <c r="D22508">
        <v>45.4</v>
      </c>
    </row>
    <row r="22509" spans="1:4" x14ac:dyDescent="0.25">
      <c r="A22509">
        <v>55793</v>
      </c>
      <c r="B22509">
        <v>9.1999999999999993</v>
      </c>
      <c r="C22509">
        <v>8.0926490320544303E-2</v>
      </c>
      <c r="D22509">
        <v>44.2</v>
      </c>
    </row>
    <row r="22510" spans="1:4" x14ac:dyDescent="0.25">
      <c r="A22510">
        <v>55795</v>
      </c>
      <c r="B22510">
        <v>11.9</v>
      </c>
      <c r="C22510">
        <v>0.13727098562781101</v>
      </c>
      <c r="D22510">
        <v>42.8</v>
      </c>
    </row>
    <row r="22511" spans="1:4" x14ac:dyDescent="0.25">
      <c r="A22511">
        <v>55796</v>
      </c>
      <c r="B22511">
        <v>16.5</v>
      </c>
      <c r="C22511">
        <v>0.115069329784787</v>
      </c>
      <c r="D22511">
        <v>52.6</v>
      </c>
    </row>
    <row r="22512" spans="1:4" x14ac:dyDescent="0.25">
      <c r="A22512">
        <v>55797</v>
      </c>
      <c r="B22512">
        <v>18.600000000000001</v>
      </c>
      <c r="C22512">
        <v>4.8677048395316697E-2</v>
      </c>
      <c r="D22512">
        <v>41</v>
      </c>
    </row>
    <row r="22513" spans="1:4" x14ac:dyDescent="0.25">
      <c r="A22513">
        <v>55798</v>
      </c>
      <c r="B22513">
        <v>12.3</v>
      </c>
      <c r="C22513">
        <v>1.6172859245600999E-2</v>
      </c>
      <c r="D22513">
        <v>45.1</v>
      </c>
    </row>
    <row r="22514" spans="1:4" x14ac:dyDescent="0.25">
      <c r="A22514">
        <v>55801</v>
      </c>
      <c r="B22514">
        <v>3</v>
      </c>
      <c r="C22514">
        <v>0.151040257412866</v>
      </c>
      <c r="D22514">
        <v>47.6</v>
      </c>
    </row>
    <row r="22515" spans="1:4" x14ac:dyDescent="0.25">
      <c r="A22515">
        <v>55802</v>
      </c>
      <c r="B22515">
        <v>1766.8</v>
      </c>
      <c r="C22515">
        <v>-2.5824008956880699E-2</v>
      </c>
      <c r="D22515">
        <v>53.4</v>
      </c>
    </row>
    <row r="22516" spans="1:4" x14ac:dyDescent="0.25">
      <c r="A22516">
        <v>55803</v>
      </c>
      <c r="B22516">
        <v>51.9</v>
      </c>
      <c r="C22516">
        <v>4.6574314768835001E-2</v>
      </c>
      <c r="D22516">
        <v>39.799999999999997</v>
      </c>
    </row>
    <row r="22517" spans="1:4" x14ac:dyDescent="0.25">
      <c r="A22517">
        <v>55804</v>
      </c>
      <c r="B22517">
        <v>121.7</v>
      </c>
      <c r="C22517">
        <v>-5.8474284034103499E-2</v>
      </c>
      <c r="D22517">
        <v>42.1</v>
      </c>
    </row>
    <row r="22518" spans="1:4" x14ac:dyDescent="0.25">
      <c r="A22518">
        <v>55805</v>
      </c>
      <c r="B22518">
        <v>5000</v>
      </c>
      <c r="C22518">
        <v>3.94485026924426E-2</v>
      </c>
      <c r="D22518">
        <v>28.5</v>
      </c>
    </row>
    <row r="22519" spans="1:4" x14ac:dyDescent="0.25">
      <c r="A22519">
        <v>55806</v>
      </c>
      <c r="B22519">
        <v>2210</v>
      </c>
      <c r="C22519">
        <v>3.6056839145460498E-2</v>
      </c>
      <c r="D22519">
        <v>32.1</v>
      </c>
    </row>
    <row r="22520" spans="1:4" x14ac:dyDescent="0.25">
      <c r="A22520">
        <v>55807</v>
      </c>
      <c r="B22520">
        <v>1553.6</v>
      </c>
      <c r="C22520">
        <v>-5.6937515713777802E-2</v>
      </c>
      <c r="D22520">
        <v>37.200000000000003</v>
      </c>
    </row>
    <row r="22521" spans="1:4" x14ac:dyDescent="0.25">
      <c r="A22521">
        <v>55808</v>
      </c>
      <c r="B22521">
        <v>520.9</v>
      </c>
      <c r="C22521">
        <v>-3.0371097876298801E-2</v>
      </c>
      <c r="D22521">
        <v>38.799999999999997</v>
      </c>
    </row>
    <row r="22522" spans="1:4" x14ac:dyDescent="0.25">
      <c r="A22522">
        <v>55810</v>
      </c>
      <c r="B22522">
        <v>197</v>
      </c>
      <c r="C22522">
        <v>1.01383356868216E-2</v>
      </c>
      <c r="D22522">
        <v>41.8</v>
      </c>
    </row>
    <row r="22523" spans="1:4" x14ac:dyDescent="0.25">
      <c r="A22523">
        <v>55811</v>
      </c>
      <c r="B22523">
        <v>365.2</v>
      </c>
      <c r="C22523">
        <v>-4.5285923692691202E-2</v>
      </c>
      <c r="D22523">
        <v>38.4</v>
      </c>
    </row>
    <row r="22524" spans="1:4" x14ac:dyDescent="0.25">
      <c r="A22524">
        <v>55812</v>
      </c>
      <c r="B22524">
        <v>5701.5</v>
      </c>
      <c r="C22524">
        <v>-1.0136848308461199E-3</v>
      </c>
      <c r="D22524">
        <v>24.3</v>
      </c>
    </row>
    <row r="22525" spans="1:4" x14ac:dyDescent="0.25">
      <c r="A22525">
        <v>55814</v>
      </c>
      <c r="B22525">
        <v>0</v>
      </c>
      <c r="C22525" t="s">
        <v>125</v>
      </c>
      <c r="D22525">
        <v>0</v>
      </c>
    </row>
    <row r="22526" spans="1:4" x14ac:dyDescent="0.25">
      <c r="A22526">
        <v>55815</v>
      </c>
      <c r="B22526">
        <v>255.1</v>
      </c>
      <c r="C22526">
        <v>0.63757732940513501</v>
      </c>
      <c r="D22526">
        <v>45.5</v>
      </c>
    </row>
    <row r="22527" spans="1:4" x14ac:dyDescent="0.25">
      <c r="A22527">
        <v>55816</v>
      </c>
      <c r="B22527">
        <v>0</v>
      </c>
      <c r="C22527" t="s">
        <v>125</v>
      </c>
      <c r="D22527">
        <v>0</v>
      </c>
    </row>
    <row r="22528" spans="1:4" x14ac:dyDescent="0.25">
      <c r="A22528">
        <v>55901</v>
      </c>
      <c r="B22528">
        <v>1301.3</v>
      </c>
      <c r="C22528">
        <v>-9.1504311223896406E-2</v>
      </c>
      <c r="D22528">
        <v>33.700000000000003</v>
      </c>
    </row>
    <row r="22529" spans="1:4" x14ac:dyDescent="0.25">
      <c r="A22529">
        <v>55902</v>
      </c>
      <c r="B22529">
        <v>437.2</v>
      </c>
      <c r="C22529">
        <v>-7.1700749326295304E-2</v>
      </c>
      <c r="D22529">
        <v>40.299999999999997</v>
      </c>
    </row>
    <row r="22530" spans="1:4" x14ac:dyDescent="0.25">
      <c r="A22530">
        <v>55903</v>
      </c>
      <c r="B22530">
        <v>0</v>
      </c>
      <c r="C22530" t="s">
        <v>125</v>
      </c>
      <c r="D22530">
        <v>0</v>
      </c>
    </row>
    <row r="22531" spans="1:4" x14ac:dyDescent="0.25">
      <c r="A22531">
        <v>55904</v>
      </c>
      <c r="B22531">
        <v>400.4</v>
      </c>
      <c r="C22531">
        <v>-2.5843616426866101E-2</v>
      </c>
      <c r="D22531">
        <v>34.6</v>
      </c>
    </row>
    <row r="22532" spans="1:4" x14ac:dyDescent="0.25">
      <c r="A22532">
        <v>55905</v>
      </c>
      <c r="B22532">
        <v>0</v>
      </c>
      <c r="C22532" t="s">
        <v>125</v>
      </c>
      <c r="D22532">
        <v>0</v>
      </c>
    </row>
    <row r="22533" spans="1:4" x14ac:dyDescent="0.25">
      <c r="A22533">
        <v>55906</v>
      </c>
      <c r="B22533">
        <v>262.2</v>
      </c>
      <c r="C22533">
        <v>4.4063071909286301E-2</v>
      </c>
      <c r="D22533">
        <v>41.5</v>
      </c>
    </row>
    <row r="22534" spans="1:4" x14ac:dyDescent="0.25">
      <c r="A22534">
        <v>55909</v>
      </c>
      <c r="B22534">
        <v>24.3</v>
      </c>
      <c r="C22534">
        <v>-3.8854926402875897E-2</v>
      </c>
      <c r="D22534">
        <v>42.3</v>
      </c>
    </row>
    <row r="22535" spans="1:4" x14ac:dyDescent="0.25">
      <c r="A22535">
        <v>55910</v>
      </c>
      <c r="B22535">
        <v>17.2</v>
      </c>
      <c r="C22535">
        <v>0.108849349313133</v>
      </c>
      <c r="D22535">
        <v>39.299999999999997</v>
      </c>
    </row>
    <row r="22536" spans="1:4" x14ac:dyDescent="0.25">
      <c r="A22536">
        <v>55912</v>
      </c>
      <c r="B22536">
        <v>158.80000000000001</v>
      </c>
      <c r="C22536">
        <v>-2.2169850631490701E-2</v>
      </c>
      <c r="D22536">
        <v>38.200000000000003</v>
      </c>
    </row>
    <row r="22537" spans="1:4" x14ac:dyDescent="0.25">
      <c r="A22537">
        <v>55917</v>
      </c>
      <c r="B22537">
        <v>31.4</v>
      </c>
      <c r="C22537">
        <v>-7.7305741148551198E-3</v>
      </c>
      <c r="D22537">
        <v>41</v>
      </c>
    </row>
    <row r="22538" spans="1:4" x14ac:dyDescent="0.25">
      <c r="A22538">
        <v>55918</v>
      </c>
      <c r="B22538">
        <v>38.5</v>
      </c>
      <c r="C22538">
        <v>-1.7050302510838299E-3</v>
      </c>
      <c r="D22538">
        <v>44</v>
      </c>
    </row>
    <row r="22539" spans="1:4" x14ac:dyDescent="0.25">
      <c r="A22539">
        <v>55919</v>
      </c>
      <c r="B22539">
        <v>21.9</v>
      </c>
      <c r="C22539">
        <v>0.119263420826818</v>
      </c>
      <c r="D22539">
        <v>45</v>
      </c>
    </row>
    <row r="22540" spans="1:4" x14ac:dyDescent="0.25">
      <c r="A22540">
        <v>55920</v>
      </c>
      <c r="B22540">
        <v>108.9</v>
      </c>
      <c r="C22540">
        <v>-2.8494087669634098E-4</v>
      </c>
      <c r="D22540">
        <v>36.200000000000003</v>
      </c>
    </row>
    <row r="22541" spans="1:4" x14ac:dyDescent="0.25">
      <c r="A22541">
        <v>55921</v>
      </c>
      <c r="B22541">
        <v>33.299999999999997</v>
      </c>
      <c r="C22541">
        <v>-6.5322038227396398E-3</v>
      </c>
      <c r="D22541">
        <v>41.4</v>
      </c>
    </row>
    <row r="22542" spans="1:4" x14ac:dyDescent="0.25">
      <c r="A22542">
        <v>55922</v>
      </c>
      <c r="B22542">
        <v>25.3</v>
      </c>
      <c r="C22542">
        <v>4.5779137660644502E-2</v>
      </c>
      <c r="D22542">
        <v>31.6</v>
      </c>
    </row>
    <row r="22543" spans="1:4" x14ac:dyDescent="0.25">
      <c r="A22543">
        <v>55923</v>
      </c>
      <c r="B22543">
        <v>40.200000000000003</v>
      </c>
      <c r="C22543">
        <v>-5.3876607629931197E-2</v>
      </c>
      <c r="D22543">
        <v>38.700000000000003</v>
      </c>
    </row>
    <row r="22544" spans="1:4" x14ac:dyDescent="0.25">
      <c r="A22544">
        <v>55924</v>
      </c>
      <c r="B22544">
        <v>15.7</v>
      </c>
      <c r="C22544">
        <v>9.6156800427773803E-2</v>
      </c>
      <c r="D22544">
        <v>40.299999999999997</v>
      </c>
    </row>
    <row r="22545" spans="1:4" x14ac:dyDescent="0.25">
      <c r="A22545">
        <v>55925</v>
      </c>
      <c r="B22545">
        <v>32.5</v>
      </c>
      <c r="C22545">
        <v>0.119664503756089</v>
      </c>
      <c r="D22545">
        <v>43</v>
      </c>
    </row>
    <row r="22546" spans="1:4" x14ac:dyDescent="0.25">
      <c r="A22546">
        <v>55926</v>
      </c>
      <c r="B22546">
        <v>14</v>
      </c>
      <c r="C22546">
        <v>4.2459207771791602E-2</v>
      </c>
      <c r="D22546">
        <v>40.6</v>
      </c>
    </row>
    <row r="22547" spans="1:4" x14ac:dyDescent="0.25">
      <c r="A22547">
        <v>55927</v>
      </c>
      <c r="B22547">
        <v>47</v>
      </c>
      <c r="C22547">
        <v>9.9157976556619697E-3</v>
      </c>
      <c r="D22547">
        <v>35.299999999999997</v>
      </c>
    </row>
    <row r="22548" spans="1:4" x14ac:dyDescent="0.25">
      <c r="A22548">
        <v>55929</v>
      </c>
      <c r="B22548">
        <v>20.2</v>
      </c>
      <c r="C22548">
        <v>3.4158918811318897E-2</v>
      </c>
      <c r="D22548">
        <v>36.9</v>
      </c>
    </row>
    <row r="22549" spans="1:4" x14ac:dyDescent="0.25">
      <c r="A22549">
        <v>55931</v>
      </c>
      <c r="B22549">
        <v>14.4</v>
      </c>
      <c r="C22549">
        <v>2.0513539833103001E-2</v>
      </c>
      <c r="D22549">
        <v>44.8</v>
      </c>
    </row>
    <row r="22550" spans="1:4" x14ac:dyDescent="0.25">
      <c r="A22550">
        <v>55932</v>
      </c>
      <c r="B22550">
        <v>43.3</v>
      </c>
      <c r="C22550">
        <v>5.9968825447506001E-2</v>
      </c>
      <c r="D22550">
        <v>36.1</v>
      </c>
    </row>
    <row r="22551" spans="1:4" x14ac:dyDescent="0.25">
      <c r="A22551">
        <v>55933</v>
      </c>
      <c r="B22551">
        <v>20</v>
      </c>
      <c r="C22551">
        <v>-6.6139802504544903E-2</v>
      </c>
      <c r="D22551">
        <v>41.3</v>
      </c>
    </row>
    <row r="22552" spans="1:4" x14ac:dyDescent="0.25">
      <c r="A22552">
        <v>55934</v>
      </c>
      <c r="B22552">
        <v>55.9</v>
      </c>
      <c r="C22552">
        <v>-2.0725396019724198E-3</v>
      </c>
      <c r="D22552">
        <v>36.700000000000003</v>
      </c>
    </row>
    <row r="22553" spans="1:4" x14ac:dyDescent="0.25">
      <c r="A22553">
        <v>55935</v>
      </c>
      <c r="B22553">
        <v>18.899999999999999</v>
      </c>
      <c r="C22553">
        <v>4.9368365977966198E-2</v>
      </c>
      <c r="D22553">
        <v>39.6</v>
      </c>
    </row>
    <row r="22554" spans="1:4" x14ac:dyDescent="0.25">
      <c r="A22554">
        <v>55936</v>
      </c>
      <c r="B22554">
        <v>15.9</v>
      </c>
      <c r="C22554">
        <v>1.17084892649002E-2</v>
      </c>
      <c r="D22554">
        <v>38.4</v>
      </c>
    </row>
    <row r="22555" spans="1:4" x14ac:dyDescent="0.25">
      <c r="A22555">
        <v>55939</v>
      </c>
      <c r="B22555">
        <v>26.1</v>
      </c>
      <c r="C22555">
        <v>-2.2598879674374799E-3</v>
      </c>
      <c r="D22555">
        <v>46</v>
      </c>
    </row>
    <row r="22556" spans="1:4" x14ac:dyDescent="0.25">
      <c r="A22556">
        <v>55940</v>
      </c>
      <c r="B22556">
        <v>31.3</v>
      </c>
      <c r="C22556">
        <v>9.1970934809173302E-3</v>
      </c>
      <c r="D22556">
        <v>38.4</v>
      </c>
    </row>
    <row r="22557" spans="1:4" x14ac:dyDescent="0.25">
      <c r="A22557">
        <v>55941</v>
      </c>
      <c r="B22557">
        <v>26.8</v>
      </c>
      <c r="C22557">
        <v>8.9369312531534101E-2</v>
      </c>
      <c r="D22557">
        <v>44.8</v>
      </c>
    </row>
    <row r="22558" spans="1:4" x14ac:dyDescent="0.25">
      <c r="A22558">
        <v>55942</v>
      </c>
      <c r="B22558">
        <v>36.9</v>
      </c>
      <c r="C22558">
        <v>6.6691374498672101E-2</v>
      </c>
      <c r="D22558">
        <v>45.8</v>
      </c>
    </row>
    <row r="22559" spans="1:4" x14ac:dyDescent="0.25">
      <c r="A22559">
        <v>55943</v>
      </c>
      <c r="B22559">
        <v>17.899999999999999</v>
      </c>
      <c r="C22559">
        <v>1.3045155815113001E-2</v>
      </c>
      <c r="D22559">
        <v>43.8</v>
      </c>
    </row>
    <row r="22560" spans="1:4" x14ac:dyDescent="0.25">
      <c r="A22560">
        <v>55944</v>
      </c>
      <c r="B22560">
        <v>114.5</v>
      </c>
      <c r="C22560">
        <v>-3.5867401395571902E-2</v>
      </c>
      <c r="D22560">
        <v>34.799999999999997</v>
      </c>
    </row>
    <row r="22561" spans="1:4" x14ac:dyDescent="0.25">
      <c r="A22561">
        <v>55945</v>
      </c>
      <c r="B22561">
        <v>31.6</v>
      </c>
      <c r="C22561">
        <v>5.3054562955889603E-2</v>
      </c>
      <c r="D22561">
        <v>47.3</v>
      </c>
    </row>
    <row r="22562" spans="1:4" x14ac:dyDescent="0.25">
      <c r="A22562">
        <v>55946</v>
      </c>
      <c r="B22562">
        <v>28.8</v>
      </c>
      <c r="C22562">
        <v>2.01190218076167E-2</v>
      </c>
      <c r="D22562">
        <v>41.7</v>
      </c>
    </row>
    <row r="22563" spans="1:4" x14ac:dyDescent="0.25">
      <c r="A22563">
        <v>55947</v>
      </c>
      <c r="B22563">
        <v>116.3</v>
      </c>
      <c r="C22563">
        <v>-4.4571135623702601E-2</v>
      </c>
      <c r="D22563">
        <v>43.9</v>
      </c>
    </row>
    <row r="22564" spans="1:4" x14ac:dyDescent="0.25">
      <c r="A22564">
        <v>55949</v>
      </c>
      <c r="B22564">
        <v>21.1</v>
      </c>
      <c r="C22564">
        <v>3.6039936483196901E-2</v>
      </c>
      <c r="D22564">
        <v>46.4</v>
      </c>
    </row>
    <row r="22565" spans="1:4" x14ac:dyDescent="0.25">
      <c r="A22565">
        <v>55950</v>
      </c>
      <c r="B22565">
        <v>24.8</v>
      </c>
      <c r="C22565">
        <v>4.0005334613699199E-2</v>
      </c>
      <c r="D22565">
        <v>45.6</v>
      </c>
    </row>
    <row r="22566" spans="1:4" x14ac:dyDescent="0.25">
      <c r="A22566">
        <v>55951</v>
      </c>
      <c r="B22566">
        <v>20.6</v>
      </c>
      <c r="C22566">
        <v>5.0064861601432697E-2</v>
      </c>
      <c r="D22566">
        <v>41.8</v>
      </c>
    </row>
    <row r="22567" spans="1:4" x14ac:dyDescent="0.25">
      <c r="A22567">
        <v>55952</v>
      </c>
      <c r="B22567">
        <v>22.5</v>
      </c>
      <c r="C22567">
        <v>7.3289976198090107E-2</v>
      </c>
      <c r="D22567">
        <v>37.4</v>
      </c>
    </row>
    <row r="22568" spans="1:4" x14ac:dyDescent="0.25">
      <c r="A22568">
        <v>55953</v>
      </c>
      <c r="B22568">
        <v>16.7</v>
      </c>
      <c r="C22568">
        <v>3.29441557193541E-2</v>
      </c>
      <c r="D22568">
        <v>42.6</v>
      </c>
    </row>
    <row r="22569" spans="1:4" x14ac:dyDescent="0.25">
      <c r="A22569">
        <v>55954</v>
      </c>
      <c r="B22569">
        <v>19.899999999999999</v>
      </c>
      <c r="C22569">
        <v>-3.2421792394988498E-2</v>
      </c>
      <c r="D22569">
        <v>46.8</v>
      </c>
    </row>
    <row r="22570" spans="1:4" x14ac:dyDescent="0.25">
      <c r="A22570">
        <v>55955</v>
      </c>
      <c r="B22570">
        <v>82.1</v>
      </c>
      <c r="C22570">
        <v>5.0269405679740104E-3</v>
      </c>
      <c r="D22570">
        <v>37.6</v>
      </c>
    </row>
    <row r="22571" spans="1:4" x14ac:dyDescent="0.25">
      <c r="A22571">
        <v>55956</v>
      </c>
      <c r="B22571">
        <v>31.1</v>
      </c>
      <c r="C22571">
        <v>7.7132362020563103E-2</v>
      </c>
      <c r="D22571">
        <v>42.5</v>
      </c>
    </row>
    <row r="22572" spans="1:4" x14ac:dyDescent="0.25">
      <c r="A22572">
        <v>55957</v>
      </c>
      <c r="B22572">
        <v>15.7</v>
      </c>
      <c r="C22572">
        <v>0.118045675185142</v>
      </c>
      <c r="D22572">
        <v>40.4</v>
      </c>
    </row>
    <row r="22573" spans="1:4" x14ac:dyDescent="0.25">
      <c r="A22573">
        <v>55959</v>
      </c>
      <c r="B22573">
        <v>72.3</v>
      </c>
      <c r="C22573">
        <v>4.3308527090260097E-2</v>
      </c>
      <c r="D22573">
        <v>39.5</v>
      </c>
    </row>
    <row r="22574" spans="1:4" x14ac:dyDescent="0.25">
      <c r="A22574">
        <v>55960</v>
      </c>
      <c r="B22574">
        <v>93.8</v>
      </c>
      <c r="C22574">
        <v>7.62780204888607E-3</v>
      </c>
      <c r="D22574">
        <v>38.700000000000003</v>
      </c>
    </row>
    <row r="22575" spans="1:4" x14ac:dyDescent="0.25">
      <c r="A22575">
        <v>55961</v>
      </c>
      <c r="B22575">
        <v>14.8</v>
      </c>
      <c r="C22575">
        <v>3.6515212975097501E-2</v>
      </c>
      <c r="D22575">
        <v>42.8</v>
      </c>
    </row>
    <row r="22576" spans="1:4" x14ac:dyDescent="0.25">
      <c r="A22576">
        <v>55962</v>
      </c>
      <c r="B22576">
        <v>11.5</v>
      </c>
      <c r="C22576">
        <v>4.11016756855518E-2</v>
      </c>
      <c r="D22576">
        <v>46.4</v>
      </c>
    </row>
    <row r="22577" spans="1:4" x14ac:dyDescent="0.25">
      <c r="A22577">
        <v>55963</v>
      </c>
      <c r="B22577">
        <v>59.6</v>
      </c>
      <c r="C22577">
        <v>-1.33725352546774E-2</v>
      </c>
      <c r="D22577">
        <v>39.6</v>
      </c>
    </row>
    <row r="22578" spans="1:4" x14ac:dyDescent="0.25">
      <c r="A22578">
        <v>55964</v>
      </c>
      <c r="B22578">
        <v>45.4</v>
      </c>
      <c r="C22578">
        <v>-1.94782607942585E-2</v>
      </c>
      <c r="D22578">
        <v>36.6</v>
      </c>
    </row>
    <row r="22579" spans="1:4" x14ac:dyDescent="0.25">
      <c r="A22579">
        <v>55965</v>
      </c>
      <c r="B22579">
        <v>17.600000000000001</v>
      </c>
      <c r="C22579">
        <v>2.2109744172117501E-2</v>
      </c>
      <c r="D22579">
        <v>42.3</v>
      </c>
    </row>
    <row r="22580" spans="1:4" x14ac:dyDescent="0.25">
      <c r="A22580">
        <v>55967</v>
      </c>
      <c r="B22580">
        <v>18.100000000000001</v>
      </c>
      <c r="C22580">
        <v>7.1902088906310002E-2</v>
      </c>
      <c r="D22580">
        <v>40.4</v>
      </c>
    </row>
    <row r="22581" spans="1:4" x14ac:dyDescent="0.25">
      <c r="A22581">
        <v>55968</v>
      </c>
      <c r="B22581">
        <v>11.2</v>
      </c>
      <c r="C22581">
        <v>9.6626835689071697E-2</v>
      </c>
      <c r="D22581">
        <v>50.9</v>
      </c>
    </row>
    <row r="22582" spans="1:4" x14ac:dyDescent="0.25">
      <c r="A22582">
        <v>55969</v>
      </c>
      <c r="B22582">
        <v>25</v>
      </c>
      <c r="C22582">
        <v>0.11251524472152501</v>
      </c>
      <c r="D22582">
        <v>43.3</v>
      </c>
    </row>
    <row r="22583" spans="1:4" x14ac:dyDescent="0.25">
      <c r="A22583">
        <v>55970</v>
      </c>
      <c r="B22583">
        <v>22.1</v>
      </c>
      <c r="C22583">
        <v>2.59403517704653E-3</v>
      </c>
      <c r="D22583">
        <v>44.3</v>
      </c>
    </row>
    <row r="22584" spans="1:4" x14ac:dyDescent="0.25">
      <c r="A22584">
        <v>55971</v>
      </c>
      <c r="B22584">
        <v>46.5</v>
      </c>
      <c r="C22584">
        <v>-6.3480879579435698E-2</v>
      </c>
      <c r="D22584">
        <v>42.4</v>
      </c>
    </row>
    <row r="22585" spans="1:4" x14ac:dyDescent="0.25">
      <c r="A22585">
        <v>55972</v>
      </c>
      <c r="B22585">
        <v>50.2</v>
      </c>
      <c r="C22585">
        <v>4.8192864359489201E-3</v>
      </c>
      <c r="D22585">
        <v>35.700000000000003</v>
      </c>
    </row>
    <row r="22586" spans="1:4" x14ac:dyDescent="0.25">
      <c r="A22586">
        <v>55973</v>
      </c>
      <c r="B22586">
        <v>13.7</v>
      </c>
      <c r="C22586">
        <v>5.3704178971861201E-2</v>
      </c>
      <c r="D22586">
        <v>41.6</v>
      </c>
    </row>
    <row r="22587" spans="1:4" x14ac:dyDescent="0.25">
      <c r="A22587">
        <v>55974</v>
      </c>
      <c r="B22587">
        <v>18.600000000000001</v>
      </c>
      <c r="C22587">
        <v>-1.86589153868775E-2</v>
      </c>
      <c r="D22587">
        <v>45.5</v>
      </c>
    </row>
    <row r="22588" spans="1:4" x14ac:dyDescent="0.25">
      <c r="A22588">
        <v>55975</v>
      </c>
      <c r="B22588">
        <v>36</v>
      </c>
      <c r="C22588">
        <v>-2.5123084977151301E-2</v>
      </c>
      <c r="D22588">
        <v>42.2</v>
      </c>
    </row>
    <row r="22589" spans="1:4" x14ac:dyDescent="0.25">
      <c r="A22589">
        <v>55976</v>
      </c>
      <c r="B22589">
        <v>91.7</v>
      </c>
      <c r="C22589">
        <v>-5.7188273945356999E-2</v>
      </c>
      <c r="D22589">
        <v>36.299999999999997</v>
      </c>
    </row>
    <row r="22590" spans="1:4" x14ac:dyDescent="0.25">
      <c r="A22590">
        <v>55977</v>
      </c>
      <c r="B22590">
        <v>11.5</v>
      </c>
      <c r="C22590">
        <v>9.8440072813252497E-2</v>
      </c>
      <c r="D22590">
        <v>40.299999999999997</v>
      </c>
    </row>
    <row r="22591" spans="1:4" x14ac:dyDescent="0.25">
      <c r="A22591">
        <v>55979</v>
      </c>
      <c r="B22591">
        <v>57.2</v>
      </c>
      <c r="C22591">
        <v>7.1681767971258095E-2</v>
      </c>
      <c r="D22591">
        <v>35.4</v>
      </c>
    </row>
    <row r="22592" spans="1:4" x14ac:dyDescent="0.25">
      <c r="A22592">
        <v>55981</v>
      </c>
      <c r="B22592">
        <v>92.8</v>
      </c>
      <c r="C22592">
        <v>-7.1231260781931094E-2</v>
      </c>
      <c r="D22592">
        <v>48.5</v>
      </c>
    </row>
    <row r="22593" spans="1:4" x14ac:dyDescent="0.25">
      <c r="A22593">
        <v>55982</v>
      </c>
      <c r="B22593">
        <v>13.5</v>
      </c>
      <c r="C22593">
        <v>0.11658757825160999</v>
      </c>
      <c r="D22593">
        <v>45.6</v>
      </c>
    </row>
    <row r="22594" spans="1:4" x14ac:dyDescent="0.25">
      <c r="A22594">
        <v>55983</v>
      </c>
      <c r="B22594">
        <v>40.5</v>
      </c>
      <c r="C22594">
        <v>1.54857174393805E-2</v>
      </c>
      <c r="D22594">
        <v>39.6</v>
      </c>
    </row>
    <row r="22595" spans="1:4" x14ac:dyDescent="0.25">
      <c r="A22595">
        <v>55985</v>
      </c>
      <c r="B22595">
        <v>28</v>
      </c>
      <c r="C22595">
        <v>2.91827667570599E-2</v>
      </c>
      <c r="D22595">
        <v>38.4</v>
      </c>
    </row>
    <row r="22596" spans="1:4" x14ac:dyDescent="0.25">
      <c r="A22596">
        <v>55987</v>
      </c>
      <c r="B22596">
        <v>204.9</v>
      </c>
      <c r="C22596">
        <v>-7.0969616096932697E-2</v>
      </c>
      <c r="D22596">
        <v>31.3</v>
      </c>
    </row>
    <row r="22597" spans="1:4" x14ac:dyDescent="0.25">
      <c r="A22597">
        <v>55988</v>
      </c>
      <c r="B22597">
        <v>73.8</v>
      </c>
      <c r="C22597">
        <v>6.3178901621531697E-2</v>
      </c>
      <c r="D22597">
        <v>40.299999999999997</v>
      </c>
    </row>
    <row r="22598" spans="1:4" x14ac:dyDescent="0.25">
      <c r="A22598">
        <v>55990</v>
      </c>
      <c r="B22598">
        <v>18.100000000000001</v>
      </c>
      <c r="C22598">
        <v>-1.4478019180653201E-2</v>
      </c>
      <c r="D22598">
        <v>43.8</v>
      </c>
    </row>
    <row r="22599" spans="1:4" x14ac:dyDescent="0.25">
      <c r="A22599">
        <v>55991</v>
      </c>
      <c r="B22599">
        <v>37.700000000000003</v>
      </c>
      <c r="C22599">
        <v>4.8922798959731797E-2</v>
      </c>
      <c r="D22599">
        <v>43.3</v>
      </c>
    </row>
    <row r="22600" spans="1:4" x14ac:dyDescent="0.25">
      <c r="A22600">
        <v>55992</v>
      </c>
      <c r="B22600">
        <v>67.599999999999994</v>
      </c>
      <c r="C22600">
        <v>-6.4333773926536594E-2</v>
      </c>
      <c r="D22600">
        <v>40.1</v>
      </c>
    </row>
    <row r="22601" spans="1:4" x14ac:dyDescent="0.25">
      <c r="A22601">
        <v>56001</v>
      </c>
      <c r="B22601">
        <v>276.39999999999998</v>
      </c>
      <c r="C22601">
        <v>5.30622514084111E-3</v>
      </c>
      <c r="D22601">
        <v>28.2</v>
      </c>
    </row>
    <row r="22602" spans="1:4" x14ac:dyDescent="0.25">
      <c r="A22602">
        <v>56002</v>
      </c>
      <c r="B22602">
        <v>3759.5</v>
      </c>
      <c r="C22602">
        <v>1.5963850989014001E-2</v>
      </c>
      <c r="D22602">
        <v>23.1</v>
      </c>
    </row>
    <row r="22603" spans="1:4" x14ac:dyDescent="0.25">
      <c r="A22603">
        <v>56003</v>
      </c>
      <c r="B22603">
        <v>247</v>
      </c>
      <c r="C22603">
        <v>-2.0260397961074601E-2</v>
      </c>
      <c r="D22603">
        <v>36.299999999999997</v>
      </c>
    </row>
    <row r="22604" spans="1:4" x14ac:dyDescent="0.25">
      <c r="A22604">
        <v>56007</v>
      </c>
      <c r="B22604">
        <v>111.6</v>
      </c>
      <c r="C22604">
        <v>-3.9371473666814497E-2</v>
      </c>
      <c r="D22604">
        <v>43.8</v>
      </c>
    </row>
    <row r="22605" spans="1:4" x14ac:dyDescent="0.25">
      <c r="A22605">
        <v>56009</v>
      </c>
      <c r="B22605">
        <v>19.399999999999999</v>
      </c>
      <c r="C22605">
        <v>2.9156584291455501E-2</v>
      </c>
      <c r="D22605">
        <v>43.5</v>
      </c>
    </row>
    <row r="22606" spans="1:4" x14ac:dyDescent="0.25">
      <c r="A22606">
        <v>56010</v>
      </c>
      <c r="B22606">
        <v>14.8</v>
      </c>
      <c r="C22606">
        <v>4.0546094394350002E-2</v>
      </c>
      <c r="D22606">
        <v>43.2</v>
      </c>
    </row>
    <row r="22607" spans="1:4" x14ac:dyDescent="0.25">
      <c r="A22607">
        <v>56011</v>
      </c>
      <c r="B22607">
        <v>85.7</v>
      </c>
      <c r="C22607">
        <v>-9.1638036195132997E-4</v>
      </c>
      <c r="D22607">
        <v>34.1</v>
      </c>
    </row>
    <row r="22608" spans="1:4" x14ac:dyDescent="0.25">
      <c r="A22608">
        <v>56013</v>
      </c>
      <c r="B22608">
        <v>28.6</v>
      </c>
      <c r="C22608">
        <v>-6.8353689617954294E-2</v>
      </c>
      <c r="D22608">
        <v>46.7</v>
      </c>
    </row>
    <row r="22609" spans="1:4" x14ac:dyDescent="0.25">
      <c r="A22609">
        <v>56014</v>
      </c>
      <c r="B22609">
        <v>12.2</v>
      </c>
      <c r="C22609">
        <v>0.105076384387269</v>
      </c>
      <c r="D22609">
        <v>46.4</v>
      </c>
    </row>
    <row r="22610" spans="1:4" x14ac:dyDescent="0.25">
      <c r="A22610">
        <v>56016</v>
      </c>
      <c r="B22610">
        <v>33.799999999999997</v>
      </c>
      <c r="C22610">
        <v>-3.5461030067505902E-3</v>
      </c>
      <c r="D22610">
        <v>48</v>
      </c>
    </row>
    <row r="22611" spans="1:4" x14ac:dyDescent="0.25">
      <c r="A22611">
        <v>56017</v>
      </c>
      <c r="B22611">
        <v>37.9</v>
      </c>
      <c r="C22611">
        <v>5.9136022854222703E-2</v>
      </c>
      <c r="D22611">
        <v>43.1</v>
      </c>
    </row>
    <row r="22612" spans="1:4" x14ac:dyDescent="0.25">
      <c r="A22612">
        <v>56019</v>
      </c>
      <c r="B22612">
        <v>7.9</v>
      </c>
      <c r="C22612">
        <v>7.1049346149849799E-2</v>
      </c>
      <c r="D22612">
        <v>43.3</v>
      </c>
    </row>
    <row r="22613" spans="1:4" x14ac:dyDescent="0.25">
      <c r="A22613">
        <v>56020</v>
      </c>
      <c r="B22613">
        <v>28.9</v>
      </c>
      <c r="C22613">
        <v>0</v>
      </c>
      <c r="D22613">
        <v>45.7</v>
      </c>
    </row>
    <row r="22614" spans="1:4" x14ac:dyDescent="0.25">
      <c r="A22614">
        <v>56021</v>
      </c>
      <c r="B22614">
        <v>26.4</v>
      </c>
      <c r="C22614">
        <v>4.71785602750905E-2</v>
      </c>
      <c r="D22614">
        <v>38.799999999999997</v>
      </c>
    </row>
    <row r="22615" spans="1:4" x14ac:dyDescent="0.25">
      <c r="A22615">
        <v>56022</v>
      </c>
      <c r="B22615">
        <v>7.2</v>
      </c>
      <c r="C22615">
        <v>9.6626835689071697E-2</v>
      </c>
      <c r="D22615">
        <v>47.9</v>
      </c>
    </row>
    <row r="22616" spans="1:4" x14ac:dyDescent="0.25">
      <c r="A22616">
        <v>56023</v>
      </c>
      <c r="B22616">
        <v>8.5</v>
      </c>
      <c r="C22616">
        <v>0.100713975601831</v>
      </c>
      <c r="D22616">
        <v>47.8</v>
      </c>
    </row>
    <row r="22617" spans="1:4" x14ac:dyDescent="0.25">
      <c r="A22617">
        <v>56024</v>
      </c>
      <c r="B22617">
        <v>140.9</v>
      </c>
      <c r="C22617">
        <v>3.6287653769680302E-2</v>
      </c>
      <c r="D22617">
        <v>34</v>
      </c>
    </row>
    <row r="22618" spans="1:4" x14ac:dyDescent="0.25">
      <c r="A22618">
        <v>56025</v>
      </c>
      <c r="B22618">
        <v>7.9</v>
      </c>
      <c r="C22618">
        <v>0.102857385439708</v>
      </c>
      <c r="D22618">
        <v>47.2</v>
      </c>
    </row>
    <row r="22619" spans="1:4" x14ac:dyDescent="0.25">
      <c r="A22619">
        <v>56026</v>
      </c>
      <c r="B22619">
        <v>23.6</v>
      </c>
      <c r="C22619">
        <v>4.2172433618126601E-2</v>
      </c>
      <c r="D22619">
        <v>41.6</v>
      </c>
    </row>
    <row r="22620" spans="1:4" x14ac:dyDescent="0.25">
      <c r="A22620">
        <v>56027</v>
      </c>
      <c r="B22620">
        <v>20.3</v>
      </c>
      <c r="C22620">
        <v>5.9701669865037501E-3</v>
      </c>
      <c r="D22620">
        <v>43.7</v>
      </c>
    </row>
    <row r="22621" spans="1:4" x14ac:dyDescent="0.25">
      <c r="A22621">
        <v>56028</v>
      </c>
      <c r="B22621">
        <v>47.7</v>
      </c>
      <c r="C22621">
        <v>2.1605778714581799E-2</v>
      </c>
      <c r="D22621">
        <v>45.7</v>
      </c>
    </row>
    <row r="22622" spans="1:4" x14ac:dyDescent="0.25">
      <c r="A22622">
        <v>56029</v>
      </c>
      <c r="B22622">
        <v>14</v>
      </c>
      <c r="C22622">
        <v>-3.3613477027048802E-3</v>
      </c>
      <c r="D22622">
        <v>46.5</v>
      </c>
    </row>
    <row r="22623" spans="1:4" x14ac:dyDescent="0.25">
      <c r="A22623">
        <v>56030</v>
      </c>
      <c r="B22623">
        <v>0</v>
      </c>
      <c r="C22623" t="s">
        <v>125</v>
      </c>
      <c r="D22623">
        <v>0</v>
      </c>
    </row>
    <row r="22624" spans="1:4" x14ac:dyDescent="0.25">
      <c r="A22624">
        <v>56031</v>
      </c>
      <c r="B22624">
        <v>64.8</v>
      </c>
      <c r="C22624">
        <v>-7.3337971345676503E-2</v>
      </c>
      <c r="D22624">
        <v>45.3</v>
      </c>
    </row>
    <row r="22625" spans="1:4" x14ac:dyDescent="0.25">
      <c r="A22625">
        <v>56032</v>
      </c>
      <c r="B22625">
        <v>0</v>
      </c>
      <c r="C22625" t="s">
        <v>125</v>
      </c>
      <c r="D22625">
        <v>0</v>
      </c>
    </row>
    <row r="22626" spans="1:4" x14ac:dyDescent="0.25">
      <c r="A22626">
        <v>56033</v>
      </c>
      <c r="B22626">
        <v>10.4</v>
      </c>
      <c r="C22626">
        <v>9.6276830435419805E-2</v>
      </c>
      <c r="D22626">
        <v>47.9</v>
      </c>
    </row>
    <row r="22627" spans="1:4" x14ac:dyDescent="0.25">
      <c r="A22627">
        <v>56034</v>
      </c>
      <c r="B22627">
        <v>15.9</v>
      </c>
      <c r="C22627">
        <v>9.2018898720252207E-2</v>
      </c>
      <c r="D22627">
        <v>44.6</v>
      </c>
    </row>
    <row r="22628" spans="1:4" x14ac:dyDescent="0.25">
      <c r="A22628">
        <v>56035</v>
      </c>
      <c r="B22628">
        <v>31.2</v>
      </c>
      <c r="C22628">
        <v>2.32028970796638E-2</v>
      </c>
      <c r="D22628">
        <v>40.6</v>
      </c>
    </row>
    <row r="22629" spans="1:4" x14ac:dyDescent="0.25">
      <c r="A22629">
        <v>56036</v>
      </c>
      <c r="B22629">
        <v>18.8</v>
      </c>
      <c r="C22629">
        <v>1.9927245652624801E-2</v>
      </c>
      <c r="D22629">
        <v>44.9</v>
      </c>
    </row>
    <row r="22630" spans="1:4" x14ac:dyDescent="0.25">
      <c r="A22630">
        <v>56037</v>
      </c>
      <c r="B22630">
        <v>21.5</v>
      </c>
      <c r="C22630">
        <v>5.6908132271879602E-2</v>
      </c>
      <c r="D22630">
        <v>40.799999999999997</v>
      </c>
    </row>
    <row r="22631" spans="1:4" x14ac:dyDescent="0.25">
      <c r="A22631">
        <v>56039</v>
      </c>
      <c r="B22631">
        <v>11</v>
      </c>
      <c r="C22631">
        <v>0.113328685307003</v>
      </c>
      <c r="D22631">
        <v>44.4</v>
      </c>
    </row>
    <row r="22632" spans="1:4" x14ac:dyDescent="0.25">
      <c r="A22632">
        <v>56041</v>
      </c>
      <c r="B22632">
        <v>13.2</v>
      </c>
      <c r="C22632">
        <v>9.9777507812665298E-2</v>
      </c>
      <c r="D22632">
        <v>41.2</v>
      </c>
    </row>
    <row r="22633" spans="1:4" x14ac:dyDescent="0.25">
      <c r="A22633">
        <v>56042</v>
      </c>
      <c r="B22633">
        <v>14.8</v>
      </c>
      <c r="C22633">
        <v>5.2709816419528301E-2</v>
      </c>
      <c r="D22633">
        <v>44.4</v>
      </c>
    </row>
    <row r="22634" spans="1:4" x14ac:dyDescent="0.25">
      <c r="A22634">
        <v>56043</v>
      </c>
      <c r="B22634">
        <v>16.8</v>
      </c>
      <c r="C22634">
        <v>2.70809586026706E-2</v>
      </c>
      <c r="D22634">
        <v>44.7</v>
      </c>
    </row>
    <row r="22635" spans="1:4" x14ac:dyDescent="0.25">
      <c r="A22635">
        <v>56044</v>
      </c>
      <c r="B22635">
        <v>29.4</v>
      </c>
      <c r="C22635">
        <v>2.8101022612995401E-2</v>
      </c>
      <c r="D22635">
        <v>39.5</v>
      </c>
    </row>
    <row r="22636" spans="1:4" x14ac:dyDescent="0.25">
      <c r="A22636">
        <v>56045</v>
      </c>
      <c r="B22636">
        <v>23.4</v>
      </c>
      <c r="C22636">
        <v>1.6997576368571101E-2</v>
      </c>
      <c r="D22636">
        <v>41.2</v>
      </c>
    </row>
    <row r="22637" spans="1:4" x14ac:dyDescent="0.25">
      <c r="A22637">
        <v>56046</v>
      </c>
      <c r="B22637">
        <v>0</v>
      </c>
      <c r="C22637" t="s">
        <v>125</v>
      </c>
      <c r="D22637">
        <v>0</v>
      </c>
    </row>
    <row r="22638" spans="1:4" x14ac:dyDescent="0.25">
      <c r="A22638">
        <v>56047</v>
      </c>
      <c r="B22638">
        <v>0</v>
      </c>
      <c r="C22638" t="s">
        <v>125</v>
      </c>
      <c r="D22638">
        <v>0</v>
      </c>
    </row>
    <row r="22639" spans="1:4" x14ac:dyDescent="0.25">
      <c r="A22639">
        <v>56048</v>
      </c>
      <c r="B22639">
        <v>37.299999999999997</v>
      </c>
      <c r="C22639">
        <v>-9.3535757596186E-3</v>
      </c>
      <c r="D22639">
        <v>38.1</v>
      </c>
    </row>
    <row r="22640" spans="1:4" x14ac:dyDescent="0.25">
      <c r="A22640">
        <v>56050</v>
      </c>
      <c r="B22640">
        <v>81.400000000000006</v>
      </c>
      <c r="C22640">
        <v>2.9179789108776701E-2</v>
      </c>
      <c r="D22640">
        <v>41.8</v>
      </c>
    </row>
    <row r="22641" spans="1:4" x14ac:dyDescent="0.25">
      <c r="A22641">
        <v>56051</v>
      </c>
      <c r="B22641">
        <v>18.600000000000001</v>
      </c>
      <c r="C22641">
        <v>8.3650029286924901E-2</v>
      </c>
      <c r="D22641">
        <v>47.6</v>
      </c>
    </row>
    <row r="22642" spans="1:4" x14ac:dyDescent="0.25">
      <c r="A22642">
        <v>56052</v>
      </c>
      <c r="B22642">
        <v>25.7</v>
      </c>
      <c r="C22642">
        <v>0.107420248620837</v>
      </c>
      <c r="D22642">
        <v>46.3</v>
      </c>
    </row>
    <row r="22643" spans="1:4" x14ac:dyDescent="0.25">
      <c r="A22643">
        <v>56054</v>
      </c>
      <c r="B22643">
        <v>15.6</v>
      </c>
      <c r="C22643">
        <v>0.100688602297083</v>
      </c>
      <c r="D22643">
        <v>41.8</v>
      </c>
    </row>
    <row r="22644" spans="1:4" x14ac:dyDescent="0.25">
      <c r="A22644">
        <v>56055</v>
      </c>
      <c r="B22644">
        <v>30.5</v>
      </c>
      <c r="C22644">
        <v>-9.4241535192707802E-3</v>
      </c>
      <c r="D22644">
        <v>40.4</v>
      </c>
    </row>
    <row r="22645" spans="1:4" x14ac:dyDescent="0.25">
      <c r="A22645">
        <v>56056</v>
      </c>
      <c r="B22645">
        <v>10.8</v>
      </c>
      <c r="C22645">
        <v>0.113328685307003</v>
      </c>
      <c r="D22645">
        <v>45.7</v>
      </c>
    </row>
    <row r="22646" spans="1:4" x14ac:dyDescent="0.25">
      <c r="A22646">
        <v>56057</v>
      </c>
      <c r="B22646">
        <v>41.7</v>
      </c>
      <c r="C22646">
        <v>8.1397746243106597E-2</v>
      </c>
      <c r="D22646">
        <v>38.4</v>
      </c>
    </row>
    <row r="22647" spans="1:4" x14ac:dyDescent="0.25">
      <c r="A22647">
        <v>56058</v>
      </c>
      <c r="B22647">
        <v>55.3</v>
      </c>
      <c r="C22647">
        <v>-3.3155835336092697E-2</v>
      </c>
      <c r="D22647">
        <v>39.6</v>
      </c>
    </row>
    <row r="22648" spans="1:4" x14ac:dyDescent="0.25">
      <c r="A22648">
        <v>56060</v>
      </c>
      <c r="B22648">
        <v>10.1</v>
      </c>
      <c r="C22648">
        <v>9.1730935577544206E-2</v>
      </c>
      <c r="D22648">
        <v>43.2</v>
      </c>
    </row>
    <row r="22649" spans="1:4" x14ac:dyDescent="0.25">
      <c r="A22649">
        <v>56062</v>
      </c>
      <c r="B22649">
        <v>50.7</v>
      </c>
      <c r="C22649">
        <v>-1.9284344165604799E-2</v>
      </c>
      <c r="D22649">
        <v>39.299999999999997</v>
      </c>
    </row>
    <row r="22650" spans="1:4" x14ac:dyDescent="0.25">
      <c r="A22650">
        <v>56063</v>
      </c>
      <c r="B22650">
        <v>53.5</v>
      </c>
      <c r="C22650">
        <v>6.9148501399334594E-2</v>
      </c>
      <c r="D22650">
        <v>41</v>
      </c>
    </row>
    <row r="22651" spans="1:4" x14ac:dyDescent="0.25">
      <c r="A22651">
        <v>56065</v>
      </c>
      <c r="B22651">
        <v>23.4</v>
      </c>
      <c r="C22651">
        <v>2.0150178032430899E-2</v>
      </c>
      <c r="D22651">
        <v>39.299999999999997</v>
      </c>
    </row>
    <row r="22652" spans="1:4" x14ac:dyDescent="0.25">
      <c r="A22652">
        <v>56068</v>
      </c>
      <c r="B22652">
        <v>20.399999999999999</v>
      </c>
      <c r="C22652">
        <v>-1.18947876521492E-2</v>
      </c>
      <c r="D22652">
        <v>43.1</v>
      </c>
    </row>
    <row r="22653" spans="1:4" x14ac:dyDescent="0.25">
      <c r="A22653">
        <v>56069</v>
      </c>
      <c r="B22653">
        <v>73.099999999999994</v>
      </c>
      <c r="C22653">
        <v>7.0156265584244107E-2</v>
      </c>
      <c r="D22653">
        <v>38.4</v>
      </c>
    </row>
    <row r="22654" spans="1:4" x14ac:dyDescent="0.25">
      <c r="A22654">
        <v>56071</v>
      </c>
      <c r="B22654">
        <v>135.5</v>
      </c>
      <c r="C22654">
        <v>-3.00302488054566E-2</v>
      </c>
      <c r="D22654">
        <v>36</v>
      </c>
    </row>
    <row r="22655" spans="1:4" x14ac:dyDescent="0.25">
      <c r="A22655">
        <v>56072</v>
      </c>
      <c r="B22655">
        <v>21.7</v>
      </c>
      <c r="C22655">
        <v>2.0408871631206998E-2</v>
      </c>
      <c r="D22655">
        <v>42.3</v>
      </c>
    </row>
    <row r="22656" spans="1:4" x14ac:dyDescent="0.25">
      <c r="A22656">
        <v>56073</v>
      </c>
      <c r="B22656">
        <v>78.400000000000006</v>
      </c>
      <c r="C22656">
        <v>-6.99050695326191E-3</v>
      </c>
      <c r="D22656">
        <v>42.3</v>
      </c>
    </row>
    <row r="22657" spans="1:4" x14ac:dyDescent="0.25">
      <c r="A22657">
        <v>56074</v>
      </c>
      <c r="B22657">
        <v>20.399999999999999</v>
      </c>
      <c r="C22657">
        <v>4.0257008244664702E-2</v>
      </c>
      <c r="D22657">
        <v>37.9</v>
      </c>
    </row>
    <row r="22658" spans="1:4" x14ac:dyDescent="0.25">
      <c r="A22658">
        <v>56075</v>
      </c>
      <c r="B22658">
        <v>36.1</v>
      </c>
      <c r="C22658">
        <v>-0.23440070583884401</v>
      </c>
      <c r="D22658">
        <v>45.6</v>
      </c>
    </row>
    <row r="22659" spans="1:4" x14ac:dyDescent="0.25">
      <c r="A22659">
        <v>56078</v>
      </c>
      <c r="B22659">
        <v>15.2</v>
      </c>
      <c r="C22659">
        <v>0.10088122485378</v>
      </c>
      <c r="D22659">
        <v>43</v>
      </c>
    </row>
    <row r="22660" spans="1:4" x14ac:dyDescent="0.25">
      <c r="A22660">
        <v>56080</v>
      </c>
      <c r="B22660">
        <v>0</v>
      </c>
      <c r="C22660" t="s">
        <v>125</v>
      </c>
      <c r="D22660">
        <v>0</v>
      </c>
    </row>
    <row r="22661" spans="1:4" x14ac:dyDescent="0.25">
      <c r="A22661">
        <v>56081</v>
      </c>
      <c r="B22661">
        <v>31.6</v>
      </c>
      <c r="C22661">
        <v>-1.8059922802690399E-2</v>
      </c>
      <c r="D22661">
        <v>40.5</v>
      </c>
    </row>
    <row r="22662" spans="1:4" x14ac:dyDescent="0.25">
      <c r="A22662">
        <v>56082</v>
      </c>
      <c r="B22662">
        <v>107.4</v>
      </c>
      <c r="C22662">
        <v>7.4145476815660203E-4</v>
      </c>
      <c r="D22662">
        <v>30.1</v>
      </c>
    </row>
    <row r="22663" spans="1:4" x14ac:dyDescent="0.25">
      <c r="A22663">
        <v>56083</v>
      </c>
      <c r="B22663">
        <v>9.6</v>
      </c>
      <c r="C22663">
        <v>2.0202707317519501E-2</v>
      </c>
      <c r="D22663">
        <v>45.9</v>
      </c>
    </row>
    <row r="22664" spans="1:4" x14ac:dyDescent="0.25">
      <c r="A22664">
        <v>56084</v>
      </c>
      <c r="B22664">
        <v>0</v>
      </c>
      <c r="C22664" t="s">
        <v>125</v>
      </c>
      <c r="D22664">
        <v>0</v>
      </c>
    </row>
    <row r="22665" spans="1:4" x14ac:dyDescent="0.25">
      <c r="A22665">
        <v>56085</v>
      </c>
      <c r="B22665">
        <v>27</v>
      </c>
      <c r="C22665">
        <v>-3.35977849661767E-2</v>
      </c>
      <c r="D22665">
        <v>43.9</v>
      </c>
    </row>
    <row r="22666" spans="1:4" x14ac:dyDescent="0.25">
      <c r="A22666">
        <v>56087</v>
      </c>
      <c r="B22666">
        <v>25.5</v>
      </c>
      <c r="C22666">
        <v>-2.7839719393669301E-2</v>
      </c>
      <c r="D22666">
        <v>45.4</v>
      </c>
    </row>
    <row r="22667" spans="1:4" x14ac:dyDescent="0.25">
      <c r="A22667">
        <v>56088</v>
      </c>
      <c r="B22667">
        <v>17.399999999999999</v>
      </c>
      <c r="C22667">
        <v>2.9955089797983701E-3</v>
      </c>
      <c r="D22667">
        <v>45.8</v>
      </c>
    </row>
    <row r="22668" spans="1:4" x14ac:dyDescent="0.25">
      <c r="A22668">
        <v>56089</v>
      </c>
      <c r="B22668">
        <v>25</v>
      </c>
      <c r="C22668">
        <v>0</v>
      </c>
      <c r="D22668">
        <v>46.2</v>
      </c>
    </row>
    <row r="22669" spans="1:4" x14ac:dyDescent="0.25">
      <c r="A22669">
        <v>56090</v>
      </c>
      <c r="B22669">
        <v>10.3</v>
      </c>
      <c r="C22669">
        <v>2.1692824611259799E-2</v>
      </c>
      <c r="D22669">
        <v>42.5</v>
      </c>
    </row>
    <row r="22670" spans="1:4" x14ac:dyDescent="0.25">
      <c r="A22670">
        <v>56091</v>
      </c>
      <c r="B22670">
        <v>12.6</v>
      </c>
      <c r="C22670">
        <v>0.13353139262452299</v>
      </c>
      <c r="D22670">
        <v>45.3</v>
      </c>
    </row>
    <row r="22671" spans="1:4" x14ac:dyDescent="0.25">
      <c r="A22671">
        <v>56093</v>
      </c>
      <c r="B22671">
        <v>76.400000000000006</v>
      </c>
      <c r="C22671">
        <v>-0.19708669162575401</v>
      </c>
      <c r="D22671">
        <v>38.5</v>
      </c>
    </row>
    <row r="22672" spans="1:4" x14ac:dyDescent="0.25">
      <c r="A22672">
        <v>56096</v>
      </c>
      <c r="B22672">
        <v>55</v>
      </c>
      <c r="C22672">
        <v>-2.3685317741509299E-2</v>
      </c>
      <c r="D22672">
        <v>43.8</v>
      </c>
    </row>
    <row r="22673" spans="1:4" x14ac:dyDescent="0.25">
      <c r="A22673">
        <v>56097</v>
      </c>
      <c r="B22673">
        <v>22</v>
      </c>
      <c r="C22673">
        <v>-1.81673039554489E-2</v>
      </c>
      <c r="D22673">
        <v>44.8</v>
      </c>
    </row>
    <row r="22674" spans="1:4" x14ac:dyDescent="0.25">
      <c r="A22674">
        <v>56098</v>
      </c>
      <c r="B22674">
        <v>20.100000000000001</v>
      </c>
      <c r="C22674">
        <v>-1.2749853971882601E-2</v>
      </c>
      <c r="D22674">
        <v>45.4</v>
      </c>
    </row>
    <row r="22675" spans="1:4" x14ac:dyDescent="0.25">
      <c r="A22675">
        <v>56101</v>
      </c>
      <c r="B22675">
        <v>24.2</v>
      </c>
      <c r="C22675">
        <v>-2.4074345146236201E-2</v>
      </c>
      <c r="D22675">
        <v>43.7</v>
      </c>
    </row>
    <row r="22676" spans="1:4" x14ac:dyDescent="0.25">
      <c r="A22676">
        <v>56110</v>
      </c>
      <c r="B22676">
        <v>26.5</v>
      </c>
      <c r="C22676">
        <v>-5.4377513001289896E-3</v>
      </c>
      <c r="D22676">
        <v>42</v>
      </c>
    </row>
    <row r="22677" spans="1:4" x14ac:dyDescent="0.25">
      <c r="A22677">
        <v>56111</v>
      </c>
      <c r="B22677">
        <v>7.5</v>
      </c>
      <c r="C22677">
        <v>0.13926206733350799</v>
      </c>
      <c r="D22677">
        <v>45</v>
      </c>
    </row>
    <row r="22678" spans="1:4" x14ac:dyDescent="0.25">
      <c r="A22678">
        <v>56113</v>
      </c>
      <c r="B22678">
        <v>5.6</v>
      </c>
      <c r="C22678">
        <v>9.1152169655661294E-2</v>
      </c>
      <c r="D22678">
        <v>42.5</v>
      </c>
    </row>
    <row r="22679" spans="1:4" x14ac:dyDescent="0.25">
      <c r="A22679">
        <v>56114</v>
      </c>
      <c r="B22679">
        <v>6.8</v>
      </c>
      <c r="C22679">
        <v>5.5350095083164901E-2</v>
      </c>
      <c r="D22679">
        <v>47</v>
      </c>
    </row>
    <row r="22680" spans="1:4" x14ac:dyDescent="0.25">
      <c r="A22680">
        <v>56115</v>
      </c>
      <c r="B22680">
        <v>13.3</v>
      </c>
      <c r="C22680">
        <v>-1.5698909543103799E-2</v>
      </c>
      <c r="D22680">
        <v>40.299999999999997</v>
      </c>
    </row>
    <row r="22681" spans="1:4" x14ac:dyDescent="0.25">
      <c r="A22681">
        <v>56116</v>
      </c>
      <c r="B22681">
        <v>12.8</v>
      </c>
      <c r="C22681">
        <v>0.103299569837804</v>
      </c>
      <c r="D22681">
        <v>39</v>
      </c>
    </row>
    <row r="22682" spans="1:4" x14ac:dyDescent="0.25">
      <c r="A22682">
        <v>56117</v>
      </c>
      <c r="B22682">
        <v>9.1999999999999993</v>
      </c>
      <c r="C22682">
        <v>8.4387392277547393E-2</v>
      </c>
      <c r="D22682">
        <v>40.6</v>
      </c>
    </row>
    <row r="22683" spans="1:4" x14ac:dyDescent="0.25">
      <c r="A22683">
        <v>56118</v>
      </c>
      <c r="B22683">
        <v>8.6999999999999993</v>
      </c>
      <c r="C22683">
        <v>8.3586716108265596E-2</v>
      </c>
      <c r="D22683">
        <v>41.5</v>
      </c>
    </row>
    <row r="22684" spans="1:4" x14ac:dyDescent="0.25">
      <c r="A22684">
        <v>56119</v>
      </c>
      <c r="B22684">
        <v>11.5</v>
      </c>
      <c r="C22684">
        <v>4.4885583236177501E-2</v>
      </c>
      <c r="D22684">
        <v>42.5</v>
      </c>
    </row>
    <row r="22685" spans="1:4" x14ac:dyDescent="0.25">
      <c r="A22685">
        <v>56120</v>
      </c>
      <c r="B22685">
        <v>21.2</v>
      </c>
      <c r="C22685">
        <v>9.6308682133914497E-2</v>
      </c>
      <c r="D22685">
        <v>38.799999999999997</v>
      </c>
    </row>
    <row r="22686" spans="1:4" x14ac:dyDescent="0.25">
      <c r="A22686">
        <v>56121</v>
      </c>
      <c r="B22686">
        <v>11.9</v>
      </c>
      <c r="C22686">
        <v>9.0263412376007102E-2</v>
      </c>
      <c r="D22686">
        <v>47.1</v>
      </c>
    </row>
    <row r="22687" spans="1:4" x14ac:dyDescent="0.25">
      <c r="A22687">
        <v>56122</v>
      </c>
      <c r="B22687">
        <v>10.6</v>
      </c>
      <c r="C22687">
        <v>9.72425475553787E-2</v>
      </c>
      <c r="D22687">
        <v>44.1</v>
      </c>
    </row>
    <row r="22688" spans="1:4" x14ac:dyDescent="0.25">
      <c r="A22688">
        <v>56123</v>
      </c>
      <c r="B22688">
        <v>10</v>
      </c>
      <c r="C22688">
        <v>3.2722755990867498E-2</v>
      </c>
      <c r="D22688">
        <v>52.4</v>
      </c>
    </row>
    <row r="22689" spans="1:4" x14ac:dyDescent="0.25">
      <c r="A22689">
        <v>56125</v>
      </c>
      <c r="B22689">
        <v>6</v>
      </c>
      <c r="C22689">
        <v>3.9220713153281302E-2</v>
      </c>
      <c r="D22689">
        <v>47</v>
      </c>
    </row>
    <row r="22690" spans="1:4" x14ac:dyDescent="0.25">
      <c r="A22690">
        <v>56127</v>
      </c>
      <c r="B22690">
        <v>12</v>
      </c>
      <c r="C22690">
        <v>0.10236201266157</v>
      </c>
      <c r="D22690">
        <v>46.9</v>
      </c>
    </row>
    <row r="22691" spans="1:4" x14ac:dyDescent="0.25">
      <c r="A22691">
        <v>56128</v>
      </c>
      <c r="B22691">
        <v>20.6</v>
      </c>
      <c r="C22691">
        <v>-4.1765288135895903E-2</v>
      </c>
      <c r="D22691">
        <v>44.7</v>
      </c>
    </row>
    <row r="22692" spans="1:4" x14ac:dyDescent="0.25">
      <c r="A22692">
        <v>56129</v>
      </c>
      <c r="B22692">
        <v>18.2</v>
      </c>
      <c r="C22692">
        <v>-6.1808287371876103E-2</v>
      </c>
      <c r="D22692">
        <v>47.5</v>
      </c>
    </row>
    <row r="22693" spans="1:4" x14ac:dyDescent="0.25">
      <c r="A22693">
        <v>56131</v>
      </c>
      <c r="B22693">
        <v>13.2</v>
      </c>
      <c r="C22693">
        <v>-3.5446748995747603E-2</v>
      </c>
      <c r="D22693">
        <v>46.5</v>
      </c>
    </row>
    <row r="22694" spans="1:4" x14ac:dyDescent="0.25">
      <c r="A22694">
        <v>56132</v>
      </c>
      <c r="B22694">
        <v>8.5</v>
      </c>
      <c r="C22694">
        <v>3.8548670117235E-2</v>
      </c>
      <c r="D22694">
        <v>41.9</v>
      </c>
    </row>
    <row r="22695" spans="1:4" x14ac:dyDescent="0.25">
      <c r="A22695">
        <v>56134</v>
      </c>
      <c r="B22695">
        <v>7.4</v>
      </c>
      <c r="C22695">
        <v>7.1779682394130698E-2</v>
      </c>
      <c r="D22695">
        <v>43.1</v>
      </c>
    </row>
    <row r="22696" spans="1:4" x14ac:dyDescent="0.25">
      <c r="A22696">
        <v>56136</v>
      </c>
      <c r="B22696">
        <v>9.6</v>
      </c>
      <c r="C22696">
        <v>1.6129381929883699E-2</v>
      </c>
      <c r="D22696">
        <v>49</v>
      </c>
    </row>
    <row r="22697" spans="1:4" x14ac:dyDescent="0.25">
      <c r="A22697">
        <v>56137</v>
      </c>
      <c r="B22697">
        <v>11.4</v>
      </c>
      <c r="C22697">
        <v>8.4260343617739805E-2</v>
      </c>
      <c r="D22697">
        <v>43.9</v>
      </c>
    </row>
    <row r="22698" spans="1:4" x14ac:dyDescent="0.25">
      <c r="A22698">
        <v>56138</v>
      </c>
      <c r="B22698">
        <v>23.6</v>
      </c>
      <c r="C22698">
        <v>2.22965532726907E-3</v>
      </c>
      <c r="D22698">
        <v>39.9</v>
      </c>
    </row>
    <row r="22699" spans="1:4" x14ac:dyDescent="0.25">
      <c r="A22699">
        <v>56139</v>
      </c>
      <c r="B22699">
        <v>7.1</v>
      </c>
      <c r="C22699">
        <v>0.124925923168764</v>
      </c>
      <c r="D22699">
        <v>42.1</v>
      </c>
    </row>
    <row r="22700" spans="1:4" x14ac:dyDescent="0.25">
      <c r="A22700">
        <v>56140</v>
      </c>
      <c r="B22700">
        <v>0</v>
      </c>
      <c r="C22700" t="s">
        <v>125</v>
      </c>
      <c r="D22700">
        <v>0</v>
      </c>
    </row>
    <row r="22701" spans="1:4" x14ac:dyDescent="0.25">
      <c r="A22701">
        <v>56141</v>
      </c>
      <c r="B22701">
        <v>8</v>
      </c>
      <c r="C22701">
        <v>-6.7718174054950897E-2</v>
      </c>
      <c r="D22701">
        <v>46.1</v>
      </c>
    </row>
    <row r="22702" spans="1:4" x14ac:dyDescent="0.25">
      <c r="A22702">
        <v>56142</v>
      </c>
      <c r="B22702">
        <v>10.7</v>
      </c>
      <c r="C22702">
        <v>-2.0243606276646699E-2</v>
      </c>
      <c r="D22702">
        <v>47.4</v>
      </c>
    </row>
    <row r="22703" spans="1:4" x14ac:dyDescent="0.25">
      <c r="A22703">
        <v>56143</v>
      </c>
      <c r="B22703">
        <v>22.9</v>
      </c>
      <c r="C22703">
        <v>8.7070096924389095E-4</v>
      </c>
      <c r="D22703">
        <v>42.8</v>
      </c>
    </row>
    <row r="22704" spans="1:4" x14ac:dyDescent="0.25">
      <c r="A22704">
        <v>56144</v>
      </c>
      <c r="B22704">
        <v>9.6999999999999993</v>
      </c>
      <c r="C22704">
        <v>2.9631797606371101E-2</v>
      </c>
      <c r="D22704">
        <v>41.3</v>
      </c>
    </row>
    <row r="22705" spans="1:4" x14ac:dyDescent="0.25">
      <c r="A22705">
        <v>56145</v>
      </c>
      <c r="B22705">
        <v>9.3000000000000007</v>
      </c>
      <c r="C22705">
        <v>3.6572289623343801E-2</v>
      </c>
      <c r="D22705">
        <v>46.2</v>
      </c>
    </row>
    <row r="22706" spans="1:4" x14ac:dyDescent="0.25">
      <c r="A22706">
        <v>56146</v>
      </c>
      <c r="B22706">
        <v>15.9</v>
      </c>
      <c r="C22706">
        <v>-4.2559614418795903E-2</v>
      </c>
      <c r="D22706">
        <v>41.3</v>
      </c>
    </row>
    <row r="22707" spans="1:4" x14ac:dyDescent="0.25">
      <c r="A22707">
        <v>56147</v>
      </c>
      <c r="B22707">
        <v>8.1</v>
      </c>
      <c r="C22707">
        <v>2.2223136784710301E-2</v>
      </c>
      <c r="D22707">
        <v>43.8</v>
      </c>
    </row>
    <row r="22708" spans="1:4" x14ac:dyDescent="0.25">
      <c r="A22708">
        <v>56149</v>
      </c>
      <c r="B22708">
        <v>13.2</v>
      </c>
      <c r="C22708">
        <v>7.4627212015895899E-3</v>
      </c>
      <c r="D22708">
        <v>46.5</v>
      </c>
    </row>
    <row r="22709" spans="1:4" x14ac:dyDescent="0.25">
      <c r="A22709">
        <v>56150</v>
      </c>
      <c r="B22709">
        <v>18.3</v>
      </c>
      <c r="C22709">
        <v>-3.5014517845101997E-2</v>
      </c>
      <c r="D22709">
        <v>44.1</v>
      </c>
    </row>
    <row r="22710" spans="1:4" x14ac:dyDescent="0.25">
      <c r="A22710">
        <v>56151</v>
      </c>
      <c r="B22710">
        <v>7.7</v>
      </c>
      <c r="C22710">
        <v>6.2286630206868199E-2</v>
      </c>
      <c r="D22710">
        <v>43.5</v>
      </c>
    </row>
    <row r="22711" spans="1:4" x14ac:dyDescent="0.25">
      <c r="A22711">
        <v>56152</v>
      </c>
      <c r="B22711">
        <v>14.3</v>
      </c>
      <c r="C22711">
        <v>-8.1522190615502706E-3</v>
      </c>
      <c r="D22711">
        <v>47.9</v>
      </c>
    </row>
    <row r="22712" spans="1:4" x14ac:dyDescent="0.25">
      <c r="A22712">
        <v>56153</v>
      </c>
      <c r="B22712">
        <v>0</v>
      </c>
      <c r="C22712" t="s">
        <v>125</v>
      </c>
      <c r="D22712">
        <v>0</v>
      </c>
    </row>
    <row r="22713" spans="1:4" x14ac:dyDescent="0.25">
      <c r="A22713">
        <v>56155</v>
      </c>
      <c r="B22713">
        <v>8.9</v>
      </c>
      <c r="C22713">
        <v>4.8086186667637698E-2</v>
      </c>
      <c r="D22713">
        <v>42.8</v>
      </c>
    </row>
    <row r="22714" spans="1:4" x14ac:dyDescent="0.25">
      <c r="A22714">
        <v>56156</v>
      </c>
      <c r="B22714">
        <v>56.3</v>
      </c>
      <c r="C22714">
        <v>-8.1191827042126893E-2</v>
      </c>
      <c r="D22714">
        <v>42.3</v>
      </c>
    </row>
    <row r="22715" spans="1:4" x14ac:dyDescent="0.25">
      <c r="A22715">
        <v>56157</v>
      </c>
      <c r="B22715">
        <v>17.399999999999999</v>
      </c>
      <c r="C22715">
        <v>3.2088314551500401E-2</v>
      </c>
      <c r="D22715">
        <v>39.200000000000003</v>
      </c>
    </row>
    <row r="22716" spans="1:4" x14ac:dyDescent="0.25">
      <c r="A22716">
        <v>56158</v>
      </c>
      <c r="B22716">
        <v>9.6999999999999993</v>
      </c>
      <c r="C22716">
        <v>8.2691715845113395E-2</v>
      </c>
      <c r="D22716">
        <v>41.2</v>
      </c>
    </row>
    <row r="22717" spans="1:4" x14ac:dyDescent="0.25">
      <c r="A22717">
        <v>56159</v>
      </c>
      <c r="B22717">
        <v>29.4</v>
      </c>
      <c r="C22717">
        <v>-2.3495941368930798E-2</v>
      </c>
      <c r="D22717">
        <v>40.299999999999997</v>
      </c>
    </row>
    <row r="22718" spans="1:4" x14ac:dyDescent="0.25">
      <c r="A22718">
        <v>56160</v>
      </c>
      <c r="B22718">
        <v>9.3000000000000007</v>
      </c>
      <c r="C22718">
        <v>6.3083975426576899E-2</v>
      </c>
      <c r="D22718">
        <v>50.1</v>
      </c>
    </row>
    <row r="22719" spans="1:4" x14ac:dyDescent="0.25">
      <c r="A22719">
        <v>56161</v>
      </c>
      <c r="B22719">
        <v>6.8</v>
      </c>
      <c r="C22719">
        <v>6.1300525863795897E-2</v>
      </c>
      <c r="D22719">
        <v>45.8</v>
      </c>
    </row>
    <row r="22720" spans="1:4" x14ac:dyDescent="0.25">
      <c r="A22720">
        <v>56162</v>
      </c>
      <c r="B22720">
        <v>8.1999999999999993</v>
      </c>
      <c r="C22720">
        <v>6.9958588606910496E-2</v>
      </c>
      <c r="D22720">
        <v>46.8</v>
      </c>
    </row>
    <row r="22721" spans="1:4" x14ac:dyDescent="0.25">
      <c r="A22721">
        <v>56164</v>
      </c>
      <c r="B22721">
        <v>33</v>
      </c>
      <c r="C22721">
        <v>-8.4585787302936796E-2</v>
      </c>
      <c r="D22721">
        <v>41.7</v>
      </c>
    </row>
    <row r="22722" spans="1:4" x14ac:dyDescent="0.25">
      <c r="A22722">
        <v>56165</v>
      </c>
      <c r="B22722">
        <v>7.3</v>
      </c>
      <c r="C22722">
        <v>-5.6980211146377803E-3</v>
      </c>
      <c r="D22722">
        <v>43.8</v>
      </c>
    </row>
    <row r="22723" spans="1:4" x14ac:dyDescent="0.25">
      <c r="A22723">
        <v>56166</v>
      </c>
      <c r="B22723">
        <v>17.8</v>
      </c>
      <c r="C22723">
        <v>-1.06952891167479E-2</v>
      </c>
      <c r="D22723">
        <v>48.3</v>
      </c>
    </row>
    <row r="22724" spans="1:4" x14ac:dyDescent="0.25">
      <c r="A22724">
        <v>56167</v>
      </c>
      <c r="B22724">
        <v>9.1999999999999993</v>
      </c>
      <c r="C22724">
        <v>6.7441280795532493E-2</v>
      </c>
      <c r="D22724">
        <v>44.7</v>
      </c>
    </row>
    <row r="22725" spans="1:4" x14ac:dyDescent="0.25">
      <c r="A22725">
        <v>56168</v>
      </c>
      <c r="B22725">
        <v>10.199999999999999</v>
      </c>
      <c r="C22725">
        <v>6.0778196261949101E-2</v>
      </c>
      <c r="D22725">
        <v>42.1</v>
      </c>
    </row>
    <row r="22726" spans="1:4" x14ac:dyDescent="0.25">
      <c r="A22726">
        <v>56169</v>
      </c>
      <c r="B22726">
        <v>7.4</v>
      </c>
      <c r="C22726">
        <v>4.6916919787751699E-2</v>
      </c>
      <c r="D22726">
        <v>41.4</v>
      </c>
    </row>
    <row r="22727" spans="1:4" x14ac:dyDescent="0.25">
      <c r="A22727">
        <v>56170</v>
      </c>
      <c r="B22727">
        <v>6.7</v>
      </c>
      <c r="C22727">
        <v>4.08219945202552E-2</v>
      </c>
      <c r="D22727">
        <v>41</v>
      </c>
    </row>
    <row r="22728" spans="1:4" x14ac:dyDescent="0.25">
      <c r="A22728">
        <v>56171</v>
      </c>
      <c r="B22728">
        <v>28.4</v>
      </c>
      <c r="C22728">
        <v>-2.40963972015318E-3</v>
      </c>
      <c r="D22728">
        <v>43.5</v>
      </c>
    </row>
    <row r="22729" spans="1:4" x14ac:dyDescent="0.25">
      <c r="A22729">
        <v>56172</v>
      </c>
      <c r="B22729">
        <v>20</v>
      </c>
      <c r="C22729">
        <v>-6.5432139946784304E-2</v>
      </c>
      <c r="D22729">
        <v>45.6</v>
      </c>
    </row>
    <row r="22730" spans="1:4" x14ac:dyDescent="0.25">
      <c r="A22730">
        <v>56173</v>
      </c>
      <c r="B22730">
        <v>12.3</v>
      </c>
      <c r="C22730">
        <v>6.8696531286234902E-2</v>
      </c>
      <c r="D22730">
        <v>40.200000000000003</v>
      </c>
    </row>
    <row r="22731" spans="1:4" x14ac:dyDescent="0.25">
      <c r="A22731">
        <v>56174</v>
      </c>
      <c r="B22731">
        <v>6.3</v>
      </c>
      <c r="C22731">
        <v>9.0286846672100504E-2</v>
      </c>
      <c r="D22731">
        <v>47.2</v>
      </c>
    </row>
    <row r="22732" spans="1:4" x14ac:dyDescent="0.25">
      <c r="A22732">
        <v>56175</v>
      </c>
      <c r="B22732">
        <v>33.200000000000003</v>
      </c>
      <c r="C22732">
        <v>-4.0961357631065301E-2</v>
      </c>
      <c r="D22732">
        <v>39.4</v>
      </c>
    </row>
    <row r="22733" spans="1:4" x14ac:dyDescent="0.25">
      <c r="A22733">
        <v>56176</v>
      </c>
      <c r="B22733">
        <v>16.399999999999999</v>
      </c>
      <c r="C22733">
        <v>-5.3454019902018403E-2</v>
      </c>
      <c r="D22733">
        <v>45.5</v>
      </c>
    </row>
    <row r="22734" spans="1:4" x14ac:dyDescent="0.25">
      <c r="A22734">
        <v>56178</v>
      </c>
      <c r="B22734">
        <v>19.100000000000001</v>
      </c>
      <c r="C22734">
        <v>-1.2493064247466599E-2</v>
      </c>
      <c r="D22734">
        <v>43.6</v>
      </c>
    </row>
    <row r="22735" spans="1:4" x14ac:dyDescent="0.25">
      <c r="A22735">
        <v>56180</v>
      </c>
      <c r="B22735">
        <v>12.7</v>
      </c>
      <c r="C22735">
        <v>1.9257816604414502E-2</v>
      </c>
      <c r="D22735">
        <v>41.6</v>
      </c>
    </row>
    <row r="22736" spans="1:4" x14ac:dyDescent="0.25">
      <c r="A22736">
        <v>56181</v>
      </c>
      <c r="B22736">
        <v>18.600000000000001</v>
      </c>
      <c r="C22736">
        <v>1.23785842326398E-2</v>
      </c>
      <c r="D22736">
        <v>45.3</v>
      </c>
    </row>
    <row r="22737" spans="1:4" x14ac:dyDescent="0.25">
      <c r="A22737">
        <v>56183</v>
      </c>
      <c r="B22737">
        <v>11.1</v>
      </c>
      <c r="C22737">
        <v>-6.6511480635566098E-2</v>
      </c>
      <c r="D22737">
        <v>50.8</v>
      </c>
    </row>
    <row r="22738" spans="1:4" x14ac:dyDescent="0.25">
      <c r="A22738">
        <v>56185</v>
      </c>
      <c r="B22738">
        <v>8.3000000000000007</v>
      </c>
      <c r="C22738">
        <v>7.2162446248230594E-2</v>
      </c>
      <c r="D22738">
        <v>42.1</v>
      </c>
    </row>
    <row r="22739" spans="1:4" x14ac:dyDescent="0.25">
      <c r="A22739">
        <v>56186</v>
      </c>
      <c r="B22739">
        <v>8.1999999999999993</v>
      </c>
      <c r="C22739">
        <v>9.8601976804539498E-2</v>
      </c>
      <c r="D22739">
        <v>43.8</v>
      </c>
    </row>
    <row r="22740" spans="1:4" x14ac:dyDescent="0.25">
      <c r="A22740">
        <v>56187</v>
      </c>
      <c r="B22740">
        <v>93.4</v>
      </c>
      <c r="C22740">
        <v>4.8225351954473201E-2</v>
      </c>
      <c r="D22740">
        <v>34.799999999999997</v>
      </c>
    </row>
    <row r="22741" spans="1:4" x14ac:dyDescent="0.25">
      <c r="A22741">
        <v>56201</v>
      </c>
      <c r="B22741">
        <v>194.7</v>
      </c>
      <c r="C22741">
        <v>-3.4737386229110198E-2</v>
      </c>
      <c r="D22741">
        <v>35.4</v>
      </c>
    </row>
    <row r="22742" spans="1:4" x14ac:dyDescent="0.25">
      <c r="A22742">
        <v>56207</v>
      </c>
      <c r="B22742">
        <v>3.9</v>
      </c>
      <c r="C22742">
        <v>0.23777286133016901</v>
      </c>
      <c r="D22742">
        <v>37.9</v>
      </c>
    </row>
    <row r="22743" spans="1:4" x14ac:dyDescent="0.25">
      <c r="A22743">
        <v>56208</v>
      </c>
      <c r="B22743">
        <v>10.199999999999999</v>
      </c>
      <c r="C22743">
        <v>-1.97096948115629E-2</v>
      </c>
      <c r="D22743">
        <v>48</v>
      </c>
    </row>
    <row r="22744" spans="1:4" x14ac:dyDescent="0.25">
      <c r="A22744">
        <v>56209</v>
      </c>
      <c r="B22744">
        <v>23.6</v>
      </c>
      <c r="C22744">
        <v>2.73287716537742E-2</v>
      </c>
      <c r="D22744">
        <v>43.6</v>
      </c>
    </row>
    <row r="22745" spans="1:4" x14ac:dyDescent="0.25">
      <c r="A22745">
        <v>56210</v>
      </c>
      <c r="B22745">
        <v>0</v>
      </c>
      <c r="C22745" t="s">
        <v>125</v>
      </c>
      <c r="D22745">
        <v>0</v>
      </c>
    </row>
    <row r="22746" spans="1:4" x14ac:dyDescent="0.25">
      <c r="A22746">
        <v>56211</v>
      </c>
      <c r="B22746">
        <v>5.8</v>
      </c>
      <c r="C22746">
        <v>1.7972242404430398E-2</v>
      </c>
      <c r="D22746">
        <v>47.3</v>
      </c>
    </row>
    <row r="22747" spans="1:4" x14ac:dyDescent="0.25">
      <c r="A22747">
        <v>56212</v>
      </c>
      <c r="B22747">
        <v>5.8</v>
      </c>
      <c r="C22747">
        <v>6.4860634202040898E-2</v>
      </c>
      <c r="D22747">
        <v>48.2</v>
      </c>
    </row>
    <row r="22748" spans="1:4" x14ac:dyDescent="0.25">
      <c r="A22748">
        <v>56214</v>
      </c>
      <c r="B22748">
        <v>9.1999999999999993</v>
      </c>
      <c r="C22748">
        <v>5.0643732818754901E-2</v>
      </c>
      <c r="D22748">
        <v>46.2</v>
      </c>
    </row>
    <row r="22749" spans="1:4" x14ac:dyDescent="0.25">
      <c r="A22749">
        <v>56215</v>
      </c>
      <c r="B22749">
        <v>19.8</v>
      </c>
      <c r="C22749">
        <v>-2.4672304104469901E-2</v>
      </c>
      <c r="D22749">
        <v>43.7</v>
      </c>
    </row>
    <row r="22750" spans="1:4" x14ac:dyDescent="0.25">
      <c r="A22750">
        <v>56216</v>
      </c>
      <c r="B22750">
        <v>14.8</v>
      </c>
      <c r="C22750">
        <v>0.15362339270721101</v>
      </c>
      <c r="D22750">
        <v>43.4</v>
      </c>
    </row>
    <row r="22751" spans="1:4" x14ac:dyDescent="0.25">
      <c r="A22751">
        <v>56218</v>
      </c>
      <c r="B22751">
        <v>6.8</v>
      </c>
      <c r="C22751">
        <v>0.17639853849083301</v>
      </c>
      <c r="D22751">
        <v>45.8</v>
      </c>
    </row>
    <row r="22752" spans="1:4" x14ac:dyDescent="0.25">
      <c r="A22752">
        <v>56219</v>
      </c>
      <c r="B22752">
        <v>20.9</v>
      </c>
      <c r="C22752">
        <v>-0.110058603613802</v>
      </c>
      <c r="D22752">
        <v>47.6</v>
      </c>
    </row>
    <row r="22753" spans="1:4" x14ac:dyDescent="0.25">
      <c r="A22753">
        <v>56220</v>
      </c>
      <c r="B22753">
        <v>12.3</v>
      </c>
      <c r="C22753">
        <v>-6.6578142068671603E-3</v>
      </c>
      <c r="D22753">
        <v>45.7</v>
      </c>
    </row>
    <row r="22754" spans="1:4" x14ac:dyDescent="0.25">
      <c r="A22754">
        <v>56221</v>
      </c>
      <c r="B22754">
        <v>9.9</v>
      </c>
      <c r="C22754">
        <v>-4.3485111939738801E-2</v>
      </c>
      <c r="D22754">
        <v>50.7</v>
      </c>
    </row>
    <row r="22755" spans="1:4" x14ac:dyDescent="0.25">
      <c r="A22755">
        <v>56222</v>
      </c>
      <c r="B22755">
        <v>17.600000000000001</v>
      </c>
      <c r="C22755">
        <v>-3.3141434647163501E-2</v>
      </c>
      <c r="D22755">
        <v>43.9</v>
      </c>
    </row>
    <row r="22756" spans="1:4" x14ac:dyDescent="0.25">
      <c r="A22756">
        <v>56223</v>
      </c>
      <c r="B22756">
        <v>16.7</v>
      </c>
      <c r="C22756">
        <v>3.03471563892917E-2</v>
      </c>
      <c r="D22756">
        <v>44</v>
      </c>
    </row>
    <row r="22757" spans="1:4" x14ac:dyDescent="0.25">
      <c r="A22757">
        <v>56224</v>
      </c>
      <c r="B22757">
        <v>7.6</v>
      </c>
      <c r="C22757">
        <v>9.6941945192230497E-2</v>
      </c>
      <c r="D22757">
        <v>43.1</v>
      </c>
    </row>
    <row r="22758" spans="1:4" x14ac:dyDescent="0.25">
      <c r="A22758">
        <v>56225</v>
      </c>
      <c r="B22758">
        <v>5.4</v>
      </c>
      <c r="C22758">
        <v>5.3652713492320002E-2</v>
      </c>
      <c r="D22758">
        <v>46.5</v>
      </c>
    </row>
    <row r="22759" spans="1:4" x14ac:dyDescent="0.25">
      <c r="A22759">
        <v>56226</v>
      </c>
      <c r="B22759">
        <v>4.7</v>
      </c>
      <c r="C22759">
        <v>0.1735109271118</v>
      </c>
      <c r="D22759">
        <v>43.3</v>
      </c>
    </row>
    <row r="22760" spans="1:4" x14ac:dyDescent="0.25">
      <c r="A22760">
        <v>56227</v>
      </c>
      <c r="B22760">
        <v>5.3</v>
      </c>
      <c r="C22760">
        <v>5.8840500022933402E-2</v>
      </c>
      <c r="D22760">
        <v>46.3</v>
      </c>
    </row>
    <row r="22761" spans="1:4" x14ac:dyDescent="0.25">
      <c r="A22761">
        <v>56228</v>
      </c>
      <c r="B22761">
        <v>14</v>
      </c>
      <c r="C22761">
        <v>0.106767975425706</v>
      </c>
      <c r="D22761">
        <v>44.4</v>
      </c>
    </row>
    <row r="22762" spans="1:4" x14ac:dyDescent="0.25">
      <c r="A22762">
        <v>56229</v>
      </c>
      <c r="B22762">
        <v>15.9</v>
      </c>
      <c r="C22762">
        <v>4.3816532702140101E-2</v>
      </c>
      <c r="D22762">
        <v>39.299999999999997</v>
      </c>
    </row>
    <row r="22763" spans="1:4" x14ac:dyDescent="0.25">
      <c r="A22763">
        <v>56230</v>
      </c>
      <c r="B22763">
        <v>8.3000000000000007</v>
      </c>
      <c r="C22763">
        <v>2.62023723940241E-2</v>
      </c>
      <c r="D22763">
        <v>42.5</v>
      </c>
    </row>
    <row r="22764" spans="1:4" x14ac:dyDescent="0.25">
      <c r="A22764">
        <v>56231</v>
      </c>
      <c r="B22764">
        <v>4.7</v>
      </c>
      <c r="C22764">
        <v>0.178119869940255</v>
      </c>
      <c r="D22764">
        <v>42.7</v>
      </c>
    </row>
    <row r="22765" spans="1:4" x14ac:dyDescent="0.25">
      <c r="A22765">
        <v>56232</v>
      </c>
      <c r="B22765">
        <v>13.9</v>
      </c>
      <c r="C22765">
        <v>-1.44434285839462E-2</v>
      </c>
      <c r="D22765">
        <v>46.7</v>
      </c>
    </row>
    <row r="22766" spans="1:4" x14ac:dyDescent="0.25">
      <c r="A22766">
        <v>56235</v>
      </c>
      <c r="B22766">
        <v>5.7</v>
      </c>
      <c r="C22766">
        <v>2.7467394700610701E-2</v>
      </c>
      <c r="D22766">
        <v>48.8</v>
      </c>
    </row>
    <row r="22767" spans="1:4" x14ac:dyDescent="0.25">
      <c r="A22767">
        <v>56236</v>
      </c>
      <c r="B22767">
        <v>2.9</v>
      </c>
      <c r="C22767">
        <v>0.13919713016019999</v>
      </c>
      <c r="D22767">
        <v>45.5</v>
      </c>
    </row>
    <row r="22768" spans="1:4" x14ac:dyDescent="0.25">
      <c r="A22768">
        <v>56237</v>
      </c>
      <c r="B22768">
        <v>11.2</v>
      </c>
      <c r="C22768">
        <v>7.4949935662246794E-2</v>
      </c>
      <c r="D22768">
        <v>42.2</v>
      </c>
    </row>
    <row r="22769" spans="1:4" x14ac:dyDescent="0.25">
      <c r="A22769">
        <v>56239</v>
      </c>
      <c r="B22769">
        <v>9.5</v>
      </c>
      <c r="C22769">
        <v>7.0826052568612394E-2</v>
      </c>
      <c r="D22769">
        <v>37.200000000000003</v>
      </c>
    </row>
    <row r="22770" spans="1:4" x14ac:dyDescent="0.25">
      <c r="A22770">
        <v>56240</v>
      </c>
      <c r="B22770">
        <v>12.1</v>
      </c>
      <c r="C22770">
        <v>-9.1078076372183403E-2</v>
      </c>
      <c r="D22770">
        <v>50.3</v>
      </c>
    </row>
    <row r="22771" spans="1:4" x14ac:dyDescent="0.25">
      <c r="A22771">
        <v>56241</v>
      </c>
      <c r="B22771">
        <v>24.8</v>
      </c>
      <c r="C22771">
        <v>-1.0325336957833201E-2</v>
      </c>
      <c r="D22771">
        <v>42.4</v>
      </c>
    </row>
    <row r="22772" spans="1:4" x14ac:dyDescent="0.25">
      <c r="A22772">
        <v>56243</v>
      </c>
      <c r="B22772">
        <v>19.600000000000001</v>
      </c>
      <c r="C22772">
        <v>2.7779564107075699E-2</v>
      </c>
      <c r="D22772">
        <v>39.799999999999997</v>
      </c>
    </row>
    <row r="22773" spans="1:4" x14ac:dyDescent="0.25">
      <c r="A22773">
        <v>56244</v>
      </c>
      <c r="B22773">
        <v>16.5</v>
      </c>
      <c r="C22773">
        <v>0.107819029496034</v>
      </c>
      <c r="D22773">
        <v>36.200000000000003</v>
      </c>
    </row>
    <row r="22774" spans="1:4" x14ac:dyDescent="0.25">
      <c r="A22774">
        <v>56245</v>
      </c>
      <c r="B22774">
        <v>6.8</v>
      </c>
      <c r="C22774">
        <v>0.166496515649558</v>
      </c>
      <c r="D22774">
        <v>40.4</v>
      </c>
    </row>
    <row r="22775" spans="1:4" x14ac:dyDescent="0.25">
      <c r="A22775">
        <v>56248</v>
      </c>
      <c r="B22775">
        <v>5.0999999999999996</v>
      </c>
      <c r="C22775">
        <v>-4.39915692815342E-2</v>
      </c>
      <c r="D22775">
        <v>47.4</v>
      </c>
    </row>
    <row r="22776" spans="1:4" x14ac:dyDescent="0.25">
      <c r="A22776">
        <v>56249</v>
      </c>
      <c r="B22776">
        <v>8.8000000000000007</v>
      </c>
      <c r="C22776">
        <v>-2.4292692569044601E-2</v>
      </c>
      <c r="D22776">
        <v>49.9</v>
      </c>
    </row>
    <row r="22777" spans="1:4" x14ac:dyDescent="0.25">
      <c r="A22777">
        <v>56251</v>
      </c>
      <c r="B22777">
        <v>32.700000000000003</v>
      </c>
      <c r="C22777">
        <v>5.6678337018438198E-2</v>
      </c>
      <c r="D22777">
        <v>40.6</v>
      </c>
    </row>
    <row r="22778" spans="1:4" x14ac:dyDescent="0.25">
      <c r="A22778">
        <v>56252</v>
      </c>
      <c r="B22778">
        <v>48.4</v>
      </c>
      <c r="C22778">
        <v>2.8987536873252201E-2</v>
      </c>
      <c r="D22778">
        <v>38.700000000000003</v>
      </c>
    </row>
    <row r="22779" spans="1:4" x14ac:dyDescent="0.25">
      <c r="A22779">
        <v>56253</v>
      </c>
      <c r="B22779">
        <v>10.3</v>
      </c>
      <c r="C22779">
        <v>8.8444041991125599E-2</v>
      </c>
      <c r="D22779">
        <v>46.8</v>
      </c>
    </row>
    <row r="22780" spans="1:4" x14ac:dyDescent="0.25">
      <c r="A22780">
        <v>56255</v>
      </c>
      <c r="B22780">
        <v>12.1</v>
      </c>
      <c r="C22780">
        <v>3.4249923043078397E-2</v>
      </c>
      <c r="D22780">
        <v>40.6</v>
      </c>
    </row>
    <row r="22781" spans="1:4" x14ac:dyDescent="0.25">
      <c r="A22781">
        <v>56256</v>
      </c>
      <c r="B22781">
        <v>12.4</v>
      </c>
      <c r="C22781">
        <v>-6.6065600763468194E-2</v>
      </c>
      <c r="D22781">
        <v>51</v>
      </c>
    </row>
    <row r="22782" spans="1:4" x14ac:dyDescent="0.25">
      <c r="A22782">
        <v>56257</v>
      </c>
      <c r="B22782">
        <v>5.2</v>
      </c>
      <c r="C22782">
        <v>5.0681486476144899E-2</v>
      </c>
      <c r="D22782">
        <v>48.2</v>
      </c>
    </row>
    <row r="22783" spans="1:4" x14ac:dyDescent="0.25">
      <c r="A22783">
        <v>56258</v>
      </c>
      <c r="B22783">
        <v>95.6</v>
      </c>
      <c r="C22783">
        <v>-1.14227617922495E-2</v>
      </c>
      <c r="D22783">
        <v>31.3</v>
      </c>
    </row>
    <row r="22784" spans="1:4" x14ac:dyDescent="0.25">
      <c r="A22784">
        <v>56260</v>
      </c>
      <c r="B22784">
        <v>12</v>
      </c>
      <c r="C22784">
        <v>3.9215736531816401E-3</v>
      </c>
      <c r="D22784">
        <v>44.6</v>
      </c>
    </row>
    <row r="22785" spans="1:4" x14ac:dyDescent="0.25">
      <c r="A22785">
        <v>56262</v>
      </c>
      <c r="B22785">
        <v>9.6999999999999993</v>
      </c>
      <c r="C22785">
        <v>0.124972139228853</v>
      </c>
      <c r="D22785">
        <v>43.1</v>
      </c>
    </row>
    <row r="22786" spans="1:4" x14ac:dyDescent="0.25">
      <c r="A22786">
        <v>56263</v>
      </c>
      <c r="B22786">
        <v>10.8</v>
      </c>
      <c r="C22786">
        <v>-3.7243990909824401E-3</v>
      </c>
      <c r="D22786">
        <v>38.9</v>
      </c>
    </row>
    <row r="22787" spans="1:4" x14ac:dyDescent="0.25">
      <c r="A22787">
        <v>56264</v>
      </c>
      <c r="B22787">
        <v>21.1</v>
      </c>
      <c r="C22787">
        <v>-6.2144240380755299E-2</v>
      </c>
      <c r="D22787">
        <v>40.5</v>
      </c>
    </row>
    <row r="22788" spans="1:4" x14ac:dyDescent="0.25">
      <c r="A22788">
        <v>56265</v>
      </c>
      <c r="B22788">
        <v>27</v>
      </c>
      <c r="C22788">
        <v>-5.4801589746418203E-2</v>
      </c>
      <c r="D22788">
        <v>42</v>
      </c>
    </row>
    <row r="22789" spans="1:4" x14ac:dyDescent="0.25">
      <c r="A22789">
        <v>56266</v>
      </c>
      <c r="B22789">
        <v>18.7</v>
      </c>
      <c r="C22789">
        <v>1.2247398958958699E-3</v>
      </c>
      <c r="D22789">
        <v>40.200000000000003</v>
      </c>
    </row>
    <row r="22790" spans="1:4" x14ac:dyDescent="0.25">
      <c r="A22790">
        <v>56267</v>
      </c>
      <c r="B22790">
        <v>30.9</v>
      </c>
      <c r="C22790">
        <v>-7.2092637408076102E-2</v>
      </c>
      <c r="D22790">
        <v>30.2</v>
      </c>
    </row>
    <row r="22791" spans="1:4" x14ac:dyDescent="0.25">
      <c r="A22791">
        <v>56270</v>
      </c>
      <c r="B22791">
        <v>13</v>
      </c>
      <c r="C22791">
        <v>9.4002623813416702E-2</v>
      </c>
      <c r="D22791">
        <v>40.5</v>
      </c>
    </row>
    <row r="22792" spans="1:4" x14ac:dyDescent="0.25">
      <c r="A22792">
        <v>56271</v>
      </c>
      <c r="B22792">
        <v>7.7</v>
      </c>
      <c r="C22792">
        <v>0.16084833908721999</v>
      </c>
      <c r="D22792">
        <v>42.5</v>
      </c>
    </row>
    <row r="22793" spans="1:4" x14ac:dyDescent="0.25">
      <c r="A22793">
        <v>56273</v>
      </c>
      <c r="B22793">
        <v>36.9</v>
      </c>
      <c r="C22793">
        <v>2.45633448917035E-2</v>
      </c>
      <c r="D22793">
        <v>43.8</v>
      </c>
    </row>
    <row r="22794" spans="1:4" x14ac:dyDescent="0.25">
      <c r="A22794">
        <v>56274</v>
      </c>
      <c r="B22794">
        <v>3.2</v>
      </c>
      <c r="C22794">
        <v>1.0810916104215701E-2</v>
      </c>
      <c r="D22794">
        <v>46.7</v>
      </c>
    </row>
    <row r="22795" spans="1:4" x14ac:dyDescent="0.25">
      <c r="A22795">
        <v>56276</v>
      </c>
      <c r="B22795">
        <v>5.5</v>
      </c>
      <c r="C22795">
        <v>7.1176278467894996E-2</v>
      </c>
      <c r="D22795">
        <v>47.7</v>
      </c>
    </row>
    <row r="22796" spans="1:4" x14ac:dyDescent="0.25">
      <c r="A22796">
        <v>56277</v>
      </c>
      <c r="B22796">
        <v>31.5</v>
      </c>
      <c r="C22796">
        <v>-1.07759663444916E-2</v>
      </c>
      <c r="D22796">
        <v>41.6</v>
      </c>
    </row>
    <row r="22797" spans="1:4" x14ac:dyDescent="0.25">
      <c r="A22797">
        <v>56278</v>
      </c>
      <c r="B22797">
        <v>44.9</v>
      </c>
      <c r="C22797">
        <v>-0.114902572791029</v>
      </c>
      <c r="D22797">
        <v>49</v>
      </c>
    </row>
    <row r="22798" spans="1:4" x14ac:dyDescent="0.25">
      <c r="A22798">
        <v>56279</v>
      </c>
      <c r="B22798">
        <v>21.9</v>
      </c>
      <c r="C22798">
        <v>3.7475111166546303E-2</v>
      </c>
      <c r="D22798">
        <v>39.6</v>
      </c>
    </row>
    <row r="22799" spans="1:4" x14ac:dyDescent="0.25">
      <c r="A22799">
        <v>56280</v>
      </c>
      <c r="B22799">
        <v>5.5</v>
      </c>
      <c r="C22799">
        <v>0.132518734310136</v>
      </c>
      <c r="D22799">
        <v>42.8</v>
      </c>
    </row>
    <row r="22800" spans="1:4" x14ac:dyDescent="0.25">
      <c r="A22800">
        <v>56281</v>
      </c>
      <c r="B22800">
        <v>23</v>
      </c>
      <c r="C22800">
        <v>-9.3023926623135595E-3</v>
      </c>
      <c r="D22800">
        <v>39.4</v>
      </c>
    </row>
    <row r="22801" spans="1:4" x14ac:dyDescent="0.25">
      <c r="A22801">
        <v>56282</v>
      </c>
      <c r="B22801">
        <v>27.3</v>
      </c>
      <c r="C22801">
        <v>1.8937201019750799E-2</v>
      </c>
      <c r="D22801">
        <v>38.1</v>
      </c>
    </row>
    <row r="22802" spans="1:4" x14ac:dyDescent="0.25">
      <c r="A22802">
        <v>56283</v>
      </c>
      <c r="B22802">
        <v>44.2</v>
      </c>
      <c r="C22802">
        <v>-5.7141745367530403E-2</v>
      </c>
      <c r="D22802">
        <v>42.5</v>
      </c>
    </row>
    <row r="22803" spans="1:4" x14ac:dyDescent="0.25">
      <c r="A22803">
        <v>56284</v>
      </c>
      <c r="B22803">
        <v>14.4</v>
      </c>
      <c r="C22803">
        <v>-9.9651228973897301E-4</v>
      </c>
      <c r="D22803">
        <v>42.1</v>
      </c>
    </row>
    <row r="22804" spans="1:4" x14ac:dyDescent="0.25">
      <c r="A22804">
        <v>56285</v>
      </c>
      <c r="B22804">
        <v>10.3</v>
      </c>
      <c r="C22804">
        <v>1.87310367060631E-2</v>
      </c>
      <c r="D22804">
        <v>43</v>
      </c>
    </row>
    <row r="22805" spans="1:4" x14ac:dyDescent="0.25">
      <c r="A22805">
        <v>56287</v>
      </c>
      <c r="B22805">
        <v>9.6999999999999993</v>
      </c>
      <c r="C22805">
        <v>4.4451762570833803E-2</v>
      </c>
      <c r="D22805">
        <v>47</v>
      </c>
    </row>
    <row r="22806" spans="1:4" x14ac:dyDescent="0.25">
      <c r="A22806">
        <v>56288</v>
      </c>
      <c r="B22806">
        <v>62.2</v>
      </c>
      <c r="C22806">
        <v>2.0631325659369502E-3</v>
      </c>
      <c r="D22806">
        <v>46.5</v>
      </c>
    </row>
    <row r="22807" spans="1:4" x14ac:dyDescent="0.25">
      <c r="A22807">
        <v>56289</v>
      </c>
      <c r="B22807">
        <v>12.5</v>
      </c>
      <c r="C22807">
        <v>7.5637414205619993E-2</v>
      </c>
      <c r="D22807">
        <v>46.4</v>
      </c>
    </row>
    <row r="22808" spans="1:4" x14ac:dyDescent="0.25">
      <c r="A22808">
        <v>56291</v>
      </c>
      <c r="B22808">
        <v>14.5</v>
      </c>
      <c r="C22808">
        <v>-5.6414089280091298E-2</v>
      </c>
      <c r="D22808">
        <v>42.2</v>
      </c>
    </row>
    <row r="22809" spans="1:4" x14ac:dyDescent="0.25">
      <c r="A22809">
        <v>56292</v>
      </c>
      <c r="B22809">
        <v>10.1</v>
      </c>
      <c r="C22809">
        <v>-3.5718082602079197E-2</v>
      </c>
      <c r="D22809">
        <v>38</v>
      </c>
    </row>
    <row r="22810" spans="1:4" x14ac:dyDescent="0.25">
      <c r="A22810">
        <v>56293</v>
      </c>
      <c r="B22810">
        <v>13.7</v>
      </c>
      <c r="C22810">
        <v>-3.6429912785010902E-3</v>
      </c>
      <c r="D22810">
        <v>43.6</v>
      </c>
    </row>
    <row r="22811" spans="1:4" x14ac:dyDescent="0.25">
      <c r="A22811">
        <v>56294</v>
      </c>
      <c r="B22811">
        <v>30</v>
      </c>
      <c r="C22811">
        <v>-7.8471615441495196E-2</v>
      </c>
      <c r="D22811">
        <v>42.6</v>
      </c>
    </row>
    <row r="22812" spans="1:4" x14ac:dyDescent="0.25">
      <c r="A22812">
        <v>56295</v>
      </c>
      <c r="B22812">
        <v>10.7</v>
      </c>
      <c r="C22812">
        <v>9.09717782057268E-2</v>
      </c>
      <c r="D22812">
        <v>43.1</v>
      </c>
    </row>
    <row r="22813" spans="1:4" x14ac:dyDescent="0.25">
      <c r="A22813">
        <v>56296</v>
      </c>
      <c r="B22813">
        <v>8.3000000000000007</v>
      </c>
      <c r="C22813">
        <v>-3.93364382676889E-2</v>
      </c>
      <c r="D22813">
        <v>48.6</v>
      </c>
    </row>
    <row r="22814" spans="1:4" x14ac:dyDescent="0.25">
      <c r="A22814">
        <v>56297</v>
      </c>
      <c r="B22814">
        <v>11</v>
      </c>
      <c r="C22814">
        <v>0.13853066785063201</v>
      </c>
      <c r="D22814">
        <v>37.1</v>
      </c>
    </row>
    <row r="22815" spans="1:4" x14ac:dyDescent="0.25">
      <c r="A22815">
        <v>56301</v>
      </c>
      <c r="B22815">
        <v>446.8</v>
      </c>
      <c r="C22815">
        <v>4.2523798737309298E-2</v>
      </c>
      <c r="D22815">
        <v>25.7</v>
      </c>
    </row>
    <row r="22816" spans="1:4" x14ac:dyDescent="0.25">
      <c r="A22816">
        <v>56302</v>
      </c>
      <c r="B22816">
        <v>0</v>
      </c>
      <c r="C22816" t="s">
        <v>125</v>
      </c>
      <c r="D22816">
        <v>0</v>
      </c>
    </row>
    <row r="22817" spans="1:4" x14ac:dyDescent="0.25">
      <c r="A22817">
        <v>56303</v>
      </c>
      <c r="B22817">
        <v>2184.4</v>
      </c>
      <c r="C22817">
        <v>1.8819787596832501E-2</v>
      </c>
      <c r="D22817">
        <v>35</v>
      </c>
    </row>
    <row r="22818" spans="1:4" x14ac:dyDescent="0.25">
      <c r="A22818">
        <v>56304</v>
      </c>
      <c r="B22818">
        <v>300.8</v>
      </c>
      <c r="C22818">
        <v>0.14665498672874999</v>
      </c>
      <c r="D22818">
        <v>31.5</v>
      </c>
    </row>
    <row r="22819" spans="1:4" x14ac:dyDescent="0.25">
      <c r="A22819">
        <v>56307</v>
      </c>
      <c r="B22819">
        <v>51.3</v>
      </c>
      <c r="C22819">
        <v>-8.1380026728445302E-3</v>
      </c>
      <c r="D22819">
        <v>35.4</v>
      </c>
    </row>
    <row r="22820" spans="1:4" x14ac:dyDescent="0.25">
      <c r="A22820">
        <v>56308</v>
      </c>
      <c r="B22820">
        <v>118.8</v>
      </c>
      <c r="C22820">
        <v>-8.4202418607540394E-3</v>
      </c>
      <c r="D22820">
        <v>42.8</v>
      </c>
    </row>
    <row r="22821" spans="1:4" x14ac:dyDescent="0.25">
      <c r="A22821">
        <v>56309</v>
      </c>
      <c r="B22821">
        <v>9.8000000000000007</v>
      </c>
      <c r="C22821">
        <v>5.0772325373423098E-2</v>
      </c>
      <c r="D22821">
        <v>48.4</v>
      </c>
    </row>
    <row r="22822" spans="1:4" x14ac:dyDescent="0.25">
      <c r="A22822">
        <v>56310</v>
      </c>
      <c r="B22822">
        <v>97.6</v>
      </c>
      <c r="C22822">
        <v>0.40393552427382401</v>
      </c>
      <c r="D22822">
        <v>31.6</v>
      </c>
    </row>
    <row r="22823" spans="1:4" x14ac:dyDescent="0.25">
      <c r="A22823">
        <v>56311</v>
      </c>
      <c r="B22823">
        <v>8.4</v>
      </c>
      <c r="C22823">
        <v>0.116462554809552</v>
      </c>
      <c r="D22823">
        <v>45.9</v>
      </c>
    </row>
    <row r="22824" spans="1:4" x14ac:dyDescent="0.25">
      <c r="A22824">
        <v>56312</v>
      </c>
      <c r="B22824">
        <v>20.100000000000001</v>
      </c>
      <c r="C22824">
        <v>3.0244240675779601E-2</v>
      </c>
      <c r="D22824">
        <v>41.7</v>
      </c>
    </row>
    <row r="22825" spans="1:4" x14ac:dyDescent="0.25">
      <c r="A22825">
        <v>56313</v>
      </c>
      <c r="B22825">
        <v>52.6</v>
      </c>
      <c r="C22825">
        <v>8.2691715845113395E-2</v>
      </c>
      <c r="D22825">
        <v>37.5</v>
      </c>
    </row>
    <row r="22826" spans="1:4" x14ac:dyDescent="0.25">
      <c r="A22826">
        <v>56314</v>
      </c>
      <c r="B22826">
        <v>31.8</v>
      </c>
      <c r="C22826">
        <v>0.123481056771021</v>
      </c>
      <c r="D22826">
        <v>37.799999999999997</v>
      </c>
    </row>
    <row r="22827" spans="1:4" x14ac:dyDescent="0.25">
      <c r="A22827">
        <v>56315</v>
      </c>
      <c r="B22827">
        <v>25.1</v>
      </c>
      <c r="C22827">
        <v>8.7911872322879905E-2</v>
      </c>
      <c r="D22827">
        <v>44.5</v>
      </c>
    </row>
    <row r="22828" spans="1:4" x14ac:dyDescent="0.25">
      <c r="A22828">
        <v>56316</v>
      </c>
      <c r="B22828">
        <v>20.2</v>
      </c>
      <c r="C22828">
        <v>6.11674608779871E-2</v>
      </c>
      <c r="D22828">
        <v>42.9</v>
      </c>
    </row>
    <row r="22829" spans="1:4" x14ac:dyDescent="0.25">
      <c r="A22829">
        <v>56317</v>
      </c>
      <c r="B22829">
        <v>16.2</v>
      </c>
      <c r="C22829">
        <v>4.7628048989254698E-2</v>
      </c>
      <c r="D22829">
        <v>36.1</v>
      </c>
    </row>
    <row r="22830" spans="1:4" x14ac:dyDescent="0.25">
      <c r="A22830">
        <v>56318</v>
      </c>
      <c r="B22830">
        <v>29.1</v>
      </c>
      <c r="C22830">
        <v>0.11947365313429099</v>
      </c>
      <c r="D22830">
        <v>46.8</v>
      </c>
    </row>
    <row r="22831" spans="1:4" x14ac:dyDescent="0.25">
      <c r="A22831">
        <v>56319</v>
      </c>
      <c r="B22831">
        <v>39.700000000000003</v>
      </c>
      <c r="C22831">
        <v>5.6117831019725603E-2</v>
      </c>
      <c r="D22831">
        <v>40.1</v>
      </c>
    </row>
    <row r="22832" spans="1:4" x14ac:dyDescent="0.25">
      <c r="A22832">
        <v>56320</v>
      </c>
      <c r="B22832">
        <v>120.1</v>
      </c>
      <c r="C22832">
        <v>1.9925617180416799E-2</v>
      </c>
      <c r="D22832">
        <v>40.299999999999997</v>
      </c>
    </row>
    <row r="22833" spans="1:4" x14ac:dyDescent="0.25">
      <c r="A22833">
        <v>56321</v>
      </c>
      <c r="B22833">
        <v>1.3</v>
      </c>
      <c r="C22833">
        <v>0.111225635110224</v>
      </c>
      <c r="D22833">
        <v>38.299999999999997</v>
      </c>
    </row>
    <row r="22834" spans="1:4" x14ac:dyDescent="0.25">
      <c r="A22834">
        <v>56323</v>
      </c>
      <c r="B22834">
        <v>9.4</v>
      </c>
      <c r="C22834">
        <v>8.5244279869609696E-2</v>
      </c>
      <c r="D22834">
        <v>43.2</v>
      </c>
    </row>
    <row r="22835" spans="1:4" x14ac:dyDescent="0.25">
      <c r="A22835">
        <v>56324</v>
      </c>
      <c r="B22835">
        <v>17.100000000000001</v>
      </c>
      <c r="C22835">
        <v>8.9026725319231795E-2</v>
      </c>
      <c r="D22835">
        <v>47.2</v>
      </c>
    </row>
    <row r="22836" spans="1:4" x14ac:dyDescent="0.25">
      <c r="A22836">
        <v>56325</v>
      </c>
      <c r="B22836">
        <v>12.2</v>
      </c>
      <c r="C22836">
        <v>0.183849440972008</v>
      </c>
      <c r="D22836">
        <v>38.5</v>
      </c>
    </row>
    <row r="22837" spans="1:4" x14ac:dyDescent="0.25">
      <c r="A22837">
        <v>56326</v>
      </c>
      <c r="B22837">
        <v>18.399999999999999</v>
      </c>
      <c r="C22837">
        <v>8.1191244385041897E-3</v>
      </c>
      <c r="D22837">
        <v>42.7</v>
      </c>
    </row>
    <row r="22838" spans="1:4" x14ac:dyDescent="0.25">
      <c r="A22838">
        <v>56327</v>
      </c>
      <c r="B22838">
        <v>17.2</v>
      </c>
      <c r="C22838">
        <v>7.9829601652484899E-2</v>
      </c>
      <c r="D22838">
        <v>45.2</v>
      </c>
    </row>
    <row r="22839" spans="1:4" x14ac:dyDescent="0.25">
      <c r="A22839">
        <v>56328</v>
      </c>
      <c r="B22839">
        <v>15.4</v>
      </c>
      <c r="C22839">
        <v>2.94138852062934E-2</v>
      </c>
      <c r="D22839">
        <v>39.4</v>
      </c>
    </row>
    <row r="22840" spans="1:4" x14ac:dyDescent="0.25">
      <c r="A22840">
        <v>56329</v>
      </c>
      <c r="B22840">
        <v>38.4</v>
      </c>
      <c r="C22840">
        <v>4.6309799111100003E-2</v>
      </c>
      <c r="D22840">
        <v>35.4</v>
      </c>
    </row>
    <row r="22841" spans="1:4" x14ac:dyDescent="0.25">
      <c r="A22841">
        <v>56330</v>
      </c>
      <c r="B22841">
        <v>41.1</v>
      </c>
      <c r="C22841">
        <v>5.1293294387550502E-2</v>
      </c>
      <c r="D22841">
        <v>35.700000000000003</v>
      </c>
    </row>
    <row r="22842" spans="1:4" x14ac:dyDescent="0.25">
      <c r="A22842">
        <v>56331</v>
      </c>
      <c r="B22842">
        <v>31.5</v>
      </c>
      <c r="C22842">
        <v>8.63771179188495E-2</v>
      </c>
      <c r="D22842">
        <v>38.4</v>
      </c>
    </row>
    <row r="22843" spans="1:4" x14ac:dyDescent="0.25">
      <c r="A22843">
        <v>56332</v>
      </c>
      <c r="B22843">
        <v>33.700000000000003</v>
      </c>
      <c r="C22843">
        <v>1.2779726646399E-2</v>
      </c>
      <c r="D22843">
        <v>41</v>
      </c>
    </row>
    <row r="22844" spans="1:4" x14ac:dyDescent="0.25">
      <c r="A22844">
        <v>56333</v>
      </c>
      <c r="B22844">
        <v>0</v>
      </c>
      <c r="C22844" t="s">
        <v>125</v>
      </c>
      <c r="D22844">
        <v>0</v>
      </c>
    </row>
    <row r="22845" spans="1:4" x14ac:dyDescent="0.25">
      <c r="A22845">
        <v>56334</v>
      </c>
      <c r="B22845">
        <v>21.5</v>
      </c>
      <c r="C22845">
        <v>-1.90611625323392E-2</v>
      </c>
      <c r="D22845">
        <v>46.5</v>
      </c>
    </row>
    <row r="22846" spans="1:4" x14ac:dyDescent="0.25">
      <c r="A22846">
        <v>56335</v>
      </c>
      <c r="B22846">
        <v>0</v>
      </c>
      <c r="C22846" t="s">
        <v>125</v>
      </c>
      <c r="D22846">
        <v>0</v>
      </c>
    </row>
    <row r="22847" spans="1:4" x14ac:dyDescent="0.25">
      <c r="A22847">
        <v>56336</v>
      </c>
      <c r="B22847">
        <v>29.6</v>
      </c>
      <c r="C22847">
        <v>6.6425475981705603E-2</v>
      </c>
      <c r="D22847">
        <v>47.8</v>
      </c>
    </row>
    <row r="22848" spans="1:4" x14ac:dyDescent="0.25">
      <c r="A22848">
        <v>56338</v>
      </c>
      <c r="B22848">
        <v>11.4</v>
      </c>
      <c r="C22848">
        <v>0.115512887121844</v>
      </c>
      <c r="D22848">
        <v>41.2</v>
      </c>
    </row>
    <row r="22849" spans="1:4" x14ac:dyDescent="0.25">
      <c r="A22849">
        <v>56339</v>
      </c>
      <c r="B22849">
        <v>34.200000000000003</v>
      </c>
      <c r="C22849">
        <v>-4.8686863719983202E-2</v>
      </c>
      <c r="D22849">
        <v>44.1</v>
      </c>
    </row>
    <row r="22850" spans="1:4" x14ac:dyDescent="0.25">
      <c r="A22850">
        <v>56340</v>
      </c>
      <c r="B22850">
        <v>46.6</v>
      </c>
      <c r="C22850">
        <v>7.2072348041124001E-2</v>
      </c>
      <c r="D22850">
        <v>38.700000000000003</v>
      </c>
    </row>
    <row r="22851" spans="1:4" x14ac:dyDescent="0.25">
      <c r="A22851">
        <v>56341</v>
      </c>
      <c r="B22851">
        <v>20</v>
      </c>
      <c r="C22851">
        <v>0.18232155679395501</v>
      </c>
      <c r="D22851">
        <v>40</v>
      </c>
    </row>
    <row r="22852" spans="1:4" x14ac:dyDescent="0.25">
      <c r="A22852">
        <v>56342</v>
      </c>
      <c r="B22852">
        <v>25.2</v>
      </c>
      <c r="C22852">
        <v>8.4583357027383198E-3</v>
      </c>
      <c r="D22852">
        <v>48.7</v>
      </c>
    </row>
    <row r="22853" spans="1:4" x14ac:dyDescent="0.25">
      <c r="A22853">
        <v>56343</v>
      </c>
      <c r="B22853">
        <v>13.5</v>
      </c>
      <c r="C22853">
        <v>6.5329347592389106E-2</v>
      </c>
      <c r="D22853">
        <v>46.6</v>
      </c>
    </row>
    <row r="22854" spans="1:4" x14ac:dyDescent="0.25">
      <c r="A22854">
        <v>56344</v>
      </c>
      <c r="B22854">
        <v>0</v>
      </c>
      <c r="C22854" t="s">
        <v>125</v>
      </c>
      <c r="D22854">
        <v>0</v>
      </c>
    </row>
    <row r="22855" spans="1:4" x14ac:dyDescent="0.25">
      <c r="A22855">
        <v>56345</v>
      </c>
      <c r="B22855">
        <v>48.2</v>
      </c>
      <c r="C22855">
        <v>-2.8832750091734301E-2</v>
      </c>
      <c r="D22855">
        <v>41.3</v>
      </c>
    </row>
    <row r="22856" spans="1:4" x14ac:dyDescent="0.25">
      <c r="A22856">
        <v>56347</v>
      </c>
      <c r="B22856">
        <v>35.700000000000003</v>
      </c>
      <c r="C22856">
        <v>2.2705950946462199E-2</v>
      </c>
      <c r="D22856">
        <v>38.700000000000003</v>
      </c>
    </row>
    <row r="22857" spans="1:4" x14ac:dyDescent="0.25">
      <c r="A22857">
        <v>56349</v>
      </c>
      <c r="B22857">
        <v>18</v>
      </c>
      <c r="C22857">
        <v>5.5979267741901297E-2</v>
      </c>
      <c r="D22857">
        <v>43</v>
      </c>
    </row>
    <row r="22858" spans="1:4" x14ac:dyDescent="0.25">
      <c r="A22858">
        <v>56350</v>
      </c>
      <c r="B22858">
        <v>3.8</v>
      </c>
      <c r="C22858">
        <v>9.6303228545316699E-2</v>
      </c>
      <c r="D22858">
        <v>48.7</v>
      </c>
    </row>
    <row r="22859" spans="1:4" x14ac:dyDescent="0.25">
      <c r="A22859">
        <v>56352</v>
      </c>
      <c r="B22859">
        <v>48</v>
      </c>
      <c r="C22859">
        <v>4.8774296316907502E-2</v>
      </c>
      <c r="D22859">
        <v>38.6</v>
      </c>
    </row>
    <row r="22860" spans="1:4" x14ac:dyDescent="0.25">
      <c r="A22860">
        <v>56353</v>
      </c>
      <c r="B22860">
        <v>51.1</v>
      </c>
      <c r="C22860">
        <v>4.2618770264889597E-2</v>
      </c>
      <c r="D22860">
        <v>38.1</v>
      </c>
    </row>
    <row r="22861" spans="1:4" x14ac:dyDescent="0.25">
      <c r="A22861">
        <v>56354</v>
      </c>
      <c r="B22861">
        <v>24.2</v>
      </c>
      <c r="C22861">
        <v>6.7252227009167498E-2</v>
      </c>
      <c r="D22861">
        <v>46.6</v>
      </c>
    </row>
    <row r="22862" spans="1:4" x14ac:dyDescent="0.25">
      <c r="A22862">
        <v>56355</v>
      </c>
      <c r="B22862">
        <v>21.3</v>
      </c>
      <c r="C22862">
        <v>9.0434865441150494E-2</v>
      </c>
      <c r="D22862">
        <v>43.1</v>
      </c>
    </row>
    <row r="22863" spans="1:4" x14ac:dyDescent="0.25">
      <c r="A22863">
        <v>56356</v>
      </c>
      <c r="B22863">
        <v>46.7</v>
      </c>
      <c r="C22863">
        <v>7.8780877853114398E-2</v>
      </c>
      <c r="D22863">
        <v>38</v>
      </c>
    </row>
    <row r="22864" spans="1:4" x14ac:dyDescent="0.25">
      <c r="A22864">
        <v>56357</v>
      </c>
      <c r="B22864">
        <v>26.9</v>
      </c>
      <c r="C22864">
        <v>4.2559614418795903E-2</v>
      </c>
      <c r="D22864">
        <v>38.200000000000003</v>
      </c>
    </row>
    <row r="22865" spans="1:4" x14ac:dyDescent="0.25">
      <c r="A22865">
        <v>56358</v>
      </c>
      <c r="B22865">
        <v>28.3</v>
      </c>
      <c r="C22865">
        <v>7.7281458597043801E-2</v>
      </c>
      <c r="D22865">
        <v>40.1</v>
      </c>
    </row>
    <row r="22866" spans="1:4" x14ac:dyDescent="0.25">
      <c r="A22866">
        <v>56359</v>
      </c>
      <c r="B22866">
        <v>21.9</v>
      </c>
      <c r="C22866">
        <v>5.2258493668874799E-2</v>
      </c>
      <c r="D22866">
        <v>40</v>
      </c>
    </row>
    <row r="22867" spans="1:4" x14ac:dyDescent="0.25">
      <c r="A22867">
        <v>56360</v>
      </c>
      <c r="B22867">
        <v>29</v>
      </c>
      <c r="C22867">
        <v>2.9181692781055701E-2</v>
      </c>
      <c r="D22867">
        <v>44.5</v>
      </c>
    </row>
    <row r="22868" spans="1:4" x14ac:dyDescent="0.25">
      <c r="A22868">
        <v>56361</v>
      </c>
      <c r="B22868">
        <v>19.2</v>
      </c>
      <c r="C22868">
        <v>-1.07483465514334E-2</v>
      </c>
      <c r="D22868">
        <v>46.1</v>
      </c>
    </row>
    <row r="22869" spans="1:4" x14ac:dyDescent="0.25">
      <c r="A22869">
        <v>56362</v>
      </c>
      <c r="B22869">
        <v>41.6</v>
      </c>
      <c r="C22869">
        <v>4.4391399515520897E-3</v>
      </c>
      <c r="D22869">
        <v>43.1</v>
      </c>
    </row>
    <row r="22870" spans="1:4" x14ac:dyDescent="0.25">
      <c r="A22870">
        <v>56363</v>
      </c>
      <c r="B22870">
        <v>47.1</v>
      </c>
      <c r="C22870">
        <v>0.12648414710912001</v>
      </c>
      <c r="D22870">
        <v>35.4</v>
      </c>
    </row>
    <row r="22871" spans="1:4" x14ac:dyDescent="0.25">
      <c r="A22871">
        <v>56364</v>
      </c>
      <c r="B22871">
        <v>22.2</v>
      </c>
      <c r="C22871">
        <v>-6.7796869853788003E-3</v>
      </c>
      <c r="D22871">
        <v>38.700000000000003</v>
      </c>
    </row>
    <row r="22872" spans="1:4" x14ac:dyDescent="0.25">
      <c r="A22872">
        <v>56367</v>
      </c>
      <c r="B22872">
        <v>73.900000000000006</v>
      </c>
      <c r="C22872">
        <v>7.0506876318166503E-2</v>
      </c>
      <c r="D22872">
        <v>36.299999999999997</v>
      </c>
    </row>
    <row r="22873" spans="1:4" x14ac:dyDescent="0.25">
      <c r="A22873">
        <v>56368</v>
      </c>
      <c r="B22873">
        <v>62.3</v>
      </c>
      <c r="C22873">
        <v>5.58655888376434E-2</v>
      </c>
      <c r="D22873">
        <v>41.9</v>
      </c>
    </row>
    <row r="22874" spans="1:4" x14ac:dyDescent="0.25">
      <c r="A22874">
        <v>56369</v>
      </c>
      <c r="B22874">
        <v>83.7</v>
      </c>
      <c r="C22874">
        <v>7.5898482927510197E-2</v>
      </c>
      <c r="D22874">
        <v>39.9</v>
      </c>
    </row>
    <row r="22875" spans="1:4" x14ac:dyDescent="0.25">
      <c r="A22875">
        <v>56371</v>
      </c>
      <c r="B22875">
        <v>53.8</v>
      </c>
      <c r="C22875">
        <v>0</v>
      </c>
      <c r="D22875">
        <v>41.2</v>
      </c>
    </row>
    <row r="22876" spans="1:4" x14ac:dyDescent="0.25">
      <c r="A22876">
        <v>56372</v>
      </c>
      <c r="B22876">
        <v>0</v>
      </c>
      <c r="C22876" t="s">
        <v>125</v>
      </c>
      <c r="D22876">
        <v>0</v>
      </c>
    </row>
    <row r="22877" spans="1:4" x14ac:dyDescent="0.25">
      <c r="A22877">
        <v>56373</v>
      </c>
      <c r="B22877">
        <v>36.9</v>
      </c>
      <c r="C22877">
        <v>6.87409505887807E-2</v>
      </c>
      <c r="D22877">
        <v>34.9</v>
      </c>
    </row>
    <row r="22878" spans="1:4" x14ac:dyDescent="0.25">
      <c r="A22878">
        <v>56374</v>
      </c>
      <c r="B22878">
        <v>183.4</v>
      </c>
      <c r="C22878">
        <v>-0.21670576083936099</v>
      </c>
      <c r="D22878">
        <v>26.6</v>
      </c>
    </row>
    <row r="22879" spans="1:4" x14ac:dyDescent="0.25">
      <c r="A22879">
        <v>56375</v>
      </c>
      <c r="B22879">
        <v>120.5</v>
      </c>
      <c r="C22879">
        <v>4.5746021788203799E-2</v>
      </c>
      <c r="D22879">
        <v>38.1</v>
      </c>
    </row>
    <row r="22880" spans="1:4" x14ac:dyDescent="0.25">
      <c r="A22880">
        <v>56376</v>
      </c>
      <c r="B22880">
        <v>18.7</v>
      </c>
      <c r="C22880">
        <v>7.0489877754544794E-2</v>
      </c>
      <c r="D22880">
        <v>37.9</v>
      </c>
    </row>
    <row r="22881" spans="1:4" x14ac:dyDescent="0.25">
      <c r="A22881">
        <v>56377</v>
      </c>
      <c r="B22881">
        <v>644</v>
      </c>
      <c r="C22881">
        <v>-5.8409210930674797E-2</v>
      </c>
      <c r="D22881">
        <v>33.1</v>
      </c>
    </row>
    <row r="22882" spans="1:4" x14ac:dyDescent="0.25">
      <c r="A22882">
        <v>56378</v>
      </c>
      <c r="B22882">
        <v>41.4</v>
      </c>
      <c r="C22882">
        <v>-3.94966132791865E-2</v>
      </c>
      <c r="D22882">
        <v>41</v>
      </c>
    </row>
    <row r="22883" spans="1:4" x14ac:dyDescent="0.25">
      <c r="A22883">
        <v>56379</v>
      </c>
      <c r="B22883">
        <v>188.8</v>
      </c>
      <c r="C22883">
        <v>-3.4704930779911297E-2</v>
      </c>
      <c r="D22883">
        <v>34.299999999999997</v>
      </c>
    </row>
    <row r="22884" spans="1:4" x14ac:dyDescent="0.25">
      <c r="A22884">
        <v>56381</v>
      </c>
      <c r="B22884">
        <v>17.399999999999999</v>
      </c>
      <c r="C22884">
        <v>3.9905544173540398E-2</v>
      </c>
      <c r="D22884">
        <v>46.7</v>
      </c>
    </row>
    <row r="22885" spans="1:4" x14ac:dyDescent="0.25">
      <c r="A22885">
        <v>56382</v>
      </c>
      <c r="B22885">
        <v>24.2</v>
      </c>
      <c r="C22885">
        <v>0.100231103618523</v>
      </c>
      <c r="D22885">
        <v>39.1</v>
      </c>
    </row>
    <row r="22886" spans="1:4" x14ac:dyDescent="0.25">
      <c r="A22886">
        <v>56384</v>
      </c>
      <c r="B22886">
        <v>37.4</v>
      </c>
      <c r="C22886">
        <v>8.1345639453952401E-2</v>
      </c>
      <c r="D22886">
        <v>39.299999999999997</v>
      </c>
    </row>
    <row r="22887" spans="1:4" x14ac:dyDescent="0.25">
      <c r="A22887">
        <v>56385</v>
      </c>
      <c r="B22887">
        <v>13</v>
      </c>
      <c r="C22887">
        <v>8.09150362228407E-2</v>
      </c>
      <c r="D22887">
        <v>39.9</v>
      </c>
    </row>
    <row r="22888" spans="1:4" x14ac:dyDescent="0.25">
      <c r="A22888">
        <v>56386</v>
      </c>
      <c r="B22888">
        <v>14.7</v>
      </c>
      <c r="C22888">
        <v>5.0353886145614798E-2</v>
      </c>
      <c r="D22888">
        <v>46.9</v>
      </c>
    </row>
    <row r="22889" spans="1:4" x14ac:dyDescent="0.25">
      <c r="A22889">
        <v>56387</v>
      </c>
      <c r="B22889">
        <v>679.5</v>
      </c>
      <c r="C22889">
        <v>-4.5308713103780998E-2</v>
      </c>
      <c r="D22889">
        <v>31.6</v>
      </c>
    </row>
    <row r="22890" spans="1:4" x14ac:dyDescent="0.25">
      <c r="A22890">
        <v>56389</v>
      </c>
      <c r="B22890">
        <v>0</v>
      </c>
      <c r="C22890" t="s">
        <v>125</v>
      </c>
      <c r="D22890">
        <v>0</v>
      </c>
    </row>
    <row r="22891" spans="1:4" x14ac:dyDescent="0.25">
      <c r="A22891">
        <v>56393</v>
      </c>
      <c r="B22891">
        <v>0</v>
      </c>
      <c r="C22891" t="s">
        <v>125</v>
      </c>
      <c r="D22891">
        <v>0</v>
      </c>
    </row>
    <row r="22892" spans="1:4" x14ac:dyDescent="0.25">
      <c r="A22892">
        <v>56395</v>
      </c>
      <c r="B22892">
        <v>0</v>
      </c>
      <c r="C22892" t="s">
        <v>125</v>
      </c>
      <c r="D22892">
        <v>0</v>
      </c>
    </row>
    <row r="22893" spans="1:4" x14ac:dyDescent="0.25">
      <c r="A22893">
        <v>56401</v>
      </c>
      <c r="B22893">
        <v>94.6</v>
      </c>
      <c r="C22893">
        <v>-1.3807122792835601E-2</v>
      </c>
      <c r="D22893">
        <v>38</v>
      </c>
    </row>
    <row r="22894" spans="1:4" x14ac:dyDescent="0.25">
      <c r="A22894">
        <v>56425</v>
      </c>
      <c r="B22894">
        <v>383</v>
      </c>
      <c r="C22894">
        <v>-5.8864898895706799E-2</v>
      </c>
      <c r="D22894">
        <v>38.1</v>
      </c>
    </row>
    <row r="22895" spans="1:4" x14ac:dyDescent="0.25">
      <c r="A22895">
        <v>56431</v>
      </c>
      <c r="B22895">
        <v>24.2</v>
      </c>
      <c r="C22895">
        <v>6.9231806541344299E-3</v>
      </c>
      <c r="D22895">
        <v>52</v>
      </c>
    </row>
    <row r="22896" spans="1:4" x14ac:dyDescent="0.25">
      <c r="A22896">
        <v>56433</v>
      </c>
      <c r="B22896">
        <v>18.5</v>
      </c>
      <c r="C22896">
        <v>7.7402517882993002E-2</v>
      </c>
      <c r="D22896">
        <v>49.6</v>
      </c>
    </row>
    <row r="22897" spans="1:4" x14ac:dyDescent="0.25">
      <c r="A22897">
        <v>56434</v>
      </c>
      <c r="B22897">
        <v>18.2</v>
      </c>
      <c r="C22897">
        <v>2.8987536873252201E-2</v>
      </c>
      <c r="D22897">
        <v>38.1</v>
      </c>
    </row>
    <row r="22898" spans="1:4" x14ac:dyDescent="0.25">
      <c r="A22898">
        <v>56435</v>
      </c>
      <c r="B22898">
        <v>16.8</v>
      </c>
      <c r="C22898">
        <v>8.2462037326475904E-2</v>
      </c>
      <c r="D22898">
        <v>47.5</v>
      </c>
    </row>
    <row r="22899" spans="1:4" x14ac:dyDescent="0.25">
      <c r="A22899">
        <v>56436</v>
      </c>
      <c r="B22899">
        <v>27</v>
      </c>
      <c r="C22899">
        <v>3.9665256392431403E-2</v>
      </c>
      <c r="D22899">
        <v>42</v>
      </c>
    </row>
    <row r="22900" spans="1:4" x14ac:dyDescent="0.25">
      <c r="A22900">
        <v>56437</v>
      </c>
      <c r="B22900">
        <v>18.5</v>
      </c>
      <c r="C22900">
        <v>0</v>
      </c>
      <c r="D22900">
        <v>38.799999999999997</v>
      </c>
    </row>
    <row r="22901" spans="1:4" x14ac:dyDescent="0.25">
      <c r="A22901">
        <v>56438</v>
      </c>
      <c r="B22901">
        <v>19</v>
      </c>
      <c r="C22901">
        <v>8.60392539681126E-2</v>
      </c>
      <c r="D22901">
        <v>42.8</v>
      </c>
    </row>
    <row r="22902" spans="1:4" x14ac:dyDescent="0.25">
      <c r="A22902">
        <v>56440</v>
      </c>
      <c r="B22902">
        <v>24.8</v>
      </c>
      <c r="C22902">
        <v>4.8373584284215697E-2</v>
      </c>
      <c r="D22902">
        <v>42.5</v>
      </c>
    </row>
    <row r="22903" spans="1:4" x14ac:dyDescent="0.25">
      <c r="A22903">
        <v>56441</v>
      </c>
      <c r="B22903">
        <v>56.6</v>
      </c>
      <c r="C22903">
        <v>-6.1909925561787503E-2</v>
      </c>
      <c r="D22903">
        <v>45.8</v>
      </c>
    </row>
    <row r="22904" spans="1:4" x14ac:dyDescent="0.25">
      <c r="A22904">
        <v>56442</v>
      </c>
      <c r="B22904">
        <v>34.6</v>
      </c>
      <c r="C22904">
        <v>2.1363611762593E-2</v>
      </c>
      <c r="D22904">
        <v>54.5</v>
      </c>
    </row>
    <row r="22905" spans="1:4" x14ac:dyDescent="0.25">
      <c r="A22905">
        <v>56443</v>
      </c>
      <c r="B22905">
        <v>18</v>
      </c>
      <c r="C22905">
        <v>0.123323216031999</v>
      </c>
      <c r="D22905">
        <v>48.3</v>
      </c>
    </row>
    <row r="22906" spans="1:4" x14ac:dyDescent="0.25">
      <c r="A22906">
        <v>56444</v>
      </c>
      <c r="B22906">
        <v>45</v>
      </c>
      <c r="C22906">
        <v>3.2322205325575802E-2</v>
      </c>
      <c r="D22906">
        <v>52</v>
      </c>
    </row>
    <row r="22907" spans="1:4" x14ac:dyDescent="0.25">
      <c r="A22907">
        <v>56446</v>
      </c>
      <c r="B22907">
        <v>19.399999999999999</v>
      </c>
      <c r="C22907">
        <v>5.7417581911893001E-2</v>
      </c>
      <c r="D22907">
        <v>41.8</v>
      </c>
    </row>
    <row r="22908" spans="1:4" x14ac:dyDescent="0.25">
      <c r="A22908">
        <v>56447</v>
      </c>
      <c r="B22908">
        <v>10.6</v>
      </c>
      <c r="C22908">
        <v>8.0381518450960102E-2</v>
      </c>
      <c r="D22908">
        <v>52.9</v>
      </c>
    </row>
    <row r="22909" spans="1:4" x14ac:dyDescent="0.25">
      <c r="A22909">
        <v>56448</v>
      </c>
      <c r="B22909">
        <v>14.3</v>
      </c>
      <c r="C22909">
        <v>3.4887259000440499E-2</v>
      </c>
      <c r="D22909">
        <v>55</v>
      </c>
    </row>
    <row r="22910" spans="1:4" x14ac:dyDescent="0.25">
      <c r="A22910">
        <v>56449</v>
      </c>
      <c r="B22910">
        <v>21.9</v>
      </c>
      <c r="C22910">
        <v>8.8254385229226795E-2</v>
      </c>
      <c r="D22910">
        <v>40.6</v>
      </c>
    </row>
    <row r="22911" spans="1:4" x14ac:dyDescent="0.25">
      <c r="A22911">
        <v>56450</v>
      </c>
      <c r="B22911">
        <v>22.1</v>
      </c>
      <c r="C22911">
        <v>4.1847109935500497E-2</v>
      </c>
      <c r="D22911">
        <v>45.1</v>
      </c>
    </row>
    <row r="22912" spans="1:4" x14ac:dyDescent="0.25">
      <c r="A22912">
        <v>56452</v>
      </c>
      <c r="B22912">
        <v>16.8</v>
      </c>
      <c r="C22912">
        <v>9.9518240033597896E-2</v>
      </c>
      <c r="D22912">
        <v>56.3</v>
      </c>
    </row>
    <row r="22913" spans="1:4" x14ac:dyDescent="0.25">
      <c r="A22913">
        <v>56453</v>
      </c>
      <c r="B22913">
        <v>19.3</v>
      </c>
      <c r="C22913">
        <v>-2.1564177915840501E-2</v>
      </c>
      <c r="D22913">
        <v>40.799999999999997</v>
      </c>
    </row>
    <row r="22914" spans="1:4" x14ac:dyDescent="0.25">
      <c r="A22914">
        <v>56455</v>
      </c>
      <c r="B22914">
        <v>35.700000000000003</v>
      </c>
      <c r="C22914">
        <v>5.5246605768344399E-2</v>
      </c>
      <c r="D22914">
        <v>43.3</v>
      </c>
    </row>
    <row r="22915" spans="1:4" x14ac:dyDescent="0.25">
      <c r="A22915">
        <v>56456</v>
      </c>
      <c r="B22915">
        <v>49.3</v>
      </c>
      <c r="C22915">
        <v>-3.2523191705560103E-2</v>
      </c>
      <c r="D22915">
        <v>42.9</v>
      </c>
    </row>
    <row r="22916" spans="1:4" x14ac:dyDescent="0.25">
      <c r="A22916">
        <v>56458</v>
      </c>
      <c r="B22916">
        <v>6.8</v>
      </c>
      <c r="C22916">
        <v>1.9802627296179699E-2</v>
      </c>
      <c r="D22916">
        <v>50.4</v>
      </c>
    </row>
    <row r="22917" spans="1:4" x14ac:dyDescent="0.25">
      <c r="A22917">
        <v>56461</v>
      </c>
      <c r="B22917">
        <v>17</v>
      </c>
      <c r="C22917">
        <v>6.8045336037970902E-2</v>
      </c>
      <c r="D22917">
        <v>43.4</v>
      </c>
    </row>
    <row r="22918" spans="1:4" x14ac:dyDescent="0.25">
      <c r="A22918">
        <v>56464</v>
      </c>
      <c r="B22918">
        <v>16.100000000000001</v>
      </c>
      <c r="C22918">
        <v>-2.3196484537169101E-3</v>
      </c>
      <c r="D22918">
        <v>43.1</v>
      </c>
    </row>
    <row r="22919" spans="1:4" x14ac:dyDescent="0.25">
      <c r="A22919">
        <v>56465</v>
      </c>
      <c r="B22919">
        <v>50.9</v>
      </c>
      <c r="C22919">
        <v>5.87606883783722E-2</v>
      </c>
      <c r="D22919">
        <v>46.3</v>
      </c>
    </row>
    <row r="22920" spans="1:4" x14ac:dyDescent="0.25">
      <c r="A22920">
        <v>56466</v>
      </c>
      <c r="B22920">
        <v>21</v>
      </c>
      <c r="C22920">
        <v>3.6564669095165002E-2</v>
      </c>
      <c r="D22920">
        <v>44.8</v>
      </c>
    </row>
    <row r="22921" spans="1:4" x14ac:dyDescent="0.25">
      <c r="A22921">
        <v>56467</v>
      </c>
      <c r="B22921">
        <v>22</v>
      </c>
      <c r="C22921">
        <v>3.8435475578579202E-2</v>
      </c>
      <c r="D22921">
        <v>50.7</v>
      </c>
    </row>
    <row r="22922" spans="1:4" x14ac:dyDescent="0.25">
      <c r="A22922">
        <v>56468</v>
      </c>
      <c r="B22922">
        <v>66.7</v>
      </c>
      <c r="C22922">
        <v>5.8169455565024702E-2</v>
      </c>
      <c r="D22922">
        <v>49.8</v>
      </c>
    </row>
    <row r="22923" spans="1:4" x14ac:dyDescent="0.25">
      <c r="A22923">
        <v>56469</v>
      </c>
      <c r="B22923">
        <v>5</v>
      </c>
      <c r="C22923">
        <v>9.8136038272587003E-2</v>
      </c>
      <c r="D22923">
        <v>49.3</v>
      </c>
    </row>
    <row r="22924" spans="1:4" x14ac:dyDescent="0.25">
      <c r="A22924">
        <v>56470</v>
      </c>
      <c r="B22924">
        <v>28.1</v>
      </c>
      <c r="C22924">
        <v>-1.9483568738808299E-2</v>
      </c>
      <c r="D22924">
        <v>46.9</v>
      </c>
    </row>
    <row r="22925" spans="1:4" x14ac:dyDescent="0.25">
      <c r="A22925">
        <v>56472</v>
      </c>
      <c r="B22925">
        <v>47.6</v>
      </c>
      <c r="C22925">
        <v>1.7196880281861799E-2</v>
      </c>
      <c r="D22925">
        <v>43.6</v>
      </c>
    </row>
    <row r="22926" spans="1:4" x14ac:dyDescent="0.25">
      <c r="A22926">
        <v>56473</v>
      </c>
      <c r="B22926">
        <v>21.8</v>
      </c>
      <c r="C22926">
        <v>7.4203652199721304E-2</v>
      </c>
      <c r="D22926">
        <v>41.1</v>
      </c>
    </row>
    <row r="22927" spans="1:4" x14ac:dyDescent="0.25">
      <c r="A22927">
        <v>56474</v>
      </c>
      <c r="B22927">
        <v>16.600000000000001</v>
      </c>
      <c r="C22927">
        <v>9.8727743984932999E-3</v>
      </c>
      <c r="D22927">
        <v>44.8</v>
      </c>
    </row>
    <row r="22928" spans="1:4" x14ac:dyDescent="0.25">
      <c r="A22928">
        <v>56475</v>
      </c>
      <c r="B22928">
        <v>17.399999999999999</v>
      </c>
      <c r="C22928">
        <v>6.9076514998354904E-2</v>
      </c>
      <c r="D22928">
        <v>40.700000000000003</v>
      </c>
    </row>
    <row r="22929" spans="1:4" x14ac:dyDescent="0.25">
      <c r="A22929">
        <v>56477</v>
      </c>
      <c r="B22929">
        <v>14.9</v>
      </c>
      <c r="C22929">
        <v>3.8633105472732701E-2</v>
      </c>
      <c r="D22929">
        <v>42</v>
      </c>
    </row>
    <row r="22930" spans="1:4" x14ac:dyDescent="0.25">
      <c r="A22930">
        <v>56479</v>
      </c>
      <c r="B22930">
        <v>35.200000000000003</v>
      </c>
      <c r="C22930">
        <v>-1.3364978811331E-2</v>
      </c>
      <c r="D22930">
        <v>40.200000000000003</v>
      </c>
    </row>
    <row r="22931" spans="1:4" x14ac:dyDescent="0.25">
      <c r="A22931">
        <v>56481</v>
      </c>
      <c r="B22931">
        <v>15.1</v>
      </c>
      <c r="C22931">
        <v>4.60750768066404E-2</v>
      </c>
      <c r="D22931">
        <v>39.700000000000003</v>
      </c>
    </row>
    <row r="22932" spans="1:4" x14ac:dyDescent="0.25">
      <c r="A22932">
        <v>56482</v>
      </c>
      <c r="B22932">
        <v>43.3</v>
      </c>
      <c r="C22932">
        <v>-2.7340706648528099E-2</v>
      </c>
      <c r="D22932">
        <v>42.4</v>
      </c>
    </row>
    <row r="22933" spans="1:4" x14ac:dyDescent="0.25">
      <c r="A22933">
        <v>56484</v>
      </c>
      <c r="B22933">
        <v>24.7</v>
      </c>
      <c r="C22933">
        <v>-3.0879237602901701E-2</v>
      </c>
      <c r="D22933">
        <v>49</v>
      </c>
    </row>
    <row r="22934" spans="1:4" x14ac:dyDescent="0.25">
      <c r="A22934">
        <v>56501</v>
      </c>
      <c r="B22934">
        <v>65.400000000000006</v>
      </c>
      <c r="C22934">
        <v>-2.6215457089074499E-2</v>
      </c>
      <c r="D22934">
        <v>43.9</v>
      </c>
    </row>
    <row r="22935" spans="1:4" x14ac:dyDescent="0.25">
      <c r="A22935">
        <v>56502</v>
      </c>
      <c r="B22935">
        <v>552.6</v>
      </c>
      <c r="C22935">
        <v>-2.68636422695483E-2</v>
      </c>
      <c r="D22935">
        <v>31.3</v>
      </c>
    </row>
    <row r="22936" spans="1:4" x14ac:dyDescent="0.25">
      <c r="A22936">
        <v>56510</v>
      </c>
      <c r="B22936">
        <v>14.8</v>
      </c>
      <c r="C22936">
        <v>-0.109484232841688</v>
      </c>
      <c r="D22936">
        <v>44.1</v>
      </c>
    </row>
    <row r="22937" spans="1:4" x14ac:dyDescent="0.25">
      <c r="A22937">
        <v>56511</v>
      </c>
      <c r="B22937">
        <v>29.4</v>
      </c>
      <c r="C22937">
        <v>5.6110881990852297E-2</v>
      </c>
      <c r="D22937">
        <v>45.6</v>
      </c>
    </row>
    <row r="22938" spans="1:4" x14ac:dyDescent="0.25">
      <c r="A22938">
        <v>56514</v>
      </c>
      <c r="B22938">
        <v>18.2</v>
      </c>
      <c r="C22938">
        <v>2.05900067693831E-2</v>
      </c>
      <c r="D22938">
        <v>38.9</v>
      </c>
    </row>
    <row r="22939" spans="1:4" x14ac:dyDescent="0.25">
      <c r="A22939">
        <v>56515</v>
      </c>
      <c r="B22939">
        <v>24.9</v>
      </c>
      <c r="C22939">
        <v>-1.19161021150788E-2</v>
      </c>
      <c r="D22939">
        <v>51.7</v>
      </c>
    </row>
    <row r="22940" spans="1:4" x14ac:dyDescent="0.25">
      <c r="A22940">
        <v>56516</v>
      </c>
      <c r="B22940">
        <v>4.3</v>
      </c>
      <c r="C22940">
        <v>0.141970261270387</v>
      </c>
      <c r="D22940">
        <v>42.7</v>
      </c>
    </row>
    <row r="22941" spans="1:4" x14ac:dyDescent="0.25">
      <c r="A22941">
        <v>56517</v>
      </c>
      <c r="B22941">
        <v>5</v>
      </c>
      <c r="C22941">
        <v>1.0050335853501499E-2</v>
      </c>
      <c r="D22941">
        <v>41.3</v>
      </c>
    </row>
    <row r="22942" spans="1:4" x14ac:dyDescent="0.25">
      <c r="A22942">
        <v>56518</v>
      </c>
      <c r="B22942">
        <v>19.100000000000001</v>
      </c>
      <c r="C22942">
        <v>9.9529595347033095E-2</v>
      </c>
      <c r="D22942">
        <v>38.9</v>
      </c>
    </row>
    <row r="22943" spans="1:4" x14ac:dyDescent="0.25">
      <c r="A22943">
        <v>56519</v>
      </c>
      <c r="B22943">
        <v>4.8</v>
      </c>
      <c r="C22943">
        <v>0.106972119552168</v>
      </c>
      <c r="D22943">
        <v>44.3</v>
      </c>
    </row>
    <row r="22944" spans="1:4" x14ac:dyDescent="0.25">
      <c r="A22944">
        <v>56520</v>
      </c>
      <c r="B22944">
        <v>77.400000000000006</v>
      </c>
      <c r="C22944">
        <v>-3.4335639407680703E-2</v>
      </c>
      <c r="D22944">
        <v>42</v>
      </c>
    </row>
    <row r="22945" spans="1:4" x14ac:dyDescent="0.25">
      <c r="A22945">
        <v>56521</v>
      </c>
      <c r="B22945">
        <v>8</v>
      </c>
      <c r="C22945">
        <v>5.33459807052927E-2</v>
      </c>
      <c r="D22945">
        <v>36.5</v>
      </c>
    </row>
    <row r="22946" spans="1:4" x14ac:dyDescent="0.25">
      <c r="A22946">
        <v>56522</v>
      </c>
      <c r="B22946">
        <v>4.7</v>
      </c>
      <c r="C22946">
        <v>8.4010624550391405E-2</v>
      </c>
      <c r="D22946">
        <v>43.8</v>
      </c>
    </row>
    <row r="22947" spans="1:4" x14ac:dyDescent="0.25">
      <c r="A22947">
        <v>56523</v>
      </c>
      <c r="B22947">
        <v>4.4000000000000004</v>
      </c>
      <c r="C22947">
        <v>1.3245226750020701E-2</v>
      </c>
      <c r="D22947">
        <v>44</v>
      </c>
    </row>
    <row r="22948" spans="1:4" x14ac:dyDescent="0.25">
      <c r="A22948">
        <v>56524</v>
      </c>
      <c r="B22948">
        <v>11.7</v>
      </c>
      <c r="C22948">
        <v>5.2315789364160599E-2</v>
      </c>
      <c r="D22948">
        <v>46.8</v>
      </c>
    </row>
    <row r="22949" spans="1:4" x14ac:dyDescent="0.25">
      <c r="A22949">
        <v>56525</v>
      </c>
      <c r="B22949">
        <v>0</v>
      </c>
      <c r="C22949" t="s">
        <v>125</v>
      </c>
      <c r="D22949">
        <v>0</v>
      </c>
    </row>
    <row r="22950" spans="1:4" x14ac:dyDescent="0.25">
      <c r="A22950">
        <v>56527</v>
      </c>
      <c r="B22950">
        <v>17.3</v>
      </c>
      <c r="C22950">
        <v>0.104191608452845</v>
      </c>
      <c r="D22950">
        <v>42.5</v>
      </c>
    </row>
    <row r="22951" spans="1:4" x14ac:dyDescent="0.25">
      <c r="A22951">
        <v>56528</v>
      </c>
      <c r="B22951">
        <v>25.7</v>
      </c>
      <c r="C22951">
        <v>7.1662261468055294E-2</v>
      </c>
      <c r="D22951">
        <v>51.4</v>
      </c>
    </row>
    <row r="22952" spans="1:4" x14ac:dyDescent="0.25">
      <c r="A22952">
        <v>56529</v>
      </c>
      <c r="B22952">
        <v>708.7</v>
      </c>
      <c r="C22952">
        <v>-2.67936122082548E-2</v>
      </c>
      <c r="D22952">
        <v>33.799999999999997</v>
      </c>
    </row>
    <row r="22953" spans="1:4" x14ac:dyDescent="0.25">
      <c r="A22953">
        <v>56531</v>
      </c>
      <c r="B22953">
        <v>35.4</v>
      </c>
      <c r="C22953">
        <v>-0.15268975918758301</v>
      </c>
      <c r="D22953">
        <v>42.7</v>
      </c>
    </row>
    <row r="22954" spans="1:4" x14ac:dyDescent="0.25">
      <c r="A22954">
        <v>56533</v>
      </c>
      <c r="B22954">
        <v>8.9</v>
      </c>
      <c r="C22954">
        <v>0.11954515064978299</v>
      </c>
      <c r="D22954">
        <v>45</v>
      </c>
    </row>
    <row r="22955" spans="1:4" x14ac:dyDescent="0.25">
      <c r="A22955">
        <v>56534</v>
      </c>
      <c r="B22955">
        <v>16.600000000000001</v>
      </c>
      <c r="C22955">
        <v>8.3784888955270698E-2</v>
      </c>
      <c r="D22955">
        <v>47.1</v>
      </c>
    </row>
    <row r="22956" spans="1:4" x14ac:dyDescent="0.25">
      <c r="A22956">
        <v>56535</v>
      </c>
      <c r="B22956">
        <v>17.899999999999999</v>
      </c>
      <c r="C22956">
        <v>2.1164029063776902E-3</v>
      </c>
      <c r="D22956">
        <v>43.7</v>
      </c>
    </row>
    <row r="22957" spans="1:4" x14ac:dyDescent="0.25">
      <c r="A22957">
        <v>56536</v>
      </c>
      <c r="B22957">
        <v>6.5</v>
      </c>
      <c r="C22957">
        <v>4.5610511252052302E-2</v>
      </c>
      <c r="D22957">
        <v>41.7</v>
      </c>
    </row>
    <row r="22958" spans="1:4" x14ac:dyDescent="0.25">
      <c r="A22958">
        <v>56537</v>
      </c>
      <c r="B22958">
        <v>65.900000000000006</v>
      </c>
      <c r="C22958">
        <v>-6.0524338013187802E-2</v>
      </c>
      <c r="D22958">
        <v>44.2</v>
      </c>
    </row>
    <row r="22959" spans="1:4" x14ac:dyDescent="0.25">
      <c r="A22959">
        <v>56538</v>
      </c>
      <c r="B22959">
        <v>279</v>
      </c>
      <c r="C22959">
        <v>-0.186102279633861</v>
      </c>
      <c r="D22959">
        <v>43.2</v>
      </c>
    </row>
    <row r="22960" spans="1:4" x14ac:dyDescent="0.25">
      <c r="A22960">
        <v>56540</v>
      </c>
      <c r="B22960">
        <v>10.5</v>
      </c>
      <c r="C22960">
        <v>-2.03522288488985E-2</v>
      </c>
      <c r="D22960">
        <v>45.5</v>
      </c>
    </row>
    <row r="22961" spans="1:4" x14ac:dyDescent="0.25">
      <c r="A22961">
        <v>56541</v>
      </c>
      <c r="B22961">
        <v>4</v>
      </c>
      <c r="C22961">
        <v>3.9220713153281302E-2</v>
      </c>
      <c r="D22961">
        <v>46</v>
      </c>
    </row>
    <row r="22962" spans="1:4" x14ac:dyDescent="0.25">
      <c r="A22962">
        <v>56542</v>
      </c>
      <c r="B22962">
        <v>25.5</v>
      </c>
      <c r="C22962">
        <v>-8.0948915257074594E-2</v>
      </c>
      <c r="D22962">
        <v>43</v>
      </c>
    </row>
    <row r="22963" spans="1:4" x14ac:dyDescent="0.25">
      <c r="A22963">
        <v>56543</v>
      </c>
      <c r="B22963">
        <v>3.9</v>
      </c>
      <c r="C22963">
        <v>7.2320661579626105E-2</v>
      </c>
      <c r="D22963">
        <v>46.8</v>
      </c>
    </row>
    <row r="22964" spans="1:4" x14ac:dyDescent="0.25">
      <c r="A22964">
        <v>56544</v>
      </c>
      <c r="B22964">
        <v>26.4</v>
      </c>
      <c r="C22964">
        <v>1.1457795621381099E-2</v>
      </c>
      <c r="D22964">
        <v>42</v>
      </c>
    </row>
    <row r="22965" spans="1:4" x14ac:dyDescent="0.25">
      <c r="A22965">
        <v>56545</v>
      </c>
      <c r="B22965">
        <v>5.0999999999999996</v>
      </c>
      <c r="C22965">
        <v>0.115876457385802</v>
      </c>
      <c r="D22965">
        <v>44.9</v>
      </c>
    </row>
    <row r="22966" spans="1:4" x14ac:dyDescent="0.25">
      <c r="A22966">
        <v>56546</v>
      </c>
      <c r="B22966">
        <v>9.3000000000000007</v>
      </c>
      <c r="C22966">
        <v>8.4260343617739805E-2</v>
      </c>
      <c r="D22966">
        <v>41.4</v>
      </c>
    </row>
    <row r="22967" spans="1:4" x14ac:dyDescent="0.25">
      <c r="A22967">
        <v>56547</v>
      </c>
      <c r="B22967">
        <v>20.100000000000001</v>
      </c>
      <c r="C22967">
        <v>5.7792098738716699E-2</v>
      </c>
      <c r="D22967">
        <v>34.1</v>
      </c>
    </row>
    <row r="22968" spans="1:4" x14ac:dyDescent="0.25">
      <c r="A22968">
        <v>56548</v>
      </c>
      <c r="B22968">
        <v>5.3</v>
      </c>
      <c r="C22968">
        <v>2.7934777331554101E-2</v>
      </c>
      <c r="D22968">
        <v>46.1</v>
      </c>
    </row>
    <row r="22969" spans="1:4" x14ac:dyDescent="0.25">
      <c r="A22969">
        <v>56549</v>
      </c>
      <c r="B22969">
        <v>17.8</v>
      </c>
      <c r="C22969">
        <v>4.2653200934918999E-2</v>
      </c>
      <c r="D22969">
        <v>38.799999999999997</v>
      </c>
    </row>
    <row r="22970" spans="1:4" x14ac:dyDescent="0.25">
      <c r="A22970">
        <v>56550</v>
      </c>
      <c r="B22970">
        <v>8.6999999999999993</v>
      </c>
      <c r="C22970">
        <v>5.0010420574661402E-2</v>
      </c>
      <c r="D22970">
        <v>45.5</v>
      </c>
    </row>
    <row r="22971" spans="1:4" x14ac:dyDescent="0.25">
      <c r="A22971">
        <v>56551</v>
      </c>
      <c r="B22971">
        <v>23</v>
      </c>
      <c r="C22971">
        <v>-2.7972046210612499E-3</v>
      </c>
      <c r="D22971">
        <v>49.5</v>
      </c>
    </row>
    <row r="22972" spans="1:4" x14ac:dyDescent="0.25">
      <c r="A22972">
        <v>56552</v>
      </c>
      <c r="B22972">
        <v>9.1999999999999993</v>
      </c>
      <c r="C22972">
        <v>0.17887921260298201</v>
      </c>
      <c r="D22972">
        <v>42.8</v>
      </c>
    </row>
    <row r="22973" spans="1:4" x14ac:dyDescent="0.25">
      <c r="A22973">
        <v>56553</v>
      </c>
      <c r="B22973">
        <v>3.6</v>
      </c>
      <c r="C22973">
        <v>0.106684142588335</v>
      </c>
      <c r="D22973">
        <v>48.1</v>
      </c>
    </row>
    <row r="22974" spans="1:4" x14ac:dyDescent="0.25">
      <c r="A22974">
        <v>56554</v>
      </c>
      <c r="B22974">
        <v>18</v>
      </c>
      <c r="C22974">
        <v>4.8677048395316697E-2</v>
      </c>
      <c r="D22974">
        <v>45.8</v>
      </c>
    </row>
    <row r="22975" spans="1:4" x14ac:dyDescent="0.25">
      <c r="A22975">
        <v>56556</v>
      </c>
      <c r="B22975">
        <v>13.2</v>
      </c>
      <c r="C22975">
        <v>-5.27875046020524E-2</v>
      </c>
      <c r="D22975">
        <v>49.3</v>
      </c>
    </row>
    <row r="22976" spans="1:4" x14ac:dyDescent="0.25">
      <c r="A22976">
        <v>56557</v>
      </c>
      <c r="B22976">
        <v>13</v>
      </c>
      <c r="C22976">
        <v>7.2411612565594701E-3</v>
      </c>
      <c r="D22976">
        <v>37.9</v>
      </c>
    </row>
    <row r="22977" spans="1:4" x14ac:dyDescent="0.25">
      <c r="A22977">
        <v>56560</v>
      </c>
      <c r="B22977">
        <v>146</v>
      </c>
      <c r="C22977">
        <v>-4.1632685787220999E-2</v>
      </c>
      <c r="D22977">
        <v>30.8</v>
      </c>
    </row>
    <row r="22978" spans="1:4" x14ac:dyDescent="0.25">
      <c r="A22978">
        <v>56561</v>
      </c>
      <c r="B22978">
        <v>0</v>
      </c>
      <c r="C22978" t="s">
        <v>125</v>
      </c>
      <c r="D22978">
        <v>0</v>
      </c>
    </row>
    <row r="22979" spans="1:4" x14ac:dyDescent="0.25">
      <c r="A22979">
        <v>56562</v>
      </c>
      <c r="B22979">
        <v>0</v>
      </c>
      <c r="C22979" t="s">
        <v>125</v>
      </c>
      <c r="D22979">
        <v>0</v>
      </c>
    </row>
    <row r="22980" spans="1:4" x14ac:dyDescent="0.25">
      <c r="A22980">
        <v>56563</v>
      </c>
      <c r="B22980">
        <v>586.70000000000005</v>
      </c>
      <c r="C22980">
        <v>-0.13682508270184901</v>
      </c>
      <c r="D22980">
        <v>22.8</v>
      </c>
    </row>
    <row r="22981" spans="1:4" x14ac:dyDescent="0.25">
      <c r="A22981">
        <v>56565</v>
      </c>
      <c r="B22981">
        <v>4.4000000000000004</v>
      </c>
      <c r="C22981">
        <v>5.0643732818754901E-2</v>
      </c>
      <c r="D22981">
        <v>47.7</v>
      </c>
    </row>
    <row r="22982" spans="1:4" x14ac:dyDescent="0.25">
      <c r="A22982">
        <v>56566</v>
      </c>
      <c r="B22982">
        <v>7.6</v>
      </c>
      <c r="C22982">
        <v>0.13353139262452299</v>
      </c>
      <c r="D22982">
        <v>34.799999999999997</v>
      </c>
    </row>
    <row r="22983" spans="1:4" x14ac:dyDescent="0.25">
      <c r="A22983">
        <v>56567</v>
      </c>
      <c r="B22983">
        <v>24.3</v>
      </c>
      <c r="C22983">
        <v>3.1181815099923199E-3</v>
      </c>
      <c r="D22983">
        <v>40.799999999999997</v>
      </c>
    </row>
    <row r="22984" spans="1:4" x14ac:dyDescent="0.25">
      <c r="A22984">
        <v>56568</v>
      </c>
      <c r="B22984">
        <v>6</v>
      </c>
      <c r="C22984">
        <v>2.2989518224698802E-2</v>
      </c>
      <c r="D22984">
        <v>42.9</v>
      </c>
    </row>
    <row r="22985" spans="1:4" x14ac:dyDescent="0.25">
      <c r="A22985">
        <v>56569</v>
      </c>
      <c r="B22985">
        <v>12.7</v>
      </c>
      <c r="C22985">
        <v>2.7779564107075699E-2</v>
      </c>
      <c r="D22985">
        <v>34.700000000000003</v>
      </c>
    </row>
    <row r="22986" spans="1:4" x14ac:dyDescent="0.25">
      <c r="A22986">
        <v>56570</v>
      </c>
      <c r="B22986">
        <v>11.8</v>
      </c>
      <c r="C22986">
        <v>0.104100729654805</v>
      </c>
      <c r="D22986">
        <v>42.7</v>
      </c>
    </row>
    <row r="22987" spans="1:4" x14ac:dyDescent="0.25">
      <c r="A22987">
        <v>56571</v>
      </c>
      <c r="B22987">
        <v>28.9</v>
      </c>
      <c r="C22987">
        <v>5.90577496436012E-2</v>
      </c>
      <c r="D22987">
        <v>49.9</v>
      </c>
    </row>
    <row r="22988" spans="1:4" x14ac:dyDescent="0.25">
      <c r="A22988">
        <v>56572</v>
      </c>
      <c r="B22988">
        <v>33.200000000000003</v>
      </c>
      <c r="C22988">
        <v>2.39145957440886E-2</v>
      </c>
      <c r="D22988">
        <v>45.7</v>
      </c>
    </row>
    <row r="22989" spans="1:4" x14ac:dyDescent="0.25">
      <c r="A22989">
        <v>56573</v>
      </c>
      <c r="B22989">
        <v>39</v>
      </c>
      <c r="C22989">
        <v>-1.44080227393546E-2</v>
      </c>
      <c r="D22989">
        <v>44.3</v>
      </c>
    </row>
    <row r="22990" spans="1:4" x14ac:dyDescent="0.25">
      <c r="A22990">
        <v>56574</v>
      </c>
      <c r="B22990">
        <v>7.9</v>
      </c>
      <c r="C22990">
        <v>5.3244514518812298E-2</v>
      </c>
      <c r="D22990">
        <v>44</v>
      </c>
    </row>
    <row r="22991" spans="1:4" x14ac:dyDescent="0.25">
      <c r="A22991">
        <v>56575</v>
      </c>
      <c r="B22991">
        <v>5.5</v>
      </c>
      <c r="C22991">
        <v>1.47422817372034E-2</v>
      </c>
      <c r="D22991">
        <v>37.299999999999997</v>
      </c>
    </row>
    <row r="22992" spans="1:4" x14ac:dyDescent="0.25">
      <c r="A22992">
        <v>56576</v>
      </c>
      <c r="B22992">
        <v>33</v>
      </c>
      <c r="C22992">
        <v>8.31149067105066E-2</v>
      </c>
      <c r="D22992">
        <v>50</v>
      </c>
    </row>
    <row r="22993" spans="1:4" x14ac:dyDescent="0.25">
      <c r="A22993">
        <v>56577</v>
      </c>
      <c r="B22993">
        <v>12.4</v>
      </c>
      <c r="C22993">
        <v>0</v>
      </c>
      <c r="D22993">
        <v>39.299999999999997</v>
      </c>
    </row>
    <row r="22994" spans="1:4" x14ac:dyDescent="0.25">
      <c r="A22994">
        <v>56578</v>
      </c>
      <c r="B22994">
        <v>20.2</v>
      </c>
      <c r="C22994">
        <v>0.10265415406008301</v>
      </c>
      <c r="D22994">
        <v>45.1</v>
      </c>
    </row>
    <row r="22995" spans="1:4" x14ac:dyDescent="0.25">
      <c r="A22995">
        <v>56579</v>
      </c>
      <c r="B22995">
        <v>5.5</v>
      </c>
      <c r="C22995">
        <v>0.122602322092332</v>
      </c>
      <c r="D22995">
        <v>44.1</v>
      </c>
    </row>
    <row r="22996" spans="1:4" x14ac:dyDescent="0.25">
      <c r="A22996">
        <v>56580</v>
      </c>
      <c r="B22996">
        <v>20.9</v>
      </c>
      <c r="C22996">
        <v>7.8503061487943698E-2</v>
      </c>
      <c r="D22996">
        <v>32.700000000000003</v>
      </c>
    </row>
    <row r="22997" spans="1:4" x14ac:dyDescent="0.25">
      <c r="A22997">
        <v>56581</v>
      </c>
      <c r="B22997">
        <v>5.0999999999999996</v>
      </c>
      <c r="C22997">
        <v>4.1672696400568102E-2</v>
      </c>
      <c r="D22997">
        <v>45.5</v>
      </c>
    </row>
    <row r="22998" spans="1:4" x14ac:dyDescent="0.25">
      <c r="A22998">
        <v>56583</v>
      </c>
      <c r="B22998">
        <v>4.8</v>
      </c>
      <c r="C22998">
        <v>7.6372978784573997E-2</v>
      </c>
      <c r="D22998">
        <v>44.4</v>
      </c>
    </row>
    <row r="22999" spans="1:4" x14ac:dyDescent="0.25">
      <c r="A22999">
        <v>56584</v>
      </c>
      <c r="B22999">
        <v>11</v>
      </c>
      <c r="C22999">
        <v>-4.0622940088787902E-3</v>
      </c>
      <c r="D22999">
        <v>45.8</v>
      </c>
    </row>
    <row r="23000" spans="1:4" x14ac:dyDescent="0.25">
      <c r="A23000">
        <v>56585</v>
      </c>
      <c r="B23000">
        <v>10.6</v>
      </c>
      <c r="C23000">
        <v>2.1978906718775199E-2</v>
      </c>
      <c r="D23000">
        <v>43.7</v>
      </c>
    </row>
    <row r="23001" spans="1:4" x14ac:dyDescent="0.25">
      <c r="A23001">
        <v>56586</v>
      </c>
      <c r="B23001">
        <v>25.7</v>
      </c>
      <c r="C23001">
        <v>8.6914360254166906E-2</v>
      </c>
      <c r="D23001">
        <v>48.9</v>
      </c>
    </row>
    <row r="23002" spans="1:4" x14ac:dyDescent="0.25">
      <c r="A23002">
        <v>56587</v>
      </c>
      <c r="B23002">
        <v>28.1</v>
      </c>
      <c r="C23002">
        <v>8.3782674633257406E-2</v>
      </c>
      <c r="D23002">
        <v>50.9</v>
      </c>
    </row>
    <row r="23003" spans="1:4" x14ac:dyDescent="0.25">
      <c r="A23003">
        <v>56588</v>
      </c>
      <c r="B23003">
        <v>11.2</v>
      </c>
      <c r="C23003">
        <v>6.2738340633423303E-2</v>
      </c>
      <c r="D23003">
        <v>46.2</v>
      </c>
    </row>
    <row r="23004" spans="1:4" x14ac:dyDescent="0.25">
      <c r="A23004">
        <v>56589</v>
      </c>
      <c r="B23004">
        <v>8.6</v>
      </c>
      <c r="C23004">
        <v>-4.3010818993905898E-3</v>
      </c>
      <c r="D23004">
        <v>35.299999999999997</v>
      </c>
    </row>
    <row r="23005" spans="1:4" x14ac:dyDescent="0.25">
      <c r="A23005">
        <v>56590</v>
      </c>
      <c r="B23005">
        <v>9.1999999999999993</v>
      </c>
      <c r="C23005">
        <v>2.2472855852058601E-2</v>
      </c>
      <c r="D23005">
        <v>48.5</v>
      </c>
    </row>
    <row r="23006" spans="1:4" x14ac:dyDescent="0.25">
      <c r="A23006">
        <v>56591</v>
      </c>
      <c r="B23006">
        <v>0</v>
      </c>
      <c r="C23006" t="s">
        <v>125</v>
      </c>
      <c r="D23006">
        <v>0</v>
      </c>
    </row>
    <row r="23007" spans="1:4" x14ac:dyDescent="0.25">
      <c r="A23007">
        <v>56592</v>
      </c>
      <c r="B23007">
        <v>9.8000000000000007</v>
      </c>
      <c r="C23007">
        <v>3.8669141159154097E-2</v>
      </c>
      <c r="D23007">
        <v>36.6</v>
      </c>
    </row>
    <row r="23008" spans="1:4" x14ac:dyDescent="0.25">
      <c r="A23008">
        <v>56593</v>
      </c>
      <c r="B23008">
        <v>13.4</v>
      </c>
      <c r="C23008">
        <v>-0.105360515657826</v>
      </c>
      <c r="D23008">
        <v>31.7</v>
      </c>
    </row>
    <row r="23009" spans="1:4" x14ac:dyDescent="0.25">
      <c r="A23009">
        <v>56594</v>
      </c>
      <c r="B23009">
        <v>5.4</v>
      </c>
      <c r="C23009">
        <v>8.1440331940174499E-2</v>
      </c>
      <c r="D23009">
        <v>43.1</v>
      </c>
    </row>
    <row r="23010" spans="1:4" x14ac:dyDescent="0.25">
      <c r="A23010">
        <v>56601</v>
      </c>
      <c r="B23010">
        <v>66.2</v>
      </c>
      <c r="C23010">
        <v>-5.24935588614368E-3</v>
      </c>
      <c r="D23010">
        <v>33.4</v>
      </c>
    </row>
    <row r="23011" spans="1:4" x14ac:dyDescent="0.25">
      <c r="A23011">
        <v>56619</v>
      </c>
      <c r="B23011">
        <v>0</v>
      </c>
      <c r="C23011" t="s">
        <v>125</v>
      </c>
      <c r="D23011">
        <v>0</v>
      </c>
    </row>
    <row r="23012" spans="1:4" x14ac:dyDescent="0.25">
      <c r="A23012">
        <v>56621</v>
      </c>
      <c r="B23012">
        <v>12.8</v>
      </c>
      <c r="C23012">
        <v>-1.66258603858505E-2</v>
      </c>
      <c r="D23012">
        <v>40.799999999999997</v>
      </c>
    </row>
    <row r="23013" spans="1:4" x14ac:dyDescent="0.25">
      <c r="A23013">
        <v>56623</v>
      </c>
      <c r="B23013">
        <v>2.7</v>
      </c>
      <c r="C23013">
        <v>1.25455590636156E-2</v>
      </c>
      <c r="D23013">
        <v>48.1</v>
      </c>
    </row>
    <row r="23014" spans="1:4" x14ac:dyDescent="0.25">
      <c r="A23014">
        <v>56626</v>
      </c>
      <c r="B23014">
        <v>2.6</v>
      </c>
      <c r="C23014">
        <v>-2.9705154413915798E-2</v>
      </c>
      <c r="D23014">
        <v>35.200000000000003</v>
      </c>
    </row>
    <row r="23015" spans="1:4" x14ac:dyDescent="0.25">
      <c r="A23015">
        <v>56627</v>
      </c>
      <c r="B23015">
        <v>0.7</v>
      </c>
      <c r="C23015">
        <v>4.65200156348929E-2</v>
      </c>
      <c r="D23015">
        <v>49.8</v>
      </c>
    </row>
    <row r="23016" spans="1:4" x14ac:dyDescent="0.25">
      <c r="A23016">
        <v>56628</v>
      </c>
      <c r="B23016">
        <v>4.4000000000000004</v>
      </c>
      <c r="C23016">
        <v>5.67610365249639E-2</v>
      </c>
      <c r="D23016">
        <v>52.6</v>
      </c>
    </row>
    <row r="23017" spans="1:4" x14ac:dyDescent="0.25">
      <c r="A23017">
        <v>56629</v>
      </c>
      <c r="B23017">
        <v>0.9</v>
      </c>
      <c r="C23017">
        <v>0</v>
      </c>
      <c r="D23017">
        <v>49</v>
      </c>
    </row>
    <row r="23018" spans="1:4" x14ac:dyDescent="0.25">
      <c r="A23018">
        <v>56630</v>
      </c>
      <c r="B23018">
        <v>4.5</v>
      </c>
      <c r="C23018">
        <v>4.71785602750905E-2</v>
      </c>
      <c r="D23018">
        <v>45.6</v>
      </c>
    </row>
    <row r="23019" spans="1:4" x14ac:dyDescent="0.25">
      <c r="A23019">
        <v>56631</v>
      </c>
      <c r="B23019">
        <v>3.5</v>
      </c>
      <c r="C23019">
        <v>0.16034265007517901</v>
      </c>
      <c r="D23019">
        <v>40</v>
      </c>
    </row>
    <row r="23020" spans="1:4" x14ac:dyDescent="0.25">
      <c r="A23020">
        <v>56633</v>
      </c>
      <c r="B23020">
        <v>17.899999999999999</v>
      </c>
      <c r="C23020">
        <v>-8.8496152769824993E-3</v>
      </c>
      <c r="D23020">
        <v>33.5</v>
      </c>
    </row>
    <row r="23021" spans="1:4" x14ac:dyDescent="0.25">
      <c r="A23021">
        <v>56634</v>
      </c>
      <c r="B23021">
        <v>13.5</v>
      </c>
      <c r="C23021">
        <v>-5.4161707971342898E-2</v>
      </c>
      <c r="D23021">
        <v>45.4</v>
      </c>
    </row>
    <row r="23022" spans="1:4" x14ac:dyDescent="0.25">
      <c r="A23022">
        <v>56636</v>
      </c>
      <c r="B23022">
        <v>11.6</v>
      </c>
      <c r="C23022">
        <v>4.2211262212862401E-2</v>
      </c>
      <c r="D23022">
        <v>43</v>
      </c>
    </row>
    <row r="23023" spans="1:4" x14ac:dyDescent="0.25">
      <c r="A23023">
        <v>56637</v>
      </c>
      <c r="B23023">
        <v>7</v>
      </c>
      <c r="C23023">
        <v>1.7544309650909501E-2</v>
      </c>
      <c r="D23023">
        <v>50.7</v>
      </c>
    </row>
    <row r="23024" spans="1:4" x14ac:dyDescent="0.25">
      <c r="A23024">
        <v>56639</v>
      </c>
      <c r="B23024">
        <v>3.9</v>
      </c>
      <c r="C23024">
        <v>4.0703293113504201E-2</v>
      </c>
      <c r="D23024">
        <v>50.6</v>
      </c>
    </row>
    <row r="23025" spans="1:4" x14ac:dyDescent="0.25">
      <c r="A23025">
        <v>56641</v>
      </c>
      <c r="B23025">
        <v>6.2</v>
      </c>
      <c r="C23025">
        <v>3.3336420267591697E-2</v>
      </c>
      <c r="D23025">
        <v>47.9</v>
      </c>
    </row>
    <row r="23026" spans="1:4" x14ac:dyDescent="0.25">
      <c r="A23026">
        <v>56644</v>
      </c>
      <c r="B23026">
        <v>9.1999999999999993</v>
      </c>
      <c r="C23026">
        <v>4.7213737480265201E-2</v>
      </c>
      <c r="D23026">
        <v>42.6</v>
      </c>
    </row>
    <row r="23027" spans="1:4" x14ac:dyDescent="0.25">
      <c r="A23027">
        <v>56646</v>
      </c>
      <c r="B23027">
        <v>5.3</v>
      </c>
      <c r="C23027">
        <v>0.11905936001598801</v>
      </c>
      <c r="D23027">
        <v>44.1</v>
      </c>
    </row>
    <row r="23028" spans="1:4" x14ac:dyDescent="0.25">
      <c r="A23028">
        <v>56647</v>
      </c>
      <c r="B23028">
        <v>9.3000000000000007</v>
      </c>
      <c r="C23028">
        <v>6.2435470940792402E-2</v>
      </c>
      <c r="D23028">
        <v>46.9</v>
      </c>
    </row>
    <row r="23029" spans="1:4" x14ac:dyDescent="0.25">
      <c r="A23029">
        <v>56649</v>
      </c>
      <c r="B23029">
        <v>42.2</v>
      </c>
      <c r="C23029">
        <v>-3.8689953989372701E-2</v>
      </c>
      <c r="D23029">
        <v>44.8</v>
      </c>
    </row>
    <row r="23030" spans="1:4" x14ac:dyDescent="0.25">
      <c r="A23030">
        <v>56650</v>
      </c>
      <c r="B23030">
        <v>1.5</v>
      </c>
      <c r="C23030">
        <v>7.8858574912319596E-2</v>
      </c>
      <c r="D23030">
        <v>46.2</v>
      </c>
    </row>
    <row r="23031" spans="1:4" x14ac:dyDescent="0.25">
      <c r="A23031">
        <v>56651</v>
      </c>
      <c r="B23031">
        <v>7.5</v>
      </c>
      <c r="C23031">
        <v>5.35339082409882E-2</v>
      </c>
      <c r="D23031">
        <v>41.3</v>
      </c>
    </row>
    <row r="23032" spans="1:4" x14ac:dyDescent="0.25">
      <c r="A23032">
        <v>56652</v>
      </c>
      <c r="B23032">
        <v>2.1</v>
      </c>
      <c r="C23032">
        <v>8.7968772945957202E-2</v>
      </c>
      <c r="D23032">
        <v>45.7</v>
      </c>
    </row>
    <row r="23033" spans="1:4" x14ac:dyDescent="0.25">
      <c r="A23033">
        <v>56653</v>
      </c>
      <c r="B23033">
        <v>2.4</v>
      </c>
      <c r="C23033">
        <v>1.7872124766121801E-2</v>
      </c>
      <c r="D23033">
        <v>47</v>
      </c>
    </row>
    <row r="23034" spans="1:4" x14ac:dyDescent="0.25">
      <c r="A23034">
        <v>56654</v>
      </c>
      <c r="B23034">
        <v>0.8</v>
      </c>
      <c r="C23034">
        <v>0.14550758367123801</v>
      </c>
      <c r="D23034">
        <v>50.7</v>
      </c>
    </row>
    <row r="23035" spans="1:4" x14ac:dyDescent="0.25">
      <c r="A23035">
        <v>56655</v>
      </c>
      <c r="B23035">
        <v>12.1</v>
      </c>
      <c r="C23035">
        <v>5.4476403321076797E-2</v>
      </c>
      <c r="D23035">
        <v>57.3</v>
      </c>
    </row>
    <row r="23036" spans="1:4" x14ac:dyDescent="0.25">
      <c r="A23036">
        <v>56657</v>
      </c>
      <c r="B23036">
        <v>7.9</v>
      </c>
      <c r="C23036">
        <v>9.1190238064596696E-2</v>
      </c>
      <c r="D23036">
        <v>49.4</v>
      </c>
    </row>
    <row r="23037" spans="1:4" x14ac:dyDescent="0.25">
      <c r="A23037">
        <v>56658</v>
      </c>
      <c r="B23037">
        <v>0.7</v>
      </c>
      <c r="C23037">
        <v>0</v>
      </c>
      <c r="D23037">
        <v>45</v>
      </c>
    </row>
    <row r="23038" spans="1:4" x14ac:dyDescent="0.25">
      <c r="A23038">
        <v>56659</v>
      </c>
      <c r="B23038">
        <v>3.4</v>
      </c>
      <c r="C23038">
        <v>0.18232155679395501</v>
      </c>
      <c r="D23038">
        <v>45</v>
      </c>
    </row>
    <row r="23039" spans="1:4" x14ac:dyDescent="0.25">
      <c r="A23039">
        <v>56660</v>
      </c>
      <c r="B23039">
        <v>0.7</v>
      </c>
      <c r="C23039">
        <v>5.77083176206468E-2</v>
      </c>
      <c r="D23039">
        <v>50.4</v>
      </c>
    </row>
    <row r="23040" spans="1:4" x14ac:dyDescent="0.25">
      <c r="A23040">
        <v>56661</v>
      </c>
      <c r="B23040">
        <v>1</v>
      </c>
      <c r="C23040">
        <v>8.1516857671989004E-2</v>
      </c>
      <c r="D23040">
        <v>49.9</v>
      </c>
    </row>
    <row r="23041" spans="1:4" x14ac:dyDescent="0.25">
      <c r="A23041">
        <v>56662</v>
      </c>
      <c r="B23041">
        <v>6.1</v>
      </c>
      <c r="C23041">
        <v>9.3331939792219099E-2</v>
      </c>
      <c r="D23041">
        <v>55.6</v>
      </c>
    </row>
    <row r="23042" spans="1:4" x14ac:dyDescent="0.25">
      <c r="A23042">
        <v>56663</v>
      </c>
      <c r="B23042">
        <v>18.2</v>
      </c>
      <c r="C23042">
        <v>7.1458963982145005E-2</v>
      </c>
      <c r="D23042">
        <v>39.5</v>
      </c>
    </row>
    <row r="23043" spans="1:4" x14ac:dyDescent="0.25">
      <c r="A23043">
        <v>56666</v>
      </c>
      <c r="B23043">
        <v>5.8</v>
      </c>
      <c r="C23043">
        <v>-6.7599227488852096E-2</v>
      </c>
      <c r="D23043">
        <v>26.3</v>
      </c>
    </row>
    <row r="23044" spans="1:4" x14ac:dyDescent="0.25">
      <c r="A23044">
        <v>56667</v>
      </c>
      <c r="B23044">
        <v>7.4</v>
      </c>
      <c r="C23044">
        <v>0.12482306473273801</v>
      </c>
      <c r="D23044">
        <v>46.3</v>
      </c>
    </row>
    <row r="23045" spans="1:4" x14ac:dyDescent="0.25">
      <c r="A23045">
        <v>56668</v>
      </c>
      <c r="B23045">
        <v>85.1</v>
      </c>
      <c r="C23045">
        <v>1.55645165411115E-2</v>
      </c>
      <c r="D23045">
        <v>52.2</v>
      </c>
    </row>
    <row r="23046" spans="1:4" x14ac:dyDescent="0.25">
      <c r="A23046">
        <v>56669</v>
      </c>
      <c r="B23046">
        <v>1.9</v>
      </c>
      <c r="C23046">
        <v>1.7094433359299999E-2</v>
      </c>
      <c r="D23046">
        <v>47.6</v>
      </c>
    </row>
    <row r="23047" spans="1:4" x14ac:dyDescent="0.25">
      <c r="A23047">
        <v>56670</v>
      </c>
      <c r="B23047">
        <v>24</v>
      </c>
      <c r="C23047">
        <v>-1.8635946608123798E-2</v>
      </c>
      <c r="D23047">
        <v>23.3</v>
      </c>
    </row>
    <row r="23048" spans="1:4" x14ac:dyDescent="0.25">
      <c r="A23048">
        <v>56671</v>
      </c>
      <c r="B23048">
        <v>23.4</v>
      </c>
      <c r="C23048">
        <v>-0.114775514592428</v>
      </c>
      <c r="D23048">
        <v>40.799999999999997</v>
      </c>
    </row>
    <row r="23049" spans="1:4" x14ac:dyDescent="0.25">
      <c r="A23049">
        <v>56672</v>
      </c>
      <c r="B23049">
        <v>6.1</v>
      </c>
      <c r="C23049">
        <v>4.0428989995644697E-2</v>
      </c>
      <c r="D23049">
        <v>52.8</v>
      </c>
    </row>
    <row r="23050" spans="1:4" x14ac:dyDescent="0.25">
      <c r="A23050">
        <v>56673</v>
      </c>
      <c r="B23050">
        <v>14</v>
      </c>
      <c r="C23050">
        <v>0.13353139262452299</v>
      </c>
      <c r="D23050">
        <v>40.200000000000003</v>
      </c>
    </row>
    <row r="23051" spans="1:4" x14ac:dyDescent="0.25">
      <c r="A23051">
        <v>56676</v>
      </c>
      <c r="B23051">
        <v>8.1999999999999993</v>
      </c>
      <c r="C23051">
        <v>9.62942704200732E-2</v>
      </c>
      <c r="D23051">
        <v>42</v>
      </c>
    </row>
    <row r="23052" spans="1:4" x14ac:dyDescent="0.25">
      <c r="A23052">
        <v>56678</v>
      </c>
      <c r="B23052">
        <v>9.6999999999999993</v>
      </c>
      <c r="C23052">
        <v>4.4451762570833803E-2</v>
      </c>
      <c r="D23052">
        <v>42.1</v>
      </c>
    </row>
    <row r="23053" spans="1:4" x14ac:dyDescent="0.25">
      <c r="A23053">
        <v>56679</v>
      </c>
      <c r="B23053">
        <v>5.3</v>
      </c>
      <c r="C23053">
        <v>8.5157808340306798E-2</v>
      </c>
      <c r="D23053">
        <v>47.5</v>
      </c>
    </row>
    <row r="23054" spans="1:4" x14ac:dyDescent="0.25">
      <c r="A23054">
        <v>56680</v>
      </c>
      <c r="B23054">
        <v>4.9000000000000004</v>
      </c>
      <c r="C23054">
        <v>0.1633250561033</v>
      </c>
      <c r="D23054">
        <v>40.700000000000003</v>
      </c>
    </row>
    <row r="23055" spans="1:4" x14ac:dyDescent="0.25">
      <c r="A23055">
        <v>56681</v>
      </c>
      <c r="B23055">
        <v>3.1</v>
      </c>
      <c r="C23055">
        <v>0.155240598191284</v>
      </c>
      <c r="D23055">
        <v>43.6</v>
      </c>
    </row>
    <row r="23056" spans="1:4" x14ac:dyDescent="0.25">
      <c r="A23056">
        <v>56683</v>
      </c>
      <c r="B23056">
        <v>9.9</v>
      </c>
      <c r="C23056">
        <v>8.8211425135567206E-2</v>
      </c>
      <c r="D23056">
        <v>46.5</v>
      </c>
    </row>
    <row r="23057" spans="1:4" x14ac:dyDescent="0.25">
      <c r="A23057">
        <v>56684</v>
      </c>
      <c r="B23057">
        <v>4.5</v>
      </c>
      <c r="C23057">
        <v>0.133979320963479</v>
      </c>
      <c r="D23057">
        <v>41.9</v>
      </c>
    </row>
    <row r="23058" spans="1:4" x14ac:dyDescent="0.25">
      <c r="A23058">
        <v>56685</v>
      </c>
      <c r="B23058">
        <v>1</v>
      </c>
      <c r="C23058">
        <v>3.2789822822990998E-2</v>
      </c>
      <c r="D23058">
        <v>49.5</v>
      </c>
    </row>
    <row r="23059" spans="1:4" x14ac:dyDescent="0.25">
      <c r="A23059">
        <v>56686</v>
      </c>
      <c r="B23059">
        <v>2.1</v>
      </c>
      <c r="C23059">
        <v>0.15334325144265701</v>
      </c>
      <c r="D23059">
        <v>48.5</v>
      </c>
    </row>
    <row r="23060" spans="1:4" x14ac:dyDescent="0.25">
      <c r="A23060">
        <v>56687</v>
      </c>
      <c r="B23060">
        <v>15.6</v>
      </c>
      <c r="C23060">
        <v>9.9090902644230996E-2</v>
      </c>
      <c r="D23060">
        <v>38.299999999999997</v>
      </c>
    </row>
    <row r="23061" spans="1:4" x14ac:dyDescent="0.25">
      <c r="A23061">
        <v>56688</v>
      </c>
      <c r="B23061">
        <v>2.6</v>
      </c>
      <c r="C23061">
        <v>0.13353139262452299</v>
      </c>
      <c r="D23061">
        <v>52.3</v>
      </c>
    </row>
    <row r="23062" spans="1:4" x14ac:dyDescent="0.25">
      <c r="A23062">
        <v>56701</v>
      </c>
      <c r="B23062">
        <v>30.5</v>
      </c>
      <c r="C23062">
        <v>-4.2972422874420102E-2</v>
      </c>
      <c r="D23062">
        <v>38.9</v>
      </c>
    </row>
    <row r="23063" spans="1:4" x14ac:dyDescent="0.25">
      <c r="A23063">
        <v>56710</v>
      </c>
      <c r="B23063">
        <v>5.5</v>
      </c>
      <c r="C23063">
        <v>4.2283361095210997E-3</v>
      </c>
      <c r="D23063">
        <v>39</v>
      </c>
    </row>
    <row r="23064" spans="1:4" x14ac:dyDescent="0.25">
      <c r="A23064">
        <v>56711</v>
      </c>
      <c r="B23064">
        <v>4.0999999999999996</v>
      </c>
      <c r="C23064">
        <v>4.7628048989254698E-2</v>
      </c>
      <c r="D23064">
        <v>51.8</v>
      </c>
    </row>
    <row r="23065" spans="1:4" x14ac:dyDescent="0.25">
      <c r="A23065">
        <v>56713</v>
      </c>
      <c r="B23065">
        <v>9.6</v>
      </c>
      <c r="C23065">
        <v>-5.55698511548108E-2</v>
      </c>
      <c r="D23065">
        <v>42.9</v>
      </c>
    </row>
    <row r="23066" spans="1:4" x14ac:dyDescent="0.25">
      <c r="A23066">
        <v>56714</v>
      </c>
      <c r="B23066">
        <v>4.7</v>
      </c>
      <c r="C23066">
        <v>4.5759617149466802E-2</v>
      </c>
      <c r="D23066">
        <v>42.1</v>
      </c>
    </row>
    <row r="23067" spans="1:4" x14ac:dyDescent="0.25">
      <c r="A23067">
        <v>56715</v>
      </c>
      <c r="B23067">
        <v>7.3</v>
      </c>
      <c r="C23067">
        <v>7.2455079215422297E-2</v>
      </c>
      <c r="D23067">
        <v>42.4</v>
      </c>
    </row>
    <row r="23068" spans="1:4" x14ac:dyDescent="0.25">
      <c r="A23068">
        <v>56716</v>
      </c>
      <c r="B23068">
        <v>46.9</v>
      </c>
      <c r="C23068">
        <v>1.16857244232491E-2</v>
      </c>
      <c r="D23068">
        <v>36.4</v>
      </c>
    </row>
    <row r="23069" spans="1:4" x14ac:dyDescent="0.25">
      <c r="A23069">
        <v>56720</v>
      </c>
      <c r="B23069">
        <v>1.6</v>
      </c>
      <c r="C23069">
        <v>0</v>
      </c>
      <c r="D23069">
        <v>48.8</v>
      </c>
    </row>
    <row r="23070" spans="1:4" x14ac:dyDescent="0.25">
      <c r="A23070">
        <v>56721</v>
      </c>
      <c r="B23070">
        <v>42.6</v>
      </c>
      <c r="C23070">
        <v>-1.9514839763615999E-2</v>
      </c>
      <c r="D23070">
        <v>35.9</v>
      </c>
    </row>
    <row r="23071" spans="1:4" x14ac:dyDescent="0.25">
      <c r="A23071">
        <v>56722</v>
      </c>
      <c r="B23071">
        <v>3.7</v>
      </c>
      <c r="C23071">
        <v>8.1988233579027806E-2</v>
      </c>
      <c r="D23071">
        <v>43.1</v>
      </c>
    </row>
    <row r="23072" spans="1:4" x14ac:dyDescent="0.25">
      <c r="A23072">
        <v>56723</v>
      </c>
      <c r="B23072">
        <v>6.8</v>
      </c>
      <c r="C23072">
        <v>5.4611269781732599E-2</v>
      </c>
      <c r="D23072">
        <v>38.700000000000003</v>
      </c>
    </row>
    <row r="23073" spans="1:4" x14ac:dyDescent="0.25">
      <c r="A23073">
        <v>56724</v>
      </c>
      <c r="B23073">
        <v>2.9</v>
      </c>
      <c r="C23073">
        <v>0</v>
      </c>
      <c r="D23073">
        <v>47.1</v>
      </c>
    </row>
    <row r="23074" spans="1:4" x14ac:dyDescent="0.25">
      <c r="A23074">
        <v>56725</v>
      </c>
      <c r="B23074">
        <v>5.6</v>
      </c>
      <c r="C23074">
        <v>9.7223774264764598E-2</v>
      </c>
      <c r="D23074">
        <v>40.5</v>
      </c>
    </row>
    <row r="23075" spans="1:4" x14ac:dyDescent="0.25">
      <c r="A23075">
        <v>56726</v>
      </c>
      <c r="B23075">
        <v>5.7</v>
      </c>
      <c r="C23075">
        <v>9.0264958459721194E-3</v>
      </c>
      <c r="D23075">
        <v>43.6</v>
      </c>
    </row>
    <row r="23076" spans="1:4" x14ac:dyDescent="0.25">
      <c r="A23076">
        <v>56727</v>
      </c>
      <c r="B23076">
        <v>1.9</v>
      </c>
      <c r="C23076">
        <v>2.46926125903714E-2</v>
      </c>
      <c r="D23076">
        <v>44.7</v>
      </c>
    </row>
    <row r="23077" spans="1:4" x14ac:dyDescent="0.25">
      <c r="A23077">
        <v>56728</v>
      </c>
      <c r="B23077">
        <v>8.3000000000000007</v>
      </c>
      <c r="C23077">
        <v>-4.6520015634892803E-2</v>
      </c>
      <c r="D23077">
        <v>50.4</v>
      </c>
    </row>
    <row r="23078" spans="1:4" x14ac:dyDescent="0.25">
      <c r="A23078">
        <v>56729</v>
      </c>
      <c r="B23078">
        <v>3.6</v>
      </c>
      <c r="C23078">
        <v>9.69922659873097E-2</v>
      </c>
      <c r="D23078">
        <v>44</v>
      </c>
    </row>
    <row r="23079" spans="1:4" x14ac:dyDescent="0.25">
      <c r="A23079">
        <v>56731</v>
      </c>
      <c r="B23079">
        <v>0</v>
      </c>
      <c r="C23079" t="s">
        <v>125</v>
      </c>
      <c r="D23079">
        <v>0</v>
      </c>
    </row>
    <row r="23080" spans="1:4" x14ac:dyDescent="0.25">
      <c r="A23080">
        <v>56732</v>
      </c>
      <c r="B23080">
        <v>9.3000000000000007</v>
      </c>
      <c r="C23080">
        <v>-9.7733971426274893E-2</v>
      </c>
      <c r="D23080">
        <v>46.8</v>
      </c>
    </row>
    <row r="23081" spans="1:4" x14ac:dyDescent="0.25">
      <c r="A23081">
        <v>56733</v>
      </c>
      <c r="B23081">
        <v>3</v>
      </c>
      <c r="C23081">
        <v>2.81708769666962E-2</v>
      </c>
      <c r="D23081">
        <v>49.1</v>
      </c>
    </row>
    <row r="23082" spans="1:4" x14ac:dyDescent="0.25">
      <c r="A23082">
        <v>56734</v>
      </c>
      <c r="B23082">
        <v>2</v>
      </c>
      <c r="C23082">
        <v>0.24756207866235599</v>
      </c>
      <c r="D23082">
        <v>46.3</v>
      </c>
    </row>
    <row r="23083" spans="1:4" x14ac:dyDescent="0.25">
      <c r="A23083">
        <v>56735</v>
      </c>
      <c r="B23083">
        <v>3.6</v>
      </c>
      <c r="C23083">
        <v>7.6482208382568197E-3</v>
      </c>
      <c r="D23083">
        <v>46.5</v>
      </c>
    </row>
    <row r="23084" spans="1:4" x14ac:dyDescent="0.25">
      <c r="A23084">
        <v>56736</v>
      </c>
      <c r="B23084">
        <v>8.6999999999999993</v>
      </c>
      <c r="C23084">
        <v>9.7056905139266597E-2</v>
      </c>
      <c r="D23084">
        <v>49.7</v>
      </c>
    </row>
    <row r="23085" spans="1:4" x14ac:dyDescent="0.25">
      <c r="A23085">
        <v>56737</v>
      </c>
      <c r="B23085">
        <v>3.1</v>
      </c>
      <c r="C23085">
        <v>4.5846388125418601E-2</v>
      </c>
      <c r="D23085">
        <v>46.2</v>
      </c>
    </row>
    <row r="23086" spans="1:4" x14ac:dyDescent="0.25">
      <c r="A23086">
        <v>56738</v>
      </c>
      <c r="B23086">
        <v>6.1</v>
      </c>
      <c r="C23086">
        <v>9.1986813501909404E-2</v>
      </c>
      <c r="D23086">
        <v>40.200000000000003</v>
      </c>
    </row>
    <row r="23087" spans="1:4" x14ac:dyDescent="0.25">
      <c r="A23087">
        <v>56740</v>
      </c>
      <c r="B23087">
        <v>1.3</v>
      </c>
      <c r="C23087">
        <v>0</v>
      </c>
      <c r="D23087">
        <v>45</v>
      </c>
    </row>
    <row r="23088" spans="1:4" x14ac:dyDescent="0.25">
      <c r="A23088">
        <v>56741</v>
      </c>
      <c r="B23088">
        <v>0.4</v>
      </c>
      <c r="C23088">
        <v>0</v>
      </c>
      <c r="D23088">
        <v>52.5</v>
      </c>
    </row>
    <row r="23089" spans="1:4" x14ac:dyDescent="0.25">
      <c r="A23089">
        <v>56742</v>
      </c>
      <c r="B23089">
        <v>6.7</v>
      </c>
      <c r="C23089">
        <v>7.73581423028675E-2</v>
      </c>
      <c r="D23089">
        <v>41.6</v>
      </c>
    </row>
    <row r="23090" spans="1:4" x14ac:dyDescent="0.25">
      <c r="A23090">
        <v>56744</v>
      </c>
      <c r="B23090">
        <v>2.5</v>
      </c>
      <c r="C23090">
        <v>5.0496164014532198E-2</v>
      </c>
      <c r="D23090">
        <v>44.6</v>
      </c>
    </row>
    <row r="23091" spans="1:4" x14ac:dyDescent="0.25">
      <c r="A23091">
        <v>56748</v>
      </c>
      <c r="B23091">
        <v>6</v>
      </c>
      <c r="C23091">
        <v>8.6050854391528195E-2</v>
      </c>
      <c r="D23091">
        <v>38</v>
      </c>
    </row>
    <row r="23092" spans="1:4" x14ac:dyDescent="0.25">
      <c r="A23092">
        <v>56750</v>
      </c>
      <c r="B23092">
        <v>14.1</v>
      </c>
      <c r="C23092">
        <v>5.9397713877841598E-3</v>
      </c>
      <c r="D23092">
        <v>43.5</v>
      </c>
    </row>
    <row r="23093" spans="1:4" x14ac:dyDescent="0.25">
      <c r="A23093">
        <v>56751</v>
      </c>
      <c r="B23093">
        <v>12.4</v>
      </c>
      <c r="C23093">
        <v>-1.7806738304625699E-2</v>
      </c>
      <c r="D23093">
        <v>40.4</v>
      </c>
    </row>
    <row r="23094" spans="1:4" x14ac:dyDescent="0.25">
      <c r="A23094">
        <v>56754</v>
      </c>
      <c r="B23094">
        <v>12.1</v>
      </c>
      <c r="C23094">
        <v>4.5462374076757399E-2</v>
      </c>
      <c r="D23094">
        <v>42.1</v>
      </c>
    </row>
    <row r="23095" spans="1:4" x14ac:dyDescent="0.25">
      <c r="A23095">
        <v>56755</v>
      </c>
      <c r="B23095">
        <v>2.2999999999999998</v>
      </c>
      <c r="C23095">
        <v>9.3897403498391391E-3</v>
      </c>
      <c r="D23095">
        <v>47.6</v>
      </c>
    </row>
    <row r="23096" spans="1:4" x14ac:dyDescent="0.25">
      <c r="A23096">
        <v>56756</v>
      </c>
      <c r="B23096">
        <v>9.6</v>
      </c>
      <c r="C23096">
        <v>0.109669400882214</v>
      </c>
      <c r="D23096">
        <v>37.700000000000003</v>
      </c>
    </row>
    <row r="23097" spans="1:4" x14ac:dyDescent="0.25">
      <c r="A23097">
        <v>56757</v>
      </c>
      <c r="B23097">
        <v>9.1999999999999993</v>
      </c>
      <c r="C23097">
        <v>6.38979809877099E-3</v>
      </c>
      <c r="D23097">
        <v>46.3</v>
      </c>
    </row>
    <row r="23098" spans="1:4" x14ac:dyDescent="0.25">
      <c r="A23098">
        <v>56758</v>
      </c>
      <c r="B23098">
        <v>3.2</v>
      </c>
      <c r="C23098">
        <v>0.16532398042538399</v>
      </c>
      <c r="D23098">
        <v>47.1</v>
      </c>
    </row>
    <row r="23099" spans="1:4" x14ac:dyDescent="0.25">
      <c r="A23099">
        <v>56759</v>
      </c>
      <c r="B23099">
        <v>3.2</v>
      </c>
      <c r="C23099">
        <v>0.127561225638019</v>
      </c>
      <c r="D23099">
        <v>43.5</v>
      </c>
    </row>
    <row r="23100" spans="1:4" x14ac:dyDescent="0.25">
      <c r="A23100">
        <v>56760</v>
      </c>
      <c r="B23100">
        <v>4.7</v>
      </c>
      <c r="C23100">
        <v>0.107630664192365</v>
      </c>
      <c r="D23100">
        <v>41.1</v>
      </c>
    </row>
    <row r="23101" spans="1:4" x14ac:dyDescent="0.25">
      <c r="A23101">
        <v>56761</v>
      </c>
      <c r="B23101">
        <v>2.7</v>
      </c>
      <c r="C23101">
        <v>0.165927747018278</v>
      </c>
      <c r="D23101">
        <v>41.7</v>
      </c>
    </row>
    <row r="23102" spans="1:4" x14ac:dyDescent="0.25">
      <c r="A23102">
        <v>56762</v>
      </c>
      <c r="B23102">
        <v>8.6</v>
      </c>
      <c r="C23102">
        <v>-2.2311108985551501E-2</v>
      </c>
      <c r="D23102">
        <v>45</v>
      </c>
    </row>
    <row r="23103" spans="1:4" x14ac:dyDescent="0.25">
      <c r="A23103">
        <v>56763</v>
      </c>
      <c r="B23103">
        <v>18.600000000000001</v>
      </c>
      <c r="C23103">
        <v>7.7518573577640207E-2</v>
      </c>
      <c r="D23103">
        <v>38.9</v>
      </c>
    </row>
    <row r="23104" spans="1:4" x14ac:dyDescent="0.25">
      <c r="A23104">
        <v>57001</v>
      </c>
      <c r="B23104">
        <v>19.5</v>
      </c>
      <c r="C23104">
        <v>-3.8957243253193198E-2</v>
      </c>
      <c r="D23104">
        <v>46.8</v>
      </c>
    </row>
    <row r="23105" spans="1:4" x14ac:dyDescent="0.25">
      <c r="A23105">
        <v>57002</v>
      </c>
      <c r="B23105">
        <v>10.7</v>
      </c>
      <c r="C23105">
        <v>0.127561225638019</v>
      </c>
      <c r="D23105">
        <v>37.700000000000003</v>
      </c>
    </row>
    <row r="23106" spans="1:4" x14ac:dyDescent="0.25">
      <c r="A23106">
        <v>57003</v>
      </c>
      <c r="B23106">
        <v>28.7</v>
      </c>
      <c r="C23106">
        <v>7.24437006446845E-2</v>
      </c>
      <c r="D23106">
        <v>35.799999999999997</v>
      </c>
    </row>
    <row r="23107" spans="1:4" x14ac:dyDescent="0.25">
      <c r="A23107">
        <v>57004</v>
      </c>
      <c r="B23107">
        <v>13.1</v>
      </c>
      <c r="C23107">
        <v>1.2031081814102401E-2</v>
      </c>
      <c r="D23107">
        <v>42.3</v>
      </c>
    </row>
    <row r="23108" spans="1:4" x14ac:dyDescent="0.25">
      <c r="A23108">
        <v>57005</v>
      </c>
      <c r="B23108">
        <v>191.6</v>
      </c>
      <c r="C23108">
        <v>-1.30238015432034E-2</v>
      </c>
      <c r="D23108">
        <v>34.700000000000003</v>
      </c>
    </row>
    <row r="23109" spans="1:4" x14ac:dyDescent="0.25">
      <c r="A23109">
        <v>57006</v>
      </c>
      <c r="B23109">
        <v>90.9</v>
      </c>
      <c r="C23109">
        <v>4.7807643945793898E-2</v>
      </c>
      <c r="D23109">
        <v>24.6</v>
      </c>
    </row>
    <row r="23110" spans="1:4" x14ac:dyDescent="0.25">
      <c r="A23110">
        <v>57007</v>
      </c>
      <c r="B23110">
        <v>0</v>
      </c>
      <c r="C23110" t="s">
        <v>125</v>
      </c>
      <c r="D23110">
        <v>0</v>
      </c>
    </row>
    <row r="23111" spans="1:4" x14ac:dyDescent="0.25">
      <c r="A23111">
        <v>57010</v>
      </c>
      <c r="B23111">
        <v>7.6</v>
      </c>
      <c r="C23111">
        <v>7.7231347935990194E-2</v>
      </c>
      <c r="D23111">
        <v>42.9</v>
      </c>
    </row>
    <row r="23112" spans="1:4" x14ac:dyDescent="0.25">
      <c r="A23112">
        <v>57012</v>
      </c>
      <c r="B23112">
        <v>11.8</v>
      </c>
      <c r="C23112">
        <v>5.3766424155660103E-2</v>
      </c>
      <c r="D23112">
        <v>42.4</v>
      </c>
    </row>
    <row r="23113" spans="1:4" x14ac:dyDescent="0.25">
      <c r="A23113">
        <v>57013</v>
      </c>
      <c r="B23113">
        <v>38.1</v>
      </c>
      <c r="C23113">
        <v>-2.1094723829414901E-2</v>
      </c>
      <c r="D23113">
        <v>38.799999999999997</v>
      </c>
    </row>
    <row r="23114" spans="1:4" x14ac:dyDescent="0.25">
      <c r="A23114">
        <v>57014</v>
      </c>
      <c r="B23114">
        <v>13.9</v>
      </c>
      <c r="C23114">
        <v>1.3229296968497299E-2</v>
      </c>
      <c r="D23114">
        <v>42.3</v>
      </c>
    </row>
    <row r="23115" spans="1:4" x14ac:dyDescent="0.25">
      <c r="A23115">
        <v>57015</v>
      </c>
      <c r="B23115">
        <v>17</v>
      </c>
      <c r="C23115">
        <v>1.75135824927082E-2</v>
      </c>
      <c r="D23115">
        <v>41.1</v>
      </c>
    </row>
    <row r="23116" spans="1:4" x14ac:dyDescent="0.25">
      <c r="A23116">
        <v>57016</v>
      </c>
      <c r="B23116">
        <v>13.6</v>
      </c>
      <c r="C23116">
        <v>9.7284514108042494E-2</v>
      </c>
      <c r="D23116">
        <v>41.1</v>
      </c>
    </row>
    <row r="23117" spans="1:4" x14ac:dyDescent="0.25">
      <c r="A23117">
        <v>57017</v>
      </c>
      <c r="B23117">
        <v>11.4</v>
      </c>
      <c r="C23117">
        <v>6.2331731120169202E-2</v>
      </c>
      <c r="D23117">
        <v>36.200000000000003</v>
      </c>
    </row>
    <row r="23118" spans="1:4" x14ac:dyDescent="0.25">
      <c r="A23118">
        <v>57018</v>
      </c>
      <c r="B23118">
        <v>16.600000000000001</v>
      </c>
      <c r="C23118">
        <v>4.3802622658392798E-2</v>
      </c>
      <c r="D23118">
        <v>38.799999999999997</v>
      </c>
    </row>
    <row r="23119" spans="1:4" x14ac:dyDescent="0.25">
      <c r="A23119">
        <v>57020</v>
      </c>
      <c r="B23119">
        <v>51.6</v>
      </c>
      <c r="C23119">
        <v>5.1232167824983701E-2</v>
      </c>
      <c r="D23119">
        <v>33.9</v>
      </c>
    </row>
    <row r="23120" spans="1:4" x14ac:dyDescent="0.25">
      <c r="A23120">
        <v>57021</v>
      </c>
      <c r="B23120">
        <v>11.2</v>
      </c>
      <c r="C23120">
        <v>5.0189744523855301E-2</v>
      </c>
      <c r="D23120">
        <v>41.2</v>
      </c>
    </row>
    <row r="23121" spans="1:4" x14ac:dyDescent="0.25">
      <c r="A23121">
        <v>57022</v>
      </c>
      <c r="B23121">
        <v>45.3</v>
      </c>
      <c r="C23121">
        <v>-5.4305796766400101E-3</v>
      </c>
      <c r="D23121">
        <v>36.1</v>
      </c>
    </row>
    <row r="23122" spans="1:4" x14ac:dyDescent="0.25">
      <c r="A23122">
        <v>57024</v>
      </c>
      <c r="B23122">
        <v>38.700000000000003</v>
      </c>
      <c r="C23122">
        <v>-6.5382759262851697E-2</v>
      </c>
      <c r="D23122">
        <v>35.700000000000003</v>
      </c>
    </row>
    <row r="23123" spans="1:4" x14ac:dyDescent="0.25">
      <c r="A23123">
        <v>57025</v>
      </c>
      <c r="B23123">
        <v>23.8</v>
      </c>
      <c r="C23123">
        <v>-3.5395533168582502E-2</v>
      </c>
      <c r="D23123">
        <v>38.5</v>
      </c>
    </row>
    <row r="23124" spans="1:4" x14ac:dyDescent="0.25">
      <c r="A23124">
        <v>57026</v>
      </c>
      <c r="B23124">
        <v>12.3</v>
      </c>
      <c r="C23124">
        <v>7.7268780790811106E-2</v>
      </c>
      <c r="D23124">
        <v>35.6</v>
      </c>
    </row>
    <row r="23125" spans="1:4" x14ac:dyDescent="0.25">
      <c r="A23125">
        <v>57027</v>
      </c>
      <c r="B23125">
        <v>12.8</v>
      </c>
      <c r="C23125">
        <v>8.7011376989629699E-2</v>
      </c>
      <c r="D23125">
        <v>41.8</v>
      </c>
    </row>
    <row r="23126" spans="1:4" x14ac:dyDescent="0.25">
      <c r="A23126">
        <v>57028</v>
      </c>
      <c r="B23126">
        <v>27.8</v>
      </c>
      <c r="C23126">
        <v>-5.0979437608283197E-2</v>
      </c>
      <c r="D23126">
        <v>39.700000000000003</v>
      </c>
    </row>
    <row r="23127" spans="1:4" x14ac:dyDescent="0.25">
      <c r="A23127">
        <v>57029</v>
      </c>
      <c r="B23127">
        <v>12</v>
      </c>
      <c r="C23127">
        <v>-0.113632914089392</v>
      </c>
      <c r="D23127">
        <v>46.4</v>
      </c>
    </row>
    <row r="23128" spans="1:4" x14ac:dyDescent="0.25">
      <c r="A23128">
        <v>57030</v>
      </c>
      <c r="B23128">
        <v>22.7</v>
      </c>
      <c r="C23128">
        <v>2.4203601740886399E-2</v>
      </c>
      <c r="D23128">
        <v>38.6</v>
      </c>
    </row>
    <row r="23129" spans="1:4" x14ac:dyDescent="0.25">
      <c r="A23129">
        <v>57031</v>
      </c>
      <c r="B23129">
        <v>20</v>
      </c>
      <c r="C23129">
        <v>3.6148514116311099E-2</v>
      </c>
      <c r="D23129">
        <v>39.5</v>
      </c>
    </row>
    <row r="23130" spans="1:4" x14ac:dyDescent="0.25">
      <c r="A23130">
        <v>57032</v>
      </c>
      <c r="B23130">
        <v>86.8</v>
      </c>
      <c r="C23130">
        <v>-1.26399349358197E-2</v>
      </c>
      <c r="D23130">
        <v>29.5</v>
      </c>
    </row>
    <row r="23131" spans="1:4" x14ac:dyDescent="0.25">
      <c r="A23131">
        <v>57033</v>
      </c>
      <c r="B23131">
        <v>38.299999999999997</v>
      </c>
      <c r="C23131">
        <v>-8.2576387846727795E-4</v>
      </c>
      <c r="D23131">
        <v>36.200000000000003</v>
      </c>
    </row>
    <row r="23132" spans="1:4" x14ac:dyDescent="0.25">
      <c r="A23132">
        <v>57034</v>
      </c>
      <c r="B23132">
        <v>11.7</v>
      </c>
      <c r="C23132">
        <v>0.11541617064611701</v>
      </c>
      <c r="D23132">
        <v>41.5</v>
      </c>
    </row>
    <row r="23133" spans="1:4" x14ac:dyDescent="0.25">
      <c r="A23133">
        <v>57035</v>
      </c>
      <c r="B23133">
        <v>14.2</v>
      </c>
      <c r="C23133">
        <v>0.10311079592381101</v>
      </c>
      <c r="D23133">
        <v>38.4</v>
      </c>
    </row>
    <row r="23134" spans="1:4" x14ac:dyDescent="0.25">
      <c r="A23134">
        <v>57036</v>
      </c>
      <c r="B23134">
        <v>8.6999999999999993</v>
      </c>
      <c r="C23134">
        <v>7.7050932816713893E-2</v>
      </c>
      <c r="D23134">
        <v>42.4</v>
      </c>
    </row>
    <row r="23135" spans="1:4" x14ac:dyDescent="0.25">
      <c r="A23135">
        <v>57037</v>
      </c>
      <c r="B23135">
        <v>8.1999999999999993</v>
      </c>
      <c r="C23135">
        <v>2.6160826038672098E-2</v>
      </c>
      <c r="D23135">
        <v>45.5</v>
      </c>
    </row>
    <row r="23136" spans="1:4" x14ac:dyDescent="0.25">
      <c r="A23136">
        <v>57038</v>
      </c>
      <c r="B23136">
        <v>33</v>
      </c>
      <c r="C23136">
        <v>1.8854800763629598E-2</v>
      </c>
      <c r="D23136">
        <v>40.6</v>
      </c>
    </row>
    <row r="23137" spans="1:4" x14ac:dyDescent="0.25">
      <c r="A23137">
        <v>57039</v>
      </c>
      <c r="B23137">
        <v>42</v>
      </c>
      <c r="C23137">
        <v>3.5294154284620598E-3</v>
      </c>
      <c r="D23137">
        <v>38.799999999999997</v>
      </c>
    </row>
    <row r="23138" spans="1:4" x14ac:dyDescent="0.25">
      <c r="A23138">
        <v>57040</v>
      </c>
      <c r="B23138">
        <v>8.1</v>
      </c>
      <c r="C23138">
        <v>0.111848300136569</v>
      </c>
      <c r="D23138">
        <v>44.8</v>
      </c>
    </row>
    <row r="23139" spans="1:4" x14ac:dyDescent="0.25">
      <c r="A23139">
        <v>57041</v>
      </c>
      <c r="B23139">
        <v>0</v>
      </c>
      <c r="C23139" t="s">
        <v>125</v>
      </c>
      <c r="D23139">
        <v>0</v>
      </c>
    </row>
    <row r="23140" spans="1:4" x14ac:dyDescent="0.25">
      <c r="A23140">
        <v>57042</v>
      </c>
      <c r="B23140">
        <v>40</v>
      </c>
      <c r="C23140">
        <v>1.53327120891347E-2</v>
      </c>
      <c r="D23140">
        <v>36.6</v>
      </c>
    </row>
    <row r="23141" spans="1:4" x14ac:dyDescent="0.25">
      <c r="A23141">
        <v>57043</v>
      </c>
      <c r="B23141">
        <v>17.2</v>
      </c>
      <c r="C23141">
        <v>-6.44394671035146E-2</v>
      </c>
      <c r="D23141">
        <v>47.9</v>
      </c>
    </row>
    <row r="23142" spans="1:4" x14ac:dyDescent="0.25">
      <c r="A23142">
        <v>57045</v>
      </c>
      <c r="B23142">
        <v>9.8000000000000007</v>
      </c>
      <c r="C23142">
        <v>-5.2901658224413402E-2</v>
      </c>
      <c r="D23142">
        <v>50.9</v>
      </c>
    </row>
    <row r="23143" spans="1:4" x14ac:dyDescent="0.25">
      <c r="A23143">
        <v>57046</v>
      </c>
      <c r="B23143">
        <v>13.3</v>
      </c>
      <c r="C23143">
        <v>3.0356462480593999E-2</v>
      </c>
      <c r="D23143">
        <v>40.9</v>
      </c>
    </row>
    <row r="23144" spans="1:4" x14ac:dyDescent="0.25">
      <c r="A23144">
        <v>57047</v>
      </c>
      <c r="B23144">
        <v>5.4</v>
      </c>
      <c r="C23144">
        <v>0.12323264042394801</v>
      </c>
      <c r="D23144">
        <v>44.1</v>
      </c>
    </row>
    <row r="23145" spans="1:4" x14ac:dyDescent="0.25">
      <c r="A23145">
        <v>57048</v>
      </c>
      <c r="B23145">
        <v>9.1</v>
      </c>
      <c r="C23145">
        <v>-5.2405847812154203E-2</v>
      </c>
      <c r="D23145">
        <v>37.700000000000003</v>
      </c>
    </row>
    <row r="23146" spans="1:4" x14ac:dyDescent="0.25">
      <c r="A23146">
        <v>57049</v>
      </c>
      <c r="B23146">
        <v>164.7</v>
      </c>
      <c r="C23146">
        <v>1.8735141254381599E-2</v>
      </c>
      <c r="D23146">
        <v>38.6</v>
      </c>
    </row>
    <row r="23147" spans="1:4" x14ac:dyDescent="0.25">
      <c r="A23147">
        <v>57050</v>
      </c>
      <c r="B23147">
        <v>5</v>
      </c>
      <c r="C23147">
        <v>0.109484232841688</v>
      </c>
      <c r="D23147">
        <v>42.3</v>
      </c>
    </row>
    <row r="23148" spans="1:4" x14ac:dyDescent="0.25">
      <c r="A23148">
        <v>57051</v>
      </c>
      <c r="B23148">
        <v>5.7</v>
      </c>
      <c r="C23148">
        <v>9.3685484077322995E-2</v>
      </c>
      <c r="D23148">
        <v>48.3</v>
      </c>
    </row>
    <row r="23149" spans="1:4" x14ac:dyDescent="0.25">
      <c r="A23149">
        <v>57052</v>
      </c>
      <c r="B23149">
        <v>3.4</v>
      </c>
      <c r="C23149">
        <v>9.0696561470812204E-2</v>
      </c>
      <c r="D23149">
        <v>42.6</v>
      </c>
    </row>
    <row r="23150" spans="1:4" x14ac:dyDescent="0.25">
      <c r="A23150">
        <v>57053</v>
      </c>
      <c r="B23150">
        <v>9.9</v>
      </c>
      <c r="C23150">
        <v>6.0850550950957601E-2</v>
      </c>
      <c r="D23150">
        <v>41.7</v>
      </c>
    </row>
    <row r="23151" spans="1:4" x14ac:dyDescent="0.25">
      <c r="A23151">
        <v>57054</v>
      </c>
      <c r="B23151">
        <v>5.0999999999999996</v>
      </c>
      <c r="C23151">
        <v>7.4997651927708298E-2</v>
      </c>
      <c r="D23151">
        <v>46.8</v>
      </c>
    </row>
    <row r="23152" spans="1:4" x14ac:dyDescent="0.25">
      <c r="A23152">
        <v>57055</v>
      </c>
      <c r="B23152">
        <v>78.400000000000006</v>
      </c>
      <c r="C23152">
        <v>6.3735630688980804E-2</v>
      </c>
      <c r="D23152">
        <v>37.9</v>
      </c>
    </row>
    <row r="23153" spans="1:4" x14ac:dyDescent="0.25">
      <c r="A23153">
        <v>57057</v>
      </c>
      <c r="B23153">
        <v>6.2</v>
      </c>
      <c r="C23153">
        <v>8.8553397341445003E-2</v>
      </c>
      <c r="D23153">
        <v>43.6</v>
      </c>
    </row>
    <row r="23154" spans="1:4" x14ac:dyDescent="0.25">
      <c r="A23154">
        <v>57058</v>
      </c>
      <c r="B23154">
        <v>12.9</v>
      </c>
      <c r="C23154">
        <v>-2.8667004820761102E-3</v>
      </c>
      <c r="D23154">
        <v>43.6</v>
      </c>
    </row>
    <row r="23155" spans="1:4" x14ac:dyDescent="0.25">
      <c r="A23155">
        <v>57059</v>
      </c>
      <c r="B23155">
        <v>10.199999999999999</v>
      </c>
      <c r="C23155">
        <v>-7.9172439700415598E-2</v>
      </c>
      <c r="D23155">
        <v>47.8</v>
      </c>
    </row>
    <row r="23156" spans="1:4" x14ac:dyDescent="0.25">
      <c r="A23156">
        <v>57061</v>
      </c>
      <c r="B23156">
        <v>10.8</v>
      </c>
      <c r="C23156">
        <v>8.2238098236971993E-2</v>
      </c>
      <c r="D23156">
        <v>44.1</v>
      </c>
    </row>
    <row r="23157" spans="1:4" x14ac:dyDescent="0.25">
      <c r="A23157">
        <v>57062</v>
      </c>
      <c r="B23157">
        <v>19.100000000000001</v>
      </c>
      <c r="C23157">
        <v>1.0795310505926801</v>
      </c>
      <c r="D23157">
        <v>39</v>
      </c>
    </row>
    <row r="23158" spans="1:4" x14ac:dyDescent="0.25">
      <c r="A23158">
        <v>57063</v>
      </c>
      <c r="B23158">
        <v>11.4</v>
      </c>
      <c r="C23158">
        <v>1.8090945649039E-2</v>
      </c>
      <c r="D23158">
        <v>40.9</v>
      </c>
    </row>
    <row r="23159" spans="1:4" x14ac:dyDescent="0.25">
      <c r="A23159">
        <v>57064</v>
      </c>
      <c r="B23159">
        <v>121.7</v>
      </c>
      <c r="C23159">
        <v>5.2643733485421902E-2</v>
      </c>
      <c r="D23159">
        <v>29.2</v>
      </c>
    </row>
    <row r="23160" spans="1:4" x14ac:dyDescent="0.25">
      <c r="A23160">
        <v>57065</v>
      </c>
      <c r="B23160">
        <v>6.8</v>
      </c>
      <c r="C23160">
        <v>3.7179003241754001E-2</v>
      </c>
      <c r="D23160">
        <v>47.6</v>
      </c>
    </row>
    <row r="23161" spans="1:4" x14ac:dyDescent="0.25">
      <c r="A23161">
        <v>57066</v>
      </c>
      <c r="B23161">
        <v>13.9</v>
      </c>
      <c r="C23161">
        <v>7.7821404420549498E-3</v>
      </c>
      <c r="D23161">
        <v>47.7</v>
      </c>
    </row>
    <row r="23162" spans="1:4" x14ac:dyDescent="0.25">
      <c r="A23162">
        <v>57067</v>
      </c>
      <c r="B23162">
        <v>6.1</v>
      </c>
      <c r="C23162">
        <v>0.10487963082047599</v>
      </c>
      <c r="D23162">
        <v>41.6</v>
      </c>
    </row>
    <row r="23163" spans="1:4" x14ac:dyDescent="0.25">
      <c r="A23163">
        <v>57068</v>
      </c>
      <c r="B23163">
        <v>31.7</v>
      </c>
      <c r="C23163">
        <v>5.0453781255832102E-2</v>
      </c>
      <c r="D23163">
        <v>40</v>
      </c>
    </row>
    <row r="23164" spans="1:4" x14ac:dyDescent="0.25">
      <c r="A23164">
        <v>57069</v>
      </c>
      <c r="B23164">
        <v>65.599999999999994</v>
      </c>
      <c r="C23164">
        <v>-6.5278463584509394E-2</v>
      </c>
      <c r="D23164">
        <v>24.4</v>
      </c>
    </row>
    <row r="23165" spans="1:4" x14ac:dyDescent="0.25">
      <c r="A23165">
        <v>57070</v>
      </c>
      <c r="B23165">
        <v>14.2</v>
      </c>
      <c r="C23165">
        <v>-3.2986498996306499E-2</v>
      </c>
      <c r="D23165">
        <v>47.4</v>
      </c>
    </row>
    <row r="23166" spans="1:4" x14ac:dyDescent="0.25">
      <c r="A23166">
        <v>57071</v>
      </c>
      <c r="B23166">
        <v>22.2</v>
      </c>
      <c r="C23166">
        <v>1.5559012600290001E-2</v>
      </c>
      <c r="D23166">
        <v>37.200000000000003</v>
      </c>
    </row>
    <row r="23167" spans="1:4" x14ac:dyDescent="0.25">
      <c r="A23167">
        <v>57072</v>
      </c>
      <c r="B23167">
        <v>7</v>
      </c>
      <c r="C23167">
        <v>3.9349338788547697E-2</v>
      </c>
      <c r="D23167">
        <v>43.6</v>
      </c>
    </row>
    <row r="23168" spans="1:4" x14ac:dyDescent="0.25">
      <c r="A23168">
        <v>57073</v>
      </c>
      <c r="B23168">
        <v>11.1</v>
      </c>
      <c r="C23168">
        <v>-4.74397250715606E-2</v>
      </c>
      <c r="D23168">
        <v>47.2</v>
      </c>
    </row>
    <row r="23169" spans="1:4" x14ac:dyDescent="0.25">
      <c r="A23169">
        <v>57075</v>
      </c>
      <c r="B23169">
        <v>18.7</v>
      </c>
      <c r="C23169">
        <v>4.6430002582939597E-2</v>
      </c>
      <c r="D23169">
        <v>49.3</v>
      </c>
    </row>
    <row r="23170" spans="1:4" x14ac:dyDescent="0.25">
      <c r="A23170">
        <v>57076</v>
      </c>
      <c r="B23170">
        <v>2.8</v>
      </c>
      <c r="C23170">
        <v>0.15066027488749001</v>
      </c>
      <c r="D23170">
        <v>44.3</v>
      </c>
    </row>
    <row r="23171" spans="1:4" x14ac:dyDescent="0.25">
      <c r="A23171">
        <v>57077</v>
      </c>
      <c r="B23171">
        <v>27.3</v>
      </c>
      <c r="C23171">
        <v>5.8394326515591698E-3</v>
      </c>
      <c r="D23171">
        <v>32.700000000000003</v>
      </c>
    </row>
    <row r="23172" spans="1:4" x14ac:dyDescent="0.25">
      <c r="A23172">
        <v>57078</v>
      </c>
      <c r="B23172">
        <v>106.4</v>
      </c>
      <c r="C23172">
        <v>6.0323861627450903E-2</v>
      </c>
      <c r="D23172">
        <v>40.700000000000003</v>
      </c>
    </row>
    <row r="23173" spans="1:4" x14ac:dyDescent="0.25">
      <c r="A23173">
        <v>57101</v>
      </c>
      <c r="B23173">
        <v>0</v>
      </c>
      <c r="C23173" t="s">
        <v>125</v>
      </c>
      <c r="D23173">
        <v>0</v>
      </c>
    </row>
    <row r="23174" spans="1:4" x14ac:dyDescent="0.25">
      <c r="A23174">
        <v>57103</v>
      </c>
      <c r="B23174">
        <v>2662.6</v>
      </c>
      <c r="C23174">
        <v>5.5553842359608904E-4</v>
      </c>
      <c r="D23174">
        <v>36.1</v>
      </c>
    </row>
    <row r="23175" spans="1:4" x14ac:dyDescent="0.25">
      <c r="A23175">
        <v>57104</v>
      </c>
      <c r="B23175">
        <v>770.1</v>
      </c>
      <c r="C23175">
        <v>0.16922361291434199</v>
      </c>
      <c r="D23175">
        <v>33.9</v>
      </c>
    </row>
    <row r="23176" spans="1:4" x14ac:dyDescent="0.25">
      <c r="A23176">
        <v>57105</v>
      </c>
      <c r="B23176">
        <v>3132</v>
      </c>
      <c r="C23176">
        <v>-9.0897406790932903E-2</v>
      </c>
      <c r="D23176">
        <v>35.200000000000003</v>
      </c>
    </row>
    <row r="23177" spans="1:4" x14ac:dyDescent="0.25">
      <c r="A23177">
        <v>57106</v>
      </c>
      <c r="B23177">
        <v>886.4</v>
      </c>
      <c r="C23177">
        <v>-7.1367664549480694E-2</v>
      </c>
      <c r="D23177">
        <v>32.299999999999997</v>
      </c>
    </row>
    <row r="23178" spans="1:4" x14ac:dyDescent="0.25">
      <c r="A23178">
        <v>57107</v>
      </c>
      <c r="B23178">
        <v>334.4</v>
      </c>
      <c r="C23178">
        <v>2.56904015237868E-2</v>
      </c>
      <c r="D23178">
        <v>30.6</v>
      </c>
    </row>
    <row r="23179" spans="1:4" x14ac:dyDescent="0.25">
      <c r="A23179">
        <v>57108</v>
      </c>
      <c r="B23179">
        <v>550.29999999999995</v>
      </c>
      <c r="C23179">
        <v>-6.6220266496303207E-2</v>
      </c>
      <c r="D23179">
        <v>35.6</v>
      </c>
    </row>
    <row r="23180" spans="1:4" x14ac:dyDescent="0.25">
      <c r="A23180">
        <v>57109</v>
      </c>
      <c r="B23180">
        <v>0</v>
      </c>
      <c r="C23180" t="s">
        <v>125</v>
      </c>
      <c r="D23180">
        <v>0</v>
      </c>
    </row>
    <row r="23181" spans="1:4" x14ac:dyDescent="0.25">
      <c r="A23181">
        <v>57110</v>
      </c>
      <c r="B23181">
        <v>547.29999999999995</v>
      </c>
      <c r="C23181">
        <v>-4.3692536397833402E-2</v>
      </c>
      <c r="D23181">
        <v>35.700000000000003</v>
      </c>
    </row>
    <row r="23182" spans="1:4" x14ac:dyDescent="0.25">
      <c r="A23182">
        <v>57117</v>
      </c>
      <c r="B23182">
        <v>0</v>
      </c>
      <c r="C23182" t="s">
        <v>125</v>
      </c>
      <c r="D23182">
        <v>0</v>
      </c>
    </row>
    <row r="23183" spans="1:4" x14ac:dyDescent="0.25">
      <c r="A23183">
        <v>57118</v>
      </c>
      <c r="B23183">
        <v>0</v>
      </c>
      <c r="C23183" t="s">
        <v>125</v>
      </c>
      <c r="D23183">
        <v>0</v>
      </c>
    </row>
    <row r="23184" spans="1:4" x14ac:dyDescent="0.25">
      <c r="A23184">
        <v>57186</v>
      </c>
      <c r="B23184">
        <v>0</v>
      </c>
      <c r="C23184" t="s">
        <v>125</v>
      </c>
      <c r="D23184">
        <v>0</v>
      </c>
    </row>
    <row r="23185" spans="1:4" x14ac:dyDescent="0.25">
      <c r="A23185">
        <v>57193</v>
      </c>
      <c r="B23185">
        <v>0</v>
      </c>
      <c r="C23185" t="s">
        <v>125</v>
      </c>
      <c r="D23185">
        <v>0</v>
      </c>
    </row>
    <row r="23186" spans="1:4" x14ac:dyDescent="0.25">
      <c r="A23186">
        <v>57197</v>
      </c>
      <c r="B23186">
        <v>0</v>
      </c>
      <c r="C23186" t="s">
        <v>125</v>
      </c>
      <c r="D23186">
        <v>0</v>
      </c>
    </row>
    <row r="23187" spans="1:4" x14ac:dyDescent="0.25">
      <c r="A23187">
        <v>57198</v>
      </c>
      <c r="B23187">
        <v>0</v>
      </c>
      <c r="C23187" t="s">
        <v>125</v>
      </c>
      <c r="D23187">
        <v>0</v>
      </c>
    </row>
    <row r="23188" spans="1:4" x14ac:dyDescent="0.25">
      <c r="A23188">
        <v>57201</v>
      </c>
      <c r="B23188">
        <v>61.2</v>
      </c>
      <c r="C23188">
        <v>-1.3277678664922E-2</v>
      </c>
      <c r="D23188">
        <v>37.4</v>
      </c>
    </row>
    <row r="23189" spans="1:4" x14ac:dyDescent="0.25">
      <c r="A23189">
        <v>57212</v>
      </c>
      <c r="B23189">
        <v>8.8000000000000007</v>
      </c>
      <c r="C23189">
        <v>3.3608540001953402E-2</v>
      </c>
      <c r="D23189">
        <v>45</v>
      </c>
    </row>
    <row r="23190" spans="1:4" x14ac:dyDescent="0.25">
      <c r="A23190">
        <v>57213</v>
      </c>
      <c r="B23190">
        <v>7.8</v>
      </c>
      <c r="C23190">
        <v>0.10146946016486</v>
      </c>
      <c r="D23190">
        <v>43.7</v>
      </c>
    </row>
    <row r="23191" spans="1:4" x14ac:dyDescent="0.25">
      <c r="A23191">
        <v>57214</v>
      </c>
      <c r="B23191">
        <v>0</v>
      </c>
      <c r="C23191" t="s">
        <v>125</v>
      </c>
      <c r="D23191">
        <v>0</v>
      </c>
    </row>
    <row r="23192" spans="1:4" x14ac:dyDescent="0.25">
      <c r="A23192">
        <v>57216</v>
      </c>
      <c r="B23192">
        <v>13.4</v>
      </c>
      <c r="C23192">
        <v>6.2573240452617404E-2</v>
      </c>
      <c r="D23192">
        <v>49</v>
      </c>
    </row>
    <row r="23193" spans="1:4" x14ac:dyDescent="0.25">
      <c r="A23193">
        <v>57217</v>
      </c>
      <c r="B23193">
        <v>1.7</v>
      </c>
      <c r="C23193">
        <v>0.12475170497247701</v>
      </c>
      <c r="D23193">
        <v>47</v>
      </c>
    </row>
    <row r="23194" spans="1:4" x14ac:dyDescent="0.25">
      <c r="A23194">
        <v>57218</v>
      </c>
      <c r="B23194">
        <v>6.6</v>
      </c>
      <c r="C23194">
        <v>0.126194602560668</v>
      </c>
      <c r="D23194">
        <v>43.7</v>
      </c>
    </row>
    <row r="23195" spans="1:4" x14ac:dyDescent="0.25">
      <c r="A23195">
        <v>57219</v>
      </c>
      <c r="B23195">
        <v>3.4</v>
      </c>
      <c r="C23195">
        <v>5.2129065434946602E-2</v>
      </c>
      <c r="D23195">
        <v>49.8</v>
      </c>
    </row>
    <row r="23196" spans="1:4" x14ac:dyDescent="0.25">
      <c r="A23196">
        <v>57220</v>
      </c>
      <c r="B23196">
        <v>6.9</v>
      </c>
      <c r="C23196">
        <v>9.1505766577469103E-2</v>
      </c>
      <c r="D23196">
        <v>41.8</v>
      </c>
    </row>
    <row r="23197" spans="1:4" x14ac:dyDescent="0.25">
      <c r="A23197">
        <v>57221</v>
      </c>
      <c r="B23197">
        <v>8.1</v>
      </c>
      <c r="C23197">
        <v>2.89176776395796E-2</v>
      </c>
      <c r="D23197">
        <v>32.5</v>
      </c>
    </row>
    <row r="23198" spans="1:4" x14ac:dyDescent="0.25">
      <c r="A23198">
        <v>57223</v>
      </c>
      <c r="B23198">
        <v>12.9</v>
      </c>
      <c r="C23198">
        <v>1.34230203321408E-2</v>
      </c>
      <c r="D23198">
        <v>37.799999999999997</v>
      </c>
    </row>
    <row r="23199" spans="1:4" x14ac:dyDescent="0.25">
      <c r="A23199">
        <v>57224</v>
      </c>
      <c r="B23199">
        <v>4.3</v>
      </c>
      <c r="C23199">
        <v>0.129534052191902</v>
      </c>
      <c r="D23199">
        <v>38.6</v>
      </c>
    </row>
    <row r="23200" spans="1:4" x14ac:dyDescent="0.25">
      <c r="A23200">
        <v>57225</v>
      </c>
      <c r="B23200">
        <v>8.1</v>
      </c>
      <c r="C23200">
        <v>-7.5369801974144002E-2</v>
      </c>
      <c r="D23200">
        <v>48.7</v>
      </c>
    </row>
    <row r="23201" spans="1:4" x14ac:dyDescent="0.25">
      <c r="A23201">
        <v>57226</v>
      </c>
      <c r="B23201">
        <v>18.7</v>
      </c>
      <c r="C23201">
        <v>1.11112254250708E-2</v>
      </c>
      <c r="D23201">
        <v>43.7</v>
      </c>
    </row>
    <row r="23202" spans="1:4" x14ac:dyDescent="0.25">
      <c r="A23202">
        <v>57227</v>
      </c>
      <c r="B23202">
        <v>8.8000000000000007</v>
      </c>
      <c r="C23202">
        <v>9.2658830482704804E-2</v>
      </c>
      <c r="D23202">
        <v>49</v>
      </c>
    </row>
    <row r="23203" spans="1:4" x14ac:dyDescent="0.25">
      <c r="A23203">
        <v>57231</v>
      </c>
      <c r="B23203">
        <v>9.6999999999999993</v>
      </c>
      <c r="C23203">
        <v>-4.6012959087224997E-2</v>
      </c>
      <c r="D23203">
        <v>47.8</v>
      </c>
    </row>
    <row r="23204" spans="1:4" x14ac:dyDescent="0.25">
      <c r="A23204">
        <v>57232</v>
      </c>
      <c r="B23204">
        <v>3.6</v>
      </c>
      <c r="C23204">
        <v>0.22314355131420999</v>
      </c>
      <c r="D23204">
        <v>40.799999999999997</v>
      </c>
    </row>
    <row r="23205" spans="1:4" x14ac:dyDescent="0.25">
      <c r="A23205">
        <v>57233</v>
      </c>
      <c r="B23205">
        <v>4.9000000000000004</v>
      </c>
      <c r="C23205">
        <v>0</v>
      </c>
      <c r="D23205">
        <v>46.7</v>
      </c>
    </row>
    <row r="23206" spans="1:4" x14ac:dyDescent="0.25">
      <c r="A23206">
        <v>57234</v>
      </c>
      <c r="B23206">
        <v>9.1</v>
      </c>
      <c r="C23206">
        <v>-6.4558003428712204E-3</v>
      </c>
      <c r="D23206">
        <v>44.8</v>
      </c>
    </row>
    <row r="23207" spans="1:4" x14ac:dyDescent="0.25">
      <c r="A23207">
        <v>57235</v>
      </c>
      <c r="B23207">
        <v>5.9</v>
      </c>
      <c r="C23207">
        <v>0.12346486912381401</v>
      </c>
      <c r="D23207">
        <v>39</v>
      </c>
    </row>
    <row r="23208" spans="1:4" x14ac:dyDescent="0.25">
      <c r="A23208">
        <v>57236</v>
      </c>
      <c r="B23208">
        <v>2.9</v>
      </c>
      <c r="C23208">
        <v>0.117783035656383</v>
      </c>
      <c r="D23208">
        <v>39.299999999999997</v>
      </c>
    </row>
    <row r="23209" spans="1:4" x14ac:dyDescent="0.25">
      <c r="A23209">
        <v>57237</v>
      </c>
      <c r="B23209">
        <v>3.5</v>
      </c>
      <c r="C23209">
        <v>4.1606000832463901E-2</v>
      </c>
      <c r="D23209">
        <v>45.7</v>
      </c>
    </row>
    <row r="23210" spans="1:4" x14ac:dyDescent="0.25">
      <c r="A23210">
        <v>57238</v>
      </c>
      <c r="B23210">
        <v>9.6</v>
      </c>
      <c r="C23210">
        <v>6.2520356981333902E-2</v>
      </c>
      <c r="D23210">
        <v>38</v>
      </c>
    </row>
    <row r="23211" spans="1:4" x14ac:dyDescent="0.25">
      <c r="A23211">
        <v>57239</v>
      </c>
      <c r="B23211">
        <v>6.1</v>
      </c>
      <c r="C23211">
        <v>6.4538521137571206E-2</v>
      </c>
      <c r="D23211">
        <v>45.7</v>
      </c>
    </row>
    <row r="23212" spans="1:4" x14ac:dyDescent="0.25">
      <c r="A23212">
        <v>57241</v>
      </c>
      <c r="B23212">
        <v>7.6</v>
      </c>
      <c r="C23212">
        <v>3.88620330920472E-2</v>
      </c>
      <c r="D23212">
        <v>31.2</v>
      </c>
    </row>
    <row r="23213" spans="1:4" x14ac:dyDescent="0.25">
      <c r="A23213">
        <v>57242</v>
      </c>
      <c r="B23213">
        <v>6.5</v>
      </c>
      <c r="C23213">
        <v>5.4394072065798799E-2</v>
      </c>
      <c r="D23213">
        <v>31.9</v>
      </c>
    </row>
    <row r="23214" spans="1:4" x14ac:dyDescent="0.25">
      <c r="A23214">
        <v>57243</v>
      </c>
      <c r="B23214">
        <v>7.2</v>
      </c>
      <c r="C23214">
        <v>6.4538521137571206E-2</v>
      </c>
      <c r="D23214">
        <v>41.9</v>
      </c>
    </row>
    <row r="23215" spans="1:4" x14ac:dyDescent="0.25">
      <c r="A23215">
        <v>57245</v>
      </c>
      <c r="B23215">
        <v>0</v>
      </c>
      <c r="C23215" t="s">
        <v>125</v>
      </c>
      <c r="D23215">
        <v>0</v>
      </c>
    </row>
    <row r="23216" spans="1:4" x14ac:dyDescent="0.25">
      <c r="A23216">
        <v>57246</v>
      </c>
      <c r="B23216">
        <v>4</v>
      </c>
      <c r="C23216">
        <v>0.16077322058775201</v>
      </c>
      <c r="D23216">
        <v>41.9</v>
      </c>
    </row>
    <row r="23217" spans="1:4" x14ac:dyDescent="0.25">
      <c r="A23217">
        <v>57247</v>
      </c>
      <c r="B23217">
        <v>4.0999999999999996</v>
      </c>
      <c r="C23217">
        <v>0.27103483901862502</v>
      </c>
      <c r="D23217">
        <v>39.6</v>
      </c>
    </row>
    <row r="23218" spans="1:4" x14ac:dyDescent="0.25">
      <c r="A23218">
        <v>57248</v>
      </c>
      <c r="B23218">
        <v>18.899999999999999</v>
      </c>
      <c r="C23218">
        <v>-7.5586149739266103E-3</v>
      </c>
      <c r="D23218">
        <v>35.200000000000003</v>
      </c>
    </row>
    <row r="23219" spans="1:4" x14ac:dyDescent="0.25">
      <c r="A23219">
        <v>57249</v>
      </c>
      <c r="B23219">
        <v>5.3</v>
      </c>
      <c r="C23219">
        <v>7.9526312103062796E-2</v>
      </c>
      <c r="D23219">
        <v>48.2</v>
      </c>
    </row>
    <row r="23220" spans="1:4" x14ac:dyDescent="0.25">
      <c r="A23220">
        <v>57251</v>
      </c>
      <c r="B23220">
        <v>5.3</v>
      </c>
      <c r="C23220">
        <v>0.13720112151348501</v>
      </c>
      <c r="D23220">
        <v>46</v>
      </c>
    </row>
    <row r="23221" spans="1:4" x14ac:dyDescent="0.25">
      <c r="A23221">
        <v>57252</v>
      </c>
      <c r="B23221">
        <v>23.9</v>
      </c>
      <c r="C23221">
        <v>-1.03799977027185E-2</v>
      </c>
      <c r="D23221">
        <v>45.4</v>
      </c>
    </row>
    <row r="23222" spans="1:4" x14ac:dyDescent="0.25">
      <c r="A23222">
        <v>57255</v>
      </c>
      <c r="B23222">
        <v>5.0999999999999996</v>
      </c>
      <c r="C23222">
        <v>3.0356462480593999E-2</v>
      </c>
      <c r="D23222">
        <v>41.5</v>
      </c>
    </row>
    <row r="23223" spans="1:4" x14ac:dyDescent="0.25">
      <c r="A23223">
        <v>57256</v>
      </c>
      <c r="B23223">
        <v>4.2</v>
      </c>
      <c r="C23223">
        <v>0.11625980611586199</v>
      </c>
      <c r="D23223">
        <v>39.799999999999997</v>
      </c>
    </row>
    <row r="23224" spans="1:4" x14ac:dyDescent="0.25">
      <c r="A23224">
        <v>57257</v>
      </c>
      <c r="B23224">
        <v>8.1</v>
      </c>
      <c r="C23224">
        <v>-7.2904332626792297E-3</v>
      </c>
      <c r="D23224">
        <v>32</v>
      </c>
    </row>
    <row r="23225" spans="1:4" x14ac:dyDescent="0.25">
      <c r="A23225">
        <v>57258</v>
      </c>
      <c r="B23225">
        <v>3.5</v>
      </c>
      <c r="C23225">
        <v>0.11568439899946199</v>
      </c>
      <c r="D23225">
        <v>37.6</v>
      </c>
    </row>
    <row r="23226" spans="1:4" x14ac:dyDescent="0.25">
      <c r="A23226">
        <v>57259</v>
      </c>
      <c r="B23226">
        <v>4.5999999999999996</v>
      </c>
      <c r="C23226">
        <v>0.132992454319912</v>
      </c>
      <c r="D23226">
        <v>42.9</v>
      </c>
    </row>
    <row r="23227" spans="1:4" x14ac:dyDescent="0.25">
      <c r="A23227">
        <v>57260</v>
      </c>
      <c r="B23227">
        <v>7.1</v>
      </c>
      <c r="C23227">
        <v>-8.9079630053688796E-2</v>
      </c>
      <c r="D23227">
        <v>46.4</v>
      </c>
    </row>
    <row r="23228" spans="1:4" x14ac:dyDescent="0.25">
      <c r="A23228">
        <v>57261</v>
      </c>
      <c r="B23228">
        <v>2.5</v>
      </c>
      <c r="C23228">
        <v>5.5151820075080099E-2</v>
      </c>
      <c r="D23228">
        <v>49.8</v>
      </c>
    </row>
    <row r="23229" spans="1:4" x14ac:dyDescent="0.25">
      <c r="A23229">
        <v>57262</v>
      </c>
      <c r="B23229">
        <v>14.7</v>
      </c>
      <c r="C23229">
        <v>-9.4414548709186707E-3</v>
      </c>
      <c r="D23229">
        <v>34.200000000000003</v>
      </c>
    </row>
    <row r="23230" spans="1:4" x14ac:dyDescent="0.25">
      <c r="A23230">
        <v>57263</v>
      </c>
      <c r="B23230">
        <v>6</v>
      </c>
      <c r="C23230">
        <v>6.5382759262851697E-2</v>
      </c>
      <c r="D23230">
        <v>41.8</v>
      </c>
    </row>
    <row r="23231" spans="1:4" x14ac:dyDescent="0.25">
      <c r="A23231">
        <v>57264</v>
      </c>
      <c r="B23231">
        <v>3.8</v>
      </c>
      <c r="C23231">
        <v>0.170451981238571</v>
      </c>
      <c r="D23231">
        <v>41.2</v>
      </c>
    </row>
    <row r="23232" spans="1:4" x14ac:dyDescent="0.25">
      <c r="A23232">
        <v>57265</v>
      </c>
      <c r="B23232">
        <v>3.8</v>
      </c>
      <c r="C23232">
        <v>0.13846967426510501</v>
      </c>
      <c r="D23232">
        <v>41.2</v>
      </c>
    </row>
    <row r="23233" spans="1:4" x14ac:dyDescent="0.25">
      <c r="A23233">
        <v>57266</v>
      </c>
      <c r="B23233">
        <v>4.4000000000000004</v>
      </c>
      <c r="C23233">
        <v>0.12175432543350299</v>
      </c>
      <c r="D23233">
        <v>38.5</v>
      </c>
    </row>
    <row r="23234" spans="1:4" x14ac:dyDescent="0.25">
      <c r="A23234">
        <v>57268</v>
      </c>
      <c r="B23234">
        <v>7.3</v>
      </c>
      <c r="C23234">
        <v>0.103317614028026</v>
      </c>
      <c r="D23234">
        <v>43.8</v>
      </c>
    </row>
    <row r="23235" spans="1:4" x14ac:dyDescent="0.25">
      <c r="A23235">
        <v>57269</v>
      </c>
      <c r="B23235">
        <v>4.2</v>
      </c>
      <c r="C23235">
        <v>0.13668298678686699</v>
      </c>
      <c r="D23235">
        <v>42.4</v>
      </c>
    </row>
    <row r="23236" spans="1:4" x14ac:dyDescent="0.25">
      <c r="A23236">
        <v>57270</v>
      </c>
      <c r="B23236">
        <v>5.7</v>
      </c>
      <c r="C23236">
        <v>0.381221496498172</v>
      </c>
      <c r="D23236">
        <v>37</v>
      </c>
    </row>
    <row r="23237" spans="1:4" x14ac:dyDescent="0.25">
      <c r="A23237">
        <v>57271</v>
      </c>
      <c r="B23237">
        <v>3</v>
      </c>
      <c r="C23237">
        <v>4.3620622475890401E-2</v>
      </c>
      <c r="D23237">
        <v>41.8</v>
      </c>
    </row>
    <row r="23238" spans="1:4" x14ac:dyDescent="0.25">
      <c r="A23238">
        <v>57272</v>
      </c>
      <c r="B23238">
        <v>2.7</v>
      </c>
      <c r="C23238">
        <v>8.4899443786486298E-2</v>
      </c>
      <c r="D23238">
        <v>42.3</v>
      </c>
    </row>
    <row r="23239" spans="1:4" x14ac:dyDescent="0.25">
      <c r="A23239">
        <v>57273</v>
      </c>
      <c r="B23239">
        <v>4.9000000000000004</v>
      </c>
      <c r="C23239">
        <v>8.0735468352437195E-2</v>
      </c>
      <c r="D23239">
        <v>46.1</v>
      </c>
    </row>
    <row r="23240" spans="1:4" x14ac:dyDescent="0.25">
      <c r="A23240">
        <v>57274</v>
      </c>
      <c r="B23240">
        <v>13.7</v>
      </c>
      <c r="C23240">
        <v>-7.3234228105125004E-2</v>
      </c>
      <c r="D23240">
        <v>46.8</v>
      </c>
    </row>
    <row r="23241" spans="1:4" x14ac:dyDescent="0.25">
      <c r="A23241">
        <v>57276</v>
      </c>
      <c r="B23241">
        <v>7.9</v>
      </c>
      <c r="C23241">
        <v>5.9936965224672803E-2</v>
      </c>
      <c r="D23241">
        <v>42</v>
      </c>
    </row>
    <row r="23242" spans="1:4" x14ac:dyDescent="0.25">
      <c r="A23242">
        <v>57278</v>
      </c>
      <c r="B23242">
        <v>3.5</v>
      </c>
      <c r="C23242">
        <v>3.5474388193659903E-2</v>
      </c>
      <c r="D23242">
        <v>42.9</v>
      </c>
    </row>
    <row r="23243" spans="1:4" x14ac:dyDescent="0.25">
      <c r="A23243">
        <v>57279</v>
      </c>
      <c r="B23243">
        <v>7.8</v>
      </c>
      <c r="C23243">
        <v>8.4428679616790597E-2</v>
      </c>
      <c r="D23243">
        <v>48.8</v>
      </c>
    </row>
    <row r="23244" spans="1:4" x14ac:dyDescent="0.25">
      <c r="A23244">
        <v>57301</v>
      </c>
      <c r="B23244">
        <v>62.3</v>
      </c>
      <c r="C23244">
        <v>-3.39979182839849E-2</v>
      </c>
      <c r="D23244">
        <v>37.700000000000003</v>
      </c>
    </row>
    <row r="23245" spans="1:4" x14ac:dyDescent="0.25">
      <c r="A23245">
        <v>57311</v>
      </c>
      <c r="B23245">
        <v>9.8000000000000007</v>
      </c>
      <c r="C23245">
        <v>-2.2728251077556199E-2</v>
      </c>
      <c r="D23245">
        <v>34.799999999999997</v>
      </c>
    </row>
    <row r="23246" spans="1:4" x14ac:dyDescent="0.25">
      <c r="A23246">
        <v>57312</v>
      </c>
      <c r="B23246">
        <v>2.5</v>
      </c>
      <c r="C23246">
        <v>0.10146946016486</v>
      </c>
      <c r="D23246">
        <v>41.4</v>
      </c>
    </row>
    <row r="23247" spans="1:4" x14ac:dyDescent="0.25">
      <c r="A23247">
        <v>57313</v>
      </c>
      <c r="B23247">
        <v>10.9</v>
      </c>
      <c r="C23247">
        <v>-7.0327742142056004E-2</v>
      </c>
      <c r="D23247">
        <v>48.3</v>
      </c>
    </row>
    <row r="23248" spans="1:4" x14ac:dyDescent="0.25">
      <c r="A23248">
        <v>57314</v>
      </c>
      <c r="B23248">
        <v>2.5</v>
      </c>
      <c r="C23248">
        <v>9.0596895352226606E-2</v>
      </c>
      <c r="D23248">
        <v>43.5</v>
      </c>
    </row>
    <row r="23249" spans="1:4" x14ac:dyDescent="0.25">
      <c r="A23249">
        <v>57315</v>
      </c>
      <c r="B23249">
        <v>7</v>
      </c>
      <c r="C23249">
        <v>0.18331707703545599</v>
      </c>
      <c r="D23249">
        <v>43.6</v>
      </c>
    </row>
    <row r="23250" spans="1:4" x14ac:dyDescent="0.25">
      <c r="A23250">
        <v>57317</v>
      </c>
      <c r="B23250">
        <v>3.4</v>
      </c>
      <c r="C23250">
        <v>4.0974074210305703E-2</v>
      </c>
      <c r="D23250">
        <v>48.8</v>
      </c>
    </row>
    <row r="23251" spans="1:4" x14ac:dyDescent="0.25">
      <c r="A23251">
        <v>57319</v>
      </c>
      <c r="B23251">
        <v>7.5</v>
      </c>
      <c r="C23251">
        <v>-3.02747642465921E-2</v>
      </c>
      <c r="D23251">
        <v>45.1</v>
      </c>
    </row>
    <row r="23252" spans="1:4" x14ac:dyDescent="0.25">
      <c r="A23252">
        <v>57321</v>
      </c>
      <c r="B23252">
        <v>3.7</v>
      </c>
      <c r="C23252">
        <v>9.5238815112555393E-3</v>
      </c>
      <c r="D23252">
        <v>40.299999999999997</v>
      </c>
    </row>
    <row r="23253" spans="1:4" x14ac:dyDescent="0.25">
      <c r="A23253">
        <v>57322</v>
      </c>
      <c r="B23253">
        <v>3.3</v>
      </c>
      <c r="C23253">
        <v>6.0103924069705501E-2</v>
      </c>
      <c r="D23253">
        <v>41.5</v>
      </c>
    </row>
    <row r="23254" spans="1:4" x14ac:dyDescent="0.25">
      <c r="A23254">
        <v>57323</v>
      </c>
      <c r="B23254">
        <v>2.4</v>
      </c>
      <c r="C23254">
        <v>0.242946178610389</v>
      </c>
      <c r="D23254">
        <v>44.3</v>
      </c>
    </row>
    <row r="23255" spans="1:4" x14ac:dyDescent="0.25">
      <c r="A23255">
        <v>57324</v>
      </c>
      <c r="B23255">
        <v>3.6</v>
      </c>
      <c r="C23255">
        <v>0.104899579950195</v>
      </c>
      <c r="D23255">
        <v>41.3</v>
      </c>
    </row>
    <row r="23256" spans="1:4" x14ac:dyDescent="0.25">
      <c r="A23256">
        <v>57325</v>
      </c>
      <c r="B23256">
        <v>10.4</v>
      </c>
      <c r="C23256">
        <v>-0.105049328476227</v>
      </c>
      <c r="D23256">
        <v>40.200000000000003</v>
      </c>
    </row>
    <row r="23257" spans="1:4" x14ac:dyDescent="0.25">
      <c r="A23257">
        <v>57328</v>
      </c>
      <c r="B23257">
        <v>6.9</v>
      </c>
      <c r="C23257">
        <v>1.27158843253025E-2</v>
      </c>
      <c r="D23257">
        <v>47</v>
      </c>
    </row>
    <row r="23258" spans="1:4" x14ac:dyDescent="0.25">
      <c r="A23258">
        <v>57329</v>
      </c>
      <c r="B23258">
        <v>3.8</v>
      </c>
      <c r="C23258">
        <v>2.7587956518829001E-2</v>
      </c>
      <c r="D23258">
        <v>40.799999999999997</v>
      </c>
    </row>
    <row r="23259" spans="1:4" x14ac:dyDescent="0.25">
      <c r="A23259">
        <v>57330</v>
      </c>
      <c r="B23259">
        <v>4</v>
      </c>
      <c r="C23259">
        <v>0.12393690123076199</v>
      </c>
      <c r="D23259">
        <v>45.3</v>
      </c>
    </row>
    <row r="23260" spans="1:4" x14ac:dyDescent="0.25">
      <c r="A23260">
        <v>57331</v>
      </c>
      <c r="B23260">
        <v>5.6</v>
      </c>
      <c r="C23260">
        <v>3.3648034118232702E-2</v>
      </c>
      <c r="D23260">
        <v>40</v>
      </c>
    </row>
    <row r="23261" spans="1:4" x14ac:dyDescent="0.25">
      <c r="A23261">
        <v>57332</v>
      </c>
      <c r="B23261">
        <v>5.6</v>
      </c>
      <c r="C23261">
        <v>4.5299759229663498E-2</v>
      </c>
      <c r="D23261">
        <v>40.299999999999997</v>
      </c>
    </row>
    <row r="23262" spans="1:4" x14ac:dyDescent="0.25">
      <c r="A23262">
        <v>57334</v>
      </c>
      <c r="B23262">
        <v>11.8</v>
      </c>
      <c r="C23262">
        <v>4.5709806961850001E-2</v>
      </c>
      <c r="D23262">
        <v>38.299999999999997</v>
      </c>
    </row>
    <row r="23263" spans="1:4" x14ac:dyDescent="0.25">
      <c r="A23263">
        <v>57335</v>
      </c>
      <c r="B23263">
        <v>3.4</v>
      </c>
      <c r="C23263">
        <v>4.4850566165351699E-2</v>
      </c>
      <c r="D23263">
        <v>48.7</v>
      </c>
    </row>
    <row r="23264" spans="1:4" x14ac:dyDescent="0.25">
      <c r="A23264">
        <v>57337</v>
      </c>
      <c r="B23264">
        <v>2.6</v>
      </c>
      <c r="C23264">
        <v>8.3881483980701999E-2</v>
      </c>
      <c r="D23264">
        <v>44</v>
      </c>
    </row>
    <row r="23265" spans="1:4" x14ac:dyDescent="0.25">
      <c r="A23265">
        <v>57339</v>
      </c>
      <c r="B23265">
        <v>9.1999999999999993</v>
      </c>
      <c r="C23265">
        <v>-5.99257609311874E-2</v>
      </c>
      <c r="D23265">
        <v>22.5</v>
      </c>
    </row>
    <row r="23266" spans="1:4" x14ac:dyDescent="0.25">
      <c r="A23266">
        <v>57340</v>
      </c>
      <c r="B23266">
        <v>5.9</v>
      </c>
      <c r="C23266">
        <v>8.5470605784583494E-3</v>
      </c>
      <c r="D23266">
        <v>34.6</v>
      </c>
    </row>
    <row r="23267" spans="1:4" x14ac:dyDescent="0.25">
      <c r="A23267">
        <v>57341</v>
      </c>
      <c r="B23267">
        <v>2.5</v>
      </c>
      <c r="C23267">
        <v>-2.2472855852058601E-2</v>
      </c>
      <c r="D23267">
        <v>29.3</v>
      </c>
    </row>
    <row r="23268" spans="1:4" x14ac:dyDescent="0.25">
      <c r="A23268">
        <v>57342</v>
      </c>
      <c r="B23268">
        <v>3.4</v>
      </c>
      <c r="C23268">
        <v>5.7158413839948602E-2</v>
      </c>
      <c r="D23268">
        <v>42.6</v>
      </c>
    </row>
    <row r="23269" spans="1:4" x14ac:dyDescent="0.25">
      <c r="A23269">
        <v>57344</v>
      </c>
      <c r="B23269">
        <v>8.1</v>
      </c>
      <c r="C23269">
        <v>-2.81708769666963E-2</v>
      </c>
      <c r="D23269">
        <v>47.2</v>
      </c>
    </row>
    <row r="23270" spans="1:4" x14ac:dyDescent="0.25">
      <c r="A23270">
        <v>57345</v>
      </c>
      <c r="B23270">
        <v>2.1</v>
      </c>
      <c r="C23270">
        <v>4.9392755329576501E-2</v>
      </c>
      <c r="D23270">
        <v>46.6</v>
      </c>
    </row>
    <row r="23271" spans="1:4" x14ac:dyDescent="0.25">
      <c r="A23271">
        <v>57346</v>
      </c>
      <c r="B23271">
        <v>0.7</v>
      </c>
      <c r="C23271">
        <v>0.31237468504215199</v>
      </c>
      <c r="D23271">
        <v>46.3</v>
      </c>
    </row>
    <row r="23272" spans="1:4" x14ac:dyDescent="0.25">
      <c r="A23272">
        <v>57348</v>
      </c>
      <c r="B23272">
        <v>2.7</v>
      </c>
      <c r="C23272">
        <v>0.106190047020202</v>
      </c>
      <c r="D23272">
        <v>45.5</v>
      </c>
    </row>
    <row r="23273" spans="1:4" x14ac:dyDescent="0.25">
      <c r="A23273">
        <v>57349</v>
      </c>
      <c r="B23273">
        <v>6.9</v>
      </c>
      <c r="C23273">
        <v>-3.9541620253430602E-2</v>
      </c>
      <c r="D23273">
        <v>47.5</v>
      </c>
    </row>
    <row r="23274" spans="1:4" x14ac:dyDescent="0.25">
      <c r="A23274">
        <v>57350</v>
      </c>
      <c r="B23274">
        <v>38.1</v>
      </c>
      <c r="C23274">
        <v>-5.3663699474669497E-3</v>
      </c>
      <c r="D23274">
        <v>40.299999999999997</v>
      </c>
    </row>
    <row r="23275" spans="1:4" x14ac:dyDescent="0.25">
      <c r="A23275">
        <v>57353</v>
      </c>
      <c r="B23275">
        <v>2.6</v>
      </c>
      <c r="C23275">
        <v>0.12723017454779401</v>
      </c>
      <c r="D23275">
        <v>43.9</v>
      </c>
    </row>
    <row r="23276" spans="1:4" x14ac:dyDescent="0.25">
      <c r="A23276">
        <v>57354</v>
      </c>
      <c r="B23276">
        <v>72.5</v>
      </c>
      <c r="C23276">
        <v>-9.2373320131015194E-2</v>
      </c>
      <c r="D23276">
        <v>57.2</v>
      </c>
    </row>
    <row r="23277" spans="1:4" x14ac:dyDescent="0.25">
      <c r="A23277">
        <v>57355</v>
      </c>
      <c r="B23277">
        <v>5.4</v>
      </c>
      <c r="C23277">
        <v>-6.8143364197301697E-3</v>
      </c>
      <c r="D23277">
        <v>41.3</v>
      </c>
    </row>
    <row r="23278" spans="1:4" x14ac:dyDescent="0.25">
      <c r="A23278">
        <v>57356</v>
      </c>
      <c r="B23278">
        <v>8.3000000000000007</v>
      </c>
      <c r="C23278">
        <v>-6.1475603445052896E-3</v>
      </c>
      <c r="D23278">
        <v>32.6</v>
      </c>
    </row>
    <row r="23279" spans="1:4" x14ac:dyDescent="0.25">
      <c r="A23279">
        <v>57358</v>
      </c>
      <c r="B23279">
        <v>2</v>
      </c>
      <c r="C23279">
        <v>0.20067069546215099</v>
      </c>
      <c r="D23279">
        <v>41</v>
      </c>
    </row>
    <row r="23280" spans="1:4" x14ac:dyDescent="0.25">
      <c r="A23280">
        <v>57359</v>
      </c>
      <c r="B23280">
        <v>3</v>
      </c>
      <c r="C23280">
        <v>0.115573090005581</v>
      </c>
      <c r="D23280">
        <v>45.8</v>
      </c>
    </row>
    <row r="23281" spans="1:4" x14ac:dyDescent="0.25">
      <c r="A23281">
        <v>57361</v>
      </c>
      <c r="B23281">
        <v>7.7</v>
      </c>
      <c r="C23281">
        <v>0.117783035656383</v>
      </c>
      <c r="D23281">
        <v>31.7</v>
      </c>
    </row>
    <row r="23282" spans="1:4" x14ac:dyDescent="0.25">
      <c r="A23282">
        <v>57362</v>
      </c>
      <c r="B23282">
        <v>4.9000000000000004</v>
      </c>
      <c r="C23282">
        <v>-5.9932340722673803E-2</v>
      </c>
      <c r="D23282">
        <v>48.2</v>
      </c>
    </row>
    <row r="23283" spans="1:4" x14ac:dyDescent="0.25">
      <c r="A23283">
        <v>57363</v>
      </c>
      <c r="B23283">
        <v>5.0999999999999996</v>
      </c>
      <c r="C23283">
        <v>0.19294381145057701</v>
      </c>
      <c r="D23283">
        <v>38.9</v>
      </c>
    </row>
    <row r="23284" spans="1:4" x14ac:dyDescent="0.25">
      <c r="A23284">
        <v>57364</v>
      </c>
      <c r="B23284">
        <v>8</v>
      </c>
      <c r="C23284">
        <v>0</v>
      </c>
      <c r="D23284">
        <v>47.5</v>
      </c>
    </row>
    <row r="23285" spans="1:4" x14ac:dyDescent="0.25">
      <c r="A23285">
        <v>57365</v>
      </c>
      <c r="B23285">
        <v>5.2</v>
      </c>
      <c r="C23285">
        <v>4.4320399680661302E-2</v>
      </c>
      <c r="D23285">
        <v>43.8</v>
      </c>
    </row>
    <row r="23286" spans="1:4" x14ac:dyDescent="0.25">
      <c r="A23286">
        <v>57366</v>
      </c>
      <c r="B23286">
        <v>12.7</v>
      </c>
      <c r="C23286">
        <v>-4.99046463602007E-2</v>
      </c>
      <c r="D23286">
        <v>45.3</v>
      </c>
    </row>
    <row r="23287" spans="1:4" x14ac:dyDescent="0.25">
      <c r="A23287">
        <v>57367</v>
      </c>
      <c r="B23287">
        <v>11.7</v>
      </c>
      <c r="C23287">
        <v>5.7569851821477898E-2</v>
      </c>
      <c r="D23287">
        <v>30.8</v>
      </c>
    </row>
    <row r="23288" spans="1:4" x14ac:dyDescent="0.25">
      <c r="A23288">
        <v>57368</v>
      </c>
      <c r="B23288">
        <v>6</v>
      </c>
      <c r="C23288">
        <v>5.4996675747448799E-2</v>
      </c>
      <c r="D23288">
        <v>37</v>
      </c>
    </row>
    <row r="23289" spans="1:4" x14ac:dyDescent="0.25">
      <c r="A23289">
        <v>57369</v>
      </c>
      <c r="B23289">
        <v>8.1999999999999993</v>
      </c>
      <c r="C23289">
        <v>-1.30598871146092E-2</v>
      </c>
      <c r="D23289">
        <v>46.3</v>
      </c>
    </row>
    <row r="23290" spans="1:4" x14ac:dyDescent="0.25">
      <c r="A23290">
        <v>57370</v>
      </c>
      <c r="B23290">
        <v>2.6</v>
      </c>
      <c r="C23290">
        <v>6.4349681556233801E-2</v>
      </c>
      <c r="D23290">
        <v>38.1</v>
      </c>
    </row>
    <row r="23291" spans="1:4" x14ac:dyDescent="0.25">
      <c r="A23291">
        <v>57371</v>
      </c>
      <c r="B23291">
        <v>1.2</v>
      </c>
      <c r="C23291">
        <v>5.9898141581069E-2</v>
      </c>
      <c r="D23291">
        <v>43.9</v>
      </c>
    </row>
    <row r="23292" spans="1:4" x14ac:dyDescent="0.25">
      <c r="A23292">
        <v>57373</v>
      </c>
      <c r="B23292">
        <v>2.5</v>
      </c>
      <c r="C23292">
        <v>-2.5425098365810101E-2</v>
      </c>
      <c r="D23292">
        <v>47.3</v>
      </c>
    </row>
    <row r="23293" spans="1:4" x14ac:dyDescent="0.25">
      <c r="A23293">
        <v>57374</v>
      </c>
      <c r="B23293">
        <v>5</v>
      </c>
      <c r="C23293">
        <v>3.6367644170874798E-2</v>
      </c>
      <c r="D23293">
        <v>41.2</v>
      </c>
    </row>
    <row r="23294" spans="1:4" x14ac:dyDescent="0.25">
      <c r="A23294">
        <v>57375</v>
      </c>
      <c r="B23294">
        <v>4.0999999999999996</v>
      </c>
      <c r="C23294">
        <v>5.3425166673580597E-2</v>
      </c>
      <c r="D23294">
        <v>47.7</v>
      </c>
    </row>
    <row r="23295" spans="1:4" x14ac:dyDescent="0.25">
      <c r="A23295">
        <v>57376</v>
      </c>
      <c r="B23295">
        <v>8.6999999999999993</v>
      </c>
      <c r="C23295">
        <v>-1.5873349156290101E-2</v>
      </c>
      <c r="D23295">
        <v>50</v>
      </c>
    </row>
    <row r="23296" spans="1:4" x14ac:dyDescent="0.25">
      <c r="A23296">
        <v>57379</v>
      </c>
      <c r="B23296">
        <v>3.5</v>
      </c>
      <c r="C23296">
        <v>0.100083458556983</v>
      </c>
      <c r="D23296">
        <v>45</v>
      </c>
    </row>
    <row r="23297" spans="1:4" x14ac:dyDescent="0.25">
      <c r="A23297">
        <v>57380</v>
      </c>
      <c r="B23297">
        <v>14</v>
      </c>
      <c r="C23297">
        <v>-7.2306007525215293E-2</v>
      </c>
      <c r="D23297">
        <v>36</v>
      </c>
    </row>
    <row r="23298" spans="1:4" x14ac:dyDescent="0.25">
      <c r="A23298">
        <v>57381</v>
      </c>
      <c r="B23298">
        <v>1.8</v>
      </c>
      <c r="C23298">
        <v>8.7011376989629699E-2</v>
      </c>
      <c r="D23298">
        <v>45.3</v>
      </c>
    </row>
    <row r="23299" spans="1:4" x14ac:dyDescent="0.25">
      <c r="A23299">
        <v>57382</v>
      </c>
      <c r="B23299">
        <v>6.2</v>
      </c>
      <c r="C23299">
        <v>-0.14390982335917901</v>
      </c>
      <c r="D23299">
        <v>51.4</v>
      </c>
    </row>
    <row r="23300" spans="1:4" x14ac:dyDescent="0.25">
      <c r="A23300">
        <v>57383</v>
      </c>
      <c r="B23300">
        <v>3</v>
      </c>
      <c r="C23300">
        <v>1.4347448408141599E-2</v>
      </c>
      <c r="D23300">
        <v>47</v>
      </c>
    </row>
    <row r="23301" spans="1:4" x14ac:dyDescent="0.25">
      <c r="A23301">
        <v>57384</v>
      </c>
      <c r="B23301">
        <v>3.3</v>
      </c>
      <c r="C23301">
        <v>8.6580621006230096E-2</v>
      </c>
      <c r="D23301">
        <v>44.7</v>
      </c>
    </row>
    <row r="23302" spans="1:4" x14ac:dyDescent="0.25">
      <c r="A23302">
        <v>57385</v>
      </c>
      <c r="B23302">
        <v>7.3</v>
      </c>
      <c r="C23302">
        <v>2.9800627679304099E-2</v>
      </c>
      <c r="D23302">
        <v>47.2</v>
      </c>
    </row>
    <row r="23303" spans="1:4" x14ac:dyDescent="0.25">
      <c r="A23303">
        <v>57386</v>
      </c>
      <c r="B23303">
        <v>3.6</v>
      </c>
      <c r="C23303">
        <v>6.7252227009167498E-2</v>
      </c>
      <c r="D23303">
        <v>42.1</v>
      </c>
    </row>
    <row r="23304" spans="1:4" x14ac:dyDescent="0.25">
      <c r="A23304">
        <v>57401</v>
      </c>
      <c r="B23304">
        <v>85.9</v>
      </c>
      <c r="C23304">
        <v>-7.9213808900923194E-2</v>
      </c>
      <c r="D23304">
        <v>37.1</v>
      </c>
    </row>
    <row r="23305" spans="1:4" x14ac:dyDescent="0.25">
      <c r="A23305">
        <v>57402</v>
      </c>
      <c r="B23305">
        <v>127.9</v>
      </c>
      <c r="C23305">
        <v>-3.2992683154348897E-2</v>
      </c>
      <c r="D23305">
        <v>45.4</v>
      </c>
    </row>
    <row r="23306" spans="1:4" x14ac:dyDescent="0.25">
      <c r="A23306">
        <v>57420</v>
      </c>
      <c r="B23306">
        <v>3</v>
      </c>
      <c r="C23306">
        <v>7.4107972153721793E-2</v>
      </c>
      <c r="D23306">
        <v>53</v>
      </c>
    </row>
    <row r="23307" spans="1:4" x14ac:dyDescent="0.25">
      <c r="A23307">
        <v>57421</v>
      </c>
      <c r="B23307">
        <v>3</v>
      </c>
      <c r="C23307">
        <v>0.13657553500575101</v>
      </c>
      <c r="D23307">
        <v>42</v>
      </c>
    </row>
    <row r="23308" spans="1:4" x14ac:dyDescent="0.25">
      <c r="A23308">
        <v>57422</v>
      </c>
      <c r="B23308">
        <v>3.6</v>
      </c>
      <c r="C23308">
        <v>4.08219945202552E-2</v>
      </c>
      <c r="D23308">
        <v>46.3</v>
      </c>
    </row>
    <row r="23309" spans="1:4" x14ac:dyDescent="0.25">
      <c r="A23309">
        <v>57424</v>
      </c>
      <c r="B23309">
        <v>2.7</v>
      </c>
      <c r="C23309">
        <v>4.8494349938610598E-2</v>
      </c>
      <c r="D23309">
        <v>44.2</v>
      </c>
    </row>
    <row r="23310" spans="1:4" x14ac:dyDescent="0.25">
      <c r="A23310">
        <v>57426</v>
      </c>
      <c r="B23310">
        <v>0</v>
      </c>
      <c r="C23310" t="s">
        <v>125</v>
      </c>
      <c r="D23310">
        <v>0</v>
      </c>
    </row>
    <row r="23311" spans="1:4" x14ac:dyDescent="0.25">
      <c r="A23311">
        <v>57427</v>
      </c>
      <c r="B23311">
        <v>6.7</v>
      </c>
      <c r="C23311">
        <v>0.11470894777596199</v>
      </c>
      <c r="D23311">
        <v>40.4</v>
      </c>
    </row>
    <row r="23312" spans="1:4" x14ac:dyDescent="0.25">
      <c r="A23312">
        <v>57428</v>
      </c>
      <c r="B23312">
        <v>3.8</v>
      </c>
      <c r="C23312">
        <v>2.0261185139821902E-2</v>
      </c>
      <c r="D23312">
        <v>49.8</v>
      </c>
    </row>
    <row r="23313" spans="1:4" x14ac:dyDescent="0.25">
      <c r="A23313">
        <v>57429</v>
      </c>
      <c r="B23313">
        <v>0</v>
      </c>
      <c r="C23313" t="s">
        <v>125</v>
      </c>
      <c r="D23313">
        <v>0</v>
      </c>
    </row>
    <row r="23314" spans="1:4" x14ac:dyDescent="0.25">
      <c r="A23314">
        <v>57430</v>
      </c>
      <c r="B23314">
        <v>10.6</v>
      </c>
      <c r="C23314">
        <v>2.3739987303072901E-2</v>
      </c>
      <c r="D23314">
        <v>46.4</v>
      </c>
    </row>
    <row r="23315" spans="1:4" x14ac:dyDescent="0.25">
      <c r="A23315">
        <v>57432</v>
      </c>
      <c r="B23315">
        <v>3.3</v>
      </c>
      <c r="C23315">
        <v>7.0316498417459697E-2</v>
      </c>
      <c r="D23315">
        <v>45.4</v>
      </c>
    </row>
    <row r="23316" spans="1:4" x14ac:dyDescent="0.25">
      <c r="A23316">
        <v>57433</v>
      </c>
      <c r="B23316">
        <v>4.3</v>
      </c>
      <c r="C23316">
        <v>8.3730892910467994E-2</v>
      </c>
      <c r="D23316">
        <v>43.3</v>
      </c>
    </row>
    <row r="23317" spans="1:4" x14ac:dyDescent="0.25">
      <c r="A23317">
        <v>57434</v>
      </c>
      <c r="B23317">
        <v>1.8</v>
      </c>
      <c r="C23317">
        <v>8.2443669211074599E-2</v>
      </c>
      <c r="D23317">
        <v>46.7</v>
      </c>
    </row>
    <row r="23318" spans="1:4" x14ac:dyDescent="0.25">
      <c r="A23318">
        <v>57435</v>
      </c>
      <c r="B23318">
        <v>2.2000000000000002</v>
      </c>
      <c r="C23318">
        <v>6.8676865796219302E-2</v>
      </c>
      <c r="D23318">
        <v>40</v>
      </c>
    </row>
    <row r="23319" spans="1:4" x14ac:dyDescent="0.25">
      <c r="A23319">
        <v>57436</v>
      </c>
      <c r="B23319">
        <v>2.9</v>
      </c>
      <c r="C23319">
        <v>2.6466573188163301E-2</v>
      </c>
      <c r="D23319">
        <v>42.5</v>
      </c>
    </row>
    <row r="23320" spans="1:4" x14ac:dyDescent="0.25">
      <c r="A23320">
        <v>57437</v>
      </c>
      <c r="B23320">
        <v>2.9</v>
      </c>
      <c r="C23320">
        <v>-0.12874898274430799</v>
      </c>
      <c r="D23320">
        <v>57.4</v>
      </c>
    </row>
    <row r="23321" spans="1:4" x14ac:dyDescent="0.25">
      <c r="A23321">
        <v>57438</v>
      </c>
      <c r="B23321">
        <v>4.3</v>
      </c>
      <c r="C23321">
        <v>-0.113523826296987</v>
      </c>
      <c r="D23321">
        <v>49.8</v>
      </c>
    </row>
    <row r="23322" spans="1:4" x14ac:dyDescent="0.25">
      <c r="A23322">
        <v>57439</v>
      </c>
      <c r="B23322">
        <v>0</v>
      </c>
      <c r="C23322" t="s">
        <v>125</v>
      </c>
      <c r="D23322">
        <v>0</v>
      </c>
    </row>
    <row r="23323" spans="1:4" x14ac:dyDescent="0.25">
      <c r="A23323">
        <v>57440</v>
      </c>
      <c r="B23323">
        <v>2.9</v>
      </c>
      <c r="C23323">
        <v>5.0261834780888297E-2</v>
      </c>
      <c r="D23323">
        <v>43.1</v>
      </c>
    </row>
    <row r="23324" spans="1:4" x14ac:dyDescent="0.25">
      <c r="A23324">
        <v>57441</v>
      </c>
      <c r="B23324">
        <v>2.2000000000000002</v>
      </c>
      <c r="C23324">
        <v>0.155240598191284</v>
      </c>
      <c r="D23324">
        <v>45.3</v>
      </c>
    </row>
    <row r="23325" spans="1:4" x14ac:dyDescent="0.25">
      <c r="A23325">
        <v>57442</v>
      </c>
      <c r="B23325">
        <v>4</v>
      </c>
      <c r="C23325">
        <v>-3.4020876298458798E-2</v>
      </c>
      <c r="D23325">
        <v>50.1</v>
      </c>
    </row>
    <row r="23326" spans="1:4" x14ac:dyDescent="0.25">
      <c r="A23326">
        <v>57445</v>
      </c>
      <c r="B23326">
        <v>10.6</v>
      </c>
      <c r="C23326">
        <v>-1.9704439872987299E-3</v>
      </c>
      <c r="D23326">
        <v>40.1</v>
      </c>
    </row>
    <row r="23327" spans="1:4" x14ac:dyDescent="0.25">
      <c r="A23327">
        <v>57446</v>
      </c>
      <c r="B23327">
        <v>2.6</v>
      </c>
      <c r="C23327">
        <v>7.5602740742951105E-2</v>
      </c>
      <c r="D23327">
        <v>52</v>
      </c>
    </row>
    <row r="23328" spans="1:4" x14ac:dyDescent="0.25">
      <c r="A23328">
        <v>57448</v>
      </c>
      <c r="B23328">
        <v>2.7</v>
      </c>
      <c r="C23328">
        <v>2.33928795747054E-2</v>
      </c>
      <c r="D23328">
        <v>49.3</v>
      </c>
    </row>
    <row r="23329" spans="1:4" x14ac:dyDescent="0.25">
      <c r="A23329">
        <v>57449</v>
      </c>
      <c r="B23329">
        <v>2.9</v>
      </c>
      <c r="C23329">
        <v>0.112117298120706</v>
      </c>
      <c r="D23329">
        <v>50.8</v>
      </c>
    </row>
    <row r="23330" spans="1:4" x14ac:dyDescent="0.25">
      <c r="A23330">
        <v>57450</v>
      </c>
      <c r="B23330">
        <v>1.4</v>
      </c>
      <c r="C23330">
        <v>3.7483093254740502E-2</v>
      </c>
      <c r="D23330">
        <v>50.4</v>
      </c>
    </row>
    <row r="23331" spans="1:4" x14ac:dyDescent="0.25">
      <c r="A23331">
        <v>57451</v>
      </c>
      <c r="B23331">
        <v>4.7</v>
      </c>
      <c r="C23331">
        <v>5.3607049157788203E-2</v>
      </c>
      <c r="D23331">
        <v>45.1</v>
      </c>
    </row>
    <row r="23332" spans="1:4" x14ac:dyDescent="0.25">
      <c r="A23332">
        <v>57452</v>
      </c>
      <c r="B23332">
        <v>1.6</v>
      </c>
      <c r="C23332">
        <v>3.36732151065878E-2</v>
      </c>
      <c r="D23332">
        <v>49.6</v>
      </c>
    </row>
    <row r="23333" spans="1:4" x14ac:dyDescent="0.25">
      <c r="A23333">
        <v>57454</v>
      </c>
      <c r="B23333">
        <v>3.1</v>
      </c>
      <c r="C23333">
        <v>0.13513781867279601</v>
      </c>
      <c r="D23333">
        <v>44.6</v>
      </c>
    </row>
    <row r="23334" spans="1:4" x14ac:dyDescent="0.25">
      <c r="A23334">
        <v>57455</v>
      </c>
      <c r="B23334">
        <v>2.1</v>
      </c>
      <c r="C23334">
        <v>-5.7158413839948602E-2</v>
      </c>
      <c r="D23334">
        <v>50.5</v>
      </c>
    </row>
    <row r="23335" spans="1:4" x14ac:dyDescent="0.25">
      <c r="A23335">
        <v>57456</v>
      </c>
      <c r="B23335">
        <v>2.1</v>
      </c>
      <c r="C23335">
        <v>3.36732151065878E-2</v>
      </c>
      <c r="D23335">
        <v>41</v>
      </c>
    </row>
    <row r="23336" spans="1:4" x14ac:dyDescent="0.25">
      <c r="A23336">
        <v>57457</v>
      </c>
      <c r="B23336">
        <v>0.8</v>
      </c>
      <c r="C23336">
        <v>0.14994014729091501</v>
      </c>
      <c r="D23336">
        <v>46.3</v>
      </c>
    </row>
    <row r="23337" spans="1:4" x14ac:dyDescent="0.25">
      <c r="A23337">
        <v>57460</v>
      </c>
      <c r="B23337">
        <v>4.2</v>
      </c>
      <c r="C23337">
        <v>6.6691374498672101E-2</v>
      </c>
      <c r="D23337">
        <v>40.6</v>
      </c>
    </row>
    <row r="23338" spans="1:4" x14ac:dyDescent="0.25">
      <c r="A23338">
        <v>57461</v>
      </c>
      <c r="B23338">
        <v>2.8</v>
      </c>
      <c r="C23338">
        <v>5.4658412537864E-2</v>
      </c>
      <c r="D23338">
        <v>44.1</v>
      </c>
    </row>
    <row r="23339" spans="1:4" x14ac:dyDescent="0.25">
      <c r="A23339">
        <v>57465</v>
      </c>
      <c r="B23339">
        <v>2.6</v>
      </c>
      <c r="C23339">
        <v>5.20951118834019E-2</v>
      </c>
      <c r="D23339">
        <v>42.2</v>
      </c>
    </row>
    <row r="23340" spans="1:4" x14ac:dyDescent="0.25">
      <c r="A23340">
        <v>57466</v>
      </c>
      <c r="B23340">
        <v>2.2999999999999998</v>
      </c>
      <c r="C23340">
        <v>5.2922401454342502E-2</v>
      </c>
      <c r="D23340">
        <v>40</v>
      </c>
    </row>
    <row r="23341" spans="1:4" x14ac:dyDescent="0.25">
      <c r="A23341">
        <v>57467</v>
      </c>
      <c r="B23341">
        <v>1</v>
      </c>
      <c r="C23341">
        <v>0.112117298120706</v>
      </c>
      <c r="D23341">
        <v>48.6</v>
      </c>
    </row>
    <row r="23342" spans="1:4" x14ac:dyDescent="0.25">
      <c r="A23342">
        <v>57468</v>
      </c>
      <c r="B23342">
        <v>3.3</v>
      </c>
      <c r="C23342">
        <v>7.4901308173117701E-2</v>
      </c>
      <c r="D23342">
        <v>49.8</v>
      </c>
    </row>
    <row r="23343" spans="1:4" x14ac:dyDescent="0.25">
      <c r="A23343">
        <v>57469</v>
      </c>
      <c r="B23343">
        <v>8.8000000000000007</v>
      </c>
      <c r="C23343">
        <v>-2.30159757009216E-2</v>
      </c>
      <c r="D23343">
        <v>44.7</v>
      </c>
    </row>
    <row r="23344" spans="1:4" x14ac:dyDescent="0.25">
      <c r="A23344">
        <v>57470</v>
      </c>
      <c r="B23344">
        <v>1</v>
      </c>
      <c r="C23344">
        <v>0.117783035656383</v>
      </c>
      <c r="D23344">
        <v>48.9</v>
      </c>
    </row>
    <row r="23345" spans="1:4" x14ac:dyDescent="0.25">
      <c r="A23345">
        <v>57471</v>
      </c>
      <c r="B23345">
        <v>2</v>
      </c>
      <c r="C23345">
        <v>2.9806281381377199E-3</v>
      </c>
      <c r="D23345">
        <v>43.6</v>
      </c>
    </row>
    <row r="23346" spans="1:4" x14ac:dyDescent="0.25">
      <c r="A23346">
        <v>57472</v>
      </c>
      <c r="B23346">
        <v>4.9000000000000004</v>
      </c>
      <c r="C23346">
        <v>5.8018417578684103E-2</v>
      </c>
      <c r="D23346">
        <v>51.7</v>
      </c>
    </row>
    <row r="23347" spans="1:4" x14ac:dyDescent="0.25">
      <c r="A23347">
        <v>57473</v>
      </c>
      <c r="B23347">
        <v>1.7</v>
      </c>
      <c r="C23347">
        <v>8.0852096629094997E-2</v>
      </c>
      <c r="D23347">
        <v>44.4</v>
      </c>
    </row>
    <row r="23348" spans="1:4" x14ac:dyDescent="0.25">
      <c r="A23348">
        <v>57474</v>
      </c>
      <c r="B23348">
        <v>3.3</v>
      </c>
      <c r="C23348">
        <v>5.9719234701622298E-2</v>
      </c>
      <c r="D23348">
        <v>38.700000000000003</v>
      </c>
    </row>
    <row r="23349" spans="1:4" x14ac:dyDescent="0.25">
      <c r="A23349">
        <v>57475</v>
      </c>
      <c r="B23349">
        <v>1.8</v>
      </c>
      <c r="C23349">
        <v>-1.8349138668196499E-2</v>
      </c>
      <c r="D23349">
        <v>43</v>
      </c>
    </row>
    <row r="23350" spans="1:4" x14ac:dyDescent="0.25">
      <c r="A23350">
        <v>57476</v>
      </c>
      <c r="B23350">
        <v>2.1</v>
      </c>
      <c r="C23350">
        <v>9.4807793458666606E-2</v>
      </c>
      <c r="D23350">
        <v>43.6</v>
      </c>
    </row>
    <row r="23351" spans="1:4" x14ac:dyDescent="0.25">
      <c r="A23351">
        <v>57477</v>
      </c>
      <c r="B23351">
        <v>1.5</v>
      </c>
      <c r="C23351">
        <v>8.2238098236971993E-2</v>
      </c>
      <c r="D23351">
        <v>48.3</v>
      </c>
    </row>
    <row r="23352" spans="1:4" x14ac:dyDescent="0.25">
      <c r="A23352">
        <v>57479</v>
      </c>
      <c r="B23352">
        <v>5.7</v>
      </c>
      <c r="C23352">
        <v>6.5139302170961394E-2</v>
      </c>
      <c r="D23352">
        <v>39</v>
      </c>
    </row>
    <row r="23353" spans="1:4" x14ac:dyDescent="0.25">
      <c r="A23353">
        <v>57481</v>
      </c>
      <c r="B23353">
        <v>4.5999999999999996</v>
      </c>
      <c r="C23353">
        <v>9.5310179804324893E-2</v>
      </c>
      <c r="D23353">
        <v>41.7</v>
      </c>
    </row>
    <row r="23354" spans="1:4" x14ac:dyDescent="0.25">
      <c r="A23354">
        <v>57501</v>
      </c>
      <c r="B23354">
        <v>18</v>
      </c>
      <c r="C23354">
        <v>-5.7186299286535902E-2</v>
      </c>
      <c r="D23354">
        <v>39.700000000000003</v>
      </c>
    </row>
    <row r="23355" spans="1:4" x14ac:dyDescent="0.25">
      <c r="A23355">
        <v>57520</v>
      </c>
      <c r="B23355">
        <v>0.7</v>
      </c>
      <c r="C23355">
        <v>0.159064694629687</v>
      </c>
      <c r="D23355">
        <v>48.8</v>
      </c>
    </row>
    <row r="23356" spans="1:4" x14ac:dyDescent="0.25">
      <c r="A23356">
        <v>57521</v>
      </c>
      <c r="B23356">
        <v>0.8</v>
      </c>
      <c r="C23356">
        <v>0.10732902023049901</v>
      </c>
      <c r="D23356">
        <v>46</v>
      </c>
    </row>
    <row r="23357" spans="1:4" x14ac:dyDescent="0.25">
      <c r="A23357">
        <v>57522</v>
      </c>
      <c r="B23357">
        <v>6.3</v>
      </c>
      <c r="C23357">
        <v>0.112568518033606</v>
      </c>
      <c r="D23357">
        <v>40.299999999999997</v>
      </c>
    </row>
    <row r="23358" spans="1:4" x14ac:dyDescent="0.25">
      <c r="A23358">
        <v>57523</v>
      </c>
      <c r="B23358">
        <v>3.4</v>
      </c>
      <c r="C23358">
        <v>2.4097551579060499E-2</v>
      </c>
      <c r="D23358">
        <v>47.5</v>
      </c>
    </row>
    <row r="23359" spans="1:4" x14ac:dyDescent="0.25">
      <c r="A23359">
        <v>57528</v>
      </c>
      <c r="B23359">
        <v>1.5</v>
      </c>
      <c r="C23359">
        <v>3.9872391247377403E-2</v>
      </c>
      <c r="D23359">
        <v>45.8</v>
      </c>
    </row>
    <row r="23360" spans="1:4" x14ac:dyDescent="0.25">
      <c r="A23360">
        <v>57529</v>
      </c>
      <c r="B23360">
        <v>2.2999999999999998</v>
      </c>
      <c r="C23360">
        <v>3.50913198112702E-2</v>
      </c>
      <c r="D23360">
        <v>46.8</v>
      </c>
    </row>
    <row r="23361" spans="1:4" x14ac:dyDescent="0.25">
      <c r="A23361">
        <v>57531</v>
      </c>
      <c r="B23361">
        <v>0.8</v>
      </c>
      <c r="C23361">
        <v>-3.7271394797231697E-2</v>
      </c>
      <c r="D23361">
        <v>45.7</v>
      </c>
    </row>
    <row r="23362" spans="1:4" x14ac:dyDescent="0.25">
      <c r="A23362">
        <v>57532</v>
      </c>
      <c r="B23362">
        <v>3.2</v>
      </c>
      <c r="C23362">
        <v>-5.0964799064842003E-3</v>
      </c>
      <c r="D23362">
        <v>41.1</v>
      </c>
    </row>
    <row r="23363" spans="1:4" x14ac:dyDescent="0.25">
      <c r="A23363">
        <v>57533</v>
      </c>
      <c r="B23363">
        <v>4.3</v>
      </c>
      <c r="C23363">
        <v>1.9960086467148801E-3</v>
      </c>
      <c r="D23363">
        <v>47.3</v>
      </c>
    </row>
    <row r="23364" spans="1:4" x14ac:dyDescent="0.25">
      <c r="A23364">
        <v>57534</v>
      </c>
      <c r="B23364">
        <v>1.4</v>
      </c>
      <c r="C23364">
        <v>1.0256500167189099E-2</v>
      </c>
      <c r="D23364">
        <v>44.2</v>
      </c>
    </row>
    <row r="23365" spans="1:4" x14ac:dyDescent="0.25">
      <c r="A23365">
        <v>57536</v>
      </c>
      <c r="B23365">
        <v>1.5</v>
      </c>
      <c r="C23365">
        <v>6.3262196777966295E-2</v>
      </c>
      <c r="D23365">
        <v>45.4</v>
      </c>
    </row>
    <row r="23366" spans="1:4" x14ac:dyDescent="0.25">
      <c r="A23366">
        <v>57537</v>
      </c>
      <c r="B23366">
        <v>1.1000000000000001</v>
      </c>
      <c r="C23366">
        <v>9.2166551049240493E-3</v>
      </c>
      <c r="D23366">
        <v>35.700000000000003</v>
      </c>
    </row>
    <row r="23367" spans="1:4" x14ac:dyDescent="0.25">
      <c r="A23367">
        <v>57538</v>
      </c>
      <c r="B23367">
        <v>3.4</v>
      </c>
      <c r="C23367">
        <v>1.3072081567352701E-2</v>
      </c>
      <c r="D23367">
        <v>47.8</v>
      </c>
    </row>
    <row r="23368" spans="1:4" x14ac:dyDescent="0.25">
      <c r="A23368">
        <v>57540</v>
      </c>
      <c r="B23368">
        <v>0.6</v>
      </c>
      <c r="C23368">
        <v>0.30421137440299201</v>
      </c>
      <c r="D23368">
        <v>45</v>
      </c>
    </row>
    <row r="23369" spans="1:4" x14ac:dyDescent="0.25">
      <c r="A23369">
        <v>57541</v>
      </c>
      <c r="B23369">
        <v>1.5</v>
      </c>
      <c r="C23369">
        <v>0</v>
      </c>
      <c r="D23369">
        <v>43.9</v>
      </c>
    </row>
    <row r="23370" spans="1:4" x14ac:dyDescent="0.25">
      <c r="A23370">
        <v>57543</v>
      </c>
      <c r="B23370">
        <v>1.1000000000000001</v>
      </c>
      <c r="C23370">
        <v>1.1428695823622799E-2</v>
      </c>
      <c r="D23370">
        <v>43.9</v>
      </c>
    </row>
    <row r="23371" spans="1:4" x14ac:dyDescent="0.25">
      <c r="A23371">
        <v>57544</v>
      </c>
      <c r="B23371">
        <v>1.6</v>
      </c>
      <c r="C23371">
        <v>0.113758885356658</v>
      </c>
      <c r="D23371">
        <v>39.299999999999997</v>
      </c>
    </row>
    <row r="23372" spans="1:4" x14ac:dyDescent="0.25">
      <c r="A23372">
        <v>57547</v>
      </c>
      <c r="B23372">
        <v>0.9</v>
      </c>
      <c r="C23372">
        <v>0.20763936477824499</v>
      </c>
      <c r="D23372">
        <v>39.4</v>
      </c>
    </row>
    <row r="23373" spans="1:4" x14ac:dyDescent="0.25">
      <c r="A23373">
        <v>57548</v>
      </c>
      <c r="B23373">
        <v>5</v>
      </c>
      <c r="C23373">
        <v>6.4183344433429004E-2</v>
      </c>
      <c r="D23373">
        <v>23.5</v>
      </c>
    </row>
    <row r="23374" spans="1:4" x14ac:dyDescent="0.25">
      <c r="A23374">
        <v>57551</v>
      </c>
      <c r="B23374">
        <v>4.3</v>
      </c>
      <c r="C23374">
        <v>-2.91226172462795E-2</v>
      </c>
      <c r="D23374">
        <v>26.2</v>
      </c>
    </row>
    <row r="23375" spans="1:4" x14ac:dyDescent="0.25">
      <c r="A23375">
        <v>57552</v>
      </c>
      <c r="B23375">
        <v>0.5</v>
      </c>
      <c r="C23375">
        <v>0.14032643575735099</v>
      </c>
      <c r="D23375">
        <v>45.5</v>
      </c>
    </row>
    <row r="23376" spans="1:4" x14ac:dyDescent="0.25">
      <c r="A23376">
        <v>57553</v>
      </c>
      <c r="B23376">
        <v>0.6</v>
      </c>
      <c r="C23376">
        <v>0.167793456231045</v>
      </c>
      <c r="D23376">
        <v>46.1</v>
      </c>
    </row>
    <row r="23377" spans="1:4" x14ac:dyDescent="0.25">
      <c r="A23377">
        <v>57555</v>
      </c>
      <c r="B23377">
        <v>20.8</v>
      </c>
      <c r="C23377">
        <v>-2.1910109635744499E-2</v>
      </c>
      <c r="D23377">
        <v>23.3</v>
      </c>
    </row>
    <row r="23378" spans="1:4" x14ac:dyDescent="0.25">
      <c r="A23378">
        <v>57559</v>
      </c>
      <c r="B23378">
        <v>1</v>
      </c>
      <c r="C23378">
        <v>-1.1947573421118201E-2</v>
      </c>
      <c r="D23378">
        <v>46</v>
      </c>
    </row>
    <row r="23379" spans="1:4" x14ac:dyDescent="0.25">
      <c r="A23379">
        <v>57560</v>
      </c>
      <c r="B23379">
        <v>1.4</v>
      </c>
      <c r="C23379">
        <v>0.13708865455053701</v>
      </c>
      <c r="D23379">
        <v>27.9</v>
      </c>
    </row>
    <row r="23380" spans="1:4" x14ac:dyDescent="0.25">
      <c r="A23380">
        <v>57562</v>
      </c>
      <c r="B23380">
        <v>1.2</v>
      </c>
      <c r="C23380">
        <v>-0.105360515657826</v>
      </c>
      <c r="D23380">
        <v>45</v>
      </c>
    </row>
    <row r="23381" spans="1:4" x14ac:dyDescent="0.25">
      <c r="A23381">
        <v>57563</v>
      </c>
      <c r="B23381">
        <v>3</v>
      </c>
      <c r="C23381">
        <v>-3.5660180398884203E-2</v>
      </c>
      <c r="D23381">
        <v>27</v>
      </c>
    </row>
    <row r="23382" spans="1:4" x14ac:dyDescent="0.25">
      <c r="A23382">
        <v>57564</v>
      </c>
      <c r="B23382">
        <v>4</v>
      </c>
      <c r="C23382">
        <v>0.14833248159627099</v>
      </c>
      <c r="D23382">
        <v>44</v>
      </c>
    </row>
    <row r="23383" spans="1:4" x14ac:dyDescent="0.25">
      <c r="A23383">
        <v>57566</v>
      </c>
      <c r="B23383">
        <v>6.4</v>
      </c>
      <c r="C23383">
        <v>0</v>
      </c>
      <c r="D23383">
        <v>15</v>
      </c>
    </row>
    <row r="23384" spans="1:4" x14ac:dyDescent="0.25">
      <c r="A23384">
        <v>57567</v>
      </c>
      <c r="B23384">
        <v>5.5</v>
      </c>
      <c r="C23384">
        <v>-0.10393962837929099</v>
      </c>
      <c r="D23384">
        <v>48.8</v>
      </c>
    </row>
    <row r="23385" spans="1:4" x14ac:dyDescent="0.25">
      <c r="A23385">
        <v>57568</v>
      </c>
      <c r="B23385">
        <v>1.3</v>
      </c>
      <c r="C23385">
        <v>0.14805309995914001</v>
      </c>
      <c r="D23385">
        <v>47.2</v>
      </c>
    </row>
    <row r="23386" spans="1:4" x14ac:dyDescent="0.25">
      <c r="A23386">
        <v>57569</v>
      </c>
      <c r="B23386">
        <v>2.5</v>
      </c>
      <c r="C23386">
        <v>7.28613482648717E-2</v>
      </c>
      <c r="D23386">
        <v>34.5</v>
      </c>
    </row>
    <row r="23387" spans="1:4" x14ac:dyDescent="0.25">
      <c r="A23387">
        <v>57570</v>
      </c>
      <c r="B23387">
        <v>8.5</v>
      </c>
      <c r="C23387">
        <v>-1.5700111883097799E-2</v>
      </c>
      <c r="D23387">
        <v>23.4</v>
      </c>
    </row>
    <row r="23388" spans="1:4" x14ac:dyDescent="0.25">
      <c r="A23388">
        <v>57571</v>
      </c>
      <c r="B23388">
        <v>3.4</v>
      </c>
      <c r="C23388">
        <v>-3.6367644170874798E-2</v>
      </c>
      <c r="D23388">
        <v>47.2</v>
      </c>
    </row>
    <row r="23389" spans="1:4" x14ac:dyDescent="0.25">
      <c r="A23389">
        <v>57572</v>
      </c>
      <c r="B23389">
        <v>27.8</v>
      </c>
      <c r="C23389">
        <v>-0.11475992819312</v>
      </c>
      <c r="D23389">
        <v>23.4</v>
      </c>
    </row>
    <row r="23390" spans="1:4" x14ac:dyDescent="0.25">
      <c r="A23390">
        <v>57574</v>
      </c>
      <c r="B23390">
        <v>269.8</v>
      </c>
      <c r="C23390">
        <v>-0.33647223662121301</v>
      </c>
      <c r="D23390">
        <v>15.5</v>
      </c>
    </row>
    <row r="23391" spans="1:4" x14ac:dyDescent="0.25">
      <c r="A23391">
        <v>57576</v>
      </c>
      <c r="B23391">
        <v>1.3</v>
      </c>
      <c r="C23391">
        <v>0.154150679827258</v>
      </c>
      <c r="D23391">
        <v>46.6</v>
      </c>
    </row>
    <row r="23392" spans="1:4" x14ac:dyDescent="0.25">
      <c r="A23392">
        <v>57577</v>
      </c>
      <c r="B23392">
        <v>7.8</v>
      </c>
      <c r="C23392">
        <v>-5.0010420574661402E-2</v>
      </c>
      <c r="D23392">
        <v>21.8</v>
      </c>
    </row>
    <row r="23393" spans="1:4" x14ac:dyDescent="0.25">
      <c r="A23393">
        <v>57579</v>
      </c>
      <c r="B23393">
        <v>1.7</v>
      </c>
      <c r="C23393">
        <v>-3.5605855454214401E-2</v>
      </c>
      <c r="D23393">
        <v>40.6</v>
      </c>
    </row>
    <row r="23394" spans="1:4" x14ac:dyDescent="0.25">
      <c r="A23394">
        <v>57580</v>
      </c>
      <c r="B23394">
        <v>5.7</v>
      </c>
      <c r="C23394">
        <v>-5.0134679960640999E-2</v>
      </c>
      <c r="D23394">
        <v>44.8</v>
      </c>
    </row>
    <row r="23395" spans="1:4" x14ac:dyDescent="0.25">
      <c r="A23395">
        <v>57584</v>
      </c>
      <c r="B23395">
        <v>1.5</v>
      </c>
      <c r="C23395">
        <v>1.55041865359653E-2</v>
      </c>
      <c r="D23395">
        <v>45.4</v>
      </c>
    </row>
    <row r="23396" spans="1:4" x14ac:dyDescent="0.25">
      <c r="A23396">
        <v>57585</v>
      </c>
      <c r="B23396">
        <v>1.7</v>
      </c>
      <c r="C23396">
        <v>-0.105360515657826</v>
      </c>
      <c r="D23396">
        <v>39.299999999999997</v>
      </c>
    </row>
    <row r="23397" spans="1:4" x14ac:dyDescent="0.25">
      <c r="A23397">
        <v>57601</v>
      </c>
      <c r="B23397">
        <v>192.6</v>
      </c>
      <c r="C23397">
        <v>-9.0439051844966895E-2</v>
      </c>
      <c r="D23397">
        <v>44.5</v>
      </c>
    </row>
    <row r="23398" spans="1:4" x14ac:dyDescent="0.25">
      <c r="A23398">
        <v>57620</v>
      </c>
      <c r="B23398">
        <v>0.6</v>
      </c>
      <c r="C23398">
        <v>8.8728115608684197E-2</v>
      </c>
      <c r="D23398">
        <v>42.9</v>
      </c>
    </row>
    <row r="23399" spans="1:4" x14ac:dyDescent="0.25">
      <c r="A23399">
        <v>57621</v>
      </c>
      <c r="B23399">
        <v>7.1</v>
      </c>
      <c r="C23399">
        <v>-3.3152207316900502E-2</v>
      </c>
      <c r="D23399">
        <v>26</v>
      </c>
    </row>
    <row r="23400" spans="1:4" x14ac:dyDescent="0.25">
      <c r="A23400">
        <v>57623</v>
      </c>
      <c r="B23400">
        <v>1.5</v>
      </c>
      <c r="C23400">
        <v>-9.1072885328809597E-2</v>
      </c>
      <c r="D23400">
        <v>22.8</v>
      </c>
    </row>
    <row r="23401" spans="1:4" x14ac:dyDescent="0.25">
      <c r="A23401">
        <v>57625</v>
      </c>
      <c r="B23401">
        <v>385.9</v>
      </c>
      <c r="C23401">
        <v>-4.5299759229663498E-2</v>
      </c>
      <c r="D23401">
        <v>25.7</v>
      </c>
    </row>
    <row r="23402" spans="1:4" x14ac:dyDescent="0.25">
      <c r="A23402">
        <v>57626</v>
      </c>
      <c r="B23402">
        <v>0.7</v>
      </c>
      <c r="C23402">
        <v>0.1299761844556</v>
      </c>
      <c r="D23402">
        <v>42.3</v>
      </c>
    </row>
    <row r="23403" spans="1:4" x14ac:dyDescent="0.25">
      <c r="A23403">
        <v>57630</v>
      </c>
      <c r="B23403">
        <v>151.30000000000001</v>
      </c>
      <c r="C23403">
        <v>-6.1875403718087502E-2</v>
      </c>
      <c r="D23403">
        <v>27.1</v>
      </c>
    </row>
    <row r="23404" spans="1:4" x14ac:dyDescent="0.25">
      <c r="A23404">
        <v>57631</v>
      </c>
      <c r="B23404">
        <v>1.5</v>
      </c>
      <c r="C23404">
        <v>4.7754431295899999E-2</v>
      </c>
      <c r="D23404">
        <v>49.8</v>
      </c>
    </row>
    <row r="23405" spans="1:4" x14ac:dyDescent="0.25">
      <c r="A23405">
        <v>57632</v>
      </c>
      <c r="B23405">
        <v>2</v>
      </c>
      <c r="C23405">
        <v>-2.89435802636453E-3</v>
      </c>
      <c r="D23405">
        <v>50</v>
      </c>
    </row>
    <row r="23406" spans="1:4" x14ac:dyDescent="0.25">
      <c r="A23406">
        <v>57633</v>
      </c>
      <c r="B23406">
        <v>0</v>
      </c>
      <c r="C23406" t="s">
        <v>125</v>
      </c>
      <c r="D23406">
        <v>0</v>
      </c>
    </row>
    <row r="23407" spans="1:4" x14ac:dyDescent="0.25">
      <c r="A23407">
        <v>57634</v>
      </c>
      <c r="B23407">
        <v>0.6</v>
      </c>
      <c r="C23407">
        <v>0.18232155679395501</v>
      </c>
      <c r="D23407">
        <v>47.9</v>
      </c>
    </row>
    <row r="23408" spans="1:4" x14ac:dyDescent="0.25">
      <c r="A23408">
        <v>57636</v>
      </c>
      <c r="B23408">
        <v>1.8</v>
      </c>
      <c r="C23408">
        <v>-1.5848192240023599E-2</v>
      </c>
      <c r="D23408">
        <v>32.200000000000003</v>
      </c>
    </row>
    <row r="23409" spans="1:4" x14ac:dyDescent="0.25">
      <c r="A23409">
        <v>57638</v>
      </c>
      <c r="B23409">
        <v>2.2000000000000002</v>
      </c>
      <c r="C23409">
        <v>-2.76108097439914E-2</v>
      </c>
      <c r="D23409">
        <v>49.9</v>
      </c>
    </row>
    <row r="23410" spans="1:4" x14ac:dyDescent="0.25">
      <c r="A23410">
        <v>57639</v>
      </c>
      <c r="B23410">
        <v>0.6</v>
      </c>
      <c r="C23410">
        <v>0.13868338753395101</v>
      </c>
      <c r="D23410">
        <v>46.4</v>
      </c>
    </row>
    <row r="23411" spans="1:4" x14ac:dyDescent="0.25">
      <c r="A23411">
        <v>57640</v>
      </c>
      <c r="B23411">
        <v>0.5</v>
      </c>
      <c r="C23411">
        <v>0.103184236235231</v>
      </c>
      <c r="D23411">
        <v>49.2</v>
      </c>
    </row>
    <row r="23412" spans="1:4" x14ac:dyDescent="0.25">
      <c r="A23412">
        <v>57641</v>
      </c>
      <c r="B23412">
        <v>1.1000000000000001</v>
      </c>
      <c r="C23412">
        <v>4.65200156348929E-2</v>
      </c>
      <c r="D23412">
        <v>27.7</v>
      </c>
    </row>
    <row r="23413" spans="1:4" x14ac:dyDescent="0.25">
      <c r="A23413">
        <v>57642</v>
      </c>
      <c r="B23413">
        <v>7.4</v>
      </c>
      <c r="C23413">
        <v>-1.0912033450982701E-2</v>
      </c>
      <c r="D23413">
        <v>27.1</v>
      </c>
    </row>
    <row r="23414" spans="1:4" x14ac:dyDescent="0.25">
      <c r="A23414">
        <v>57644</v>
      </c>
      <c r="B23414">
        <v>0.6</v>
      </c>
      <c r="C23414">
        <v>9.5920121878739203E-2</v>
      </c>
      <c r="D23414">
        <v>48.2</v>
      </c>
    </row>
    <row r="23415" spans="1:4" x14ac:dyDescent="0.25">
      <c r="A23415">
        <v>57645</v>
      </c>
      <c r="B23415">
        <v>0.7</v>
      </c>
      <c r="C23415">
        <v>0.12516314295400599</v>
      </c>
      <c r="D23415">
        <v>46.8</v>
      </c>
    </row>
    <row r="23416" spans="1:4" x14ac:dyDescent="0.25">
      <c r="A23416">
        <v>57646</v>
      </c>
      <c r="B23416">
        <v>2</v>
      </c>
      <c r="C23416">
        <v>5.3488684950986201E-2</v>
      </c>
      <c r="D23416">
        <v>50.2</v>
      </c>
    </row>
    <row r="23417" spans="1:4" x14ac:dyDescent="0.25">
      <c r="A23417">
        <v>57648</v>
      </c>
      <c r="B23417">
        <v>1.6</v>
      </c>
      <c r="C23417">
        <v>0.13242458564933199</v>
      </c>
      <c r="D23417">
        <v>50.2</v>
      </c>
    </row>
    <row r="23418" spans="1:4" x14ac:dyDescent="0.25">
      <c r="A23418">
        <v>57649</v>
      </c>
      <c r="B23418">
        <v>0.5</v>
      </c>
      <c r="C23418">
        <v>8.4341148433750998E-2</v>
      </c>
      <c r="D23418">
        <v>44.4</v>
      </c>
    </row>
    <row r="23419" spans="1:4" x14ac:dyDescent="0.25">
      <c r="A23419">
        <v>57650</v>
      </c>
      <c r="B23419">
        <v>0.4</v>
      </c>
      <c r="C23419">
        <v>9.5310179804324893E-2</v>
      </c>
      <c r="D23419">
        <v>42.7</v>
      </c>
    </row>
    <row r="23420" spans="1:4" x14ac:dyDescent="0.25">
      <c r="A23420">
        <v>57651</v>
      </c>
      <c r="B23420">
        <v>0.5</v>
      </c>
      <c r="C23420">
        <v>0.13353139262452299</v>
      </c>
      <c r="D23420">
        <v>43.2</v>
      </c>
    </row>
    <row r="23421" spans="1:4" x14ac:dyDescent="0.25">
      <c r="A23421">
        <v>57652</v>
      </c>
      <c r="B23421">
        <v>0.9</v>
      </c>
      <c r="C23421">
        <v>-1.7474630523264E-2</v>
      </c>
      <c r="D23421">
        <v>30.7</v>
      </c>
    </row>
    <row r="23422" spans="1:4" x14ac:dyDescent="0.25">
      <c r="A23422">
        <v>57656</v>
      </c>
      <c r="B23422">
        <v>1.5</v>
      </c>
      <c r="C23422">
        <v>-1.505404773557E-2</v>
      </c>
      <c r="D23422">
        <v>35.200000000000003</v>
      </c>
    </row>
    <row r="23423" spans="1:4" x14ac:dyDescent="0.25">
      <c r="A23423">
        <v>57657</v>
      </c>
      <c r="B23423">
        <v>1.5</v>
      </c>
      <c r="C23423">
        <v>4.4113616285530198E-2</v>
      </c>
      <c r="D23423">
        <v>27.7</v>
      </c>
    </row>
    <row r="23424" spans="1:4" x14ac:dyDescent="0.25">
      <c r="A23424">
        <v>57658</v>
      </c>
      <c r="B23424">
        <v>1.9</v>
      </c>
      <c r="C23424">
        <v>0.13786979422312101</v>
      </c>
      <c r="D23424">
        <v>29.1</v>
      </c>
    </row>
    <row r="23425" spans="1:4" x14ac:dyDescent="0.25">
      <c r="A23425">
        <v>57659</v>
      </c>
      <c r="B23425">
        <v>1.2</v>
      </c>
      <c r="C23425">
        <v>-5.8840500022933499E-2</v>
      </c>
      <c r="D23425">
        <v>26.6</v>
      </c>
    </row>
    <row r="23426" spans="1:4" x14ac:dyDescent="0.25">
      <c r="A23426">
        <v>57660</v>
      </c>
      <c r="B23426">
        <v>0.7</v>
      </c>
      <c r="C23426">
        <v>0.111225635110224</v>
      </c>
      <c r="D23426">
        <v>45</v>
      </c>
    </row>
    <row r="23427" spans="1:4" x14ac:dyDescent="0.25">
      <c r="A23427">
        <v>57661</v>
      </c>
      <c r="B23427">
        <v>0</v>
      </c>
      <c r="C23427" t="s">
        <v>125</v>
      </c>
      <c r="D23427">
        <v>0</v>
      </c>
    </row>
    <row r="23428" spans="1:4" x14ac:dyDescent="0.25">
      <c r="A23428">
        <v>57701</v>
      </c>
      <c r="B23428">
        <v>590.6</v>
      </c>
      <c r="C23428">
        <v>5.2541946933778103E-3</v>
      </c>
      <c r="D23428">
        <v>33.5</v>
      </c>
    </row>
    <row r="23429" spans="1:4" x14ac:dyDescent="0.25">
      <c r="A23429">
        <v>57702</v>
      </c>
      <c r="B23429">
        <v>106</v>
      </c>
      <c r="C23429">
        <v>-4.6064772913388098E-2</v>
      </c>
      <c r="D23429">
        <v>43.5</v>
      </c>
    </row>
    <row r="23430" spans="1:4" x14ac:dyDescent="0.25">
      <c r="A23430">
        <v>57703</v>
      </c>
      <c r="B23430">
        <v>94.8</v>
      </c>
      <c r="C23430">
        <v>3.6357393175246798E-2</v>
      </c>
      <c r="D23430">
        <v>33.6</v>
      </c>
    </row>
    <row r="23431" spans="1:4" x14ac:dyDescent="0.25">
      <c r="A23431">
        <v>57706</v>
      </c>
      <c r="B23431">
        <v>267.2</v>
      </c>
      <c r="C23431">
        <v>0.49609626751979502</v>
      </c>
      <c r="D23431">
        <v>20.100000000000001</v>
      </c>
    </row>
    <row r="23432" spans="1:4" x14ac:dyDescent="0.25">
      <c r="A23432">
        <v>57709</v>
      </c>
      <c r="B23432">
        <v>0</v>
      </c>
      <c r="C23432" t="s">
        <v>125</v>
      </c>
      <c r="D23432">
        <v>0</v>
      </c>
    </row>
    <row r="23433" spans="1:4" x14ac:dyDescent="0.25">
      <c r="A23433">
        <v>57714</v>
      </c>
      <c r="B23433">
        <v>44.3</v>
      </c>
      <c r="C23433">
        <v>-0.12767771737306199</v>
      </c>
      <c r="D23433">
        <v>44.4</v>
      </c>
    </row>
    <row r="23434" spans="1:4" x14ac:dyDescent="0.25">
      <c r="A23434">
        <v>57716</v>
      </c>
      <c r="B23434">
        <v>5.3</v>
      </c>
      <c r="C23434">
        <v>-2.7063615977429099E-3</v>
      </c>
      <c r="D23434">
        <v>27.6</v>
      </c>
    </row>
    <row r="23435" spans="1:4" x14ac:dyDescent="0.25">
      <c r="A23435">
        <v>57717</v>
      </c>
      <c r="B23435">
        <v>13.7</v>
      </c>
      <c r="C23435">
        <v>-1.1660461648471799E-2</v>
      </c>
      <c r="D23435">
        <v>38.799999999999997</v>
      </c>
    </row>
    <row r="23436" spans="1:4" x14ac:dyDescent="0.25">
      <c r="A23436">
        <v>57718</v>
      </c>
      <c r="B23436">
        <v>156.19999999999999</v>
      </c>
      <c r="C23436">
        <v>2.4788006647394101E-2</v>
      </c>
      <c r="D23436">
        <v>37.200000000000003</v>
      </c>
    </row>
    <row r="23437" spans="1:4" x14ac:dyDescent="0.25">
      <c r="A23437">
        <v>57719</v>
      </c>
      <c r="B23437">
        <v>19.3</v>
      </c>
      <c r="C23437">
        <v>3.6527070237374303E-2</v>
      </c>
      <c r="D23437">
        <v>26.9</v>
      </c>
    </row>
    <row r="23438" spans="1:4" x14ac:dyDescent="0.25">
      <c r="A23438">
        <v>57720</v>
      </c>
      <c r="B23438">
        <v>0.4</v>
      </c>
      <c r="C23438">
        <v>0.102984814557434</v>
      </c>
      <c r="D23438">
        <v>43.6</v>
      </c>
    </row>
    <row r="23439" spans="1:4" x14ac:dyDescent="0.25">
      <c r="A23439">
        <v>57722</v>
      </c>
      <c r="B23439">
        <v>2.8</v>
      </c>
      <c r="C23439">
        <v>3.6367644170874798E-2</v>
      </c>
      <c r="D23439">
        <v>46.8</v>
      </c>
    </row>
    <row r="23440" spans="1:4" x14ac:dyDescent="0.25">
      <c r="A23440">
        <v>57724</v>
      </c>
      <c r="B23440">
        <v>0.4</v>
      </c>
      <c r="C23440">
        <v>7.5035185942914098E-2</v>
      </c>
      <c r="D23440">
        <v>44.1</v>
      </c>
    </row>
    <row r="23441" spans="1:4" x14ac:dyDescent="0.25">
      <c r="A23441">
        <v>57725</v>
      </c>
      <c r="B23441">
        <v>7.8</v>
      </c>
      <c r="C23441">
        <v>3.1748698314580298E-2</v>
      </c>
      <c r="D23441">
        <v>36.6</v>
      </c>
    </row>
    <row r="23442" spans="1:4" x14ac:dyDescent="0.25">
      <c r="A23442">
        <v>57730</v>
      </c>
      <c r="B23442">
        <v>9.4</v>
      </c>
      <c r="C23442">
        <v>9.8415228447912909E-3</v>
      </c>
      <c r="D23442">
        <v>50.9</v>
      </c>
    </row>
    <row r="23443" spans="1:4" x14ac:dyDescent="0.25">
      <c r="A23443">
        <v>57732</v>
      </c>
      <c r="B23443">
        <v>18.7</v>
      </c>
      <c r="C23443">
        <v>0.127765226087527</v>
      </c>
      <c r="D23443">
        <v>48.9</v>
      </c>
    </row>
    <row r="23444" spans="1:4" x14ac:dyDescent="0.25">
      <c r="A23444">
        <v>57735</v>
      </c>
      <c r="B23444">
        <v>1.6</v>
      </c>
      <c r="C23444">
        <v>8.8527677507593702E-2</v>
      </c>
      <c r="D23444">
        <v>51.4</v>
      </c>
    </row>
    <row r="23445" spans="1:4" x14ac:dyDescent="0.25">
      <c r="A23445">
        <v>57737</v>
      </c>
      <c r="B23445">
        <v>0.7</v>
      </c>
      <c r="C23445">
        <v>0</v>
      </c>
      <c r="D23445">
        <v>42.1</v>
      </c>
    </row>
    <row r="23446" spans="1:4" x14ac:dyDescent="0.25">
      <c r="A23446">
        <v>57738</v>
      </c>
      <c r="B23446">
        <v>2.8</v>
      </c>
      <c r="C23446">
        <v>3.50913198112702E-2</v>
      </c>
      <c r="D23446">
        <v>47.1</v>
      </c>
    </row>
    <row r="23447" spans="1:4" x14ac:dyDescent="0.25">
      <c r="A23447">
        <v>57741</v>
      </c>
      <c r="B23447">
        <v>0</v>
      </c>
      <c r="C23447" t="s">
        <v>125</v>
      </c>
      <c r="D23447">
        <v>0</v>
      </c>
    </row>
    <row r="23448" spans="1:4" x14ac:dyDescent="0.25">
      <c r="A23448">
        <v>57744</v>
      </c>
      <c r="B23448">
        <v>4.3</v>
      </c>
      <c r="C23448">
        <v>4.7605815650362003E-2</v>
      </c>
      <c r="D23448">
        <v>48.1</v>
      </c>
    </row>
    <row r="23449" spans="1:4" x14ac:dyDescent="0.25">
      <c r="A23449">
        <v>57745</v>
      </c>
      <c r="B23449">
        <v>5</v>
      </c>
      <c r="C23449">
        <v>4.9368365977966198E-2</v>
      </c>
      <c r="D23449">
        <v>46.8</v>
      </c>
    </row>
    <row r="23450" spans="1:4" x14ac:dyDescent="0.25">
      <c r="A23450">
        <v>57747</v>
      </c>
      <c r="B23450">
        <v>6.7</v>
      </c>
      <c r="C23450">
        <v>2.3135985849833899E-2</v>
      </c>
      <c r="D23450">
        <v>49.8</v>
      </c>
    </row>
    <row r="23451" spans="1:4" x14ac:dyDescent="0.25">
      <c r="A23451">
        <v>57748</v>
      </c>
      <c r="B23451">
        <v>0.8</v>
      </c>
      <c r="C23451">
        <v>2.1622464013165699E-2</v>
      </c>
      <c r="D23451">
        <v>43.8</v>
      </c>
    </row>
    <row r="23452" spans="1:4" x14ac:dyDescent="0.25">
      <c r="A23452">
        <v>57750</v>
      </c>
      <c r="B23452">
        <v>2.4</v>
      </c>
      <c r="C23452">
        <v>-2.55333020051648E-2</v>
      </c>
      <c r="D23452">
        <v>27.3</v>
      </c>
    </row>
    <row r="23453" spans="1:4" x14ac:dyDescent="0.25">
      <c r="A23453">
        <v>57751</v>
      </c>
      <c r="B23453">
        <v>15.8</v>
      </c>
      <c r="C23453">
        <v>4.0273899137939898E-2</v>
      </c>
      <c r="D23453">
        <v>48.4</v>
      </c>
    </row>
    <row r="23454" spans="1:4" x14ac:dyDescent="0.25">
      <c r="A23454">
        <v>57752</v>
      </c>
      <c r="B23454">
        <v>0.8</v>
      </c>
      <c r="C23454">
        <v>0.144468432014417</v>
      </c>
      <c r="D23454">
        <v>31.1</v>
      </c>
    </row>
    <row r="23455" spans="1:4" x14ac:dyDescent="0.25">
      <c r="A23455">
        <v>57754</v>
      </c>
      <c r="B23455">
        <v>14.5</v>
      </c>
      <c r="C23455">
        <v>3.3772272774741402E-2</v>
      </c>
      <c r="D23455">
        <v>43.8</v>
      </c>
    </row>
    <row r="23456" spans="1:4" x14ac:dyDescent="0.25">
      <c r="A23456">
        <v>57755</v>
      </c>
      <c r="B23456">
        <v>0.7</v>
      </c>
      <c r="C23456">
        <v>8.0042707673536398E-2</v>
      </c>
      <c r="D23456">
        <v>43.3</v>
      </c>
    </row>
    <row r="23457" spans="1:4" x14ac:dyDescent="0.25">
      <c r="A23457">
        <v>57756</v>
      </c>
      <c r="B23457">
        <v>6.2</v>
      </c>
      <c r="C23457">
        <v>-1.10651198124727E-2</v>
      </c>
      <c r="D23457">
        <v>24.5</v>
      </c>
    </row>
    <row r="23458" spans="1:4" x14ac:dyDescent="0.25">
      <c r="A23458">
        <v>57758</v>
      </c>
      <c r="B23458">
        <v>0.7</v>
      </c>
      <c r="C23458">
        <v>0.10354067894084</v>
      </c>
      <c r="D23458">
        <v>43</v>
      </c>
    </row>
    <row r="23459" spans="1:4" x14ac:dyDescent="0.25">
      <c r="A23459">
        <v>57759</v>
      </c>
      <c r="B23459">
        <v>7.1</v>
      </c>
      <c r="C23459">
        <v>0.24817962947553501</v>
      </c>
      <c r="D23459">
        <v>46.7</v>
      </c>
    </row>
    <row r="23460" spans="1:4" x14ac:dyDescent="0.25">
      <c r="A23460">
        <v>57760</v>
      </c>
      <c r="B23460">
        <v>2</v>
      </c>
      <c r="C23460">
        <v>6.00848107371997E-2</v>
      </c>
      <c r="D23460">
        <v>46.3</v>
      </c>
    </row>
    <row r="23461" spans="1:4" x14ac:dyDescent="0.25">
      <c r="A23461">
        <v>57761</v>
      </c>
      <c r="B23461">
        <v>3.5</v>
      </c>
      <c r="C23461">
        <v>5.68721912058951E-3</v>
      </c>
      <c r="D23461">
        <v>38.9</v>
      </c>
    </row>
    <row r="23462" spans="1:4" x14ac:dyDescent="0.25">
      <c r="A23462">
        <v>57762</v>
      </c>
      <c r="B23462">
        <v>3.1</v>
      </c>
      <c r="C23462">
        <v>0.13790776722432199</v>
      </c>
      <c r="D23462">
        <v>45.6</v>
      </c>
    </row>
    <row r="23463" spans="1:4" x14ac:dyDescent="0.25">
      <c r="A23463">
        <v>57763</v>
      </c>
      <c r="B23463">
        <v>9.5</v>
      </c>
      <c r="C23463">
        <v>-4.4451762570833803E-2</v>
      </c>
      <c r="D23463">
        <v>26.7</v>
      </c>
    </row>
    <row r="23464" spans="1:4" x14ac:dyDescent="0.25">
      <c r="A23464">
        <v>57764</v>
      </c>
      <c r="B23464">
        <v>1.2</v>
      </c>
      <c r="C23464">
        <v>-8.85533973414451E-2</v>
      </c>
      <c r="D23464">
        <v>24.8</v>
      </c>
    </row>
    <row r="23465" spans="1:4" x14ac:dyDescent="0.25">
      <c r="A23465">
        <v>57766</v>
      </c>
      <c r="B23465">
        <v>7.1</v>
      </c>
      <c r="C23465">
        <v>-2.2853300977438699E-2</v>
      </c>
      <c r="D23465">
        <v>23.5</v>
      </c>
    </row>
    <row r="23466" spans="1:4" x14ac:dyDescent="0.25">
      <c r="A23466">
        <v>57767</v>
      </c>
      <c r="B23466">
        <v>0.9</v>
      </c>
      <c r="C23466">
        <v>0</v>
      </c>
      <c r="D23466">
        <v>42.1</v>
      </c>
    </row>
    <row r="23467" spans="1:4" x14ac:dyDescent="0.25">
      <c r="A23467">
        <v>57769</v>
      </c>
      <c r="B23467">
        <v>19.100000000000001</v>
      </c>
      <c r="C23467">
        <v>5.6870306497392199E-2</v>
      </c>
      <c r="D23467">
        <v>40.799999999999997</v>
      </c>
    </row>
    <row r="23468" spans="1:4" x14ac:dyDescent="0.25">
      <c r="A23468">
        <v>57770</v>
      </c>
      <c r="B23468">
        <v>9.6999999999999993</v>
      </c>
      <c r="C23468">
        <v>6.30916919326476E-3</v>
      </c>
      <c r="D23468">
        <v>22.6</v>
      </c>
    </row>
    <row r="23469" spans="1:4" x14ac:dyDescent="0.25">
      <c r="A23469">
        <v>57772</v>
      </c>
      <c r="B23469">
        <v>7.5</v>
      </c>
      <c r="C23469">
        <v>-1.7949199829981301E-2</v>
      </c>
      <c r="D23469">
        <v>23.3</v>
      </c>
    </row>
    <row r="23470" spans="1:4" x14ac:dyDescent="0.25">
      <c r="A23470">
        <v>57773</v>
      </c>
      <c r="B23470">
        <v>0</v>
      </c>
      <c r="C23470" t="s">
        <v>125</v>
      </c>
      <c r="D23470">
        <v>0</v>
      </c>
    </row>
    <row r="23471" spans="1:4" x14ac:dyDescent="0.25">
      <c r="A23471">
        <v>57775</v>
      </c>
      <c r="B23471">
        <v>1.2</v>
      </c>
      <c r="C23471">
        <v>3.8221212820197699E-2</v>
      </c>
      <c r="D23471">
        <v>44.8</v>
      </c>
    </row>
    <row r="23472" spans="1:4" x14ac:dyDescent="0.25">
      <c r="A23472">
        <v>57776</v>
      </c>
      <c r="B23472">
        <v>1</v>
      </c>
      <c r="C23472">
        <v>0.20763936477824499</v>
      </c>
      <c r="D23472">
        <v>42.5</v>
      </c>
    </row>
    <row r="23473" spans="1:4" x14ac:dyDescent="0.25">
      <c r="A23473">
        <v>57779</v>
      </c>
      <c r="B23473">
        <v>16.7</v>
      </c>
      <c r="C23473">
        <v>-2.51059211310764E-2</v>
      </c>
      <c r="D23473">
        <v>42.1</v>
      </c>
    </row>
    <row r="23474" spans="1:4" x14ac:dyDescent="0.25">
      <c r="A23474">
        <v>57780</v>
      </c>
      <c r="B23474">
        <v>1.2</v>
      </c>
      <c r="C23474">
        <v>2.53178079842898E-2</v>
      </c>
      <c r="D23474">
        <v>43.2</v>
      </c>
    </row>
    <row r="23475" spans="1:4" x14ac:dyDescent="0.25">
      <c r="A23475">
        <v>57782</v>
      </c>
      <c r="B23475">
        <v>1.8</v>
      </c>
      <c r="C23475">
        <v>0</v>
      </c>
      <c r="D23475">
        <v>51.3</v>
      </c>
    </row>
    <row r="23476" spans="1:4" x14ac:dyDescent="0.25">
      <c r="A23476">
        <v>57783</v>
      </c>
      <c r="B23476">
        <v>59.2</v>
      </c>
      <c r="C23476">
        <v>-7.0434989745671903E-2</v>
      </c>
      <c r="D23476">
        <v>36.299999999999997</v>
      </c>
    </row>
    <row r="23477" spans="1:4" x14ac:dyDescent="0.25">
      <c r="A23477">
        <v>57785</v>
      </c>
      <c r="B23477">
        <v>22.1</v>
      </c>
      <c r="C23477">
        <v>-4.7958999835399301E-2</v>
      </c>
      <c r="D23477">
        <v>42.7</v>
      </c>
    </row>
    <row r="23478" spans="1:4" x14ac:dyDescent="0.25">
      <c r="A23478">
        <v>57787</v>
      </c>
      <c r="B23478">
        <v>0.7</v>
      </c>
      <c r="C23478">
        <v>3.3711057342311702E-2</v>
      </c>
      <c r="D23478">
        <v>43.4</v>
      </c>
    </row>
    <row r="23479" spans="1:4" x14ac:dyDescent="0.25">
      <c r="A23479">
        <v>57788</v>
      </c>
      <c r="B23479">
        <v>0.7</v>
      </c>
      <c r="C23479">
        <v>8.2836005579149205E-2</v>
      </c>
      <c r="D23479">
        <v>46</v>
      </c>
    </row>
    <row r="23480" spans="1:4" x14ac:dyDescent="0.25">
      <c r="A23480">
        <v>57790</v>
      </c>
      <c r="B23480">
        <v>1.2</v>
      </c>
      <c r="C23480">
        <v>3.2169282933391802E-2</v>
      </c>
      <c r="D23480">
        <v>43.6</v>
      </c>
    </row>
    <row r="23481" spans="1:4" x14ac:dyDescent="0.25">
      <c r="A23481">
        <v>57791</v>
      </c>
      <c r="B23481">
        <v>0.9</v>
      </c>
      <c r="C23481">
        <v>-2.6668247082161301E-2</v>
      </c>
      <c r="D23481">
        <v>43.5</v>
      </c>
    </row>
    <row r="23482" spans="1:4" x14ac:dyDescent="0.25">
      <c r="A23482">
        <v>57792</v>
      </c>
      <c r="B23482">
        <v>0.8</v>
      </c>
      <c r="C23482">
        <v>-9.5310179804324893E-2</v>
      </c>
      <c r="D23482">
        <v>41.7</v>
      </c>
    </row>
    <row r="23483" spans="1:4" x14ac:dyDescent="0.25">
      <c r="A23483">
        <v>57793</v>
      </c>
      <c r="B23483">
        <v>20.3</v>
      </c>
      <c r="C23483">
        <v>3.8728021404113001E-2</v>
      </c>
      <c r="D23483">
        <v>47.3</v>
      </c>
    </row>
    <row r="23484" spans="1:4" x14ac:dyDescent="0.25">
      <c r="A23484">
        <v>57794</v>
      </c>
      <c r="B23484">
        <v>6.5</v>
      </c>
      <c r="C23484">
        <v>-2.4194728587056898E-2</v>
      </c>
      <c r="D23484">
        <v>23.7</v>
      </c>
    </row>
    <row r="23485" spans="1:4" x14ac:dyDescent="0.25">
      <c r="A23485">
        <v>57799</v>
      </c>
      <c r="B23485">
        <v>0</v>
      </c>
      <c r="C23485" t="s">
        <v>125</v>
      </c>
      <c r="D23485">
        <v>0</v>
      </c>
    </row>
    <row r="23486" spans="1:4" x14ac:dyDescent="0.25">
      <c r="A23486">
        <v>58001</v>
      </c>
      <c r="B23486">
        <v>0</v>
      </c>
      <c r="C23486" t="s">
        <v>125</v>
      </c>
      <c r="D23486">
        <v>0</v>
      </c>
    </row>
    <row r="23487" spans="1:4" x14ac:dyDescent="0.25">
      <c r="A23487">
        <v>58002</v>
      </c>
      <c r="B23487">
        <v>4.8</v>
      </c>
      <c r="C23487">
        <v>0.13353139262452299</v>
      </c>
      <c r="D23487">
        <v>43.3</v>
      </c>
    </row>
    <row r="23488" spans="1:4" x14ac:dyDescent="0.25">
      <c r="A23488">
        <v>58004</v>
      </c>
      <c r="B23488">
        <v>3.3</v>
      </c>
      <c r="C23488">
        <v>0.122602322092332</v>
      </c>
      <c r="D23488">
        <v>43.7</v>
      </c>
    </row>
    <row r="23489" spans="1:4" x14ac:dyDescent="0.25">
      <c r="A23489">
        <v>58005</v>
      </c>
      <c r="B23489">
        <v>7.5</v>
      </c>
      <c r="C23489">
        <v>6.4538521137571206E-2</v>
      </c>
      <c r="D23489">
        <v>36.700000000000003</v>
      </c>
    </row>
    <row r="23490" spans="1:4" x14ac:dyDescent="0.25">
      <c r="A23490">
        <v>58006</v>
      </c>
      <c r="B23490">
        <v>4.4000000000000004</v>
      </c>
      <c r="C23490">
        <v>7.91373205587238E-2</v>
      </c>
      <c r="D23490">
        <v>44.1</v>
      </c>
    </row>
    <row r="23491" spans="1:4" x14ac:dyDescent="0.25">
      <c r="A23491">
        <v>58007</v>
      </c>
      <c r="B23491">
        <v>3</v>
      </c>
      <c r="C23491">
        <v>1.7391742711869201E-2</v>
      </c>
      <c r="D23491">
        <v>45.5</v>
      </c>
    </row>
    <row r="23492" spans="1:4" x14ac:dyDescent="0.25">
      <c r="A23492">
        <v>58008</v>
      </c>
      <c r="B23492">
        <v>4.3</v>
      </c>
      <c r="C23492">
        <v>0.131028262406404</v>
      </c>
      <c r="D23492">
        <v>45.2</v>
      </c>
    </row>
    <row r="23493" spans="1:4" x14ac:dyDescent="0.25">
      <c r="A23493">
        <v>58009</v>
      </c>
      <c r="B23493">
        <v>5.4</v>
      </c>
      <c r="C23493">
        <v>0</v>
      </c>
      <c r="D23493">
        <v>42.8</v>
      </c>
    </row>
    <row r="23494" spans="1:4" x14ac:dyDescent="0.25">
      <c r="A23494">
        <v>58011</v>
      </c>
      <c r="B23494">
        <v>4.7</v>
      </c>
      <c r="C23494">
        <v>7.5602740742951105E-2</v>
      </c>
      <c r="D23494">
        <v>42.4</v>
      </c>
    </row>
    <row r="23495" spans="1:4" x14ac:dyDescent="0.25">
      <c r="A23495">
        <v>58012</v>
      </c>
      <c r="B23495">
        <v>42.5</v>
      </c>
      <c r="C23495">
        <v>6.5597282485813299E-2</v>
      </c>
      <c r="D23495">
        <v>35</v>
      </c>
    </row>
    <row r="23496" spans="1:4" x14ac:dyDescent="0.25">
      <c r="A23496">
        <v>58013</v>
      </c>
      <c r="B23496">
        <v>2</v>
      </c>
      <c r="C23496">
        <v>0.25593337413720102</v>
      </c>
      <c r="D23496">
        <v>48.8</v>
      </c>
    </row>
    <row r="23497" spans="1:4" x14ac:dyDescent="0.25">
      <c r="A23497">
        <v>58015</v>
      </c>
      <c r="B23497">
        <v>8.9</v>
      </c>
      <c r="C23497">
        <v>7.3203404023294893E-2</v>
      </c>
      <c r="D23497">
        <v>41.1</v>
      </c>
    </row>
    <row r="23498" spans="1:4" x14ac:dyDescent="0.25">
      <c r="A23498">
        <v>58016</v>
      </c>
      <c r="B23498">
        <v>3.4</v>
      </c>
      <c r="C23498">
        <v>8.2996919570967803E-2</v>
      </c>
      <c r="D23498">
        <v>45.5</v>
      </c>
    </row>
    <row r="23499" spans="1:4" x14ac:dyDescent="0.25">
      <c r="A23499">
        <v>58017</v>
      </c>
      <c r="B23499">
        <v>2.5</v>
      </c>
      <c r="C23499">
        <v>0.16111934914335199</v>
      </c>
      <c r="D23499">
        <v>47.3</v>
      </c>
    </row>
    <row r="23500" spans="1:4" x14ac:dyDescent="0.25">
      <c r="A23500">
        <v>58018</v>
      </c>
      <c r="B23500">
        <v>4.9000000000000004</v>
      </c>
      <c r="C23500">
        <v>0.122602322092332</v>
      </c>
      <c r="D23500">
        <v>41.5</v>
      </c>
    </row>
    <row r="23501" spans="1:4" x14ac:dyDescent="0.25">
      <c r="A23501">
        <v>58021</v>
      </c>
      <c r="B23501">
        <v>6.2</v>
      </c>
      <c r="C23501">
        <v>5.0966443592027601E-2</v>
      </c>
      <c r="D23501">
        <v>41.7</v>
      </c>
    </row>
    <row r="23502" spans="1:4" x14ac:dyDescent="0.25">
      <c r="A23502">
        <v>58027</v>
      </c>
      <c r="B23502">
        <v>8</v>
      </c>
      <c r="C23502">
        <v>2.8368813351997602E-3</v>
      </c>
      <c r="D23502">
        <v>46.9</v>
      </c>
    </row>
    <row r="23503" spans="1:4" x14ac:dyDescent="0.25">
      <c r="A23503">
        <v>58029</v>
      </c>
      <c r="B23503">
        <v>4.3</v>
      </c>
      <c r="C23503">
        <v>6.7822596338761101E-2</v>
      </c>
      <c r="D23503">
        <v>44.5</v>
      </c>
    </row>
    <row r="23504" spans="1:4" x14ac:dyDescent="0.25">
      <c r="A23504">
        <v>58030</v>
      </c>
      <c r="B23504">
        <v>5</v>
      </c>
      <c r="C23504">
        <v>3.1350529884076002E-2</v>
      </c>
      <c r="D23504">
        <v>44.3</v>
      </c>
    </row>
    <row r="23505" spans="1:4" x14ac:dyDescent="0.25">
      <c r="A23505">
        <v>58031</v>
      </c>
      <c r="B23505">
        <v>3.1</v>
      </c>
      <c r="C23505">
        <v>5.2021184750878399E-2</v>
      </c>
      <c r="D23505">
        <v>45.3</v>
      </c>
    </row>
    <row r="23506" spans="1:4" x14ac:dyDescent="0.25">
      <c r="A23506">
        <v>58032</v>
      </c>
      <c r="B23506">
        <v>8.5</v>
      </c>
      <c r="C23506">
        <v>9.2115288907805695E-2</v>
      </c>
      <c r="D23506">
        <v>46.7</v>
      </c>
    </row>
    <row r="23507" spans="1:4" x14ac:dyDescent="0.25">
      <c r="A23507">
        <v>58033</v>
      </c>
      <c r="B23507">
        <v>2.7</v>
      </c>
      <c r="C23507">
        <v>7.1458963982145005E-2</v>
      </c>
      <c r="D23507">
        <v>43.7</v>
      </c>
    </row>
    <row r="23508" spans="1:4" x14ac:dyDescent="0.25">
      <c r="A23508">
        <v>58035</v>
      </c>
      <c r="B23508">
        <v>3.3</v>
      </c>
      <c r="C23508">
        <v>9.2115288907805695E-2</v>
      </c>
      <c r="D23508">
        <v>45.7</v>
      </c>
    </row>
    <row r="23509" spans="1:4" x14ac:dyDescent="0.25">
      <c r="A23509">
        <v>58036</v>
      </c>
      <c r="B23509">
        <v>6.7</v>
      </c>
      <c r="C23509">
        <v>5.20563619560531E-2</v>
      </c>
      <c r="D23509">
        <v>36.9</v>
      </c>
    </row>
    <row r="23510" spans="1:4" x14ac:dyDescent="0.25">
      <c r="A23510">
        <v>58038</v>
      </c>
      <c r="B23510">
        <v>3.7</v>
      </c>
      <c r="C23510">
        <v>7.4901308173117701E-2</v>
      </c>
      <c r="D23510">
        <v>40.1</v>
      </c>
    </row>
    <row r="23511" spans="1:4" x14ac:dyDescent="0.25">
      <c r="A23511">
        <v>58040</v>
      </c>
      <c r="B23511">
        <v>9.5</v>
      </c>
      <c r="C23511">
        <v>0.145631289400208</v>
      </c>
      <c r="D23511">
        <v>40.6</v>
      </c>
    </row>
    <row r="23512" spans="1:4" x14ac:dyDescent="0.25">
      <c r="A23512">
        <v>58041</v>
      </c>
      <c r="B23512">
        <v>6.2</v>
      </c>
      <c r="C23512">
        <v>4.7272482894661398E-2</v>
      </c>
      <c r="D23512">
        <v>46.8</v>
      </c>
    </row>
    <row r="23513" spans="1:4" x14ac:dyDescent="0.25">
      <c r="A23513">
        <v>58042</v>
      </c>
      <c r="B23513">
        <v>23</v>
      </c>
      <c r="C23513">
        <v>6.2967864372674195E-2</v>
      </c>
      <c r="D23513">
        <v>36.200000000000003</v>
      </c>
    </row>
    <row r="23514" spans="1:4" x14ac:dyDescent="0.25">
      <c r="A23514">
        <v>58043</v>
      </c>
      <c r="B23514">
        <v>2.1</v>
      </c>
      <c r="C23514">
        <v>0.17733401528291501</v>
      </c>
      <c r="D23514">
        <v>48.9</v>
      </c>
    </row>
    <row r="23515" spans="1:4" x14ac:dyDescent="0.25">
      <c r="A23515">
        <v>58045</v>
      </c>
      <c r="B23515">
        <v>16</v>
      </c>
      <c r="C23515">
        <v>4.1928782600359604E-3</v>
      </c>
      <c r="D23515">
        <v>41.9</v>
      </c>
    </row>
    <row r="23516" spans="1:4" x14ac:dyDescent="0.25">
      <c r="A23516">
        <v>58046</v>
      </c>
      <c r="B23516">
        <v>2.2000000000000002</v>
      </c>
      <c r="C23516">
        <v>5.9316577156419498E-2</v>
      </c>
      <c r="D23516">
        <v>46.7</v>
      </c>
    </row>
    <row r="23517" spans="1:4" x14ac:dyDescent="0.25">
      <c r="A23517">
        <v>58047</v>
      </c>
      <c r="B23517">
        <v>33.700000000000003</v>
      </c>
      <c r="C23517">
        <v>4.9195483207827399E-2</v>
      </c>
      <c r="D23517">
        <v>36.5</v>
      </c>
    </row>
    <row r="23518" spans="1:4" x14ac:dyDescent="0.25">
      <c r="A23518">
        <v>58048</v>
      </c>
      <c r="B23518">
        <v>4.3</v>
      </c>
      <c r="C23518">
        <v>7.4107972153721793E-2</v>
      </c>
      <c r="D23518">
        <v>43.9</v>
      </c>
    </row>
    <row r="23519" spans="1:4" x14ac:dyDescent="0.25">
      <c r="A23519">
        <v>58049</v>
      </c>
      <c r="B23519">
        <v>2.8</v>
      </c>
      <c r="C23519">
        <v>7.9068523475693001E-2</v>
      </c>
      <c r="D23519">
        <v>46.6</v>
      </c>
    </row>
    <row r="23520" spans="1:4" x14ac:dyDescent="0.25">
      <c r="A23520">
        <v>58051</v>
      </c>
      <c r="B23520">
        <v>14</v>
      </c>
      <c r="C23520">
        <v>5.7082515392035398E-2</v>
      </c>
      <c r="D23520">
        <v>36.9</v>
      </c>
    </row>
    <row r="23521" spans="1:4" x14ac:dyDescent="0.25">
      <c r="A23521">
        <v>58052</v>
      </c>
      <c r="B23521">
        <v>4.7</v>
      </c>
      <c r="C23521">
        <v>8.0604032414629406E-2</v>
      </c>
      <c r="D23521">
        <v>41.9</v>
      </c>
    </row>
    <row r="23522" spans="1:4" x14ac:dyDescent="0.25">
      <c r="A23522">
        <v>58053</v>
      </c>
      <c r="B23522">
        <v>6.6</v>
      </c>
      <c r="C23522">
        <v>9.8522964430116395E-3</v>
      </c>
      <c r="D23522">
        <v>49.1</v>
      </c>
    </row>
    <row r="23523" spans="1:4" x14ac:dyDescent="0.25">
      <c r="A23523">
        <v>58054</v>
      </c>
      <c r="B23523">
        <v>8.8000000000000007</v>
      </c>
      <c r="C23523">
        <v>3.1610936936748602E-2</v>
      </c>
      <c r="D23523">
        <v>44.9</v>
      </c>
    </row>
    <row r="23524" spans="1:4" x14ac:dyDescent="0.25">
      <c r="A23524">
        <v>58056</v>
      </c>
      <c r="B23524">
        <v>2.2999999999999998</v>
      </c>
      <c r="C23524">
        <v>0.12838116664820701</v>
      </c>
      <c r="D23524">
        <v>48.8</v>
      </c>
    </row>
    <row r="23525" spans="1:4" x14ac:dyDescent="0.25">
      <c r="A23525">
        <v>58057</v>
      </c>
      <c r="B23525">
        <v>3.7</v>
      </c>
      <c r="C23525">
        <v>7.1458963982145005E-2</v>
      </c>
      <c r="D23525">
        <v>42.4</v>
      </c>
    </row>
    <row r="23526" spans="1:4" x14ac:dyDescent="0.25">
      <c r="A23526">
        <v>58058</v>
      </c>
      <c r="B23526">
        <v>3.7</v>
      </c>
      <c r="C23526">
        <v>0.110348057168865</v>
      </c>
      <c r="D23526">
        <v>46.7</v>
      </c>
    </row>
    <row r="23527" spans="1:4" x14ac:dyDescent="0.25">
      <c r="A23527">
        <v>58059</v>
      </c>
      <c r="B23527">
        <v>10.1</v>
      </c>
      <c r="C23527">
        <v>3.2726693502556997E-2</v>
      </c>
      <c r="D23527">
        <v>35.6</v>
      </c>
    </row>
    <row r="23528" spans="1:4" x14ac:dyDescent="0.25">
      <c r="A23528">
        <v>58060</v>
      </c>
      <c r="B23528">
        <v>5.7</v>
      </c>
      <c r="C23528">
        <v>7.9626820788773103E-2</v>
      </c>
      <c r="D23528">
        <v>44.8</v>
      </c>
    </row>
    <row r="23529" spans="1:4" x14ac:dyDescent="0.25">
      <c r="A23529">
        <v>58061</v>
      </c>
      <c r="B23529">
        <v>7</v>
      </c>
      <c r="C23529">
        <v>6.2520356981333902E-2</v>
      </c>
      <c r="D23529">
        <v>41.9</v>
      </c>
    </row>
    <row r="23530" spans="1:4" x14ac:dyDescent="0.25">
      <c r="A23530">
        <v>58062</v>
      </c>
      <c r="B23530">
        <v>2.9</v>
      </c>
      <c r="C23530">
        <v>4.08219945202552E-2</v>
      </c>
      <c r="D23530">
        <v>45.8</v>
      </c>
    </row>
    <row r="23531" spans="1:4" x14ac:dyDescent="0.25">
      <c r="A23531">
        <v>58063</v>
      </c>
      <c r="B23531">
        <v>2.6</v>
      </c>
      <c r="C23531">
        <v>0.14364270222884301</v>
      </c>
      <c r="D23531">
        <v>47.2</v>
      </c>
    </row>
    <row r="23532" spans="1:4" x14ac:dyDescent="0.25">
      <c r="A23532">
        <v>58064</v>
      </c>
      <c r="B23532">
        <v>2.7</v>
      </c>
      <c r="C23532">
        <v>2.5642430613337701E-2</v>
      </c>
      <c r="D23532">
        <v>45</v>
      </c>
    </row>
    <row r="23533" spans="1:4" x14ac:dyDescent="0.25">
      <c r="A23533">
        <v>58065</v>
      </c>
      <c r="B23533">
        <v>3.1</v>
      </c>
      <c r="C23533">
        <v>0.154150679827258</v>
      </c>
      <c r="D23533">
        <v>47</v>
      </c>
    </row>
    <row r="23534" spans="1:4" x14ac:dyDescent="0.25">
      <c r="A23534">
        <v>58067</v>
      </c>
      <c r="B23534">
        <v>2.2000000000000002</v>
      </c>
      <c r="C23534">
        <v>0.17504879746487501</v>
      </c>
      <c r="D23534">
        <v>49.1</v>
      </c>
    </row>
    <row r="23535" spans="1:4" x14ac:dyDescent="0.25">
      <c r="A23535">
        <v>58068</v>
      </c>
      <c r="B23535">
        <v>2.7</v>
      </c>
      <c r="C23535">
        <v>5.1031480012445798E-2</v>
      </c>
      <c r="D23535">
        <v>43</v>
      </c>
    </row>
    <row r="23536" spans="1:4" x14ac:dyDescent="0.25">
      <c r="A23536">
        <v>58069</v>
      </c>
      <c r="B23536">
        <v>2.8</v>
      </c>
      <c r="C23536">
        <v>0.160930366812637</v>
      </c>
      <c r="D23536">
        <v>46.7</v>
      </c>
    </row>
    <row r="23537" spans="1:4" x14ac:dyDescent="0.25">
      <c r="A23537">
        <v>58071</v>
      </c>
      <c r="B23537">
        <v>4.2</v>
      </c>
      <c r="C23537">
        <v>7.33312730855495E-2</v>
      </c>
      <c r="D23537">
        <v>42.6</v>
      </c>
    </row>
    <row r="23538" spans="1:4" x14ac:dyDescent="0.25">
      <c r="A23538">
        <v>58072</v>
      </c>
      <c r="B23538">
        <v>16.8</v>
      </c>
      <c r="C23538">
        <v>-4.51469935388564E-2</v>
      </c>
      <c r="D23538">
        <v>43.1</v>
      </c>
    </row>
    <row r="23539" spans="1:4" x14ac:dyDescent="0.25">
      <c r="A23539">
        <v>58074</v>
      </c>
      <c r="B23539">
        <v>319</v>
      </c>
      <c r="C23539">
        <v>3.3006296468170097E-2</v>
      </c>
      <c r="D23539">
        <v>38.5</v>
      </c>
    </row>
    <row r="23540" spans="1:4" x14ac:dyDescent="0.25">
      <c r="A23540">
        <v>58075</v>
      </c>
      <c r="B23540">
        <v>34.4</v>
      </c>
      <c r="C23540">
        <v>7.0501980321378194E-2</v>
      </c>
      <c r="D23540">
        <v>33.700000000000003</v>
      </c>
    </row>
    <row r="23541" spans="1:4" x14ac:dyDescent="0.25">
      <c r="A23541">
        <v>58076</v>
      </c>
      <c r="B23541">
        <v>0</v>
      </c>
      <c r="C23541" t="s">
        <v>125</v>
      </c>
      <c r="D23541">
        <v>0</v>
      </c>
    </row>
    <row r="23542" spans="1:4" x14ac:dyDescent="0.25">
      <c r="A23542">
        <v>58077</v>
      </c>
      <c r="B23542">
        <v>6.9</v>
      </c>
      <c r="C23542">
        <v>8.9612158689687096E-2</v>
      </c>
      <c r="D23542">
        <v>41.1</v>
      </c>
    </row>
    <row r="23543" spans="1:4" x14ac:dyDescent="0.25">
      <c r="A23543">
        <v>58078</v>
      </c>
      <c r="B23543">
        <v>677.4</v>
      </c>
      <c r="C23543">
        <v>-2.56788068499588E-2</v>
      </c>
      <c r="D23543">
        <v>33.299999999999997</v>
      </c>
    </row>
    <row r="23544" spans="1:4" x14ac:dyDescent="0.25">
      <c r="A23544">
        <v>58079</v>
      </c>
      <c r="B23544">
        <v>3.4</v>
      </c>
      <c r="C23544">
        <v>0.12516314295400599</v>
      </c>
      <c r="D23544">
        <v>43.3</v>
      </c>
    </row>
    <row r="23545" spans="1:4" x14ac:dyDescent="0.25">
      <c r="A23545">
        <v>58081</v>
      </c>
      <c r="B23545">
        <v>4.4000000000000004</v>
      </c>
      <c r="C23545">
        <v>0.13164519275691</v>
      </c>
      <c r="D23545">
        <v>45.3</v>
      </c>
    </row>
    <row r="23546" spans="1:4" x14ac:dyDescent="0.25">
      <c r="A23546">
        <v>58102</v>
      </c>
      <c r="B23546">
        <v>1022.9</v>
      </c>
      <c r="C23546">
        <v>0.146427278261546</v>
      </c>
      <c r="D23546">
        <v>28.7</v>
      </c>
    </row>
    <row r="23547" spans="1:4" x14ac:dyDescent="0.25">
      <c r="A23547">
        <v>58103</v>
      </c>
      <c r="B23547">
        <v>1153.5999999999999</v>
      </c>
      <c r="C23547">
        <v>-1.4239175831521299E-2</v>
      </c>
      <c r="D23547">
        <v>32.200000000000003</v>
      </c>
    </row>
    <row r="23548" spans="1:4" x14ac:dyDescent="0.25">
      <c r="A23548">
        <v>58104</v>
      </c>
      <c r="B23548">
        <v>327</v>
      </c>
      <c r="C23548">
        <v>-5.1150478049118701E-2</v>
      </c>
      <c r="D23548">
        <v>31.3</v>
      </c>
    </row>
    <row r="23549" spans="1:4" x14ac:dyDescent="0.25">
      <c r="A23549">
        <v>58105</v>
      </c>
      <c r="B23549">
        <v>0</v>
      </c>
      <c r="C23549" t="s">
        <v>125</v>
      </c>
      <c r="D23549">
        <v>0</v>
      </c>
    </row>
    <row r="23550" spans="1:4" x14ac:dyDescent="0.25">
      <c r="A23550">
        <v>58106</v>
      </c>
      <c r="B23550">
        <v>0</v>
      </c>
      <c r="C23550" t="s">
        <v>125</v>
      </c>
      <c r="D23550">
        <v>0</v>
      </c>
    </row>
    <row r="23551" spans="1:4" x14ac:dyDescent="0.25">
      <c r="A23551">
        <v>58107</v>
      </c>
      <c r="B23551">
        <v>0</v>
      </c>
      <c r="C23551" t="s">
        <v>125</v>
      </c>
      <c r="D23551">
        <v>0</v>
      </c>
    </row>
    <row r="23552" spans="1:4" x14ac:dyDescent="0.25">
      <c r="A23552">
        <v>58108</v>
      </c>
      <c r="B23552">
        <v>0</v>
      </c>
      <c r="C23552" t="s">
        <v>125</v>
      </c>
      <c r="D23552">
        <v>0</v>
      </c>
    </row>
    <row r="23553" spans="1:4" x14ac:dyDescent="0.25">
      <c r="A23553">
        <v>58109</v>
      </c>
      <c r="B23553">
        <v>0</v>
      </c>
      <c r="C23553" t="s">
        <v>125</v>
      </c>
      <c r="D23553">
        <v>0</v>
      </c>
    </row>
    <row r="23554" spans="1:4" x14ac:dyDescent="0.25">
      <c r="A23554">
        <v>58121</v>
      </c>
      <c r="B23554">
        <v>0</v>
      </c>
      <c r="C23554" t="s">
        <v>125</v>
      </c>
      <c r="D23554">
        <v>0</v>
      </c>
    </row>
    <row r="23555" spans="1:4" x14ac:dyDescent="0.25">
      <c r="A23555">
        <v>58122</v>
      </c>
      <c r="B23555">
        <v>0</v>
      </c>
      <c r="C23555" t="s">
        <v>125</v>
      </c>
      <c r="D23555">
        <v>0</v>
      </c>
    </row>
    <row r="23556" spans="1:4" x14ac:dyDescent="0.25">
      <c r="A23556">
        <v>58124</v>
      </c>
      <c r="B23556">
        <v>0</v>
      </c>
      <c r="C23556" t="s">
        <v>125</v>
      </c>
      <c r="D23556">
        <v>0</v>
      </c>
    </row>
    <row r="23557" spans="1:4" x14ac:dyDescent="0.25">
      <c r="A23557">
        <v>58126</v>
      </c>
      <c r="B23557">
        <v>0</v>
      </c>
      <c r="C23557" t="s">
        <v>125</v>
      </c>
      <c r="D23557">
        <v>0</v>
      </c>
    </row>
    <row r="23558" spans="1:4" x14ac:dyDescent="0.25">
      <c r="A23558">
        <v>58201</v>
      </c>
      <c r="B23558">
        <v>236.6</v>
      </c>
      <c r="C23558">
        <v>-2.0947279500167001E-2</v>
      </c>
      <c r="D23558">
        <v>34.5</v>
      </c>
    </row>
    <row r="23559" spans="1:4" x14ac:dyDescent="0.25">
      <c r="A23559">
        <v>58202</v>
      </c>
      <c r="B23559">
        <v>0</v>
      </c>
      <c r="C23559" t="s">
        <v>125</v>
      </c>
      <c r="D23559">
        <v>0</v>
      </c>
    </row>
    <row r="23560" spans="1:4" x14ac:dyDescent="0.25">
      <c r="A23560">
        <v>58203</v>
      </c>
      <c r="B23560">
        <v>298.10000000000002</v>
      </c>
      <c r="C23560">
        <v>0.17840048611979201</v>
      </c>
      <c r="D23560">
        <v>24.1</v>
      </c>
    </row>
    <row r="23561" spans="1:4" x14ac:dyDescent="0.25">
      <c r="A23561">
        <v>58204</v>
      </c>
      <c r="B23561">
        <v>292.39999999999998</v>
      </c>
      <c r="C23561">
        <v>0.152962796100168</v>
      </c>
      <c r="D23561">
        <v>21.4</v>
      </c>
    </row>
    <row r="23562" spans="1:4" x14ac:dyDescent="0.25">
      <c r="A23562">
        <v>58205</v>
      </c>
      <c r="B23562">
        <v>0</v>
      </c>
      <c r="C23562" t="s">
        <v>125</v>
      </c>
      <c r="D23562">
        <v>0</v>
      </c>
    </row>
    <row r="23563" spans="1:4" x14ac:dyDescent="0.25">
      <c r="A23563">
        <v>58206</v>
      </c>
      <c r="B23563">
        <v>0</v>
      </c>
      <c r="C23563" t="s">
        <v>125</v>
      </c>
      <c r="D23563">
        <v>0</v>
      </c>
    </row>
    <row r="23564" spans="1:4" x14ac:dyDescent="0.25">
      <c r="A23564">
        <v>58207</v>
      </c>
      <c r="B23564">
        <v>0</v>
      </c>
      <c r="C23564" t="s">
        <v>125</v>
      </c>
      <c r="D23564">
        <v>0</v>
      </c>
    </row>
    <row r="23565" spans="1:4" x14ac:dyDescent="0.25">
      <c r="A23565">
        <v>58208</v>
      </c>
      <c r="B23565">
        <v>0</v>
      </c>
      <c r="C23565" t="s">
        <v>125</v>
      </c>
      <c r="D23565">
        <v>0</v>
      </c>
    </row>
    <row r="23566" spans="1:4" x14ac:dyDescent="0.25">
      <c r="A23566">
        <v>58210</v>
      </c>
      <c r="B23566">
        <v>2.8</v>
      </c>
      <c r="C23566">
        <v>-1.3793322132335899E-2</v>
      </c>
      <c r="D23566">
        <v>53.8</v>
      </c>
    </row>
    <row r="23567" spans="1:4" x14ac:dyDescent="0.25">
      <c r="A23567">
        <v>58212</v>
      </c>
      <c r="B23567">
        <v>2.1</v>
      </c>
      <c r="C23567">
        <v>8.9895004116548105E-2</v>
      </c>
      <c r="D23567">
        <v>52.8</v>
      </c>
    </row>
    <row r="23568" spans="1:4" x14ac:dyDescent="0.25">
      <c r="A23568">
        <v>58214</v>
      </c>
      <c r="B23568">
        <v>5.8</v>
      </c>
      <c r="C23568">
        <v>9.7298910986799506E-2</v>
      </c>
      <c r="D23568">
        <v>45.7</v>
      </c>
    </row>
    <row r="23569" spans="1:4" x14ac:dyDescent="0.25">
      <c r="A23569">
        <v>58216</v>
      </c>
      <c r="B23569">
        <v>3.7</v>
      </c>
      <c r="C23569">
        <v>4.7252884850545497E-2</v>
      </c>
      <c r="D23569">
        <v>42.1</v>
      </c>
    </row>
    <row r="23570" spans="1:4" x14ac:dyDescent="0.25">
      <c r="A23570">
        <v>58218</v>
      </c>
      <c r="B23570">
        <v>5.7</v>
      </c>
      <c r="C23570">
        <v>9.8117855958523403E-2</v>
      </c>
      <c r="D23570">
        <v>40</v>
      </c>
    </row>
    <row r="23571" spans="1:4" x14ac:dyDescent="0.25">
      <c r="A23571">
        <v>58219</v>
      </c>
      <c r="B23571">
        <v>2.5</v>
      </c>
      <c r="C23571">
        <v>0.10821358464023299</v>
      </c>
      <c r="D23571">
        <v>45.4</v>
      </c>
    </row>
    <row r="23572" spans="1:4" x14ac:dyDescent="0.25">
      <c r="A23572">
        <v>58220</v>
      </c>
      <c r="B23572">
        <v>10.1</v>
      </c>
      <c r="C23572">
        <v>-2.8635362190971701E-2</v>
      </c>
      <c r="D23572">
        <v>47.5</v>
      </c>
    </row>
    <row r="23573" spans="1:4" x14ac:dyDescent="0.25">
      <c r="A23573">
        <v>58222</v>
      </c>
      <c r="B23573">
        <v>4.4000000000000004</v>
      </c>
      <c r="C23573">
        <v>6.6939482675109296E-2</v>
      </c>
      <c r="D23573">
        <v>45.7</v>
      </c>
    </row>
    <row r="23574" spans="1:4" x14ac:dyDescent="0.25">
      <c r="A23574">
        <v>58223</v>
      </c>
      <c r="B23574">
        <v>4.9000000000000004</v>
      </c>
      <c r="C23574">
        <v>6.5957967791797398E-2</v>
      </c>
      <c r="D23574">
        <v>41.4</v>
      </c>
    </row>
    <row r="23575" spans="1:4" x14ac:dyDescent="0.25">
      <c r="A23575">
        <v>58224</v>
      </c>
      <c r="B23575">
        <v>2.5</v>
      </c>
      <c r="C23575">
        <v>4.08219945202552E-2</v>
      </c>
      <c r="D23575">
        <v>48.3</v>
      </c>
    </row>
    <row r="23576" spans="1:4" x14ac:dyDescent="0.25">
      <c r="A23576">
        <v>58225</v>
      </c>
      <c r="B23576">
        <v>10.5</v>
      </c>
      <c r="C23576">
        <v>0.14054896528316899</v>
      </c>
      <c r="D23576">
        <v>46.1</v>
      </c>
    </row>
    <row r="23577" spans="1:4" x14ac:dyDescent="0.25">
      <c r="A23577">
        <v>58227</v>
      </c>
      <c r="B23577">
        <v>3.4</v>
      </c>
      <c r="C23577">
        <v>8.3682496705165792E-3</v>
      </c>
      <c r="D23577">
        <v>51.5</v>
      </c>
    </row>
    <row r="23578" spans="1:4" x14ac:dyDescent="0.25">
      <c r="A23578">
        <v>58228</v>
      </c>
      <c r="B23578">
        <v>6.4</v>
      </c>
      <c r="C23578">
        <v>0.117783035656383</v>
      </c>
      <c r="D23578">
        <v>43</v>
      </c>
    </row>
    <row r="23579" spans="1:4" x14ac:dyDescent="0.25">
      <c r="A23579">
        <v>58229</v>
      </c>
      <c r="B23579">
        <v>3.2</v>
      </c>
      <c r="C23579">
        <v>-1.6260520871780301E-2</v>
      </c>
      <c r="D23579">
        <v>53.2</v>
      </c>
    </row>
    <row r="23580" spans="1:4" x14ac:dyDescent="0.25">
      <c r="A23580">
        <v>58230</v>
      </c>
      <c r="B23580">
        <v>4.5</v>
      </c>
      <c r="C23580">
        <v>2.84919557943062E-2</v>
      </c>
      <c r="D23580">
        <v>49.2</v>
      </c>
    </row>
    <row r="23581" spans="1:4" x14ac:dyDescent="0.25">
      <c r="A23581">
        <v>58231</v>
      </c>
      <c r="B23581">
        <v>3.2</v>
      </c>
      <c r="C23581">
        <v>0.10821358464023299</v>
      </c>
      <c r="D23581">
        <v>47</v>
      </c>
    </row>
    <row r="23582" spans="1:4" x14ac:dyDescent="0.25">
      <c r="A23582">
        <v>58233</v>
      </c>
      <c r="B23582">
        <v>4.0999999999999996</v>
      </c>
      <c r="C23582">
        <v>0.13872620950162701</v>
      </c>
      <c r="D23582">
        <v>45.6</v>
      </c>
    </row>
    <row r="23583" spans="1:4" x14ac:dyDescent="0.25">
      <c r="A23583">
        <v>58235</v>
      </c>
      <c r="B23583">
        <v>3.4</v>
      </c>
      <c r="C23583">
        <v>6.8402726884400605E-2</v>
      </c>
      <c r="D23583">
        <v>44.5</v>
      </c>
    </row>
    <row r="23584" spans="1:4" x14ac:dyDescent="0.25">
      <c r="A23584">
        <v>58236</v>
      </c>
      <c r="B23584">
        <v>2.2999999999999998</v>
      </c>
      <c r="C23584">
        <v>0.18232155679395501</v>
      </c>
      <c r="D23584">
        <v>49.3</v>
      </c>
    </row>
    <row r="23585" spans="1:4" x14ac:dyDescent="0.25">
      <c r="A23585">
        <v>58237</v>
      </c>
      <c r="B23585">
        <v>18.899999999999999</v>
      </c>
      <c r="C23585">
        <v>-2.11667095231255E-2</v>
      </c>
      <c r="D23585">
        <v>42.7</v>
      </c>
    </row>
    <row r="23586" spans="1:4" x14ac:dyDescent="0.25">
      <c r="A23586">
        <v>58238</v>
      </c>
      <c r="B23586">
        <v>2.4</v>
      </c>
      <c r="C23586">
        <v>6.8992871486951393E-2</v>
      </c>
      <c r="D23586">
        <v>48.2</v>
      </c>
    </row>
    <row r="23587" spans="1:4" x14ac:dyDescent="0.25">
      <c r="A23587">
        <v>58239</v>
      </c>
      <c r="B23587">
        <v>1.3</v>
      </c>
      <c r="C23587">
        <v>0.20359895524124</v>
      </c>
      <c r="D23587">
        <v>50.8</v>
      </c>
    </row>
    <row r="23588" spans="1:4" x14ac:dyDescent="0.25">
      <c r="A23588">
        <v>58240</v>
      </c>
      <c r="B23588">
        <v>6.1</v>
      </c>
      <c r="C23588">
        <v>-2.7524673390090001E-2</v>
      </c>
      <c r="D23588">
        <v>45.8</v>
      </c>
    </row>
    <row r="23589" spans="1:4" x14ac:dyDescent="0.25">
      <c r="A23589">
        <v>58241</v>
      </c>
      <c r="B23589">
        <v>5.2</v>
      </c>
      <c r="C23589">
        <v>7.6961041136128394E-2</v>
      </c>
      <c r="D23589">
        <v>47.6</v>
      </c>
    </row>
    <row r="23590" spans="1:4" x14ac:dyDescent="0.25">
      <c r="A23590">
        <v>58243</v>
      </c>
      <c r="B23590">
        <v>6.7</v>
      </c>
      <c r="C23590">
        <v>0.12352129902942199</v>
      </c>
      <c r="D23590">
        <v>43.4</v>
      </c>
    </row>
    <row r="23591" spans="1:4" x14ac:dyDescent="0.25">
      <c r="A23591">
        <v>58244</v>
      </c>
      <c r="B23591">
        <v>4.0999999999999996</v>
      </c>
      <c r="C23591">
        <v>7.5223421237587504E-2</v>
      </c>
      <c r="D23591">
        <v>43.4</v>
      </c>
    </row>
    <row r="23592" spans="1:4" x14ac:dyDescent="0.25">
      <c r="A23592">
        <v>58249</v>
      </c>
      <c r="B23592">
        <v>7.6</v>
      </c>
      <c r="C23592">
        <v>-2.56310982054841E-2</v>
      </c>
      <c r="D23592">
        <v>49.6</v>
      </c>
    </row>
    <row r="23593" spans="1:4" x14ac:dyDescent="0.25">
      <c r="A23593">
        <v>58250</v>
      </c>
      <c r="B23593">
        <v>1.9</v>
      </c>
      <c r="C23593">
        <v>3.2260862218221498E-2</v>
      </c>
      <c r="D23593">
        <v>49.9</v>
      </c>
    </row>
    <row r="23594" spans="1:4" x14ac:dyDescent="0.25">
      <c r="A23594">
        <v>58251</v>
      </c>
      <c r="B23594">
        <v>9.1999999999999993</v>
      </c>
      <c r="C23594">
        <v>8.6207430439069494E-3</v>
      </c>
      <c r="D23594">
        <v>43</v>
      </c>
    </row>
    <row r="23595" spans="1:4" x14ac:dyDescent="0.25">
      <c r="A23595">
        <v>58254</v>
      </c>
      <c r="B23595">
        <v>3.5</v>
      </c>
      <c r="C23595">
        <v>5.9157030847765101E-2</v>
      </c>
      <c r="D23595">
        <v>53.4</v>
      </c>
    </row>
    <row r="23596" spans="1:4" x14ac:dyDescent="0.25">
      <c r="A23596">
        <v>58255</v>
      </c>
      <c r="B23596">
        <v>1.7</v>
      </c>
      <c r="C23596">
        <v>0.33647223662121301</v>
      </c>
      <c r="D23596">
        <v>48.3</v>
      </c>
    </row>
    <row r="23597" spans="1:4" x14ac:dyDescent="0.25">
      <c r="A23597">
        <v>58256</v>
      </c>
      <c r="B23597">
        <v>7.5</v>
      </c>
      <c r="C23597">
        <v>7.9882771647605696E-2</v>
      </c>
      <c r="D23597">
        <v>39.5</v>
      </c>
    </row>
    <row r="23598" spans="1:4" x14ac:dyDescent="0.25">
      <c r="A23598">
        <v>58257</v>
      </c>
      <c r="B23598">
        <v>67.3</v>
      </c>
      <c r="C23598">
        <v>-4.4371244031396598E-2</v>
      </c>
      <c r="D23598">
        <v>38.9</v>
      </c>
    </row>
    <row r="23599" spans="1:4" x14ac:dyDescent="0.25">
      <c r="A23599">
        <v>58258</v>
      </c>
      <c r="B23599">
        <v>7.2</v>
      </c>
      <c r="C23599">
        <v>9.1291420209407198E-2</v>
      </c>
      <c r="D23599">
        <v>41.7</v>
      </c>
    </row>
    <row r="23600" spans="1:4" x14ac:dyDescent="0.25">
      <c r="A23600">
        <v>58259</v>
      </c>
      <c r="B23600">
        <v>2.5</v>
      </c>
      <c r="C23600">
        <v>2.55022928109363E-2</v>
      </c>
      <c r="D23600">
        <v>48.4</v>
      </c>
    </row>
    <row r="23601" spans="1:4" x14ac:dyDescent="0.25">
      <c r="A23601">
        <v>58260</v>
      </c>
      <c r="B23601">
        <v>1.9</v>
      </c>
      <c r="C23601">
        <v>0.106684142588335</v>
      </c>
      <c r="D23601">
        <v>51.2</v>
      </c>
    </row>
    <row r="23602" spans="1:4" x14ac:dyDescent="0.25">
      <c r="A23602">
        <v>58261</v>
      </c>
      <c r="B23602">
        <v>8.3000000000000007</v>
      </c>
      <c r="C23602">
        <v>9.3616699297991698E-2</v>
      </c>
      <c r="D23602">
        <v>44.2</v>
      </c>
    </row>
    <row r="23603" spans="1:4" x14ac:dyDescent="0.25">
      <c r="A23603">
        <v>58262</v>
      </c>
      <c r="B23603">
        <v>3.8</v>
      </c>
      <c r="C23603">
        <v>5.55698511548108E-2</v>
      </c>
      <c r="D23603">
        <v>42.8</v>
      </c>
    </row>
    <row r="23604" spans="1:4" x14ac:dyDescent="0.25">
      <c r="A23604">
        <v>58265</v>
      </c>
      <c r="B23604">
        <v>3.5</v>
      </c>
      <c r="C23604">
        <v>7.2400029808565802E-2</v>
      </c>
      <c r="D23604">
        <v>45.6</v>
      </c>
    </row>
    <row r="23605" spans="1:4" x14ac:dyDescent="0.25">
      <c r="A23605">
        <v>58266</v>
      </c>
      <c r="B23605">
        <v>5.9</v>
      </c>
      <c r="C23605">
        <v>1.7857617400006499E-2</v>
      </c>
      <c r="D23605">
        <v>45</v>
      </c>
    </row>
    <row r="23606" spans="1:4" x14ac:dyDescent="0.25">
      <c r="A23606">
        <v>58267</v>
      </c>
      <c r="B23606">
        <v>7.1</v>
      </c>
      <c r="C23606">
        <v>3.2879674119156203E-2</v>
      </c>
      <c r="D23606">
        <v>44.9</v>
      </c>
    </row>
    <row r="23607" spans="1:4" x14ac:dyDescent="0.25">
      <c r="A23607">
        <v>58269</v>
      </c>
      <c r="B23607">
        <v>1.8</v>
      </c>
      <c r="C23607">
        <v>0.117783035656383</v>
      </c>
      <c r="D23607">
        <v>50.6</v>
      </c>
    </row>
    <row r="23608" spans="1:4" x14ac:dyDescent="0.25">
      <c r="A23608">
        <v>58270</v>
      </c>
      <c r="B23608">
        <v>13.9</v>
      </c>
      <c r="C23608">
        <v>-6.1037829380178E-3</v>
      </c>
      <c r="D23608">
        <v>48.3</v>
      </c>
    </row>
    <row r="23609" spans="1:4" x14ac:dyDescent="0.25">
      <c r="A23609">
        <v>58271</v>
      </c>
      <c r="B23609">
        <v>13.1</v>
      </c>
      <c r="C23609">
        <v>-2.2858138076050201E-2</v>
      </c>
      <c r="D23609">
        <v>41.5</v>
      </c>
    </row>
    <row r="23610" spans="1:4" x14ac:dyDescent="0.25">
      <c r="A23610">
        <v>58272</v>
      </c>
      <c r="B23610">
        <v>2.2000000000000002</v>
      </c>
      <c r="C23610">
        <v>8.2443669211074599E-2</v>
      </c>
      <c r="D23610">
        <v>52.6</v>
      </c>
    </row>
    <row r="23611" spans="1:4" x14ac:dyDescent="0.25">
      <c r="A23611">
        <v>58273</v>
      </c>
      <c r="B23611">
        <v>3.9</v>
      </c>
      <c r="C23611">
        <v>0.132267968577751</v>
      </c>
      <c r="D23611">
        <v>47.1</v>
      </c>
    </row>
    <row r="23612" spans="1:4" x14ac:dyDescent="0.25">
      <c r="A23612">
        <v>58274</v>
      </c>
      <c r="B23612">
        <v>34.1</v>
      </c>
      <c r="C23612">
        <v>-3.2655962974052599E-2</v>
      </c>
      <c r="D23612">
        <v>45.8</v>
      </c>
    </row>
    <row r="23613" spans="1:4" x14ac:dyDescent="0.25">
      <c r="A23613">
        <v>58275</v>
      </c>
      <c r="B23613">
        <v>5.0999999999999996</v>
      </c>
      <c r="C23613">
        <v>4.5841359348241302E-2</v>
      </c>
      <c r="D23613">
        <v>42.6</v>
      </c>
    </row>
    <row r="23614" spans="1:4" x14ac:dyDescent="0.25">
      <c r="A23614">
        <v>58276</v>
      </c>
      <c r="B23614">
        <v>2.2000000000000002</v>
      </c>
      <c r="C23614">
        <v>0.110487536909659</v>
      </c>
      <c r="D23614">
        <v>49.5</v>
      </c>
    </row>
    <row r="23615" spans="1:4" x14ac:dyDescent="0.25">
      <c r="A23615">
        <v>58277</v>
      </c>
      <c r="B23615">
        <v>3.8</v>
      </c>
      <c r="C23615">
        <v>1.50378773645405E-2</v>
      </c>
      <c r="D23615">
        <v>48.8</v>
      </c>
    </row>
    <row r="23616" spans="1:4" x14ac:dyDescent="0.25">
      <c r="A23616">
        <v>58278</v>
      </c>
      <c r="B23616">
        <v>16.8</v>
      </c>
      <c r="C23616">
        <v>7.0433275048920205E-2</v>
      </c>
      <c r="D23616">
        <v>38.9</v>
      </c>
    </row>
    <row r="23617" spans="1:4" x14ac:dyDescent="0.25">
      <c r="A23617">
        <v>58281</v>
      </c>
      <c r="B23617">
        <v>1.7</v>
      </c>
      <c r="C23617">
        <v>0.13353139262452299</v>
      </c>
      <c r="D23617">
        <v>50.2</v>
      </c>
    </row>
    <row r="23618" spans="1:4" x14ac:dyDescent="0.25">
      <c r="A23618">
        <v>58282</v>
      </c>
      <c r="B23618">
        <v>8.1999999999999993</v>
      </c>
      <c r="C23618">
        <v>5.4368789426964097E-2</v>
      </c>
      <c r="D23618">
        <v>46.5</v>
      </c>
    </row>
    <row r="23619" spans="1:4" x14ac:dyDescent="0.25">
      <c r="A23619">
        <v>58301</v>
      </c>
      <c r="B23619">
        <v>25.3</v>
      </c>
      <c r="C23619">
        <v>-2.5429341005784398E-2</v>
      </c>
      <c r="D23619">
        <v>41.5</v>
      </c>
    </row>
    <row r="23620" spans="1:4" x14ac:dyDescent="0.25">
      <c r="A23620">
        <v>58310</v>
      </c>
      <c r="B23620">
        <v>2</v>
      </c>
      <c r="C23620">
        <v>0.154150679827258</v>
      </c>
      <c r="D23620">
        <v>50.7</v>
      </c>
    </row>
    <row r="23621" spans="1:4" x14ac:dyDescent="0.25">
      <c r="A23621">
        <v>58311</v>
      </c>
      <c r="B23621">
        <v>1.3</v>
      </c>
      <c r="C23621">
        <v>0.115512887121844</v>
      </c>
      <c r="D23621">
        <v>50</v>
      </c>
    </row>
    <row r="23622" spans="1:4" x14ac:dyDescent="0.25">
      <c r="A23622">
        <v>58313</v>
      </c>
      <c r="B23622">
        <v>1.7</v>
      </c>
      <c r="C23622">
        <v>0.16430305129127601</v>
      </c>
      <c r="D23622">
        <v>45.9</v>
      </c>
    </row>
    <row r="23623" spans="1:4" x14ac:dyDescent="0.25">
      <c r="A23623">
        <v>58316</v>
      </c>
      <c r="B23623">
        <v>14.5</v>
      </c>
      <c r="C23623">
        <v>8.2097082512389008E-3</v>
      </c>
      <c r="D23623">
        <v>27.9</v>
      </c>
    </row>
    <row r="23624" spans="1:4" x14ac:dyDescent="0.25">
      <c r="A23624">
        <v>58317</v>
      </c>
      <c r="B23624">
        <v>1.3</v>
      </c>
      <c r="C23624">
        <v>0.13353139262452299</v>
      </c>
      <c r="D23624">
        <v>49.7</v>
      </c>
    </row>
    <row r="23625" spans="1:4" x14ac:dyDescent="0.25">
      <c r="A23625">
        <v>58318</v>
      </c>
      <c r="B23625">
        <v>9</v>
      </c>
      <c r="C23625">
        <v>3.4066554563606299E-2</v>
      </c>
      <c r="D23625">
        <v>48.2</v>
      </c>
    </row>
    <row r="23626" spans="1:4" x14ac:dyDescent="0.25">
      <c r="A23626">
        <v>58321</v>
      </c>
      <c r="B23626">
        <v>2.5</v>
      </c>
      <c r="C23626">
        <v>0.13976194237515899</v>
      </c>
      <c r="D23626">
        <v>45.9</v>
      </c>
    </row>
    <row r="23627" spans="1:4" x14ac:dyDescent="0.25">
      <c r="A23627">
        <v>58323</v>
      </c>
      <c r="B23627">
        <v>1.3</v>
      </c>
      <c r="C23627">
        <v>0.14310084364067299</v>
      </c>
      <c r="D23627">
        <v>49</v>
      </c>
    </row>
    <row r="23628" spans="1:4" x14ac:dyDescent="0.25">
      <c r="A23628">
        <v>58324</v>
      </c>
      <c r="B23628">
        <v>4.5</v>
      </c>
      <c r="C23628">
        <v>-3.3951600473269401E-2</v>
      </c>
      <c r="D23628">
        <v>49.6</v>
      </c>
    </row>
    <row r="23629" spans="1:4" x14ac:dyDescent="0.25">
      <c r="A23629">
        <v>58325</v>
      </c>
      <c r="B23629">
        <v>1.5</v>
      </c>
      <c r="C23629">
        <v>0.10919929196499201</v>
      </c>
      <c r="D23629">
        <v>48</v>
      </c>
    </row>
    <row r="23630" spans="1:4" x14ac:dyDescent="0.25">
      <c r="A23630">
        <v>58327</v>
      </c>
      <c r="B23630">
        <v>2.8</v>
      </c>
      <c r="C23630">
        <v>0.163887855105117</v>
      </c>
      <c r="D23630">
        <v>43</v>
      </c>
    </row>
    <row r="23631" spans="1:4" x14ac:dyDescent="0.25">
      <c r="A23631">
        <v>58329</v>
      </c>
      <c r="B23631">
        <v>18.5</v>
      </c>
      <c r="C23631">
        <v>-3.87860250351564E-2</v>
      </c>
      <c r="D23631">
        <v>29.4</v>
      </c>
    </row>
    <row r="23632" spans="1:4" x14ac:dyDescent="0.25">
      <c r="A23632">
        <v>58330</v>
      </c>
      <c r="B23632">
        <v>1.7</v>
      </c>
      <c r="C23632">
        <v>0</v>
      </c>
      <c r="D23632">
        <v>53</v>
      </c>
    </row>
    <row r="23633" spans="1:4" x14ac:dyDescent="0.25">
      <c r="A23633">
        <v>58331</v>
      </c>
      <c r="B23633">
        <v>1.2</v>
      </c>
      <c r="C23633">
        <v>0.15718558352241199</v>
      </c>
      <c r="D23633">
        <v>50.5</v>
      </c>
    </row>
    <row r="23634" spans="1:4" x14ac:dyDescent="0.25">
      <c r="A23634">
        <v>58332</v>
      </c>
      <c r="B23634">
        <v>1.5</v>
      </c>
      <c r="C23634">
        <v>9.5310179804324893E-2</v>
      </c>
      <c r="D23634">
        <v>49.6</v>
      </c>
    </row>
    <row r="23635" spans="1:4" x14ac:dyDescent="0.25">
      <c r="A23635">
        <v>58335</v>
      </c>
      <c r="B23635">
        <v>0</v>
      </c>
      <c r="C23635" t="s">
        <v>125</v>
      </c>
      <c r="D23635">
        <v>0</v>
      </c>
    </row>
    <row r="23636" spans="1:4" x14ac:dyDescent="0.25">
      <c r="A23636">
        <v>58338</v>
      </c>
      <c r="B23636">
        <v>1.7</v>
      </c>
      <c r="C23636">
        <v>-4.1672696400568102E-2</v>
      </c>
      <c r="D23636">
        <v>51.9</v>
      </c>
    </row>
    <row r="23637" spans="1:4" x14ac:dyDescent="0.25">
      <c r="A23637">
        <v>58339</v>
      </c>
      <c r="B23637">
        <v>1.2</v>
      </c>
      <c r="C23637">
        <v>6.8992871486951393E-2</v>
      </c>
      <c r="D23637">
        <v>49.3</v>
      </c>
    </row>
    <row r="23638" spans="1:4" x14ac:dyDescent="0.25">
      <c r="A23638">
        <v>58341</v>
      </c>
      <c r="B23638">
        <v>5.4</v>
      </c>
      <c r="C23638">
        <v>-7.8326578601883801E-2</v>
      </c>
      <c r="D23638">
        <v>50.7</v>
      </c>
    </row>
    <row r="23639" spans="1:4" x14ac:dyDescent="0.25">
      <c r="A23639">
        <v>58343</v>
      </c>
      <c r="B23639">
        <v>1.5</v>
      </c>
      <c r="C23639">
        <v>0.177681177237452</v>
      </c>
      <c r="D23639">
        <v>43.2</v>
      </c>
    </row>
    <row r="23640" spans="1:4" x14ac:dyDescent="0.25">
      <c r="A23640">
        <v>58344</v>
      </c>
      <c r="B23640">
        <v>10.6</v>
      </c>
      <c r="C23640">
        <v>4.7281411959459001E-3</v>
      </c>
      <c r="D23640">
        <v>50.2</v>
      </c>
    </row>
    <row r="23641" spans="1:4" x14ac:dyDescent="0.25">
      <c r="A23641">
        <v>58345</v>
      </c>
      <c r="B23641">
        <v>1.8</v>
      </c>
      <c r="C23641">
        <v>1.55041865359653E-2</v>
      </c>
      <c r="D23641">
        <v>50.4</v>
      </c>
    </row>
    <row r="23642" spans="1:4" x14ac:dyDescent="0.25">
      <c r="A23642">
        <v>58346</v>
      </c>
      <c r="B23642">
        <v>4.3</v>
      </c>
      <c r="C23642">
        <v>5.6155102829728701E-2</v>
      </c>
      <c r="D23642">
        <v>48.7</v>
      </c>
    </row>
    <row r="23643" spans="1:4" x14ac:dyDescent="0.25">
      <c r="A23643">
        <v>58348</v>
      </c>
      <c r="B23643">
        <v>3.4</v>
      </c>
      <c r="C23643">
        <v>7.6733794231389402E-2</v>
      </c>
      <c r="D23643">
        <v>49.3</v>
      </c>
    </row>
    <row r="23644" spans="1:4" x14ac:dyDescent="0.25">
      <c r="A23644">
        <v>58351</v>
      </c>
      <c r="B23644">
        <v>1.7</v>
      </c>
      <c r="C23644">
        <v>0.113328685307003</v>
      </c>
      <c r="D23644">
        <v>42.9</v>
      </c>
    </row>
    <row r="23645" spans="1:4" x14ac:dyDescent="0.25">
      <c r="A23645">
        <v>58352</v>
      </c>
      <c r="B23645">
        <v>1.2</v>
      </c>
      <c r="C23645">
        <v>0.15865181270805001</v>
      </c>
      <c r="D23645">
        <v>48.9</v>
      </c>
    </row>
    <row r="23646" spans="1:4" x14ac:dyDescent="0.25">
      <c r="A23646">
        <v>58353</v>
      </c>
      <c r="B23646">
        <v>2.6</v>
      </c>
      <c r="C23646">
        <v>0.10354067894084</v>
      </c>
      <c r="D23646">
        <v>38.6</v>
      </c>
    </row>
    <row r="23647" spans="1:4" x14ac:dyDescent="0.25">
      <c r="A23647">
        <v>58355</v>
      </c>
      <c r="B23647">
        <v>1.8</v>
      </c>
      <c r="C23647">
        <v>0.11583181552512201</v>
      </c>
      <c r="D23647">
        <v>51.8</v>
      </c>
    </row>
    <row r="23648" spans="1:4" x14ac:dyDescent="0.25">
      <c r="A23648">
        <v>58356</v>
      </c>
      <c r="B23648">
        <v>5.5</v>
      </c>
      <c r="C23648">
        <v>-6.6428468636235097E-2</v>
      </c>
      <c r="D23648">
        <v>48.7</v>
      </c>
    </row>
    <row r="23649" spans="1:4" x14ac:dyDescent="0.25">
      <c r="A23649">
        <v>58357</v>
      </c>
      <c r="B23649">
        <v>5.5</v>
      </c>
      <c r="C23649">
        <v>4.3668191663403903E-3</v>
      </c>
      <c r="D23649">
        <v>30</v>
      </c>
    </row>
    <row r="23650" spans="1:4" x14ac:dyDescent="0.25">
      <c r="A23650">
        <v>58361</v>
      </c>
      <c r="B23650">
        <v>1.9</v>
      </c>
      <c r="C23650">
        <v>4.95969411393722E-2</v>
      </c>
      <c r="D23650">
        <v>53.5</v>
      </c>
    </row>
    <row r="23651" spans="1:4" x14ac:dyDescent="0.25">
      <c r="A23651">
        <v>58362</v>
      </c>
      <c r="B23651">
        <v>2.4</v>
      </c>
      <c r="C23651">
        <v>5.40672212702758E-2</v>
      </c>
      <c r="D23651">
        <v>46.3</v>
      </c>
    </row>
    <row r="23652" spans="1:4" x14ac:dyDescent="0.25">
      <c r="A23652">
        <v>58363</v>
      </c>
      <c r="B23652">
        <v>1.4</v>
      </c>
      <c r="C23652">
        <v>0.117783035656383</v>
      </c>
      <c r="D23652">
        <v>46.5</v>
      </c>
    </row>
    <row r="23653" spans="1:4" x14ac:dyDescent="0.25">
      <c r="A23653">
        <v>58365</v>
      </c>
      <c r="B23653">
        <v>1.2</v>
      </c>
      <c r="C23653">
        <v>0.160682381690474</v>
      </c>
      <c r="D23653">
        <v>50.7</v>
      </c>
    </row>
    <row r="23654" spans="1:4" x14ac:dyDescent="0.25">
      <c r="A23654">
        <v>58366</v>
      </c>
      <c r="B23654">
        <v>17.100000000000001</v>
      </c>
      <c r="C23654">
        <v>-1.8573580370406802E-2</v>
      </c>
      <c r="D23654">
        <v>31</v>
      </c>
    </row>
    <row r="23655" spans="1:4" x14ac:dyDescent="0.25">
      <c r="A23655">
        <v>58367</v>
      </c>
      <c r="B23655">
        <v>8.1999999999999993</v>
      </c>
      <c r="C23655">
        <v>-8.5626851500875997E-2</v>
      </c>
      <c r="D23655">
        <v>38.700000000000003</v>
      </c>
    </row>
    <row r="23656" spans="1:4" x14ac:dyDescent="0.25">
      <c r="A23656">
        <v>58368</v>
      </c>
      <c r="B23656">
        <v>5.5</v>
      </c>
      <c r="C23656">
        <v>-2.7903889913982401E-2</v>
      </c>
      <c r="D23656">
        <v>47.3</v>
      </c>
    </row>
    <row r="23657" spans="1:4" x14ac:dyDescent="0.25">
      <c r="A23657">
        <v>58369</v>
      </c>
      <c r="B23657">
        <v>16.600000000000001</v>
      </c>
      <c r="C23657">
        <v>3.2465801249577098E-2</v>
      </c>
      <c r="D23657">
        <v>32.6</v>
      </c>
    </row>
    <row r="23658" spans="1:4" x14ac:dyDescent="0.25">
      <c r="A23658">
        <v>58370</v>
      </c>
      <c r="B23658">
        <v>37.200000000000003</v>
      </c>
      <c r="C23658">
        <v>-4.3159324655686997E-3</v>
      </c>
      <c r="D23658">
        <v>22.6</v>
      </c>
    </row>
    <row r="23659" spans="1:4" x14ac:dyDescent="0.25">
      <c r="A23659">
        <v>58372</v>
      </c>
      <c r="B23659">
        <v>1.2</v>
      </c>
      <c r="C23659">
        <v>0.16430305129127601</v>
      </c>
      <c r="D23659">
        <v>50.4</v>
      </c>
    </row>
    <row r="23660" spans="1:4" x14ac:dyDescent="0.25">
      <c r="A23660">
        <v>58374</v>
      </c>
      <c r="B23660">
        <v>4.8</v>
      </c>
      <c r="C23660">
        <v>-2.7398974188114399E-2</v>
      </c>
      <c r="D23660">
        <v>37.5</v>
      </c>
    </row>
    <row r="23661" spans="1:4" x14ac:dyDescent="0.25">
      <c r="A23661">
        <v>58377</v>
      </c>
      <c r="B23661">
        <v>1.5</v>
      </c>
      <c r="C23661">
        <v>7.7458059039003893E-2</v>
      </c>
      <c r="D23661">
        <v>47.9</v>
      </c>
    </row>
    <row r="23662" spans="1:4" x14ac:dyDescent="0.25">
      <c r="A23662">
        <v>58379</v>
      </c>
      <c r="B23662">
        <v>0</v>
      </c>
      <c r="C23662" t="s">
        <v>125</v>
      </c>
      <c r="D23662">
        <v>0</v>
      </c>
    </row>
    <row r="23663" spans="1:4" x14ac:dyDescent="0.25">
      <c r="A23663">
        <v>58380</v>
      </c>
      <c r="B23663">
        <v>2</v>
      </c>
      <c r="C23663">
        <v>5.86835018280902E-2</v>
      </c>
      <c r="D23663">
        <v>47.5</v>
      </c>
    </row>
    <row r="23664" spans="1:4" x14ac:dyDescent="0.25">
      <c r="A23664">
        <v>58381</v>
      </c>
      <c r="B23664">
        <v>3.8</v>
      </c>
      <c r="C23664">
        <v>2.3530497410194001E-2</v>
      </c>
      <c r="D23664">
        <v>29.5</v>
      </c>
    </row>
    <row r="23665" spans="1:4" x14ac:dyDescent="0.25">
      <c r="A23665">
        <v>58382</v>
      </c>
      <c r="B23665">
        <v>1.6</v>
      </c>
      <c r="C23665">
        <v>5.1293294387550502E-2</v>
      </c>
      <c r="D23665">
        <v>48.2</v>
      </c>
    </row>
    <row r="23666" spans="1:4" x14ac:dyDescent="0.25">
      <c r="A23666">
        <v>58384</v>
      </c>
      <c r="B23666">
        <v>2.2999999999999998</v>
      </c>
      <c r="C23666">
        <v>0.130550764486385</v>
      </c>
      <c r="D23666">
        <v>48.4</v>
      </c>
    </row>
    <row r="23667" spans="1:4" x14ac:dyDescent="0.25">
      <c r="A23667">
        <v>58385</v>
      </c>
      <c r="B23667">
        <v>2.2000000000000002</v>
      </c>
      <c r="C23667">
        <v>0.27721077258448601</v>
      </c>
      <c r="D23667">
        <v>40.700000000000003</v>
      </c>
    </row>
    <row r="23668" spans="1:4" x14ac:dyDescent="0.25">
      <c r="A23668">
        <v>58386</v>
      </c>
      <c r="B23668">
        <v>2.2999999999999998</v>
      </c>
      <c r="C23668">
        <v>0.11583181552512201</v>
      </c>
      <c r="D23668">
        <v>46.5</v>
      </c>
    </row>
    <row r="23669" spans="1:4" x14ac:dyDescent="0.25">
      <c r="A23669">
        <v>58401</v>
      </c>
      <c r="B23669">
        <v>20.9</v>
      </c>
      <c r="C23669">
        <v>2.65575774199228E-2</v>
      </c>
      <c r="D23669">
        <v>40.9</v>
      </c>
    </row>
    <row r="23670" spans="1:4" x14ac:dyDescent="0.25">
      <c r="A23670">
        <v>58402</v>
      </c>
      <c r="B23670">
        <v>354.9</v>
      </c>
      <c r="C23670">
        <v>-4.2741548377271003E-2</v>
      </c>
      <c r="D23670">
        <v>40.5</v>
      </c>
    </row>
    <row r="23671" spans="1:4" x14ac:dyDescent="0.25">
      <c r="A23671">
        <v>58405</v>
      </c>
      <c r="B23671">
        <v>0</v>
      </c>
      <c r="C23671" t="s">
        <v>125</v>
      </c>
      <c r="D23671">
        <v>0</v>
      </c>
    </row>
    <row r="23672" spans="1:4" x14ac:dyDescent="0.25">
      <c r="A23672">
        <v>58413</v>
      </c>
      <c r="B23672">
        <v>2.6</v>
      </c>
      <c r="C23672">
        <v>-5.2239219099419802E-2</v>
      </c>
      <c r="D23672">
        <v>55.5</v>
      </c>
    </row>
    <row r="23673" spans="1:4" x14ac:dyDescent="0.25">
      <c r="A23673">
        <v>58415</v>
      </c>
      <c r="B23673">
        <v>2.5</v>
      </c>
      <c r="C23673">
        <v>0.13580154115906201</v>
      </c>
      <c r="D23673">
        <v>46.5</v>
      </c>
    </row>
    <row r="23674" spans="1:4" x14ac:dyDescent="0.25">
      <c r="A23674">
        <v>58416</v>
      </c>
      <c r="B23674">
        <v>2</v>
      </c>
      <c r="C23674">
        <v>0.13111301176024101</v>
      </c>
      <c r="D23674">
        <v>51.9</v>
      </c>
    </row>
    <row r="23675" spans="1:4" x14ac:dyDescent="0.25">
      <c r="A23675">
        <v>58418</v>
      </c>
      <c r="B23675">
        <v>1.5</v>
      </c>
      <c r="C23675">
        <v>3.2260862218221498E-2</v>
      </c>
      <c r="D23675">
        <v>51.3</v>
      </c>
    </row>
    <row r="23676" spans="1:4" x14ac:dyDescent="0.25">
      <c r="A23676">
        <v>58420</v>
      </c>
      <c r="B23676">
        <v>1.7</v>
      </c>
      <c r="C23676">
        <v>0.16761540940425901</v>
      </c>
      <c r="D23676">
        <v>46.5</v>
      </c>
    </row>
    <row r="23677" spans="1:4" x14ac:dyDescent="0.25">
      <c r="A23677">
        <v>58421</v>
      </c>
      <c r="B23677">
        <v>6.6</v>
      </c>
      <c r="C23677">
        <v>-1.1632016202499099E-2</v>
      </c>
      <c r="D23677">
        <v>46.3</v>
      </c>
    </row>
    <row r="23678" spans="1:4" x14ac:dyDescent="0.25">
      <c r="A23678">
        <v>58422</v>
      </c>
      <c r="B23678">
        <v>1.6</v>
      </c>
      <c r="C23678">
        <v>5.1959738930711E-2</v>
      </c>
      <c r="D23678">
        <v>51</v>
      </c>
    </row>
    <row r="23679" spans="1:4" x14ac:dyDescent="0.25">
      <c r="A23679">
        <v>58423</v>
      </c>
      <c r="B23679">
        <v>1.4</v>
      </c>
      <c r="C23679">
        <v>2.81708769666962E-2</v>
      </c>
      <c r="D23679">
        <v>50.7</v>
      </c>
    </row>
    <row r="23680" spans="1:4" x14ac:dyDescent="0.25">
      <c r="A23680">
        <v>58424</v>
      </c>
      <c r="B23680">
        <v>2.8</v>
      </c>
      <c r="C23680">
        <v>2.7587956518829001E-2</v>
      </c>
      <c r="D23680">
        <v>47.2</v>
      </c>
    </row>
    <row r="23681" spans="1:4" x14ac:dyDescent="0.25">
      <c r="A23681">
        <v>58425</v>
      </c>
      <c r="B23681">
        <v>7</v>
      </c>
      <c r="C23681">
        <v>-5.6251309501988901E-2</v>
      </c>
      <c r="D23681">
        <v>50.8</v>
      </c>
    </row>
    <row r="23682" spans="1:4" x14ac:dyDescent="0.25">
      <c r="A23682">
        <v>58426</v>
      </c>
      <c r="B23682">
        <v>3</v>
      </c>
      <c r="C23682">
        <v>6.1875403718087502E-2</v>
      </c>
      <c r="D23682">
        <v>46.3</v>
      </c>
    </row>
    <row r="23683" spans="1:4" x14ac:dyDescent="0.25">
      <c r="A23683">
        <v>58428</v>
      </c>
      <c r="B23683">
        <v>1.5</v>
      </c>
      <c r="C23683">
        <v>9.2373320131015096E-2</v>
      </c>
      <c r="D23683">
        <v>45.7</v>
      </c>
    </row>
    <row r="23684" spans="1:4" x14ac:dyDescent="0.25">
      <c r="A23684">
        <v>58429</v>
      </c>
      <c r="B23684">
        <v>3.5</v>
      </c>
      <c r="C23684">
        <v>1.7094433359299999E-2</v>
      </c>
      <c r="D23684">
        <v>44.8</v>
      </c>
    </row>
    <row r="23685" spans="1:4" x14ac:dyDescent="0.25">
      <c r="A23685">
        <v>58430</v>
      </c>
      <c r="B23685">
        <v>1.4</v>
      </c>
      <c r="C23685">
        <v>0</v>
      </c>
      <c r="D23685">
        <v>52.9</v>
      </c>
    </row>
    <row r="23686" spans="1:4" x14ac:dyDescent="0.25">
      <c r="A23686">
        <v>58431</v>
      </c>
      <c r="B23686">
        <v>2.6</v>
      </c>
      <c r="C23686">
        <v>0.137621377876048</v>
      </c>
      <c r="D23686">
        <v>46.4</v>
      </c>
    </row>
    <row r="23687" spans="1:4" x14ac:dyDescent="0.25">
      <c r="A23687">
        <v>58433</v>
      </c>
      <c r="B23687">
        <v>3.9</v>
      </c>
      <c r="C23687">
        <v>-2.1528533611010901E-3</v>
      </c>
      <c r="D23687">
        <v>50.4</v>
      </c>
    </row>
    <row r="23688" spans="1:4" x14ac:dyDescent="0.25">
      <c r="A23688">
        <v>58436</v>
      </c>
      <c r="B23688">
        <v>4.5</v>
      </c>
      <c r="C23688">
        <v>-2.8533919265111E-2</v>
      </c>
      <c r="D23688">
        <v>40.700000000000003</v>
      </c>
    </row>
    <row r="23689" spans="1:4" x14ac:dyDescent="0.25">
      <c r="A23689">
        <v>58438</v>
      </c>
      <c r="B23689">
        <v>3.2</v>
      </c>
      <c r="C23689">
        <v>5.5763574518454297E-2</v>
      </c>
      <c r="D23689">
        <v>51.8</v>
      </c>
    </row>
    <row r="23690" spans="1:4" x14ac:dyDescent="0.25">
      <c r="A23690">
        <v>58439</v>
      </c>
      <c r="B23690">
        <v>1.3</v>
      </c>
      <c r="C23690">
        <v>9.1567193525490406E-2</v>
      </c>
      <c r="D23690">
        <v>46.9</v>
      </c>
    </row>
    <row r="23691" spans="1:4" x14ac:dyDescent="0.25">
      <c r="A23691">
        <v>58440</v>
      </c>
      <c r="B23691">
        <v>1.2</v>
      </c>
      <c r="C23691">
        <v>6.80534632450156E-2</v>
      </c>
      <c r="D23691">
        <v>50.6</v>
      </c>
    </row>
    <row r="23692" spans="1:4" x14ac:dyDescent="0.25">
      <c r="A23692">
        <v>58441</v>
      </c>
      <c r="B23692">
        <v>2</v>
      </c>
      <c r="C23692">
        <v>0.12675170563914401</v>
      </c>
      <c r="D23692">
        <v>41.3</v>
      </c>
    </row>
    <row r="23693" spans="1:4" x14ac:dyDescent="0.25">
      <c r="A23693">
        <v>58442</v>
      </c>
      <c r="B23693">
        <v>1.3</v>
      </c>
      <c r="C23693">
        <v>7.2218207811799107E-2</v>
      </c>
      <c r="D23693">
        <v>51.4</v>
      </c>
    </row>
    <row r="23694" spans="1:4" x14ac:dyDescent="0.25">
      <c r="A23694">
        <v>58443</v>
      </c>
      <c r="B23694">
        <v>2</v>
      </c>
      <c r="C23694">
        <v>0.117783035656383</v>
      </c>
      <c r="D23694">
        <v>46.4</v>
      </c>
    </row>
    <row r="23695" spans="1:4" x14ac:dyDescent="0.25">
      <c r="A23695">
        <v>58444</v>
      </c>
      <c r="B23695">
        <v>1.4</v>
      </c>
      <c r="C23695">
        <v>-3.6701366850427901E-2</v>
      </c>
      <c r="D23695">
        <v>52.4</v>
      </c>
    </row>
    <row r="23696" spans="1:4" x14ac:dyDescent="0.25">
      <c r="A23696">
        <v>58445</v>
      </c>
      <c r="B23696">
        <v>1.9</v>
      </c>
      <c r="C23696">
        <v>0.112117298120706</v>
      </c>
      <c r="D23696">
        <v>46.3</v>
      </c>
    </row>
    <row r="23697" spans="1:4" x14ac:dyDescent="0.25">
      <c r="A23697">
        <v>58448</v>
      </c>
      <c r="B23697">
        <v>2</v>
      </c>
      <c r="C23697">
        <v>0.142656300401523</v>
      </c>
      <c r="D23697">
        <v>51.5</v>
      </c>
    </row>
    <row r="23698" spans="1:4" x14ac:dyDescent="0.25">
      <c r="A23698">
        <v>58451</v>
      </c>
      <c r="B23698">
        <v>1.5</v>
      </c>
      <c r="C23698">
        <v>4.4951387862266302E-2</v>
      </c>
      <c r="D23698">
        <v>51.3</v>
      </c>
    </row>
    <row r="23699" spans="1:4" x14ac:dyDescent="0.25">
      <c r="A23699">
        <v>58452</v>
      </c>
      <c r="B23699">
        <v>2</v>
      </c>
      <c r="C23699">
        <v>0.117783035656383</v>
      </c>
      <c r="D23699">
        <v>57.9</v>
      </c>
    </row>
    <row r="23700" spans="1:4" x14ac:dyDescent="0.25">
      <c r="A23700">
        <v>58454</v>
      </c>
      <c r="B23700">
        <v>2.2999999999999998</v>
      </c>
      <c r="C23700">
        <v>0.105360515657826</v>
      </c>
      <c r="D23700">
        <v>46.7</v>
      </c>
    </row>
    <row r="23701" spans="1:4" x14ac:dyDescent="0.25">
      <c r="A23701">
        <v>58455</v>
      </c>
      <c r="B23701">
        <v>2.7</v>
      </c>
      <c r="C23701">
        <v>7.4568695497508497E-2</v>
      </c>
      <c r="D23701">
        <v>46.5</v>
      </c>
    </row>
    <row r="23702" spans="1:4" x14ac:dyDescent="0.25">
      <c r="A23702">
        <v>58456</v>
      </c>
      <c r="B23702">
        <v>4.4000000000000004</v>
      </c>
      <c r="C23702">
        <v>-3.8318864302136699E-2</v>
      </c>
      <c r="D23702">
        <v>51.4</v>
      </c>
    </row>
    <row r="23703" spans="1:4" x14ac:dyDescent="0.25">
      <c r="A23703">
        <v>58458</v>
      </c>
      <c r="B23703">
        <v>4.8</v>
      </c>
      <c r="C23703">
        <v>3.9723352017847303E-2</v>
      </c>
      <c r="D23703">
        <v>47</v>
      </c>
    </row>
    <row r="23704" spans="1:4" x14ac:dyDescent="0.25">
      <c r="A23704">
        <v>58460</v>
      </c>
      <c r="B23704">
        <v>1.1000000000000001</v>
      </c>
      <c r="C23704">
        <v>6.8319243977477198E-2</v>
      </c>
      <c r="D23704">
        <v>49.4</v>
      </c>
    </row>
    <row r="23705" spans="1:4" x14ac:dyDescent="0.25">
      <c r="A23705">
        <v>58461</v>
      </c>
      <c r="B23705">
        <v>2.6</v>
      </c>
      <c r="C23705">
        <v>0.100470530363635</v>
      </c>
      <c r="D23705">
        <v>47.5</v>
      </c>
    </row>
    <row r="23706" spans="1:4" x14ac:dyDescent="0.25">
      <c r="A23706">
        <v>58463</v>
      </c>
      <c r="B23706">
        <v>1.4</v>
      </c>
      <c r="C23706">
        <v>5.9880418446226899E-3</v>
      </c>
      <c r="D23706">
        <v>53</v>
      </c>
    </row>
    <row r="23707" spans="1:4" x14ac:dyDescent="0.25">
      <c r="A23707">
        <v>58464</v>
      </c>
      <c r="B23707">
        <v>1.6</v>
      </c>
      <c r="C23707">
        <v>0.132267968577751</v>
      </c>
      <c r="D23707">
        <v>47.8</v>
      </c>
    </row>
    <row r="23708" spans="1:4" x14ac:dyDescent="0.25">
      <c r="A23708">
        <v>58466</v>
      </c>
      <c r="B23708">
        <v>2.6</v>
      </c>
      <c r="C23708">
        <v>0.104778951233177</v>
      </c>
      <c r="D23708">
        <v>46.9</v>
      </c>
    </row>
    <row r="23709" spans="1:4" x14ac:dyDescent="0.25">
      <c r="A23709">
        <v>58467</v>
      </c>
      <c r="B23709">
        <v>3</v>
      </c>
      <c r="C23709">
        <v>2.47800289984869E-2</v>
      </c>
      <c r="D23709">
        <v>46.7</v>
      </c>
    </row>
    <row r="23710" spans="1:4" x14ac:dyDescent="0.25">
      <c r="A23710">
        <v>58472</v>
      </c>
      <c r="B23710">
        <v>3</v>
      </c>
      <c r="C23710">
        <v>7.6764016211838093E-2</v>
      </c>
      <c r="D23710">
        <v>44.4</v>
      </c>
    </row>
    <row r="23711" spans="1:4" x14ac:dyDescent="0.25">
      <c r="A23711">
        <v>58474</v>
      </c>
      <c r="B23711">
        <v>7.3</v>
      </c>
      <c r="C23711">
        <v>-1.56895261713767E-2</v>
      </c>
      <c r="D23711">
        <v>44.8</v>
      </c>
    </row>
    <row r="23712" spans="1:4" x14ac:dyDescent="0.25">
      <c r="A23712">
        <v>58475</v>
      </c>
      <c r="B23712">
        <v>1</v>
      </c>
      <c r="C23712">
        <v>0.15028220304933801</v>
      </c>
      <c r="D23712">
        <v>51</v>
      </c>
    </row>
    <row r="23713" spans="1:4" x14ac:dyDescent="0.25">
      <c r="A23713">
        <v>58476</v>
      </c>
      <c r="B23713">
        <v>1.5</v>
      </c>
      <c r="C23713">
        <v>0.18502791839169799</v>
      </c>
      <c r="D23713">
        <v>46.7</v>
      </c>
    </row>
    <row r="23714" spans="1:4" x14ac:dyDescent="0.25">
      <c r="A23714">
        <v>58477</v>
      </c>
      <c r="B23714">
        <v>1.6</v>
      </c>
      <c r="C23714">
        <v>0.113758885356658</v>
      </c>
      <c r="D23714">
        <v>47.6</v>
      </c>
    </row>
    <row r="23715" spans="1:4" x14ac:dyDescent="0.25">
      <c r="A23715">
        <v>58478</v>
      </c>
      <c r="B23715">
        <v>1</v>
      </c>
      <c r="C23715">
        <v>0.147920130076622</v>
      </c>
      <c r="D23715">
        <v>51.8</v>
      </c>
    </row>
    <row r="23716" spans="1:4" x14ac:dyDescent="0.25">
      <c r="A23716">
        <v>58479</v>
      </c>
      <c r="B23716">
        <v>3.4</v>
      </c>
      <c r="C23716">
        <v>2.9852963149681101E-2</v>
      </c>
      <c r="D23716">
        <v>45.5</v>
      </c>
    </row>
    <row r="23717" spans="1:4" x14ac:dyDescent="0.25">
      <c r="A23717">
        <v>58480</v>
      </c>
      <c r="B23717">
        <v>3.2</v>
      </c>
      <c r="C23717">
        <v>6.1748007068446999E-2</v>
      </c>
      <c r="D23717">
        <v>46</v>
      </c>
    </row>
    <row r="23718" spans="1:4" x14ac:dyDescent="0.25">
      <c r="A23718">
        <v>58481</v>
      </c>
      <c r="B23718">
        <v>3</v>
      </c>
      <c r="C23718">
        <v>6.80534632450156E-2</v>
      </c>
      <c r="D23718">
        <v>46.1</v>
      </c>
    </row>
    <row r="23719" spans="1:4" x14ac:dyDescent="0.25">
      <c r="A23719">
        <v>58482</v>
      </c>
      <c r="B23719">
        <v>5.6</v>
      </c>
      <c r="C23719">
        <v>-5.6559575568265297E-2</v>
      </c>
      <c r="D23719">
        <v>42.7</v>
      </c>
    </row>
    <row r="23720" spans="1:4" x14ac:dyDescent="0.25">
      <c r="A23720">
        <v>58483</v>
      </c>
      <c r="B23720">
        <v>1.6</v>
      </c>
      <c r="C23720">
        <v>6.3789737875330002E-2</v>
      </c>
      <c r="D23720">
        <v>48.7</v>
      </c>
    </row>
    <row r="23721" spans="1:4" x14ac:dyDescent="0.25">
      <c r="A23721">
        <v>58484</v>
      </c>
      <c r="B23721">
        <v>2</v>
      </c>
      <c r="C23721">
        <v>0.15028220304933801</v>
      </c>
      <c r="D23721">
        <v>52.1</v>
      </c>
    </row>
    <row r="23722" spans="1:4" x14ac:dyDescent="0.25">
      <c r="A23722">
        <v>58486</v>
      </c>
      <c r="B23722">
        <v>1.5</v>
      </c>
      <c r="C23722">
        <v>3.8915416249673603E-2</v>
      </c>
      <c r="D23722">
        <v>51</v>
      </c>
    </row>
    <row r="23723" spans="1:4" x14ac:dyDescent="0.25">
      <c r="A23723">
        <v>58487</v>
      </c>
      <c r="B23723">
        <v>1.5</v>
      </c>
      <c r="C23723">
        <v>6.9291780471391895E-2</v>
      </c>
      <c r="D23723">
        <v>45.9</v>
      </c>
    </row>
    <row r="23724" spans="1:4" x14ac:dyDescent="0.25">
      <c r="A23724">
        <v>58488</v>
      </c>
      <c r="B23724">
        <v>1</v>
      </c>
      <c r="C23724">
        <v>0.12615128532690001</v>
      </c>
      <c r="D23724">
        <v>51.5</v>
      </c>
    </row>
    <row r="23725" spans="1:4" x14ac:dyDescent="0.25">
      <c r="A23725">
        <v>58490</v>
      </c>
      <c r="B23725">
        <v>1.9</v>
      </c>
      <c r="C23725">
        <v>0.14183019543921799</v>
      </c>
      <c r="D23725">
        <v>49.6</v>
      </c>
    </row>
    <row r="23726" spans="1:4" x14ac:dyDescent="0.25">
      <c r="A23726">
        <v>58492</v>
      </c>
      <c r="B23726">
        <v>3.3</v>
      </c>
      <c r="C23726">
        <v>2.44910200082957E-2</v>
      </c>
      <c r="D23726">
        <v>45.2</v>
      </c>
    </row>
    <row r="23727" spans="1:4" x14ac:dyDescent="0.25">
      <c r="A23727">
        <v>58494</v>
      </c>
      <c r="B23727">
        <v>1.6</v>
      </c>
      <c r="C23727">
        <v>0.119003292061613</v>
      </c>
      <c r="D23727">
        <v>48.2</v>
      </c>
    </row>
    <row r="23728" spans="1:4" x14ac:dyDescent="0.25">
      <c r="A23728">
        <v>58495</v>
      </c>
      <c r="B23728">
        <v>5.3</v>
      </c>
      <c r="C23728">
        <v>-6.6691374498672296E-2</v>
      </c>
      <c r="D23728">
        <v>50.9</v>
      </c>
    </row>
    <row r="23729" spans="1:4" x14ac:dyDescent="0.25">
      <c r="A23729">
        <v>58496</v>
      </c>
      <c r="B23729">
        <v>1.5</v>
      </c>
      <c r="C23729">
        <v>0.16623541904233</v>
      </c>
      <c r="D23729">
        <v>47</v>
      </c>
    </row>
    <row r="23730" spans="1:4" x14ac:dyDescent="0.25">
      <c r="A23730">
        <v>58497</v>
      </c>
      <c r="B23730">
        <v>4</v>
      </c>
      <c r="C23730">
        <v>7.8471615441495293E-2</v>
      </c>
      <c r="D23730">
        <v>43.8</v>
      </c>
    </row>
    <row r="23731" spans="1:4" x14ac:dyDescent="0.25">
      <c r="A23731">
        <v>58501</v>
      </c>
      <c r="B23731">
        <v>775.9</v>
      </c>
      <c r="C23731">
        <v>-4.1941980490138302E-2</v>
      </c>
      <c r="D23731">
        <v>38</v>
      </c>
    </row>
    <row r="23732" spans="1:4" x14ac:dyDescent="0.25">
      <c r="A23732">
        <v>58502</v>
      </c>
      <c r="B23732">
        <v>110.6</v>
      </c>
      <c r="C23732">
        <v>-2.51269500774218E-2</v>
      </c>
      <c r="D23732">
        <v>34.9</v>
      </c>
    </row>
    <row r="23733" spans="1:4" x14ac:dyDescent="0.25">
      <c r="A23733">
        <v>58503</v>
      </c>
      <c r="B23733">
        <v>106.9</v>
      </c>
      <c r="C23733">
        <v>-7.0860285661746902E-2</v>
      </c>
      <c r="D23733">
        <v>37.9</v>
      </c>
    </row>
    <row r="23734" spans="1:4" x14ac:dyDescent="0.25">
      <c r="A23734">
        <v>58504</v>
      </c>
      <c r="B23734">
        <v>178.6</v>
      </c>
      <c r="C23734">
        <v>-4.1716145728226198E-3</v>
      </c>
      <c r="D23734">
        <v>35.1</v>
      </c>
    </row>
    <row r="23735" spans="1:4" x14ac:dyDescent="0.25">
      <c r="A23735">
        <v>58505</v>
      </c>
      <c r="B23735">
        <v>0</v>
      </c>
      <c r="C23735" t="s">
        <v>125</v>
      </c>
      <c r="D23735">
        <v>0</v>
      </c>
    </row>
    <row r="23736" spans="1:4" x14ac:dyDescent="0.25">
      <c r="A23736">
        <v>58506</v>
      </c>
      <c r="B23736">
        <v>6.7</v>
      </c>
      <c r="C23736">
        <v>0</v>
      </c>
      <c r="D23736">
        <v>51</v>
      </c>
    </row>
    <row r="23737" spans="1:4" x14ac:dyDescent="0.25">
      <c r="A23737">
        <v>58507</v>
      </c>
      <c r="B23737">
        <v>106.7</v>
      </c>
      <c r="C23737">
        <v>-6.4538521137571206E-2</v>
      </c>
      <c r="D23737">
        <v>36.299999999999997</v>
      </c>
    </row>
    <row r="23738" spans="1:4" x14ac:dyDescent="0.25">
      <c r="A23738">
        <v>58520</v>
      </c>
      <c r="B23738">
        <v>1.8</v>
      </c>
      <c r="C23738">
        <v>6.3625695880211594E-2</v>
      </c>
      <c r="D23738">
        <v>47.2</v>
      </c>
    </row>
    <row r="23739" spans="1:4" x14ac:dyDescent="0.25">
      <c r="A23739">
        <v>58521</v>
      </c>
      <c r="B23739">
        <v>3</v>
      </c>
      <c r="C23739">
        <v>0.100604699121299</v>
      </c>
      <c r="D23739">
        <v>41.7</v>
      </c>
    </row>
    <row r="23740" spans="1:4" x14ac:dyDescent="0.25">
      <c r="A23740">
        <v>58523</v>
      </c>
      <c r="B23740">
        <v>15.2</v>
      </c>
      <c r="C23740">
        <v>6.1864007641756397E-2</v>
      </c>
      <c r="D23740">
        <v>45.2</v>
      </c>
    </row>
    <row r="23741" spans="1:4" x14ac:dyDescent="0.25">
      <c r="A23741">
        <v>58524</v>
      </c>
      <c r="B23741">
        <v>1.7</v>
      </c>
      <c r="C23741">
        <v>0.185403223331363</v>
      </c>
      <c r="D23741">
        <v>45.9</v>
      </c>
    </row>
    <row r="23742" spans="1:4" x14ac:dyDescent="0.25">
      <c r="A23742">
        <v>58528</v>
      </c>
      <c r="B23742">
        <v>6.1</v>
      </c>
      <c r="C23742">
        <v>-4.0066992596886099E-2</v>
      </c>
      <c r="D23742">
        <v>24.5</v>
      </c>
    </row>
    <row r="23743" spans="1:4" x14ac:dyDescent="0.25">
      <c r="A23743">
        <v>58529</v>
      </c>
      <c r="B23743">
        <v>1.7</v>
      </c>
      <c r="C23743">
        <v>-4.0950603613095202E-2</v>
      </c>
      <c r="D23743">
        <v>51.2</v>
      </c>
    </row>
    <row r="23744" spans="1:4" x14ac:dyDescent="0.25">
      <c r="A23744">
        <v>58530</v>
      </c>
      <c r="B23744">
        <v>3</v>
      </c>
      <c r="C23744">
        <v>7.6036613060127406E-2</v>
      </c>
      <c r="D23744">
        <v>47.2</v>
      </c>
    </row>
    <row r="23745" spans="1:4" x14ac:dyDescent="0.25">
      <c r="A23745">
        <v>58531</v>
      </c>
      <c r="B23745">
        <v>2.4</v>
      </c>
      <c r="C23745">
        <v>0.109770666135379</v>
      </c>
      <c r="D23745">
        <v>50.2</v>
      </c>
    </row>
    <row r="23746" spans="1:4" x14ac:dyDescent="0.25">
      <c r="A23746">
        <v>58532</v>
      </c>
      <c r="B23746">
        <v>1.6</v>
      </c>
      <c r="C23746">
        <v>8.5522173438161903E-2</v>
      </c>
      <c r="D23746">
        <v>45.5</v>
      </c>
    </row>
    <row r="23747" spans="1:4" x14ac:dyDescent="0.25">
      <c r="A23747">
        <v>58533</v>
      </c>
      <c r="B23747">
        <v>1.6</v>
      </c>
      <c r="C23747">
        <v>-2.8013036227673999E-2</v>
      </c>
      <c r="D23747">
        <v>51.5</v>
      </c>
    </row>
    <row r="23748" spans="1:4" x14ac:dyDescent="0.25">
      <c r="A23748">
        <v>58535</v>
      </c>
      <c r="B23748">
        <v>1.9</v>
      </c>
      <c r="C23748">
        <v>8.6409511187531096E-2</v>
      </c>
      <c r="D23748">
        <v>45.5</v>
      </c>
    </row>
    <row r="23749" spans="1:4" x14ac:dyDescent="0.25">
      <c r="A23749">
        <v>58538</v>
      </c>
      <c r="B23749">
        <v>9.1</v>
      </c>
      <c r="C23749">
        <v>6.7423649552970297E-2</v>
      </c>
      <c r="D23749">
        <v>25.8</v>
      </c>
    </row>
    <row r="23750" spans="1:4" x14ac:dyDescent="0.25">
      <c r="A23750">
        <v>58540</v>
      </c>
      <c r="B23750">
        <v>4.9000000000000004</v>
      </c>
      <c r="C23750">
        <v>-3.4984556345626597E-2</v>
      </c>
      <c r="D23750">
        <v>47.8</v>
      </c>
    </row>
    <row r="23751" spans="1:4" x14ac:dyDescent="0.25">
      <c r="A23751">
        <v>58541</v>
      </c>
      <c r="B23751">
        <v>1.9</v>
      </c>
      <c r="C23751">
        <v>0.118951942861365</v>
      </c>
      <c r="D23751">
        <v>46.5</v>
      </c>
    </row>
    <row r="23752" spans="1:4" x14ac:dyDescent="0.25">
      <c r="A23752">
        <v>58542</v>
      </c>
      <c r="B23752">
        <v>2</v>
      </c>
      <c r="C23752">
        <v>-8.03217169726427E-3</v>
      </c>
      <c r="D23752">
        <v>51.5</v>
      </c>
    </row>
    <row r="23753" spans="1:4" x14ac:dyDescent="0.25">
      <c r="A23753">
        <v>58544</v>
      </c>
      <c r="B23753">
        <v>1.4</v>
      </c>
      <c r="C23753">
        <v>0.22825865198098</v>
      </c>
      <c r="D23753">
        <v>47</v>
      </c>
    </row>
    <row r="23754" spans="1:4" x14ac:dyDescent="0.25">
      <c r="A23754">
        <v>58545</v>
      </c>
      <c r="B23754">
        <v>12.8</v>
      </c>
      <c r="C23754">
        <v>4.3059489460446999E-2</v>
      </c>
      <c r="D23754">
        <v>46.3</v>
      </c>
    </row>
    <row r="23755" spans="1:4" x14ac:dyDescent="0.25">
      <c r="A23755">
        <v>58549</v>
      </c>
      <c r="B23755">
        <v>2.1</v>
      </c>
      <c r="C23755">
        <v>0.113758885356658</v>
      </c>
      <c r="D23755">
        <v>46.4</v>
      </c>
    </row>
    <row r="23756" spans="1:4" x14ac:dyDescent="0.25">
      <c r="A23756">
        <v>58552</v>
      </c>
      <c r="B23756">
        <v>3.9</v>
      </c>
      <c r="C23756">
        <v>8.9686699827603196E-3</v>
      </c>
      <c r="D23756">
        <v>51.2</v>
      </c>
    </row>
    <row r="23757" spans="1:4" x14ac:dyDescent="0.25">
      <c r="A23757">
        <v>58554</v>
      </c>
      <c r="B23757">
        <v>33.6</v>
      </c>
      <c r="C23757">
        <v>-1.02815230005259E-2</v>
      </c>
      <c r="D23757">
        <v>37.700000000000003</v>
      </c>
    </row>
    <row r="23758" spans="1:4" x14ac:dyDescent="0.25">
      <c r="A23758">
        <v>58558</v>
      </c>
      <c r="B23758">
        <v>5</v>
      </c>
      <c r="C23758">
        <v>8.3730892910467994E-2</v>
      </c>
      <c r="D23758">
        <v>43.7</v>
      </c>
    </row>
    <row r="23759" spans="1:4" x14ac:dyDescent="0.25">
      <c r="A23759">
        <v>58559</v>
      </c>
      <c r="B23759">
        <v>2.5</v>
      </c>
      <c r="C23759">
        <v>7.6540077122334405E-2</v>
      </c>
      <c r="D23759">
        <v>50.2</v>
      </c>
    </row>
    <row r="23760" spans="1:4" x14ac:dyDescent="0.25">
      <c r="A23760">
        <v>58560</v>
      </c>
      <c r="B23760">
        <v>2.2000000000000002</v>
      </c>
      <c r="C23760">
        <v>0.12883287184296799</v>
      </c>
      <c r="D23760">
        <v>45.6</v>
      </c>
    </row>
    <row r="23761" spans="1:4" x14ac:dyDescent="0.25">
      <c r="A23761">
        <v>58561</v>
      </c>
      <c r="B23761">
        <v>2.9</v>
      </c>
      <c r="C23761">
        <v>5.4894922847715097E-3</v>
      </c>
      <c r="D23761">
        <v>47.8</v>
      </c>
    </row>
    <row r="23762" spans="1:4" x14ac:dyDescent="0.25">
      <c r="A23762">
        <v>58562</v>
      </c>
      <c r="B23762">
        <v>1</v>
      </c>
      <c r="C23762">
        <v>6.2698594215563994E-2</v>
      </c>
      <c r="D23762">
        <v>52</v>
      </c>
    </row>
    <row r="23763" spans="1:4" x14ac:dyDescent="0.25">
      <c r="A23763">
        <v>58563</v>
      </c>
      <c r="B23763">
        <v>4.0999999999999996</v>
      </c>
      <c r="C23763">
        <v>-2.0597329630106199E-3</v>
      </c>
      <c r="D23763">
        <v>47</v>
      </c>
    </row>
    <row r="23764" spans="1:4" x14ac:dyDescent="0.25">
      <c r="A23764">
        <v>58564</v>
      </c>
      <c r="B23764">
        <v>0.9</v>
      </c>
      <c r="C23764">
        <v>6.0624621816434798E-2</v>
      </c>
      <c r="D23764">
        <v>52.3</v>
      </c>
    </row>
    <row r="23765" spans="1:4" x14ac:dyDescent="0.25">
      <c r="A23765">
        <v>58565</v>
      </c>
      <c r="B23765">
        <v>2.6</v>
      </c>
      <c r="C23765">
        <v>0.121889817609037</v>
      </c>
      <c r="D23765">
        <v>51.5</v>
      </c>
    </row>
    <row r="23766" spans="1:4" x14ac:dyDescent="0.25">
      <c r="A23766">
        <v>58566</v>
      </c>
      <c r="B23766">
        <v>1.9</v>
      </c>
      <c r="C23766">
        <v>6.8992871486951393E-2</v>
      </c>
      <c r="D23766">
        <v>45</v>
      </c>
    </row>
    <row r="23767" spans="1:4" x14ac:dyDescent="0.25">
      <c r="A23767">
        <v>58568</v>
      </c>
      <c r="B23767">
        <v>1</v>
      </c>
      <c r="C23767">
        <v>0.118657543801316</v>
      </c>
      <c r="D23767">
        <v>32.6</v>
      </c>
    </row>
    <row r="23768" spans="1:4" x14ac:dyDescent="0.25">
      <c r="A23768">
        <v>58569</v>
      </c>
      <c r="B23768">
        <v>0.9</v>
      </c>
      <c r="C23768">
        <v>6.4538521137571206E-2</v>
      </c>
      <c r="D23768">
        <v>53</v>
      </c>
    </row>
    <row r="23769" spans="1:4" x14ac:dyDescent="0.25">
      <c r="A23769">
        <v>58570</v>
      </c>
      <c r="B23769">
        <v>3.5</v>
      </c>
      <c r="C23769">
        <v>1.27390257774297E-2</v>
      </c>
      <c r="D23769">
        <v>30.9</v>
      </c>
    </row>
    <row r="23770" spans="1:4" x14ac:dyDescent="0.25">
      <c r="A23770">
        <v>58571</v>
      </c>
      <c r="B23770">
        <v>3.9</v>
      </c>
      <c r="C23770">
        <v>9.9031380606178804E-2</v>
      </c>
      <c r="D23770">
        <v>49.3</v>
      </c>
    </row>
    <row r="23771" spans="1:4" x14ac:dyDescent="0.25">
      <c r="A23771">
        <v>58572</v>
      </c>
      <c r="B23771">
        <v>3.4</v>
      </c>
      <c r="C23771">
        <v>8.5264651654688106E-2</v>
      </c>
      <c r="D23771">
        <v>43.5</v>
      </c>
    </row>
    <row r="23772" spans="1:4" x14ac:dyDescent="0.25">
      <c r="A23772">
        <v>58573</v>
      </c>
      <c r="B23772">
        <v>2.4</v>
      </c>
      <c r="C23772">
        <v>-4.1739606172765203E-2</v>
      </c>
      <c r="D23772">
        <v>52</v>
      </c>
    </row>
    <row r="23773" spans="1:4" x14ac:dyDescent="0.25">
      <c r="A23773">
        <v>58575</v>
      </c>
      <c r="B23773">
        <v>2.8</v>
      </c>
      <c r="C23773">
        <v>7.2546420695609307E-2</v>
      </c>
      <c r="D23773">
        <v>51.5</v>
      </c>
    </row>
    <row r="23774" spans="1:4" x14ac:dyDescent="0.25">
      <c r="A23774">
        <v>58576</v>
      </c>
      <c r="B23774">
        <v>13.9</v>
      </c>
      <c r="C23774">
        <v>-6.7780015061742097E-2</v>
      </c>
      <c r="D23774">
        <v>50.5</v>
      </c>
    </row>
    <row r="23775" spans="1:4" x14ac:dyDescent="0.25">
      <c r="A23775">
        <v>58577</v>
      </c>
      <c r="B23775">
        <v>7</v>
      </c>
      <c r="C23775">
        <v>5.8116910989914901E-2</v>
      </c>
      <c r="D23775">
        <v>47.3</v>
      </c>
    </row>
    <row r="23776" spans="1:4" x14ac:dyDescent="0.25">
      <c r="A23776">
        <v>58579</v>
      </c>
      <c r="B23776">
        <v>3.5</v>
      </c>
      <c r="C23776">
        <v>9.47177627253874E-2</v>
      </c>
      <c r="D23776">
        <v>47.4</v>
      </c>
    </row>
    <row r="23777" spans="1:4" x14ac:dyDescent="0.25">
      <c r="A23777">
        <v>58580</v>
      </c>
      <c r="B23777">
        <v>1.7</v>
      </c>
      <c r="C23777">
        <v>0.132311136219293</v>
      </c>
      <c r="D23777">
        <v>46.4</v>
      </c>
    </row>
    <row r="23778" spans="1:4" x14ac:dyDescent="0.25">
      <c r="A23778">
        <v>58581</v>
      </c>
      <c r="B23778">
        <v>1</v>
      </c>
      <c r="C23778">
        <v>0.10821358464023299</v>
      </c>
      <c r="D23778">
        <v>49.1</v>
      </c>
    </row>
    <row r="23779" spans="1:4" x14ac:dyDescent="0.25">
      <c r="A23779">
        <v>58601</v>
      </c>
      <c r="B23779">
        <v>30.5</v>
      </c>
      <c r="C23779">
        <v>-9.8672527332536192E-3</v>
      </c>
      <c r="D23779">
        <v>37.200000000000003</v>
      </c>
    </row>
    <row r="23780" spans="1:4" x14ac:dyDescent="0.25">
      <c r="A23780">
        <v>58602</v>
      </c>
      <c r="B23780">
        <v>0</v>
      </c>
      <c r="C23780" t="s">
        <v>125</v>
      </c>
      <c r="D23780">
        <v>0</v>
      </c>
    </row>
    <row r="23781" spans="1:4" x14ac:dyDescent="0.25">
      <c r="A23781">
        <v>58620</v>
      </c>
      <c r="B23781">
        <v>0.6</v>
      </c>
      <c r="C23781">
        <v>0.16813692180199799</v>
      </c>
      <c r="D23781">
        <v>48.5</v>
      </c>
    </row>
    <row r="23782" spans="1:4" x14ac:dyDescent="0.25">
      <c r="A23782">
        <v>58621</v>
      </c>
      <c r="B23782">
        <v>1.5</v>
      </c>
      <c r="C23782">
        <v>-1.29312146722488E-2</v>
      </c>
      <c r="D23782">
        <v>45.3</v>
      </c>
    </row>
    <row r="23783" spans="1:4" x14ac:dyDescent="0.25">
      <c r="A23783">
        <v>58622</v>
      </c>
      <c r="B23783">
        <v>3</v>
      </c>
      <c r="C23783">
        <v>5.9954861469913197E-2</v>
      </c>
      <c r="D23783">
        <v>44.2</v>
      </c>
    </row>
    <row r="23784" spans="1:4" x14ac:dyDescent="0.25">
      <c r="A23784">
        <v>58623</v>
      </c>
      <c r="B23784">
        <v>8.6999999999999993</v>
      </c>
      <c r="C23784">
        <v>-3.6838411348990997E-2</v>
      </c>
      <c r="D23784">
        <v>47</v>
      </c>
    </row>
    <row r="23785" spans="1:4" x14ac:dyDescent="0.25">
      <c r="A23785">
        <v>58625</v>
      </c>
      <c r="B23785">
        <v>1.8</v>
      </c>
      <c r="C23785">
        <v>8.8107267510266804E-2</v>
      </c>
      <c r="D23785">
        <v>48.6</v>
      </c>
    </row>
    <row r="23786" spans="1:4" x14ac:dyDescent="0.25">
      <c r="A23786">
        <v>58626</v>
      </c>
      <c r="B23786">
        <v>1.6</v>
      </c>
      <c r="C23786">
        <v>9.9372473813203799E-2</v>
      </c>
      <c r="D23786">
        <v>45.4</v>
      </c>
    </row>
    <row r="23787" spans="1:4" x14ac:dyDescent="0.25">
      <c r="A23787">
        <v>58627</v>
      </c>
      <c r="B23787">
        <v>0.7</v>
      </c>
      <c r="C23787">
        <v>0.131028262406404</v>
      </c>
      <c r="D23787">
        <v>48.6</v>
      </c>
    </row>
    <row r="23788" spans="1:4" x14ac:dyDescent="0.25">
      <c r="A23788">
        <v>58630</v>
      </c>
      <c r="B23788">
        <v>4.0999999999999996</v>
      </c>
      <c r="C23788">
        <v>4.9832373747875802E-2</v>
      </c>
      <c r="D23788">
        <v>45.1</v>
      </c>
    </row>
    <row r="23789" spans="1:4" x14ac:dyDescent="0.25">
      <c r="A23789">
        <v>58631</v>
      </c>
      <c r="B23789">
        <v>2.9</v>
      </c>
      <c r="C23789">
        <v>-3.7740327982847099E-2</v>
      </c>
      <c r="D23789">
        <v>50.5</v>
      </c>
    </row>
    <row r="23790" spans="1:4" x14ac:dyDescent="0.25">
      <c r="A23790">
        <v>58632</v>
      </c>
      <c r="B23790">
        <v>2</v>
      </c>
      <c r="C23790">
        <v>-3.9375165234830201E-2</v>
      </c>
      <c r="D23790">
        <v>47</v>
      </c>
    </row>
    <row r="23791" spans="1:4" x14ac:dyDescent="0.25">
      <c r="A23791">
        <v>58634</v>
      </c>
      <c r="B23791">
        <v>1.1000000000000001</v>
      </c>
      <c r="C23791">
        <v>0.18125260960504999</v>
      </c>
      <c r="D23791">
        <v>44.7</v>
      </c>
    </row>
    <row r="23792" spans="1:4" x14ac:dyDescent="0.25">
      <c r="A23792">
        <v>58636</v>
      </c>
      <c r="B23792">
        <v>1.8</v>
      </c>
      <c r="C23792">
        <v>9.3010195218883193E-2</v>
      </c>
      <c r="D23792">
        <v>47.9</v>
      </c>
    </row>
    <row r="23793" spans="1:4" x14ac:dyDescent="0.25">
      <c r="A23793">
        <v>58638</v>
      </c>
      <c r="B23793">
        <v>9.3000000000000007</v>
      </c>
      <c r="C23793">
        <v>7.73427933835589E-2</v>
      </c>
      <c r="D23793">
        <v>46.3</v>
      </c>
    </row>
    <row r="23794" spans="1:4" x14ac:dyDescent="0.25">
      <c r="A23794">
        <v>58639</v>
      </c>
      <c r="B23794">
        <v>2.7</v>
      </c>
      <c r="C23794">
        <v>-0.115950629759207</v>
      </c>
      <c r="D23794">
        <v>49.2</v>
      </c>
    </row>
    <row r="23795" spans="1:4" x14ac:dyDescent="0.25">
      <c r="A23795">
        <v>58640</v>
      </c>
      <c r="B23795">
        <v>1.9</v>
      </c>
      <c r="C23795">
        <v>0.11933091466803</v>
      </c>
      <c r="D23795">
        <v>41.5</v>
      </c>
    </row>
    <row r="23796" spans="1:4" x14ac:dyDescent="0.25">
      <c r="A23796">
        <v>58641</v>
      </c>
      <c r="B23796">
        <v>2.1</v>
      </c>
      <c r="C23796">
        <v>4.8790164169432E-2</v>
      </c>
      <c r="D23796">
        <v>45</v>
      </c>
    </row>
    <row r="23797" spans="1:4" x14ac:dyDescent="0.25">
      <c r="A23797">
        <v>58642</v>
      </c>
      <c r="B23797">
        <v>1.8</v>
      </c>
      <c r="C23797">
        <v>0.108368036721782</v>
      </c>
      <c r="D23797">
        <v>45.5</v>
      </c>
    </row>
    <row r="23798" spans="1:4" x14ac:dyDescent="0.25">
      <c r="A23798">
        <v>58643</v>
      </c>
      <c r="B23798">
        <v>0.6</v>
      </c>
      <c r="C23798">
        <v>0.181285823920423</v>
      </c>
      <c r="D23798">
        <v>48</v>
      </c>
    </row>
    <row r="23799" spans="1:4" x14ac:dyDescent="0.25">
      <c r="A23799">
        <v>58644</v>
      </c>
      <c r="B23799">
        <v>1.8</v>
      </c>
      <c r="C23799">
        <v>0.405465108108164</v>
      </c>
      <c r="D23799">
        <v>52.5</v>
      </c>
    </row>
    <row r="23800" spans="1:4" x14ac:dyDescent="0.25">
      <c r="A23800">
        <v>58645</v>
      </c>
      <c r="B23800">
        <v>0.7</v>
      </c>
      <c r="C23800">
        <v>0.11844815041319399</v>
      </c>
      <c r="D23800">
        <v>48.3</v>
      </c>
    </row>
    <row r="23801" spans="1:4" x14ac:dyDescent="0.25">
      <c r="A23801">
        <v>58646</v>
      </c>
      <c r="B23801">
        <v>2</v>
      </c>
      <c r="C23801">
        <v>-8.6580627431145397E-3</v>
      </c>
      <c r="D23801">
        <v>51.2</v>
      </c>
    </row>
    <row r="23802" spans="1:4" x14ac:dyDescent="0.25">
      <c r="A23802">
        <v>58647</v>
      </c>
      <c r="B23802">
        <v>2.4</v>
      </c>
      <c r="C23802">
        <v>-0.22355414462730699</v>
      </c>
      <c r="D23802">
        <v>47.2</v>
      </c>
    </row>
    <row r="23803" spans="1:4" x14ac:dyDescent="0.25">
      <c r="A23803">
        <v>58649</v>
      </c>
      <c r="B23803">
        <v>2.2000000000000002</v>
      </c>
      <c r="C23803">
        <v>7.57579380845772E-3</v>
      </c>
      <c r="D23803">
        <v>49</v>
      </c>
    </row>
    <row r="23804" spans="1:4" x14ac:dyDescent="0.25">
      <c r="A23804">
        <v>58650</v>
      </c>
      <c r="B23804">
        <v>1.2</v>
      </c>
      <c r="C23804">
        <v>8.1262964078765806E-2</v>
      </c>
      <c r="D23804">
        <v>47.6</v>
      </c>
    </row>
    <row r="23805" spans="1:4" x14ac:dyDescent="0.25">
      <c r="A23805">
        <v>58651</v>
      </c>
      <c r="B23805">
        <v>0.8</v>
      </c>
      <c r="C23805">
        <v>9.9629840948841294E-2</v>
      </c>
      <c r="D23805">
        <v>43.7</v>
      </c>
    </row>
    <row r="23806" spans="1:4" x14ac:dyDescent="0.25">
      <c r="A23806">
        <v>58652</v>
      </c>
      <c r="B23806">
        <v>3.2</v>
      </c>
      <c r="C23806">
        <v>9.1387751589428703E-2</v>
      </c>
      <c r="D23806">
        <v>46.8</v>
      </c>
    </row>
    <row r="23807" spans="1:4" x14ac:dyDescent="0.25">
      <c r="A23807">
        <v>58653</v>
      </c>
      <c r="B23807">
        <v>1.9</v>
      </c>
      <c r="C23807">
        <v>7.0907969423050998E-2</v>
      </c>
      <c r="D23807">
        <v>48.2</v>
      </c>
    </row>
    <row r="23808" spans="1:4" x14ac:dyDescent="0.25">
      <c r="A23808">
        <v>58654</v>
      </c>
      <c r="B23808">
        <v>1.8</v>
      </c>
      <c r="C23808">
        <v>-6.1087691979838099E-2</v>
      </c>
      <c r="D23808">
        <v>46.5</v>
      </c>
    </row>
    <row r="23809" spans="1:4" x14ac:dyDescent="0.25">
      <c r="A23809">
        <v>58655</v>
      </c>
      <c r="B23809">
        <v>2.9</v>
      </c>
      <c r="C23809">
        <v>0.117375952402237</v>
      </c>
      <c r="D23809">
        <v>43.4</v>
      </c>
    </row>
    <row r="23810" spans="1:4" x14ac:dyDescent="0.25">
      <c r="A23810">
        <v>58656</v>
      </c>
      <c r="B23810">
        <v>1.6</v>
      </c>
      <c r="C23810">
        <v>-1.0204170174241699E-2</v>
      </c>
      <c r="D23810">
        <v>46</v>
      </c>
    </row>
    <row r="23811" spans="1:4" x14ac:dyDescent="0.25">
      <c r="A23811">
        <v>58701</v>
      </c>
      <c r="B23811">
        <v>83.2</v>
      </c>
      <c r="C23811">
        <v>-2.4004521478681502E-2</v>
      </c>
      <c r="D23811">
        <v>37.5</v>
      </c>
    </row>
    <row r="23812" spans="1:4" x14ac:dyDescent="0.25">
      <c r="A23812">
        <v>58702</v>
      </c>
      <c r="B23812">
        <v>0</v>
      </c>
      <c r="C23812" t="s">
        <v>125</v>
      </c>
      <c r="D23812">
        <v>0</v>
      </c>
    </row>
    <row r="23813" spans="1:4" x14ac:dyDescent="0.25">
      <c r="A23813">
        <v>58703</v>
      </c>
      <c r="B23813">
        <v>101.8</v>
      </c>
      <c r="C23813">
        <v>1.56629708091836E-2</v>
      </c>
      <c r="D23813">
        <v>32.4</v>
      </c>
    </row>
    <row r="23814" spans="1:4" x14ac:dyDescent="0.25">
      <c r="A23814">
        <v>58704</v>
      </c>
      <c r="B23814">
        <v>3279.7</v>
      </c>
      <c r="C23814">
        <v>0.27249190695780601</v>
      </c>
      <c r="D23814">
        <v>21.4</v>
      </c>
    </row>
    <row r="23815" spans="1:4" x14ac:dyDescent="0.25">
      <c r="A23815">
        <v>58705</v>
      </c>
      <c r="B23815">
        <v>0</v>
      </c>
      <c r="C23815" t="s">
        <v>125</v>
      </c>
      <c r="D23815">
        <v>0</v>
      </c>
    </row>
    <row r="23816" spans="1:4" x14ac:dyDescent="0.25">
      <c r="A23816">
        <v>58707</v>
      </c>
      <c r="B23816">
        <v>0</v>
      </c>
      <c r="C23816" t="s">
        <v>125</v>
      </c>
      <c r="D23816">
        <v>0</v>
      </c>
    </row>
    <row r="23817" spans="1:4" x14ac:dyDescent="0.25">
      <c r="A23817">
        <v>58710</v>
      </c>
      <c r="B23817">
        <v>2.1</v>
      </c>
      <c r="C23817">
        <v>9.3090423066012007E-2</v>
      </c>
      <c r="D23817">
        <v>49</v>
      </c>
    </row>
    <row r="23818" spans="1:4" x14ac:dyDescent="0.25">
      <c r="A23818">
        <v>58711</v>
      </c>
      <c r="B23818">
        <v>2.6</v>
      </c>
      <c r="C23818">
        <v>7.8164772849336303E-2</v>
      </c>
      <c r="D23818">
        <v>48.6</v>
      </c>
    </row>
    <row r="23819" spans="1:4" x14ac:dyDescent="0.25">
      <c r="A23819">
        <v>58712</v>
      </c>
      <c r="B23819">
        <v>2.9</v>
      </c>
      <c r="C23819">
        <v>0.100083458556983</v>
      </c>
      <c r="D23819">
        <v>48.3</v>
      </c>
    </row>
    <row r="23820" spans="1:4" x14ac:dyDescent="0.25">
      <c r="A23820">
        <v>58713</v>
      </c>
      <c r="B23820">
        <v>2</v>
      </c>
      <c r="C23820">
        <v>0.154150679827258</v>
      </c>
      <c r="D23820">
        <v>47</v>
      </c>
    </row>
    <row r="23821" spans="1:4" x14ac:dyDescent="0.25">
      <c r="A23821">
        <v>58716</v>
      </c>
      <c r="B23821">
        <v>2.5</v>
      </c>
      <c r="C23821">
        <v>0.10919929196499201</v>
      </c>
      <c r="D23821">
        <v>48.8</v>
      </c>
    </row>
    <row r="23822" spans="1:4" x14ac:dyDescent="0.25">
      <c r="A23822">
        <v>58718</v>
      </c>
      <c r="B23822">
        <v>2.6</v>
      </c>
      <c r="C23822">
        <v>0.170165525804303</v>
      </c>
      <c r="D23822">
        <v>40.1</v>
      </c>
    </row>
    <row r="23823" spans="1:4" x14ac:dyDescent="0.25">
      <c r="A23823">
        <v>58721</v>
      </c>
      <c r="B23823">
        <v>1.6</v>
      </c>
      <c r="C23823">
        <v>0.17413597220751501</v>
      </c>
      <c r="D23823">
        <v>47.3</v>
      </c>
    </row>
    <row r="23824" spans="1:4" x14ac:dyDescent="0.25">
      <c r="A23824">
        <v>58722</v>
      </c>
      <c r="B23824">
        <v>21</v>
      </c>
      <c r="C23824">
        <v>1.3037994338129799E-2</v>
      </c>
      <c r="D23824">
        <v>36.9</v>
      </c>
    </row>
    <row r="23825" spans="1:4" x14ac:dyDescent="0.25">
      <c r="A23825">
        <v>58723</v>
      </c>
      <c r="B23825">
        <v>2.2000000000000002</v>
      </c>
      <c r="C23825">
        <v>4.8396540861850197E-2</v>
      </c>
      <c r="D23825">
        <v>52.5</v>
      </c>
    </row>
    <row r="23826" spans="1:4" x14ac:dyDescent="0.25">
      <c r="A23826">
        <v>58725</v>
      </c>
      <c r="B23826">
        <v>2.5</v>
      </c>
      <c r="C23826">
        <v>8.7519378016556695E-2</v>
      </c>
      <c r="D23826">
        <v>41.4</v>
      </c>
    </row>
    <row r="23827" spans="1:4" x14ac:dyDescent="0.25">
      <c r="A23827">
        <v>58727</v>
      </c>
      <c r="B23827">
        <v>2.1</v>
      </c>
      <c r="C23827">
        <v>4.2259809289882599E-2</v>
      </c>
      <c r="D23827">
        <v>48.1</v>
      </c>
    </row>
    <row r="23828" spans="1:4" x14ac:dyDescent="0.25">
      <c r="A23828">
        <v>58730</v>
      </c>
      <c r="B23828">
        <v>5.3</v>
      </c>
      <c r="C23828">
        <v>-1.1155494171785499E-2</v>
      </c>
      <c r="D23828">
        <v>50.6</v>
      </c>
    </row>
    <row r="23829" spans="1:4" x14ac:dyDescent="0.25">
      <c r="A23829">
        <v>58731</v>
      </c>
      <c r="B23829">
        <v>2.7</v>
      </c>
      <c r="C23829">
        <v>0.132598121441524</v>
      </c>
      <c r="D23829">
        <v>42.9</v>
      </c>
    </row>
    <row r="23830" spans="1:4" x14ac:dyDescent="0.25">
      <c r="A23830">
        <v>58733</v>
      </c>
      <c r="B23830">
        <v>15.4</v>
      </c>
      <c r="C23830">
        <v>3.3336420267591697E-2</v>
      </c>
      <c r="D23830">
        <v>38.299999999999997</v>
      </c>
    </row>
    <row r="23831" spans="1:4" x14ac:dyDescent="0.25">
      <c r="A23831">
        <v>58734</v>
      </c>
      <c r="B23831">
        <v>2.2000000000000002</v>
      </c>
      <c r="C23831">
        <v>0.29334780998745802</v>
      </c>
      <c r="D23831">
        <v>41</v>
      </c>
    </row>
    <row r="23832" spans="1:4" x14ac:dyDescent="0.25">
      <c r="A23832">
        <v>58735</v>
      </c>
      <c r="B23832">
        <v>2.6</v>
      </c>
      <c r="C23832">
        <v>8.8033349485322696E-2</v>
      </c>
      <c r="D23832">
        <v>45.6</v>
      </c>
    </row>
    <row r="23833" spans="1:4" x14ac:dyDescent="0.25">
      <c r="A23833">
        <v>58736</v>
      </c>
      <c r="B23833">
        <v>2.4</v>
      </c>
      <c r="C23833">
        <v>0.10951852580649001</v>
      </c>
      <c r="D23833">
        <v>48.9</v>
      </c>
    </row>
    <row r="23834" spans="1:4" x14ac:dyDescent="0.25">
      <c r="A23834">
        <v>58737</v>
      </c>
      <c r="B23834">
        <v>1.6</v>
      </c>
      <c r="C23834">
        <v>0.16430305129127601</v>
      </c>
      <c r="D23834">
        <v>47.7</v>
      </c>
    </row>
    <row r="23835" spans="1:4" x14ac:dyDescent="0.25">
      <c r="A23835">
        <v>58740</v>
      </c>
      <c r="B23835">
        <v>2.7</v>
      </c>
      <c r="C23835">
        <v>7.7682951134994502E-2</v>
      </c>
      <c r="D23835">
        <v>39.6</v>
      </c>
    </row>
    <row r="23836" spans="1:4" x14ac:dyDescent="0.25">
      <c r="A23836">
        <v>58741</v>
      </c>
      <c r="B23836">
        <v>2.8</v>
      </c>
      <c r="C23836">
        <v>0.12683643345109899</v>
      </c>
      <c r="D23836">
        <v>43.5</v>
      </c>
    </row>
    <row r="23837" spans="1:4" x14ac:dyDescent="0.25">
      <c r="A23837">
        <v>58744</v>
      </c>
      <c r="B23837">
        <v>2.7</v>
      </c>
      <c r="C23837">
        <v>0.105360515657826</v>
      </c>
      <c r="D23837">
        <v>48.3</v>
      </c>
    </row>
    <row r="23838" spans="1:4" x14ac:dyDescent="0.25">
      <c r="A23838">
        <v>58746</v>
      </c>
      <c r="B23838">
        <v>5</v>
      </c>
      <c r="C23838">
        <v>7.1011035643188697E-2</v>
      </c>
      <c r="D23838">
        <v>45.9</v>
      </c>
    </row>
    <row r="23839" spans="1:4" x14ac:dyDescent="0.25">
      <c r="A23839">
        <v>58748</v>
      </c>
      <c r="B23839">
        <v>1.5</v>
      </c>
      <c r="C23839">
        <v>0.17435338714477799</v>
      </c>
      <c r="D23839">
        <v>48.2</v>
      </c>
    </row>
    <row r="23840" spans="1:4" x14ac:dyDescent="0.25">
      <c r="A23840">
        <v>58750</v>
      </c>
      <c r="B23840">
        <v>2.2000000000000002</v>
      </c>
      <c r="C23840">
        <v>0.10779657045570699</v>
      </c>
      <c r="D23840">
        <v>42.5</v>
      </c>
    </row>
    <row r="23841" spans="1:4" x14ac:dyDescent="0.25">
      <c r="A23841">
        <v>58752</v>
      </c>
      <c r="B23841">
        <v>2</v>
      </c>
      <c r="C23841">
        <v>2.2814677766171299E-2</v>
      </c>
      <c r="D23841">
        <v>48.3</v>
      </c>
    </row>
    <row r="23842" spans="1:4" x14ac:dyDescent="0.25">
      <c r="A23842">
        <v>58755</v>
      </c>
      <c r="B23842">
        <v>1</v>
      </c>
      <c r="C23842">
        <v>0.100083458556983</v>
      </c>
      <c r="D23842">
        <v>50.9</v>
      </c>
    </row>
    <row r="23843" spans="1:4" x14ac:dyDescent="0.25">
      <c r="A23843">
        <v>58756</v>
      </c>
      <c r="B23843">
        <v>2.7</v>
      </c>
      <c r="C23843">
        <v>7.2759354282428301E-2</v>
      </c>
      <c r="D23843">
        <v>41.8</v>
      </c>
    </row>
    <row r="23844" spans="1:4" x14ac:dyDescent="0.25">
      <c r="A23844">
        <v>58757</v>
      </c>
      <c r="B23844">
        <v>6.7</v>
      </c>
      <c r="C23844">
        <v>-0.17185025692665901</v>
      </c>
      <c r="D23844">
        <v>24.7</v>
      </c>
    </row>
    <row r="23845" spans="1:4" x14ac:dyDescent="0.25">
      <c r="A23845">
        <v>58758</v>
      </c>
      <c r="B23845">
        <v>1.4</v>
      </c>
      <c r="C23845">
        <v>0</v>
      </c>
      <c r="D23845">
        <v>51.1</v>
      </c>
    </row>
    <row r="23846" spans="1:4" x14ac:dyDescent="0.25">
      <c r="A23846">
        <v>58759</v>
      </c>
      <c r="B23846">
        <v>2.6</v>
      </c>
      <c r="C23846">
        <v>0.10288066317804399</v>
      </c>
      <c r="D23846">
        <v>46.1</v>
      </c>
    </row>
    <row r="23847" spans="1:4" x14ac:dyDescent="0.25">
      <c r="A23847">
        <v>58760</v>
      </c>
      <c r="B23847">
        <v>2.2000000000000002</v>
      </c>
      <c r="C23847">
        <v>0.13146313956046399</v>
      </c>
      <c r="D23847">
        <v>42.4</v>
      </c>
    </row>
    <row r="23848" spans="1:4" x14ac:dyDescent="0.25">
      <c r="A23848">
        <v>58761</v>
      </c>
      <c r="B23848">
        <v>9.1</v>
      </c>
      <c r="C23848">
        <v>1.0298752200574499E-2</v>
      </c>
      <c r="D23848">
        <v>45.6</v>
      </c>
    </row>
    <row r="23849" spans="1:4" x14ac:dyDescent="0.25">
      <c r="A23849">
        <v>58762</v>
      </c>
      <c r="B23849">
        <v>2.2000000000000002</v>
      </c>
      <c r="C23849">
        <v>0.134590153972765</v>
      </c>
      <c r="D23849">
        <v>42.7</v>
      </c>
    </row>
    <row r="23850" spans="1:4" x14ac:dyDescent="0.25">
      <c r="A23850">
        <v>58763</v>
      </c>
      <c r="B23850">
        <v>6.3</v>
      </c>
      <c r="C23850">
        <v>1.9922180168579801E-2</v>
      </c>
      <c r="D23850">
        <v>32.700000000000003</v>
      </c>
    </row>
    <row r="23851" spans="1:4" x14ac:dyDescent="0.25">
      <c r="A23851">
        <v>58765</v>
      </c>
      <c r="B23851">
        <v>0.8</v>
      </c>
      <c r="C23851">
        <v>0.14011536171087499</v>
      </c>
      <c r="D23851">
        <v>51.7</v>
      </c>
    </row>
    <row r="23852" spans="1:4" x14ac:dyDescent="0.25">
      <c r="A23852">
        <v>58768</v>
      </c>
      <c r="B23852">
        <v>4.7</v>
      </c>
      <c r="C23852">
        <v>9.6073830089622198E-2</v>
      </c>
      <c r="D23852">
        <v>40.5</v>
      </c>
    </row>
    <row r="23853" spans="1:4" x14ac:dyDescent="0.25">
      <c r="A23853">
        <v>58769</v>
      </c>
      <c r="B23853">
        <v>1.8</v>
      </c>
      <c r="C23853">
        <v>0.67036715222812504</v>
      </c>
      <c r="D23853">
        <v>38.799999999999997</v>
      </c>
    </row>
    <row r="23854" spans="1:4" x14ac:dyDescent="0.25">
      <c r="A23854">
        <v>58770</v>
      </c>
      <c r="B23854">
        <v>5.3</v>
      </c>
      <c r="C23854">
        <v>9.3245539985700898E-2</v>
      </c>
      <c r="D23854">
        <v>35.5</v>
      </c>
    </row>
    <row r="23855" spans="1:4" x14ac:dyDescent="0.25">
      <c r="A23855">
        <v>58771</v>
      </c>
      <c r="B23855">
        <v>1.9</v>
      </c>
      <c r="C23855">
        <v>0.57316323220880405</v>
      </c>
      <c r="D23855">
        <v>38.200000000000003</v>
      </c>
    </row>
    <row r="23856" spans="1:4" x14ac:dyDescent="0.25">
      <c r="A23856">
        <v>58772</v>
      </c>
      <c r="B23856">
        <v>1.6</v>
      </c>
      <c r="C23856">
        <v>0.16012084681376201</v>
      </c>
      <c r="D23856">
        <v>47.5</v>
      </c>
    </row>
    <row r="23857" spans="1:4" x14ac:dyDescent="0.25">
      <c r="A23857">
        <v>58773</v>
      </c>
      <c r="B23857">
        <v>1.9</v>
      </c>
      <c r="C23857">
        <v>0.100083458556983</v>
      </c>
      <c r="D23857">
        <v>47.1</v>
      </c>
    </row>
    <row r="23858" spans="1:4" x14ac:dyDescent="0.25">
      <c r="A23858">
        <v>58775</v>
      </c>
      <c r="B23858">
        <v>2</v>
      </c>
      <c r="C23858">
        <v>9.5310179804324893E-2</v>
      </c>
      <c r="D23858">
        <v>38.299999999999997</v>
      </c>
    </row>
    <row r="23859" spans="1:4" x14ac:dyDescent="0.25">
      <c r="A23859">
        <v>58776</v>
      </c>
      <c r="B23859">
        <v>1.6</v>
      </c>
      <c r="C23859">
        <v>0.38348620138938899</v>
      </c>
      <c r="D23859">
        <v>40.5</v>
      </c>
    </row>
    <row r="23860" spans="1:4" x14ac:dyDescent="0.25">
      <c r="A23860">
        <v>58778</v>
      </c>
      <c r="B23860">
        <v>2.8</v>
      </c>
      <c r="C23860">
        <v>6.9958588606910496E-2</v>
      </c>
      <c r="D23860">
        <v>50.7</v>
      </c>
    </row>
    <row r="23861" spans="1:4" x14ac:dyDescent="0.25">
      <c r="A23861">
        <v>58779</v>
      </c>
      <c r="B23861">
        <v>2.5</v>
      </c>
      <c r="C23861">
        <v>6.2913825410569196E-2</v>
      </c>
      <c r="D23861">
        <v>42</v>
      </c>
    </row>
    <row r="23862" spans="1:4" x14ac:dyDescent="0.25">
      <c r="A23862">
        <v>58781</v>
      </c>
      <c r="B23862">
        <v>4.5</v>
      </c>
      <c r="C23862">
        <v>9.1268514112948604E-2</v>
      </c>
      <c r="D23862">
        <v>41</v>
      </c>
    </row>
    <row r="23863" spans="1:4" x14ac:dyDescent="0.25">
      <c r="A23863">
        <v>58782</v>
      </c>
      <c r="B23863">
        <v>1.6</v>
      </c>
      <c r="C23863">
        <v>0.100284362625966</v>
      </c>
      <c r="D23863">
        <v>48.3</v>
      </c>
    </row>
    <row r="23864" spans="1:4" x14ac:dyDescent="0.25">
      <c r="A23864">
        <v>58783</v>
      </c>
      <c r="B23864">
        <v>1.5</v>
      </c>
      <c r="C23864">
        <v>0.18232155679395501</v>
      </c>
      <c r="D23864">
        <v>48.6</v>
      </c>
    </row>
    <row r="23865" spans="1:4" x14ac:dyDescent="0.25">
      <c r="A23865">
        <v>58784</v>
      </c>
      <c r="B23865">
        <v>8</v>
      </c>
      <c r="C23865">
        <v>0.11631352767702401</v>
      </c>
      <c r="D23865">
        <v>42.6</v>
      </c>
    </row>
    <row r="23866" spans="1:4" x14ac:dyDescent="0.25">
      <c r="A23866">
        <v>58785</v>
      </c>
      <c r="B23866">
        <v>19.2</v>
      </c>
      <c r="C23866">
        <v>6.4538521137571206E-2</v>
      </c>
      <c r="D23866">
        <v>34.4</v>
      </c>
    </row>
    <row r="23867" spans="1:4" x14ac:dyDescent="0.25">
      <c r="A23867">
        <v>58787</v>
      </c>
      <c r="B23867">
        <v>1.6</v>
      </c>
      <c r="C23867">
        <v>0.11247798342669001</v>
      </c>
      <c r="D23867">
        <v>49.1</v>
      </c>
    </row>
    <row r="23868" spans="1:4" x14ac:dyDescent="0.25">
      <c r="A23868">
        <v>58788</v>
      </c>
      <c r="B23868">
        <v>2</v>
      </c>
      <c r="C23868">
        <v>6.2698594215563994E-2</v>
      </c>
      <c r="D23868">
        <v>48.3</v>
      </c>
    </row>
    <row r="23869" spans="1:4" x14ac:dyDescent="0.25">
      <c r="A23869">
        <v>58789</v>
      </c>
      <c r="B23869">
        <v>2.6</v>
      </c>
      <c r="C23869">
        <v>0.12991213424021</v>
      </c>
      <c r="D23869">
        <v>43.5</v>
      </c>
    </row>
    <row r="23870" spans="1:4" x14ac:dyDescent="0.25">
      <c r="A23870">
        <v>58790</v>
      </c>
      <c r="B23870">
        <v>4.5999999999999996</v>
      </c>
      <c r="C23870">
        <v>6.16144894404863E-3</v>
      </c>
      <c r="D23870">
        <v>44.5</v>
      </c>
    </row>
    <row r="23871" spans="1:4" x14ac:dyDescent="0.25">
      <c r="A23871">
        <v>58792</v>
      </c>
      <c r="B23871">
        <v>4.4000000000000004</v>
      </c>
      <c r="C23871">
        <v>7.4349784875179896E-3</v>
      </c>
      <c r="D23871">
        <v>45.2</v>
      </c>
    </row>
    <row r="23872" spans="1:4" x14ac:dyDescent="0.25">
      <c r="A23872">
        <v>58793</v>
      </c>
      <c r="B23872">
        <v>2.6</v>
      </c>
      <c r="C23872">
        <v>6.5240521868400903E-2</v>
      </c>
      <c r="D23872">
        <v>47.9</v>
      </c>
    </row>
    <row r="23873" spans="1:4" x14ac:dyDescent="0.25">
      <c r="A23873">
        <v>58794</v>
      </c>
      <c r="B23873">
        <v>1.6</v>
      </c>
      <c r="C23873">
        <v>0.41109892582641999</v>
      </c>
      <c r="D23873">
        <v>40.299999999999997</v>
      </c>
    </row>
    <row r="23874" spans="1:4" x14ac:dyDescent="0.25">
      <c r="A23874">
        <v>58795</v>
      </c>
      <c r="B23874">
        <v>0.9</v>
      </c>
      <c r="C23874">
        <v>0.14763599880606501</v>
      </c>
      <c r="D23874">
        <v>51.9</v>
      </c>
    </row>
    <row r="23875" spans="1:4" x14ac:dyDescent="0.25">
      <c r="A23875">
        <v>58801</v>
      </c>
      <c r="B23875">
        <v>24.4</v>
      </c>
      <c r="C23875">
        <v>3.9552183503531499E-2</v>
      </c>
      <c r="D23875">
        <v>37.700000000000003</v>
      </c>
    </row>
    <row r="23876" spans="1:4" x14ac:dyDescent="0.25">
      <c r="A23876">
        <v>58802</v>
      </c>
      <c r="B23876">
        <v>12.3</v>
      </c>
      <c r="C23876">
        <v>0.17913176142585399</v>
      </c>
      <c r="D23876">
        <v>33.5</v>
      </c>
    </row>
    <row r="23877" spans="1:4" x14ac:dyDescent="0.25">
      <c r="A23877">
        <v>58830</v>
      </c>
      <c r="B23877">
        <v>0.9</v>
      </c>
      <c r="C23877">
        <v>0.13353139262452299</v>
      </c>
      <c r="D23877">
        <v>51.4</v>
      </c>
    </row>
    <row r="23878" spans="1:4" x14ac:dyDescent="0.25">
      <c r="A23878">
        <v>58831</v>
      </c>
      <c r="B23878">
        <v>1.2</v>
      </c>
      <c r="C23878">
        <v>0.23300728083655001</v>
      </c>
      <c r="D23878">
        <v>43.4</v>
      </c>
    </row>
    <row r="23879" spans="1:4" x14ac:dyDescent="0.25">
      <c r="A23879">
        <v>58833</v>
      </c>
      <c r="B23879">
        <v>0.9</v>
      </c>
      <c r="C23879">
        <v>0.105360515657826</v>
      </c>
      <c r="D23879">
        <v>50.5</v>
      </c>
    </row>
    <row r="23880" spans="1:4" x14ac:dyDescent="0.25">
      <c r="A23880">
        <v>58835</v>
      </c>
      <c r="B23880">
        <v>1.2</v>
      </c>
      <c r="C23880">
        <v>0.16705408466316601</v>
      </c>
      <c r="D23880">
        <v>45</v>
      </c>
    </row>
    <row r="23881" spans="1:4" x14ac:dyDescent="0.25">
      <c r="A23881">
        <v>58838</v>
      </c>
      <c r="B23881">
        <v>1.2</v>
      </c>
      <c r="C23881">
        <v>0.218253566020018</v>
      </c>
      <c r="D23881">
        <v>43.9</v>
      </c>
    </row>
    <row r="23882" spans="1:4" x14ac:dyDescent="0.25">
      <c r="A23882">
        <v>58843</v>
      </c>
      <c r="B23882">
        <v>3.3</v>
      </c>
      <c r="C23882">
        <v>0.15656906069154</v>
      </c>
      <c r="D23882">
        <v>45.1</v>
      </c>
    </row>
    <row r="23883" spans="1:4" x14ac:dyDescent="0.25">
      <c r="A23883">
        <v>58844</v>
      </c>
      <c r="B23883">
        <v>0.8</v>
      </c>
      <c r="C23883">
        <v>0.105360515657826</v>
      </c>
      <c r="D23883">
        <v>50.9</v>
      </c>
    </row>
    <row r="23884" spans="1:4" x14ac:dyDescent="0.25">
      <c r="A23884">
        <v>58845</v>
      </c>
      <c r="B23884">
        <v>1.3</v>
      </c>
      <c r="C23884">
        <v>0.12136085700426801</v>
      </c>
      <c r="D23884">
        <v>46.3</v>
      </c>
    </row>
    <row r="23885" spans="1:4" x14ac:dyDescent="0.25">
      <c r="A23885">
        <v>58847</v>
      </c>
      <c r="B23885">
        <v>1.3</v>
      </c>
      <c r="C23885">
        <v>0.12653019716553901</v>
      </c>
      <c r="D23885">
        <v>44.2</v>
      </c>
    </row>
    <row r="23886" spans="1:4" x14ac:dyDescent="0.25">
      <c r="A23886">
        <v>58849</v>
      </c>
      <c r="B23886">
        <v>3.1</v>
      </c>
      <c r="C23886">
        <v>0.15945077017659701</v>
      </c>
      <c r="D23886">
        <v>45.8</v>
      </c>
    </row>
    <row r="23887" spans="1:4" x14ac:dyDescent="0.25">
      <c r="A23887">
        <v>58852</v>
      </c>
      <c r="B23887">
        <v>10.7</v>
      </c>
      <c r="C23887">
        <v>8.3216306021078199E-2</v>
      </c>
      <c r="D23887">
        <v>46.8</v>
      </c>
    </row>
    <row r="23888" spans="1:4" x14ac:dyDescent="0.25">
      <c r="A23888">
        <v>58853</v>
      </c>
      <c r="B23888">
        <v>0</v>
      </c>
      <c r="C23888" t="s">
        <v>125</v>
      </c>
      <c r="D23888">
        <v>0</v>
      </c>
    </row>
    <row r="23889" spans="1:4" x14ac:dyDescent="0.25">
      <c r="A23889">
        <v>58854</v>
      </c>
      <c r="B23889">
        <v>7.7</v>
      </c>
      <c r="C23889">
        <v>6.0946010217080002E-2</v>
      </c>
      <c r="D23889">
        <v>40.5</v>
      </c>
    </row>
    <row r="23890" spans="1:4" x14ac:dyDescent="0.25">
      <c r="A23890">
        <v>58856</v>
      </c>
      <c r="B23890">
        <v>1.1000000000000001</v>
      </c>
      <c r="C23890">
        <v>0.14310084364067299</v>
      </c>
      <c r="D23890">
        <v>46.6</v>
      </c>
    </row>
    <row r="23891" spans="1:4" x14ac:dyDescent="0.25">
      <c r="A23891">
        <v>59001</v>
      </c>
      <c r="B23891">
        <v>9</v>
      </c>
      <c r="C23891">
        <v>-5.4794657646256E-3</v>
      </c>
      <c r="D23891">
        <v>47.3</v>
      </c>
    </row>
    <row r="23892" spans="1:4" x14ac:dyDescent="0.25">
      <c r="A23892">
        <v>59002</v>
      </c>
      <c r="B23892">
        <v>4.0999999999999996</v>
      </c>
      <c r="C23892">
        <v>1.36056520557787E-2</v>
      </c>
      <c r="D23892">
        <v>39.200000000000003</v>
      </c>
    </row>
    <row r="23893" spans="1:4" x14ac:dyDescent="0.25">
      <c r="A23893">
        <v>59003</v>
      </c>
      <c r="B23893">
        <v>0.4</v>
      </c>
      <c r="C23893">
        <v>6.7822596338761101E-2</v>
      </c>
      <c r="D23893">
        <v>47.9</v>
      </c>
    </row>
    <row r="23894" spans="1:4" x14ac:dyDescent="0.25">
      <c r="A23894">
        <v>59006</v>
      </c>
      <c r="B23894">
        <v>5.8</v>
      </c>
      <c r="C23894">
        <v>-1.6374634871790101E-2</v>
      </c>
      <c r="D23894">
        <v>43.2</v>
      </c>
    </row>
    <row r="23895" spans="1:4" x14ac:dyDescent="0.25">
      <c r="A23895">
        <v>59007</v>
      </c>
      <c r="B23895">
        <v>17.3</v>
      </c>
      <c r="C23895">
        <v>7.6961041136128394E-2</v>
      </c>
      <c r="D23895">
        <v>49</v>
      </c>
    </row>
    <row r="23896" spans="1:4" x14ac:dyDescent="0.25">
      <c r="A23896">
        <v>59008</v>
      </c>
      <c r="B23896">
        <v>1.6</v>
      </c>
      <c r="C23896">
        <v>1.29871955268111E-2</v>
      </c>
      <c r="D23896">
        <v>49.4</v>
      </c>
    </row>
    <row r="23897" spans="1:4" x14ac:dyDescent="0.25">
      <c r="A23897">
        <v>59010</v>
      </c>
      <c r="B23897">
        <v>0.7</v>
      </c>
      <c r="C23897">
        <v>-2.8987536873252302E-2</v>
      </c>
      <c r="D23897">
        <v>49.7</v>
      </c>
    </row>
    <row r="23898" spans="1:4" x14ac:dyDescent="0.25">
      <c r="A23898">
        <v>59011</v>
      </c>
      <c r="B23898">
        <v>2.4</v>
      </c>
      <c r="C23898">
        <v>1.64612770540719E-2</v>
      </c>
      <c r="D23898">
        <v>46.2</v>
      </c>
    </row>
    <row r="23899" spans="1:4" x14ac:dyDescent="0.25">
      <c r="A23899">
        <v>59012</v>
      </c>
      <c r="B23899">
        <v>0.8</v>
      </c>
      <c r="C23899">
        <v>0.100083458556983</v>
      </c>
      <c r="D23899">
        <v>42.1</v>
      </c>
    </row>
    <row r="23900" spans="1:4" x14ac:dyDescent="0.25">
      <c r="A23900">
        <v>59013</v>
      </c>
      <c r="B23900">
        <v>329.7</v>
      </c>
      <c r="C23900">
        <v>-3.01530381706876E-2</v>
      </c>
      <c r="D23900">
        <v>42.1</v>
      </c>
    </row>
    <row r="23901" spans="1:4" x14ac:dyDescent="0.25">
      <c r="A23901">
        <v>59014</v>
      </c>
      <c r="B23901">
        <v>3.2</v>
      </c>
      <c r="C23901">
        <v>-2.38663597773086E-3</v>
      </c>
      <c r="D23901">
        <v>47.8</v>
      </c>
    </row>
    <row r="23902" spans="1:4" x14ac:dyDescent="0.25">
      <c r="A23902">
        <v>59015</v>
      </c>
      <c r="B23902">
        <v>2.9</v>
      </c>
      <c r="C23902">
        <v>5.77083176206468E-2</v>
      </c>
      <c r="D23902">
        <v>40.9</v>
      </c>
    </row>
    <row r="23903" spans="1:4" x14ac:dyDescent="0.25">
      <c r="A23903">
        <v>59016</v>
      </c>
      <c r="B23903">
        <v>1.5</v>
      </c>
      <c r="C23903">
        <v>-4.39631234211161E-2</v>
      </c>
      <c r="D23903">
        <v>23</v>
      </c>
    </row>
    <row r="23904" spans="1:4" x14ac:dyDescent="0.25">
      <c r="A23904">
        <v>59018</v>
      </c>
      <c r="B23904">
        <v>2.8</v>
      </c>
      <c r="C23904">
        <v>-1.2024192966801701E-2</v>
      </c>
      <c r="D23904">
        <v>48.8</v>
      </c>
    </row>
    <row r="23905" spans="1:4" x14ac:dyDescent="0.25">
      <c r="A23905">
        <v>59019</v>
      </c>
      <c r="B23905">
        <v>13.1</v>
      </c>
      <c r="C23905">
        <v>2.3733584332094299E-2</v>
      </c>
      <c r="D23905">
        <v>44.2</v>
      </c>
    </row>
    <row r="23906" spans="1:4" x14ac:dyDescent="0.25">
      <c r="A23906">
        <v>59020</v>
      </c>
      <c r="B23906">
        <v>1.8</v>
      </c>
      <c r="C23906">
        <v>-7.2727593290798096E-3</v>
      </c>
      <c r="D23906">
        <v>50.4</v>
      </c>
    </row>
    <row r="23907" spans="1:4" x14ac:dyDescent="0.25">
      <c r="A23907">
        <v>59022</v>
      </c>
      <c r="B23907">
        <v>5</v>
      </c>
      <c r="C23907">
        <v>-3.4676445166606E-2</v>
      </c>
      <c r="D23907">
        <v>26.9</v>
      </c>
    </row>
    <row r="23908" spans="1:4" x14ac:dyDescent="0.25">
      <c r="A23908">
        <v>59024</v>
      </c>
      <c r="B23908">
        <v>1.3</v>
      </c>
      <c r="C23908">
        <v>1.69018108026033E-2</v>
      </c>
      <c r="D23908">
        <v>44.8</v>
      </c>
    </row>
    <row r="23909" spans="1:4" x14ac:dyDescent="0.25">
      <c r="A23909">
        <v>59025</v>
      </c>
      <c r="B23909">
        <v>1.6</v>
      </c>
      <c r="C23909">
        <v>-2.9413885206293299E-2</v>
      </c>
      <c r="D23909">
        <v>24.1</v>
      </c>
    </row>
    <row r="23910" spans="1:4" x14ac:dyDescent="0.25">
      <c r="A23910">
        <v>59026</v>
      </c>
      <c r="B23910">
        <v>6.6</v>
      </c>
      <c r="C23910">
        <v>7.4432594782769701E-2</v>
      </c>
      <c r="D23910">
        <v>48.2</v>
      </c>
    </row>
    <row r="23911" spans="1:4" x14ac:dyDescent="0.25">
      <c r="A23911">
        <v>59027</v>
      </c>
      <c r="B23911">
        <v>1</v>
      </c>
      <c r="C23911">
        <v>3.2576170434612702E-2</v>
      </c>
      <c r="D23911">
        <v>48.4</v>
      </c>
    </row>
    <row r="23912" spans="1:4" x14ac:dyDescent="0.25">
      <c r="A23912">
        <v>59028</v>
      </c>
      <c r="B23912">
        <v>1.8</v>
      </c>
      <c r="C23912">
        <v>0.10629465864962299</v>
      </c>
      <c r="D23912">
        <v>53.4</v>
      </c>
    </row>
    <row r="23913" spans="1:4" x14ac:dyDescent="0.25">
      <c r="A23913">
        <v>59029</v>
      </c>
      <c r="B23913">
        <v>1.8</v>
      </c>
      <c r="C23913">
        <v>5.3042735984481101E-2</v>
      </c>
      <c r="D23913">
        <v>48.8</v>
      </c>
    </row>
    <row r="23914" spans="1:4" x14ac:dyDescent="0.25">
      <c r="A23914">
        <v>59030</v>
      </c>
      <c r="B23914">
        <v>2</v>
      </c>
      <c r="C23914">
        <v>7.5188324140273198E-3</v>
      </c>
      <c r="D23914">
        <v>46.9</v>
      </c>
    </row>
    <row r="23915" spans="1:4" x14ac:dyDescent="0.25">
      <c r="A23915">
        <v>59031</v>
      </c>
      <c r="B23915">
        <v>5</v>
      </c>
      <c r="C23915">
        <v>-3.7337670437644202E-2</v>
      </c>
      <c r="D23915">
        <v>26.8</v>
      </c>
    </row>
    <row r="23916" spans="1:4" x14ac:dyDescent="0.25">
      <c r="A23916">
        <v>59032</v>
      </c>
      <c r="B23916">
        <v>0.6</v>
      </c>
      <c r="C23916">
        <v>6.3178901621531697E-2</v>
      </c>
      <c r="D23916">
        <v>47.5</v>
      </c>
    </row>
    <row r="23917" spans="1:4" x14ac:dyDescent="0.25">
      <c r="A23917">
        <v>59033</v>
      </c>
      <c r="B23917">
        <v>1.1000000000000001</v>
      </c>
      <c r="C23917">
        <v>0.13353139262452299</v>
      </c>
      <c r="D23917">
        <v>47</v>
      </c>
    </row>
    <row r="23918" spans="1:4" x14ac:dyDescent="0.25">
      <c r="A23918">
        <v>59034</v>
      </c>
      <c r="B23918">
        <v>97.5</v>
      </c>
      <c r="C23918">
        <v>-5.5903604560179503E-2</v>
      </c>
      <c r="D23918">
        <v>32.4</v>
      </c>
    </row>
    <row r="23919" spans="1:4" x14ac:dyDescent="0.25">
      <c r="A23919">
        <v>59035</v>
      </c>
      <c r="B23919">
        <v>1.2</v>
      </c>
      <c r="C23919">
        <v>0.15165877721707899</v>
      </c>
      <c r="D23919">
        <v>39.299999999999997</v>
      </c>
    </row>
    <row r="23920" spans="1:4" x14ac:dyDescent="0.25">
      <c r="A23920">
        <v>59036</v>
      </c>
      <c r="B23920">
        <v>0</v>
      </c>
      <c r="C23920" t="s">
        <v>125</v>
      </c>
      <c r="D23920">
        <v>0</v>
      </c>
    </row>
    <row r="23921" spans="1:4" x14ac:dyDescent="0.25">
      <c r="A23921">
        <v>59037</v>
      </c>
      <c r="B23921">
        <v>2.2000000000000002</v>
      </c>
      <c r="C23921">
        <v>4.0514254865572301E-2</v>
      </c>
      <c r="D23921">
        <v>43.4</v>
      </c>
    </row>
    <row r="23922" spans="1:4" x14ac:dyDescent="0.25">
      <c r="A23922">
        <v>59038</v>
      </c>
      <c r="B23922">
        <v>0.7</v>
      </c>
      <c r="C23922">
        <v>5.80808380359688E-2</v>
      </c>
      <c r="D23922">
        <v>50.2</v>
      </c>
    </row>
    <row r="23923" spans="1:4" x14ac:dyDescent="0.25">
      <c r="A23923">
        <v>59039</v>
      </c>
      <c r="B23923">
        <v>0.3</v>
      </c>
      <c r="C23923">
        <v>-8.0042707673536398E-2</v>
      </c>
      <c r="D23923">
        <v>52.1</v>
      </c>
    </row>
    <row r="23924" spans="1:4" x14ac:dyDescent="0.25">
      <c r="A23924">
        <v>59041</v>
      </c>
      <c r="B23924">
        <v>10.199999999999999</v>
      </c>
      <c r="C23924">
        <v>3.9180269077321798E-2</v>
      </c>
      <c r="D23924">
        <v>45.8</v>
      </c>
    </row>
    <row r="23925" spans="1:4" x14ac:dyDescent="0.25">
      <c r="A23925">
        <v>59043</v>
      </c>
      <c r="B23925">
        <v>1.8</v>
      </c>
      <c r="C23925">
        <v>-2.91473961973878E-2</v>
      </c>
      <c r="D23925">
        <v>26.5</v>
      </c>
    </row>
    <row r="23926" spans="1:4" x14ac:dyDescent="0.25">
      <c r="A23926">
        <v>59044</v>
      </c>
      <c r="B23926">
        <v>84.2</v>
      </c>
      <c r="C23926">
        <v>-2.16771493770322E-2</v>
      </c>
      <c r="D23926">
        <v>39.1</v>
      </c>
    </row>
    <row r="23927" spans="1:4" x14ac:dyDescent="0.25">
      <c r="A23927">
        <v>59046</v>
      </c>
      <c r="B23927">
        <v>0.8</v>
      </c>
      <c r="C23927">
        <v>0.101400114441729</v>
      </c>
      <c r="D23927">
        <v>48.8</v>
      </c>
    </row>
    <row r="23928" spans="1:4" x14ac:dyDescent="0.25">
      <c r="A23928">
        <v>59047</v>
      </c>
      <c r="B23928">
        <v>12.4</v>
      </c>
      <c r="C23928">
        <v>-8.2198867205192701E-3</v>
      </c>
      <c r="D23928">
        <v>44.3</v>
      </c>
    </row>
    <row r="23929" spans="1:4" x14ac:dyDescent="0.25">
      <c r="A23929">
        <v>59050</v>
      </c>
      <c r="B23929">
        <v>0.8</v>
      </c>
      <c r="C23929">
        <v>8.4899443786486298E-2</v>
      </c>
      <c r="D23929">
        <v>31.4</v>
      </c>
    </row>
    <row r="23930" spans="1:4" x14ac:dyDescent="0.25">
      <c r="A23930">
        <v>59052</v>
      </c>
      <c r="B23930">
        <v>1.2</v>
      </c>
      <c r="C23930">
        <v>4.53686050298511E-2</v>
      </c>
      <c r="D23930">
        <v>47</v>
      </c>
    </row>
    <row r="23931" spans="1:4" x14ac:dyDescent="0.25">
      <c r="A23931">
        <v>59053</v>
      </c>
      <c r="B23931">
        <v>0.4</v>
      </c>
      <c r="C23931">
        <v>3.8282186571017E-2</v>
      </c>
      <c r="D23931">
        <v>52.1</v>
      </c>
    </row>
    <row r="23932" spans="1:4" x14ac:dyDescent="0.25">
      <c r="A23932">
        <v>59054</v>
      </c>
      <c r="B23932">
        <v>0</v>
      </c>
      <c r="C23932" t="s">
        <v>125</v>
      </c>
      <c r="D23932">
        <v>0</v>
      </c>
    </row>
    <row r="23933" spans="1:4" x14ac:dyDescent="0.25">
      <c r="A23933">
        <v>59055</v>
      </c>
      <c r="B23933">
        <v>0.7</v>
      </c>
      <c r="C23933">
        <v>0.105360515657826</v>
      </c>
      <c r="D23933">
        <v>47</v>
      </c>
    </row>
    <row r="23934" spans="1:4" x14ac:dyDescent="0.25">
      <c r="A23934">
        <v>59057</v>
      </c>
      <c r="B23934">
        <v>2.4</v>
      </c>
      <c r="C23934">
        <v>0.110000895214328</v>
      </c>
      <c r="D23934">
        <v>40.6</v>
      </c>
    </row>
    <row r="23935" spans="1:4" x14ac:dyDescent="0.25">
      <c r="A23935">
        <v>59058</v>
      </c>
      <c r="B23935">
        <v>0.3</v>
      </c>
      <c r="C23935">
        <v>1.6529301951210499E-2</v>
      </c>
      <c r="D23935">
        <v>44.3</v>
      </c>
    </row>
    <row r="23936" spans="1:4" x14ac:dyDescent="0.25">
      <c r="A23936">
        <v>59059</v>
      </c>
      <c r="B23936">
        <v>1.6</v>
      </c>
      <c r="C23936">
        <v>3.2789822822990998E-2</v>
      </c>
      <c r="D23936">
        <v>53.8</v>
      </c>
    </row>
    <row r="23937" spans="1:4" x14ac:dyDescent="0.25">
      <c r="A23937">
        <v>59061</v>
      </c>
      <c r="B23937">
        <v>1.8</v>
      </c>
      <c r="C23937">
        <v>0.100975917340002</v>
      </c>
      <c r="D23937">
        <v>53.3</v>
      </c>
    </row>
    <row r="23938" spans="1:4" x14ac:dyDescent="0.25">
      <c r="A23938">
        <v>59062</v>
      </c>
      <c r="B23938">
        <v>0.4</v>
      </c>
      <c r="C23938">
        <v>0.12323264042394801</v>
      </c>
      <c r="D23938">
        <v>47.2</v>
      </c>
    </row>
    <row r="23939" spans="1:4" x14ac:dyDescent="0.25">
      <c r="A23939">
        <v>59063</v>
      </c>
      <c r="B23939">
        <v>18.399999999999999</v>
      </c>
      <c r="C23939">
        <v>5.4746733988748603E-2</v>
      </c>
      <c r="D23939">
        <v>42</v>
      </c>
    </row>
    <row r="23940" spans="1:4" x14ac:dyDescent="0.25">
      <c r="A23940">
        <v>59064</v>
      </c>
      <c r="B23940">
        <v>1.3</v>
      </c>
      <c r="C23940">
        <v>0</v>
      </c>
      <c r="D23940">
        <v>44.2</v>
      </c>
    </row>
    <row r="23941" spans="1:4" x14ac:dyDescent="0.25">
      <c r="A23941">
        <v>59065</v>
      </c>
      <c r="B23941">
        <v>1.3</v>
      </c>
      <c r="C23941">
        <v>4.4451762570833803E-2</v>
      </c>
      <c r="D23941">
        <v>52.6</v>
      </c>
    </row>
    <row r="23942" spans="1:4" x14ac:dyDescent="0.25">
      <c r="A23942">
        <v>59066</v>
      </c>
      <c r="B23942">
        <v>0.8</v>
      </c>
      <c r="C23942">
        <v>9.9090902644230996E-2</v>
      </c>
      <c r="D23942">
        <v>32</v>
      </c>
    </row>
    <row r="23943" spans="1:4" x14ac:dyDescent="0.25">
      <c r="A23943">
        <v>59067</v>
      </c>
      <c r="B23943">
        <v>1</v>
      </c>
      <c r="C23943">
        <v>0.19506058257138401</v>
      </c>
      <c r="D23943">
        <v>45.2</v>
      </c>
    </row>
    <row r="23944" spans="1:4" x14ac:dyDescent="0.25">
      <c r="A23944">
        <v>59068</v>
      </c>
      <c r="B23944">
        <v>7.4</v>
      </c>
      <c r="C23944">
        <v>-9.2101253242266503E-3</v>
      </c>
      <c r="D23944">
        <v>48.5</v>
      </c>
    </row>
    <row r="23945" spans="1:4" x14ac:dyDescent="0.25">
      <c r="A23945">
        <v>59069</v>
      </c>
      <c r="B23945">
        <v>1.5</v>
      </c>
      <c r="C23945">
        <v>0.10638040355857201</v>
      </c>
      <c r="D23945">
        <v>46.7</v>
      </c>
    </row>
    <row r="23946" spans="1:4" x14ac:dyDescent="0.25">
      <c r="A23946">
        <v>59070</v>
      </c>
      <c r="B23946">
        <v>5.5</v>
      </c>
      <c r="C23946">
        <v>7.5398017484211793E-2</v>
      </c>
      <c r="D23946">
        <v>48.5</v>
      </c>
    </row>
    <row r="23947" spans="1:4" x14ac:dyDescent="0.25">
      <c r="A23947">
        <v>59071</v>
      </c>
      <c r="B23947">
        <v>2.5</v>
      </c>
      <c r="C23947">
        <v>6.4538521137571206E-2</v>
      </c>
      <c r="D23947">
        <v>49.3</v>
      </c>
    </row>
    <row r="23948" spans="1:4" x14ac:dyDescent="0.25">
      <c r="A23948">
        <v>59072</v>
      </c>
      <c r="B23948">
        <v>2.5</v>
      </c>
      <c r="C23948">
        <v>-8.9517676696784301E-3</v>
      </c>
      <c r="D23948">
        <v>48.1</v>
      </c>
    </row>
    <row r="23949" spans="1:4" x14ac:dyDescent="0.25">
      <c r="A23949">
        <v>59074</v>
      </c>
      <c r="B23949">
        <v>0.8</v>
      </c>
      <c r="C23949">
        <v>9.3218128832100802E-2</v>
      </c>
      <c r="D23949">
        <v>48.1</v>
      </c>
    </row>
    <row r="23950" spans="1:4" x14ac:dyDescent="0.25">
      <c r="A23950">
        <v>59075</v>
      </c>
      <c r="B23950">
        <v>0.9</v>
      </c>
      <c r="C23950">
        <v>4.08219945202552E-2</v>
      </c>
      <c r="D23950">
        <v>33.299999999999997</v>
      </c>
    </row>
    <row r="23951" spans="1:4" x14ac:dyDescent="0.25">
      <c r="A23951">
        <v>59076</v>
      </c>
      <c r="B23951">
        <v>0.7</v>
      </c>
      <c r="C23951">
        <v>6.8992871486951393E-2</v>
      </c>
      <c r="D23951">
        <v>49</v>
      </c>
    </row>
    <row r="23952" spans="1:4" x14ac:dyDescent="0.25">
      <c r="A23952">
        <v>59077</v>
      </c>
      <c r="B23952">
        <v>0.3</v>
      </c>
      <c r="C23952">
        <v>4.5462374076757399E-2</v>
      </c>
      <c r="D23952">
        <v>48.3</v>
      </c>
    </row>
    <row r="23953" spans="1:4" x14ac:dyDescent="0.25">
      <c r="A23953">
        <v>59078</v>
      </c>
      <c r="B23953">
        <v>1.8</v>
      </c>
      <c r="C23953">
        <v>-1.13637586503151E-2</v>
      </c>
      <c r="D23953">
        <v>46.4</v>
      </c>
    </row>
    <row r="23954" spans="1:4" x14ac:dyDescent="0.25">
      <c r="A23954">
        <v>59079</v>
      </c>
      <c r="B23954">
        <v>6</v>
      </c>
      <c r="C23954">
        <v>4.5580430862208199E-2</v>
      </c>
      <c r="D23954">
        <v>40.4</v>
      </c>
    </row>
    <row r="23955" spans="1:4" x14ac:dyDescent="0.25">
      <c r="A23955">
        <v>59081</v>
      </c>
      <c r="B23955">
        <v>1</v>
      </c>
      <c r="C23955">
        <v>0.154150679827258</v>
      </c>
      <c r="D23955">
        <v>56.7</v>
      </c>
    </row>
    <row r="23956" spans="1:4" x14ac:dyDescent="0.25">
      <c r="A23956">
        <v>59082</v>
      </c>
      <c r="B23956">
        <v>4.5</v>
      </c>
      <c r="C23956">
        <v>6.4538521137571206E-2</v>
      </c>
      <c r="D23956">
        <v>48</v>
      </c>
    </row>
    <row r="23957" spans="1:4" x14ac:dyDescent="0.25">
      <c r="A23957">
        <v>59084</v>
      </c>
      <c r="B23957">
        <v>0.3</v>
      </c>
      <c r="C23957">
        <v>0.251314428280906</v>
      </c>
      <c r="D23957">
        <v>35</v>
      </c>
    </row>
    <row r="23958" spans="1:4" x14ac:dyDescent="0.25">
      <c r="A23958">
        <v>59085</v>
      </c>
      <c r="B23958">
        <v>1.3</v>
      </c>
      <c r="C23958">
        <v>-4.8105467121114603E-2</v>
      </c>
      <c r="D23958">
        <v>42.4</v>
      </c>
    </row>
    <row r="23959" spans="1:4" x14ac:dyDescent="0.25">
      <c r="A23959">
        <v>59086</v>
      </c>
      <c r="B23959">
        <v>1.9</v>
      </c>
      <c r="C23959">
        <v>-2.42436116099927E-2</v>
      </c>
      <c r="D23959">
        <v>48.7</v>
      </c>
    </row>
    <row r="23960" spans="1:4" x14ac:dyDescent="0.25">
      <c r="A23960">
        <v>59087</v>
      </c>
      <c r="B23960">
        <v>0.3</v>
      </c>
      <c r="C23960">
        <v>0.15933203856925601</v>
      </c>
      <c r="D23960">
        <v>47.9</v>
      </c>
    </row>
    <row r="23961" spans="1:4" x14ac:dyDescent="0.25">
      <c r="A23961">
        <v>59088</v>
      </c>
      <c r="B23961">
        <v>19.399999999999999</v>
      </c>
      <c r="C23961">
        <v>-1.84271691781655E-2</v>
      </c>
      <c r="D23961">
        <v>42.3</v>
      </c>
    </row>
    <row r="23962" spans="1:4" x14ac:dyDescent="0.25">
      <c r="A23962">
        <v>59089</v>
      </c>
      <c r="B23962">
        <v>1.1000000000000001</v>
      </c>
      <c r="C23962">
        <v>1.1137744410456001E-2</v>
      </c>
      <c r="D23962">
        <v>31</v>
      </c>
    </row>
    <row r="23963" spans="1:4" x14ac:dyDescent="0.25">
      <c r="A23963">
        <v>59101</v>
      </c>
      <c r="B23963">
        <v>97.9</v>
      </c>
      <c r="C23963">
        <v>1.31978675148913E-2</v>
      </c>
      <c r="D23963">
        <v>35.299999999999997</v>
      </c>
    </row>
    <row r="23964" spans="1:4" x14ac:dyDescent="0.25">
      <c r="A23964">
        <v>59102</v>
      </c>
      <c r="B23964">
        <v>3080.7</v>
      </c>
      <c r="C23964">
        <v>-0.13106075491034699</v>
      </c>
      <c r="D23964">
        <v>40.9</v>
      </c>
    </row>
    <row r="23965" spans="1:4" x14ac:dyDescent="0.25">
      <c r="A23965">
        <v>59103</v>
      </c>
      <c r="B23965">
        <v>4</v>
      </c>
      <c r="C23965">
        <v>8.98186778106497E-2</v>
      </c>
      <c r="D23965">
        <v>34.200000000000003</v>
      </c>
    </row>
    <row r="23966" spans="1:4" x14ac:dyDescent="0.25">
      <c r="A23966">
        <v>59104</v>
      </c>
      <c r="B23966">
        <v>0</v>
      </c>
      <c r="C23966" t="s">
        <v>125</v>
      </c>
      <c r="D23966">
        <v>0</v>
      </c>
    </row>
    <row r="23967" spans="1:4" x14ac:dyDescent="0.25">
      <c r="A23967">
        <v>59105</v>
      </c>
      <c r="B23967">
        <v>117.3</v>
      </c>
      <c r="C23967">
        <v>-3.3347582838153297E-2</v>
      </c>
      <c r="D23967">
        <v>36.4</v>
      </c>
    </row>
    <row r="23968" spans="1:4" x14ac:dyDescent="0.25">
      <c r="A23968">
        <v>59106</v>
      </c>
      <c r="B23968">
        <v>71.099999999999994</v>
      </c>
      <c r="C23968">
        <v>2.4578319894535499E-2</v>
      </c>
      <c r="D23968">
        <v>40.200000000000003</v>
      </c>
    </row>
    <row r="23969" spans="1:4" x14ac:dyDescent="0.25">
      <c r="A23969">
        <v>59107</v>
      </c>
      <c r="B23969">
        <v>0</v>
      </c>
      <c r="C23969" t="s">
        <v>125</v>
      </c>
      <c r="D23969">
        <v>0</v>
      </c>
    </row>
    <row r="23970" spans="1:4" x14ac:dyDescent="0.25">
      <c r="A23970">
        <v>59108</v>
      </c>
      <c r="B23970">
        <v>0</v>
      </c>
      <c r="C23970" t="s">
        <v>125</v>
      </c>
      <c r="D23970">
        <v>0</v>
      </c>
    </row>
    <row r="23971" spans="1:4" x14ac:dyDescent="0.25">
      <c r="A23971">
        <v>59116</v>
      </c>
      <c r="B23971">
        <v>0</v>
      </c>
      <c r="C23971" t="s">
        <v>125</v>
      </c>
      <c r="D23971">
        <v>0</v>
      </c>
    </row>
    <row r="23972" spans="1:4" x14ac:dyDescent="0.25">
      <c r="A23972">
        <v>59201</v>
      </c>
      <c r="B23972">
        <v>5.5</v>
      </c>
      <c r="C23972">
        <v>-5.7174596509927601E-2</v>
      </c>
      <c r="D23972">
        <v>29.9</v>
      </c>
    </row>
    <row r="23973" spans="1:4" x14ac:dyDescent="0.25">
      <c r="A23973">
        <v>59211</v>
      </c>
      <c r="B23973">
        <v>1.2</v>
      </c>
      <c r="C23973">
        <v>0.123060092757227</v>
      </c>
      <c r="D23973">
        <v>49.2</v>
      </c>
    </row>
    <row r="23974" spans="1:4" x14ac:dyDescent="0.25">
      <c r="A23974">
        <v>59212</v>
      </c>
      <c r="B23974">
        <v>1.7</v>
      </c>
      <c r="C23974">
        <v>3.2789822822990998E-2</v>
      </c>
      <c r="D23974">
        <v>46.5</v>
      </c>
    </row>
    <row r="23975" spans="1:4" x14ac:dyDescent="0.25">
      <c r="A23975">
        <v>59213</v>
      </c>
      <c r="B23975">
        <v>1.9</v>
      </c>
      <c r="C23975">
        <v>-8.02900181731276E-2</v>
      </c>
      <c r="D23975">
        <v>26</v>
      </c>
    </row>
    <row r="23976" spans="1:4" x14ac:dyDescent="0.25">
      <c r="A23976">
        <v>59214</v>
      </c>
      <c r="B23976">
        <v>0.4</v>
      </c>
      <c r="C23976">
        <v>0.130620182417064</v>
      </c>
      <c r="D23976">
        <v>50</v>
      </c>
    </row>
    <row r="23977" spans="1:4" x14ac:dyDescent="0.25">
      <c r="A23977">
        <v>59215</v>
      </c>
      <c r="B23977">
        <v>0.8</v>
      </c>
      <c r="C23977">
        <v>1.6529301951210499E-2</v>
      </c>
      <c r="D23977">
        <v>48.2</v>
      </c>
    </row>
    <row r="23978" spans="1:4" x14ac:dyDescent="0.25">
      <c r="A23978">
        <v>59217</v>
      </c>
      <c r="B23978">
        <v>1.3</v>
      </c>
      <c r="C23978">
        <v>0.118408231050302</v>
      </c>
      <c r="D23978">
        <v>43.6</v>
      </c>
    </row>
    <row r="23979" spans="1:4" x14ac:dyDescent="0.25">
      <c r="A23979">
        <v>59218</v>
      </c>
      <c r="B23979">
        <v>7.7</v>
      </c>
      <c r="C23979">
        <v>5.72949046611528E-2</v>
      </c>
      <c r="D23979">
        <v>44.3</v>
      </c>
    </row>
    <row r="23980" spans="1:4" x14ac:dyDescent="0.25">
      <c r="A23980">
        <v>59219</v>
      </c>
      <c r="B23980">
        <v>1.2</v>
      </c>
      <c r="C23980">
        <v>0.10265415406008301</v>
      </c>
      <c r="D23980">
        <v>50.2</v>
      </c>
    </row>
    <row r="23981" spans="1:4" x14ac:dyDescent="0.25">
      <c r="A23981">
        <v>59221</v>
      </c>
      <c r="B23981">
        <v>1.7</v>
      </c>
      <c r="C23981">
        <v>0.100146948604939</v>
      </c>
      <c r="D23981">
        <v>41.4</v>
      </c>
    </row>
    <row r="23982" spans="1:4" x14ac:dyDescent="0.25">
      <c r="A23982">
        <v>59222</v>
      </c>
      <c r="B23982">
        <v>0.4</v>
      </c>
      <c r="C23982">
        <v>0.115512887121844</v>
      </c>
      <c r="D23982">
        <v>50.5</v>
      </c>
    </row>
    <row r="23983" spans="1:4" x14ac:dyDescent="0.25">
      <c r="A23983">
        <v>59223</v>
      </c>
      <c r="B23983">
        <v>0.7</v>
      </c>
      <c r="C23983">
        <v>7.1715308510593101E-2</v>
      </c>
      <c r="D23983">
        <v>38.200000000000003</v>
      </c>
    </row>
    <row r="23984" spans="1:4" x14ac:dyDescent="0.25">
      <c r="A23984">
        <v>59225</v>
      </c>
      <c r="B23984">
        <v>0.9</v>
      </c>
      <c r="C23984">
        <v>-4.0005334613699102E-2</v>
      </c>
      <c r="D23984">
        <v>37</v>
      </c>
    </row>
    <row r="23985" spans="1:4" x14ac:dyDescent="0.25">
      <c r="A23985">
        <v>59226</v>
      </c>
      <c r="B23985">
        <v>1.1000000000000001</v>
      </c>
      <c r="C23985">
        <v>2.81708769666962E-2</v>
      </c>
      <c r="D23985">
        <v>47.1</v>
      </c>
    </row>
    <row r="23986" spans="1:4" x14ac:dyDescent="0.25">
      <c r="A23986">
        <v>59230</v>
      </c>
      <c r="B23986">
        <v>3.1</v>
      </c>
      <c r="C23986">
        <v>-2.8035772026326702E-2</v>
      </c>
      <c r="D23986">
        <v>47.2</v>
      </c>
    </row>
    <row r="23987" spans="1:4" x14ac:dyDescent="0.25">
      <c r="A23987">
        <v>59231</v>
      </c>
      <c r="B23987">
        <v>0</v>
      </c>
      <c r="C23987" t="s">
        <v>125</v>
      </c>
      <c r="D23987">
        <v>0</v>
      </c>
    </row>
    <row r="23988" spans="1:4" x14ac:dyDescent="0.25">
      <c r="A23988">
        <v>59240</v>
      </c>
      <c r="B23988">
        <v>0.4</v>
      </c>
      <c r="C23988">
        <v>-0.117783035656384</v>
      </c>
      <c r="D23988">
        <v>56.7</v>
      </c>
    </row>
    <row r="23989" spans="1:4" x14ac:dyDescent="0.25">
      <c r="A23989">
        <v>59241</v>
      </c>
      <c r="B23989">
        <v>0.4</v>
      </c>
      <c r="C23989">
        <v>4.36750635026616E-2</v>
      </c>
      <c r="D23989">
        <v>50</v>
      </c>
    </row>
    <row r="23990" spans="1:4" x14ac:dyDescent="0.25">
      <c r="A23990">
        <v>59242</v>
      </c>
      <c r="B23990">
        <v>1.3</v>
      </c>
      <c r="C23990">
        <v>0</v>
      </c>
      <c r="D23990">
        <v>45</v>
      </c>
    </row>
    <row r="23991" spans="1:4" x14ac:dyDescent="0.25">
      <c r="A23991">
        <v>59243</v>
      </c>
      <c r="B23991">
        <v>1.5</v>
      </c>
      <c r="C23991">
        <v>0.12739849435582501</v>
      </c>
      <c r="D23991">
        <v>44.2</v>
      </c>
    </row>
    <row r="23992" spans="1:4" x14ac:dyDescent="0.25">
      <c r="A23992">
        <v>59244</v>
      </c>
      <c r="B23992">
        <v>0.5</v>
      </c>
      <c r="C23992">
        <v>4.4451762570833803E-2</v>
      </c>
      <c r="D23992">
        <v>48.3</v>
      </c>
    </row>
    <row r="23993" spans="1:4" x14ac:dyDescent="0.25">
      <c r="A23993">
        <v>59247</v>
      </c>
      <c r="B23993">
        <v>1.1000000000000001</v>
      </c>
      <c r="C23993">
        <v>6.8519946436756102E-2</v>
      </c>
      <c r="D23993">
        <v>50.4</v>
      </c>
    </row>
    <row r="23994" spans="1:4" x14ac:dyDescent="0.25">
      <c r="A23994">
        <v>59248</v>
      </c>
      <c r="B23994">
        <v>0.7</v>
      </c>
      <c r="C23994">
        <v>2.2663859577211901E-2</v>
      </c>
      <c r="D23994">
        <v>41.5</v>
      </c>
    </row>
    <row r="23995" spans="1:4" x14ac:dyDescent="0.25">
      <c r="A23995">
        <v>59250</v>
      </c>
      <c r="B23995">
        <v>0.4</v>
      </c>
      <c r="C23995">
        <v>6.7139302837628506E-2</v>
      </c>
      <c r="D23995">
        <v>50.4</v>
      </c>
    </row>
    <row r="23996" spans="1:4" x14ac:dyDescent="0.25">
      <c r="A23996">
        <v>59252</v>
      </c>
      <c r="B23996">
        <v>1.2</v>
      </c>
      <c r="C23996">
        <v>5.33459807052927E-2</v>
      </c>
      <c r="D23996">
        <v>49.6</v>
      </c>
    </row>
    <row r="23997" spans="1:4" x14ac:dyDescent="0.25">
      <c r="A23997">
        <v>59253</v>
      </c>
      <c r="B23997">
        <v>0.5</v>
      </c>
      <c r="C23997">
        <v>0.100804699121966</v>
      </c>
      <c r="D23997">
        <v>49</v>
      </c>
    </row>
    <row r="23998" spans="1:4" x14ac:dyDescent="0.25">
      <c r="A23998">
        <v>59254</v>
      </c>
      <c r="B23998">
        <v>4.4000000000000004</v>
      </c>
      <c r="C23998">
        <v>-5.5482569540627399E-2</v>
      </c>
      <c r="D23998">
        <v>49.2</v>
      </c>
    </row>
    <row r="23999" spans="1:4" x14ac:dyDescent="0.25">
      <c r="A23999">
        <v>59255</v>
      </c>
      <c r="B23999">
        <v>4.4000000000000004</v>
      </c>
      <c r="C23999">
        <v>0.118657543801316</v>
      </c>
      <c r="D23999">
        <v>31.7</v>
      </c>
    </row>
    <row r="24000" spans="1:4" x14ac:dyDescent="0.25">
      <c r="A24000">
        <v>59256</v>
      </c>
      <c r="B24000">
        <v>0</v>
      </c>
      <c r="C24000" t="s">
        <v>125</v>
      </c>
      <c r="D24000">
        <v>0</v>
      </c>
    </row>
    <row r="24001" spans="1:4" x14ac:dyDescent="0.25">
      <c r="A24001">
        <v>59257</v>
      </c>
      <c r="B24001">
        <v>1.2</v>
      </c>
      <c r="C24001">
        <v>-3.3901551675681298E-2</v>
      </c>
      <c r="D24001">
        <v>49.5</v>
      </c>
    </row>
    <row r="24002" spans="1:4" x14ac:dyDescent="0.25">
      <c r="A24002">
        <v>59258</v>
      </c>
      <c r="B24002">
        <v>1</v>
      </c>
      <c r="C24002">
        <v>5.40672212702758E-2</v>
      </c>
      <c r="D24002">
        <v>43</v>
      </c>
    </row>
    <row r="24003" spans="1:4" x14ac:dyDescent="0.25">
      <c r="A24003">
        <v>59259</v>
      </c>
      <c r="B24003">
        <v>0.7</v>
      </c>
      <c r="C24003">
        <v>9.2781733450966297E-2</v>
      </c>
      <c r="D24003">
        <v>51.5</v>
      </c>
    </row>
    <row r="24004" spans="1:4" x14ac:dyDescent="0.25">
      <c r="A24004">
        <v>59260</v>
      </c>
      <c r="B24004">
        <v>0.5</v>
      </c>
      <c r="C24004">
        <v>-2.0202707317519501E-2</v>
      </c>
      <c r="D24004">
        <v>46.9</v>
      </c>
    </row>
    <row r="24005" spans="1:4" x14ac:dyDescent="0.25">
      <c r="A24005">
        <v>59261</v>
      </c>
      <c r="B24005">
        <v>0.6</v>
      </c>
      <c r="C24005">
        <v>9.2658830482704804E-2</v>
      </c>
      <c r="D24005">
        <v>44.8</v>
      </c>
    </row>
    <row r="24006" spans="1:4" x14ac:dyDescent="0.25">
      <c r="A24006">
        <v>59262</v>
      </c>
      <c r="B24006">
        <v>0.7</v>
      </c>
      <c r="C24006">
        <v>6.5751377562780405E-2</v>
      </c>
      <c r="D24006">
        <v>51.3</v>
      </c>
    </row>
    <row r="24007" spans="1:4" x14ac:dyDescent="0.25">
      <c r="A24007">
        <v>59263</v>
      </c>
      <c r="B24007">
        <v>2.4</v>
      </c>
      <c r="C24007">
        <v>-1.6455120726444498E-2</v>
      </c>
      <c r="D24007">
        <v>49.7</v>
      </c>
    </row>
    <row r="24008" spans="1:4" x14ac:dyDescent="0.25">
      <c r="A24008">
        <v>59270</v>
      </c>
      <c r="B24008">
        <v>34.6</v>
      </c>
      <c r="C24008">
        <v>4.1097653256487399E-2</v>
      </c>
      <c r="D24008">
        <v>40.9</v>
      </c>
    </row>
    <row r="24009" spans="1:4" x14ac:dyDescent="0.25">
      <c r="A24009">
        <v>59273</v>
      </c>
      <c r="B24009">
        <v>0.5</v>
      </c>
      <c r="C24009">
        <v>-8.0042707673536398E-2</v>
      </c>
      <c r="D24009">
        <v>42.5</v>
      </c>
    </row>
    <row r="24010" spans="1:4" x14ac:dyDescent="0.25">
      <c r="A24010">
        <v>59274</v>
      </c>
      <c r="B24010">
        <v>0.4</v>
      </c>
      <c r="C24010">
        <v>9.09717782057268E-2</v>
      </c>
      <c r="D24010">
        <v>49.7</v>
      </c>
    </row>
    <row r="24011" spans="1:4" x14ac:dyDescent="0.25">
      <c r="A24011">
        <v>59275</v>
      </c>
      <c r="B24011">
        <v>1.2</v>
      </c>
      <c r="C24011">
        <v>0.151916042025842</v>
      </c>
      <c r="D24011">
        <v>49.9</v>
      </c>
    </row>
    <row r="24012" spans="1:4" x14ac:dyDescent="0.25">
      <c r="A24012">
        <v>59276</v>
      </c>
      <c r="B24012">
        <v>0.5</v>
      </c>
      <c r="C24012">
        <v>0.20067069546215099</v>
      </c>
      <c r="D24012">
        <v>47.5</v>
      </c>
    </row>
    <row r="24013" spans="1:4" x14ac:dyDescent="0.25">
      <c r="A24013">
        <v>59301</v>
      </c>
      <c r="B24013">
        <v>3.3</v>
      </c>
      <c r="C24013">
        <v>-1.5848738281563801E-2</v>
      </c>
      <c r="D24013">
        <v>42.2</v>
      </c>
    </row>
    <row r="24014" spans="1:4" x14ac:dyDescent="0.25">
      <c r="A24014">
        <v>59311</v>
      </c>
      <c r="B24014">
        <v>0.2</v>
      </c>
      <c r="C24014">
        <v>0</v>
      </c>
      <c r="D24014">
        <v>47.2</v>
      </c>
    </row>
    <row r="24015" spans="1:4" x14ac:dyDescent="0.25">
      <c r="A24015">
        <v>59312</v>
      </c>
      <c r="B24015">
        <v>0.3</v>
      </c>
      <c r="C24015">
        <v>4.5462374076757399E-2</v>
      </c>
      <c r="D24015">
        <v>48.3</v>
      </c>
    </row>
    <row r="24016" spans="1:4" x14ac:dyDescent="0.25">
      <c r="A24016">
        <v>59313</v>
      </c>
      <c r="B24016">
        <v>1.9</v>
      </c>
      <c r="C24016">
        <v>2.6270591352098902E-2</v>
      </c>
      <c r="D24016">
        <v>42.8</v>
      </c>
    </row>
    <row r="24017" spans="1:4" x14ac:dyDescent="0.25">
      <c r="A24017">
        <v>59314</v>
      </c>
      <c r="B24017">
        <v>0.4</v>
      </c>
      <c r="C24017">
        <v>0</v>
      </c>
      <c r="D24017">
        <v>46.3</v>
      </c>
    </row>
    <row r="24018" spans="1:4" x14ac:dyDescent="0.25">
      <c r="A24018">
        <v>59315</v>
      </c>
      <c r="B24018">
        <v>0.5</v>
      </c>
      <c r="C24018">
        <v>0.154150679827258</v>
      </c>
      <c r="D24018">
        <v>51</v>
      </c>
    </row>
    <row r="24019" spans="1:4" x14ac:dyDescent="0.25">
      <c r="A24019">
        <v>59316</v>
      </c>
      <c r="B24019">
        <v>0.3</v>
      </c>
      <c r="C24019">
        <v>5.1293294387550502E-2</v>
      </c>
      <c r="D24019">
        <v>47.3</v>
      </c>
    </row>
    <row r="24020" spans="1:4" x14ac:dyDescent="0.25">
      <c r="A24020">
        <v>59317</v>
      </c>
      <c r="B24020">
        <v>0.7</v>
      </c>
      <c r="C24020">
        <v>-1.7982502550432398E-2</v>
      </c>
      <c r="D24020">
        <v>49.5</v>
      </c>
    </row>
    <row r="24021" spans="1:4" x14ac:dyDescent="0.25">
      <c r="A24021">
        <v>59318</v>
      </c>
      <c r="B24021">
        <v>0.3</v>
      </c>
      <c r="C24021">
        <v>4.1549002912872501E-2</v>
      </c>
      <c r="D24021">
        <v>46.5</v>
      </c>
    </row>
    <row r="24022" spans="1:4" x14ac:dyDescent="0.25">
      <c r="A24022">
        <v>59319</v>
      </c>
      <c r="B24022">
        <v>0.2</v>
      </c>
      <c r="C24022">
        <v>0</v>
      </c>
      <c r="D24022">
        <v>51.7</v>
      </c>
    </row>
    <row r="24023" spans="1:4" x14ac:dyDescent="0.25">
      <c r="A24023">
        <v>59322</v>
      </c>
      <c r="B24023">
        <v>0.3</v>
      </c>
      <c r="C24023">
        <v>8.5157808340306798E-2</v>
      </c>
      <c r="D24023">
        <v>46.7</v>
      </c>
    </row>
    <row r="24024" spans="1:4" x14ac:dyDescent="0.25">
      <c r="A24024">
        <v>59323</v>
      </c>
      <c r="B24024">
        <v>179.9</v>
      </c>
      <c r="C24024">
        <v>7.3038310332250597E-2</v>
      </c>
      <c r="D24024">
        <v>38</v>
      </c>
    </row>
    <row r="24025" spans="1:4" x14ac:dyDescent="0.25">
      <c r="A24025">
        <v>59324</v>
      </c>
      <c r="B24025">
        <v>0.3</v>
      </c>
      <c r="C24025">
        <v>2.8411001832779899E-2</v>
      </c>
      <c r="D24025">
        <v>49.6</v>
      </c>
    </row>
    <row r="24026" spans="1:4" x14ac:dyDescent="0.25">
      <c r="A24026">
        <v>59326</v>
      </c>
      <c r="B24026">
        <v>0.7</v>
      </c>
      <c r="C24026">
        <v>4.5120435280469599E-2</v>
      </c>
      <c r="D24026">
        <v>53.3</v>
      </c>
    </row>
    <row r="24027" spans="1:4" x14ac:dyDescent="0.25">
      <c r="A24027">
        <v>59327</v>
      </c>
      <c r="B24027">
        <v>3.6</v>
      </c>
      <c r="C24027">
        <v>2.9852963149681101E-2</v>
      </c>
      <c r="D24027">
        <v>34.4</v>
      </c>
    </row>
    <row r="24028" spans="1:4" x14ac:dyDescent="0.25">
      <c r="A24028">
        <v>59330</v>
      </c>
      <c r="B24028">
        <v>6.7</v>
      </c>
      <c r="C24028">
        <v>1.5545613038764601E-2</v>
      </c>
      <c r="D24028">
        <v>42.4</v>
      </c>
    </row>
    <row r="24029" spans="1:4" x14ac:dyDescent="0.25">
      <c r="A24029">
        <v>59332</v>
      </c>
      <c r="B24029">
        <v>0.2</v>
      </c>
      <c r="C24029">
        <v>0</v>
      </c>
      <c r="D24029">
        <v>48.3</v>
      </c>
    </row>
    <row r="24030" spans="1:4" x14ac:dyDescent="0.25">
      <c r="A24030">
        <v>59333</v>
      </c>
      <c r="B24030">
        <v>0.7</v>
      </c>
      <c r="C24030">
        <v>0</v>
      </c>
      <c r="D24030">
        <v>55</v>
      </c>
    </row>
    <row r="24031" spans="1:4" x14ac:dyDescent="0.25">
      <c r="A24031">
        <v>59336</v>
      </c>
      <c r="B24031">
        <v>0.6</v>
      </c>
      <c r="C24031">
        <v>2.0202707317519501E-2</v>
      </c>
      <c r="D24031">
        <v>49.4</v>
      </c>
    </row>
    <row r="24032" spans="1:4" x14ac:dyDescent="0.25">
      <c r="A24032">
        <v>59337</v>
      </c>
      <c r="B24032">
        <v>0.3</v>
      </c>
      <c r="C24032">
        <v>4.2379222968861499E-2</v>
      </c>
      <c r="D24032">
        <v>46.4</v>
      </c>
    </row>
    <row r="24033" spans="1:4" x14ac:dyDescent="0.25">
      <c r="A24033">
        <v>59338</v>
      </c>
      <c r="B24033">
        <v>0.6</v>
      </c>
      <c r="C24033">
        <v>4.84523833859467E-2</v>
      </c>
      <c r="D24033">
        <v>44.6</v>
      </c>
    </row>
    <row r="24034" spans="1:4" x14ac:dyDescent="0.25">
      <c r="A24034">
        <v>59339</v>
      </c>
      <c r="B24034">
        <v>0.6</v>
      </c>
      <c r="C24034">
        <v>4.9392755329576501E-2</v>
      </c>
      <c r="D24034">
        <v>47.5</v>
      </c>
    </row>
    <row r="24035" spans="1:4" x14ac:dyDescent="0.25">
      <c r="A24035">
        <v>59341</v>
      </c>
      <c r="B24035">
        <v>0.7</v>
      </c>
      <c r="C24035">
        <v>0.33647223662121301</v>
      </c>
      <c r="D24035">
        <v>60</v>
      </c>
    </row>
    <row r="24036" spans="1:4" x14ac:dyDescent="0.25">
      <c r="A24036">
        <v>59343</v>
      </c>
      <c r="B24036">
        <v>0.3</v>
      </c>
      <c r="C24036">
        <v>0.16362942378180201</v>
      </c>
      <c r="D24036">
        <v>49.1</v>
      </c>
    </row>
    <row r="24037" spans="1:4" x14ac:dyDescent="0.25">
      <c r="A24037">
        <v>59344</v>
      </c>
      <c r="B24037">
        <v>0.6</v>
      </c>
      <c r="C24037">
        <v>-1.3423020332140699E-2</v>
      </c>
      <c r="D24037">
        <v>48.5</v>
      </c>
    </row>
    <row r="24038" spans="1:4" x14ac:dyDescent="0.25">
      <c r="A24038">
        <v>59345</v>
      </c>
      <c r="B24038">
        <v>0.9</v>
      </c>
      <c r="C24038">
        <v>-3.5091319811270102E-2</v>
      </c>
      <c r="D24038">
        <v>52.5</v>
      </c>
    </row>
    <row r="24039" spans="1:4" x14ac:dyDescent="0.25">
      <c r="A24039">
        <v>59347</v>
      </c>
      <c r="B24039">
        <v>0.3</v>
      </c>
      <c r="C24039">
        <v>-5.3410751739708703E-2</v>
      </c>
      <c r="D24039">
        <v>51.4</v>
      </c>
    </row>
    <row r="24040" spans="1:4" x14ac:dyDescent="0.25">
      <c r="A24040">
        <v>59349</v>
      </c>
      <c r="B24040">
        <v>0.7</v>
      </c>
      <c r="C24040">
        <v>3.7740327982847099E-2</v>
      </c>
      <c r="D24040">
        <v>52.8</v>
      </c>
    </row>
    <row r="24041" spans="1:4" x14ac:dyDescent="0.25">
      <c r="A24041">
        <v>59351</v>
      </c>
      <c r="B24041">
        <v>0.3</v>
      </c>
      <c r="C24041">
        <v>0.151230969723923</v>
      </c>
      <c r="D24041">
        <v>48.8</v>
      </c>
    </row>
    <row r="24042" spans="1:4" x14ac:dyDescent="0.25">
      <c r="A24042">
        <v>59353</v>
      </c>
      <c r="B24042">
        <v>1.1000000000000001</v>
      </c>
      <c r="C24042">
        <v>1.9724505347778601E-2</v>
      </c>
      <c r="D24042">
        <v>48.7</v>
      </c>
    </row>
    <row r="24043" spans="1:4" x14ac:dyDescent="0.25">
      <c r="A24043">
        <v>59354</v>
      </c>
      <c r="B24043">
        <v>0.6</v>
      </c>
      <c r="C24043">
        <v>-2.2472855852058601E-2</v>
      </c>
      <c r="D24043">
        <v>51</v>
      </c>
    </row>
    <row r="24044" spans="1:4" x14ac:dyDescent="0.25">
      <c r="A24044">
        <v>59401</v>
      </c>
      <c r="B24044">
        <v>1350.5</v>
      </c>
      <c r="C24044">
        <v>1.42838316050011E-2</v>
      </c>
      <c r="D24044">
        <v>37.299999999999997</v>
      </c>
    </row>
    <row r="24045" spans="1:4" x14ac:dyDescent="0.25">
      <c r="A24045">
        <v>59402</v>
      </c>
      <c r="B24045">
        <v>0</v>
      </c>
      <c r="C24045" t="s">
        <v>125</v>
      </c>
      <c r="D24045">
        <v>0</v>
      </c>
    </row>
    <row r="24046" spans="1:4" x14ac:dyDescent="0.25">
      <c r="A24046">
        <v>59403</v>
      </c>
      <c r="B24046">
        <v>0</v>
      </c>
      <c r="C24046" t="s">
        <v>125</v>
      </c>
      <c r="D24046">
        <v>0</v>
      </c>
    </row>
    <row r="24047" spans="1:4" x14ac:dyDescent="0.25">
      <c r="A24047">
        <v>59404</v>
      </c>
      <c r="B24047">
        <v>59.8</v>
      </c>
      <c r="C24047">
        <v>7.8763534372748491E-3</v>
      </c>
      <c r="D24047">
        <v>41.7</v>
      </c>
    </row>
    <row r="24048" spans="1:4" x14ac:dyDescent="0.25">
      <c r="A24048">
        <v>59405</v>
      </c>
      <c r="B24048">
        <v>65.599999999999994</v>
      </c>
      <c r="C24048">
        <v>-3.62410298379632E-2</v>
      </c>
      <c r="D24048">
        <v>34.5</v>
      </c>
    </row>
    <row r="24049" spans="1:4" x14ac:dyDescent="0.25">
      <c r="A24049">
        <v>59406</v>
      </c>
      <c r="B24049">
        <v>0</v>
      </c>
      <c r="C24049" t="s">
        <v>125</v>
      </c>
      <c r="D24049">
        <v>0</v>
      </c>
    </row>
    <row r="24050" spans="1:4" x14ac:dyDescent="0.25">
      <c r="A24050">
        <v>59410</v>
      </c>
      <c r="B24050">
        <v>0</v>
      </c>
      <c r="C24050" t="s">
        <v>125</v>
      </c>
      <c r="D24050">
        <v>0</v>
      </c>
    </row>
    <row r="24051" spans="1:4" x14ac:dyDescent="0.25">
      <c r="A24051">
        <v>59411</v>
      </c>
      <c r="B24051">
        <v>1.3</v>
      </c>
      <c r="C24051">
        <v>2.4358443832040399E-2</v>
      </c>
      <c r="D24051">
        <v>34.6</v>
      </c>
    </row>
    <row r="24052" spans="1:4" x14ac:dyDescent="0.25">
      <c r="A24052">
        <v>59412</v>
      </c>
      <c r="B24052">
        <v>3.8</v>
      </c>
      <c r="C24052">
        <v>8.7011376989629699E-2</v>
      </c>
      <c r="D24052">
        <v>43.7</v>
      </c>
    </row>
    <row r="24053" spans="1:4" x14ac:dyDescent="0.25">
      <c r="A24053">
        <v>59414</v>
      </c>
      <c r="B24053">
        <v>233</v>
      </c>
      <c r="C24053">
        <v>4.9392755329576501E-2</v>
      </c>
      <c r="D24053">
        <v>42.8</v>
      </c>
    </row>
    <row r="24054" spans="1:4" x14ac:dyDescent="0.25">
      <c r="A24054">
        <v>59416</v>
      </c>
      <c r="B24054">
        <v>2.1</v>
      </c>
      <c r="C24054">
        <v>8.3965380117334107E-2</v>
      </c>
      <c r="D24054">
        <v>46.3</v>
      </c>
    </row>
    <row r="24055" spans="1:4" x14ac:dyDescent="0.25">
      <c r="A24055">
        <v>59417</v>
      </c>
      <c r="B24055">
        <v>1.2</v>
      </c>
      <c r="C24055">
        <v>5.33459807052927E-2</v>
      </c>
      <c r="D24055">
        <v>37.5</v>
      </c>
    </row>
    <row r="24056" spans="1:4" x14ac:dyDescent="0.25">
      <c r="A24056">
        <v>59418</v>
      </c>
      <c r="B24056">
        <v>1.1000000000000001</v>
      </c>
      <c r="C24056">
        <v>6.3178901621531697E-2</v>
      </c>
      <c r="D24056">
        <v>47.4</v>
      </c>
    </row>
    <row r="24057" spans="1:4" x14ac:dyDescent="0.25">
      <c r="A24057">
        <v>59419</v>
      </c>
      <c r="B24057">
        <v>1.5</v>
      </c>
      <c r="C24057">
        <v>0</v>
      </c>
      <c r="D24057">
        <v>41</v>
      </c>
    </row>
    <row r="24058" spans="1:4" x14ac:dyDescent="0.25">
      <c r="A24058">
        <v>59420</v>
      </c>
      <c r="B24058">
        <v>1.1000000000000001</v>
      </c>
      <c r="C24058">
        <v>1.7699577099400898E-2</v>
      </c>
      <c r="D24058">
        <v>46.7</v>
      </c>
    </row>
    <row r="24059" spans="1:4" x14ac:dyDescent="0.25">
      <c r="A24059">
        <v>59421</v>
      </c>
      <c r="B24059">
        <v>2.2000000000000002</v>
      </c>
      <c r="C24059">
        <v>4.4347990454308303E-2</v>
      </c>
      <c r="D24059">
        <v>50.5</v>
      </c>
    </row>
    <row r="24060" spans="1:4" x14ac:dyDescent="0.25">
      <c r="A24060">
        <v>59422</v>
      </c>
      <c r="B24060">
        <v>1.9</v>
      </c>
      <c r="C24060">
        <v>-7.3606788793655703E-2</v>
      </c>
      <c r="D24060">
        <v>45.9</v>
      </c>
    </row>
    <row r="24061" spans="1:4" x14ac:dyDescent="0.25">
      <c r="A24061">
        <v>59424</v>
      </c>
      <c r="B24061">
        <v>1.1000000000000001</v>
      </c>
      <c r="C24061">
        <v>2.1506205220963699E-2</v>
      </c>
      <c r="D24061">
        <v>48.3</v>
      </c>
    </row>
    <row r="24062" spans="1:4" x14ac:dyDescent="0.25">
      <c r="A24062">
        <v>59425</v>
      </c>
      <c r="B24062">
        <v>6.4</v>
      </c>
      <c r="C24062">
        <v>-0.10548275757473199</v>
      </c>
      <c r="D24062">
        <v>46.3</v>
      </c>
    </row>
    <row r="24063" spans="1:4" x14ac:dyDescent="0.25">
      <c r="A24063">
        <v>59427</v>
      </c>
      <c r="B24063">
        <v>11.3</v>
      </c>
      <c r="C24063">
        <v>-5.8942535633449998E-2</v>
      </c>
      <c r="D24063">
        <v>31.8</v>
      </c>
    </row>
    <row r="24064" spans="1:4" x14ac:dyDescent="0.25">
      <c r="A24064">
        <v>59430</v>
      </c>
      <c r="B24064">
        <v>1</v>
      </c>
      <c r="C24064">
        <v>8.6720974780532006E-2</v>
      </c>
      <c r="D24064">
        <v>48.6</v>
      </c>
    </row>
    <row r="24065" spans="1:4" x14ac:dyDescent="0.25">
      <c r="A24065">
        <v>59432</v>
      </c>
      <c r="B24065">
        <v>0</v>
      </c>
      <c r="C24065" t="s">
        <v>125</v>
      </c>
      <c r="D24065">
        <v>0</v>
      </c>
    </row>
    <row r="24066" spans="1:4" x14ac:dyDescent="0.25">
      <c r="A24066">
        <v>59433</v>
      </c>
      <c r="B24066">
        <v>3.8</v>
      </c>
      <c r="C24066">
        <v>-7.1856596608744902E-3</v>
      </c>
      <c r="D24066">
        <v>47.2</v>
      </c>
    </row>
    <row r="24067" spans="1:4" x14ac:dyDescent="0.25">
      <c r="A24067">
        <v>59434</v>
      </c>
      <c r="B24067">
        <v>1</v>
      </c>
      <c r="C24067">
        <v>2.9705154413915701E-2</v>
      </c>
      <c r="D24067">
        <v>30.8</v>
      </c>
    </row>
    <row r="24068" spans="1:4" x14ac:dyDescent="0.25">
      <c r="A24068">
        <v>59435</v>
      </c>
      <c r="B24068">
        <v>0</v>
      </c>
      <c r="C24068" t="s">
        <v>125</v>
      </c>
      <c r="D24068">
        <v>0</v>
      </c>
    </row>
    <row r="24069" spans="1:4" x14ac:dyDescent="0.25">
      <c r="A24069">
        <v>59436</v>
      </c>
      <c r="B24069">
        <v>4</v>
      </c>
      <c r="C24069">
        <v>1.19285708652738E-2</v>
      </c>
      <c r="D24069">
        <v>44.1</v>
      </c>
    </row>
    <row r="24070" spans="1:4" x14ac:dyDescent="0.25">
      <c r="A24070">
        <v>59440</v>
      </c>
      <c r="B24070">
        <v>1.5</v>
      </c>
      <c r="C24070">
        <v>1.6529301951210499E-2</v>
      </c>
      <c r="D24070">
        <v>44</v>
      </c>
    </row>
    <row r="24071" spans="1:4" x14ac:dyDescent="0.25">
      <c r="A24071">
        <v>59441</v>
      </c>
      <c r="B24071">
        <v>0.5</v>
      </c>
      <c r="C24071">
        <v>6.0624621816434798E-2</v>
      </c>
      <c r="D24071">
        <v>47</v>
      </c>
    </row>
    <row r="24072" spans="1:4" x14ac:dyDescent="0.25">
      <c r="A24072">
        <v>59442</v>
      </c>
      <c r="B24072">
        <v>1.9</v>
      </c>
      <c r="C24072">
        <v>-5.2746600915112803E-2</v>
      </c>
      <c r="D24072">
        <v>49.5</v>
      </c>
    </row>
    <row r="24073" spans="1:4" x14ac:dyDescent="0.25">
      <c r="A24073">
        <v>59443</v>
      </c>
      <c r="B24073">
        <v>6.7</v>
      </c>
      <c r="C24073">
        <v>8.7912654111707202E-3</v>
      </c>
      <c r="D24073">
        <v>44.3</v>
      </c>
    </row>
    <row r="24074" spans="1:4" x14ac:dyDescent="0.25">
      <c r="A24074">
        <v>59444</v>
      </c>
      <c r="B24074">
        <v>0.9</v>
      </c>
      <c r="C24074">
        <v>0</v>
      </c>
      <c r="D24074">
        <v>46.1</v>
      </c>
    </row>
    <row r="24075" spans="1:4" x14ac:dyDescent="0.25">
      <c r="A24075">
        <v>59446</v>
      </c>
      <c r="B24075">
        <v>0.8</v>
      </c>
      <c r="C24075">
        <v>3.14161962333789E-2</v>
      </c>
      <c r="D24075">
        <v>46.8</v>
      </c>
    </row>
    <row r="24076" spans="1:4" x14ac:dyDescent="0.25">
      <c r="A24076">
        <v>59447</v>
      </c>
      <c r="B24076">
        <v>2.8</v>
      </c>
      <c r="C24076">
        <v>0.104917939859498</v>
      </c>
      <c r="D24076">
        <v>49</v>
      </c>
    </row>
    <row r="24077" spans="1:4" x14ac:dyDescent="0.25">
      <c r="A24077">
        <v>59448</v>
      </c>
      <c r="B24077">
        <v>3.4</v>
      </c>
      <c r="C24077">
        <v>-8.7222325202626003E-2</v>
      </c>
      <c r="D24077">
        <v>26.8</v>
      </c>
    </row>
    <row r="24078" spans="1:4" x14ac:dyDescent="0.25">
      <c r="A24078">
        <v>59450</v>
      </c>
      <c r="B24078">
        <v>0.8</v>
      </c>
      <c r="C24078">
        <v>2.5708356710206999E-2</v>
      </c>
      <c r="D24078">
        <v>46.4</v>
      </c>
    </row>
    <row r="24079" spans="1:4" x14ac:dyDescent="0.25">
      <c r="A24079">
        <v>59451</v>
      </c>
      <c r="B24079">
        <v>1</v>
      </c>
      <c r="C24079">
        <v>9.1901362283821494E-2</v>
      </c>
      <c r="D24079">
        <v>48.5</v>
      </c>
    </row>
    <row r="24080" spans="1:4" x14ac:dyDescent="0.25">
      <c r="A24080">
        <v>59452</v>
      </c>
      <c r="B24080">
        <v>0.8</v>
      </c>
      <c r="C24080">
        <v>4.37569803571001E-2</v>
      </c>
      <c r="D24080">
        <v>47.8</v>
      </c>
    </row>
    <row r="24081" spans="1:4" x14ac:dyDescent="0.25">
      <c r="A24081">
        <v>59453</v>
      </c>
      <c r="B24081">
        <v>2</v>
      </c>
      <c r="C24081">
        <v>1.35137191667229E-2</v>
      </c>
      <c r="D24081">
        <v>47.2</v>
      </c>
    </row>
    <row r="24082" spans="1:4" x14ac:dyDescent="0.25">
      <c r="A24082">
        <v>59454</v>
      </c>
      <c r="B24082">
        <v>2.1</v>
      </c>
      <c r="C24082">
        <v>0</v>
      </c>
      <c r="D24082">
        <v>36.1</v>
      </c>
    </row>
    <row r="24083" spans="1:4" x14ac:dyDescent="0.25">
      <c r="A24083">
        <v>59456</v>
      </c>
      <c r="B24083">
        <v>0.7</v>
      </c>
      <c r="C24083">
        <v>8.2691715845113395E-2</v>
      </c>
      <c r="D24083">
        <v>46.2</v>
      </c>
    </row>
    <row r="24084" spans="1:4" x14ac:dyDescent="0.25">
      <c r="A24084">
        <v>59457</v>
      </c>
      <c r="B24084">
        <v>6.4</v>
      </c>
      <c r="C24084">
        <v>-1.9242246222394899E-2</v>
      </c>
      <c r="D24084">
        <v>47</v>
      </c>
    </row>
    <row r="24085" spans="1:4" x14ac:dyDescent="0.25">
      <c r="A24085">
        <v>59460</v>
      </c>
      <c r="B24085">
        <v>0.5</v>
      </c>
      <c r="C24085">
        <v>0.113328685307003</v>
      </c>
      <c r="D24085">
        <v>44.2</v>
      </c>
    </row>
    <row r="24086" spans="1:4" x14ac:dyDescent="0.25">
      <c r="A24086">
        <v>59461</v>
      </c>
      <c r="B24086">
        <v>1.8</v>
      </c>
      <c r="C24086">
        <v>-8.6384614198820694E-2</v>
      </c>
      <c r="D24086">
        <v>47.2</v>
      </c>
    </row>
    <row r="24087" spans="1:4" x14ac:dyDescent="0.25">
      <c r="A24087">
        <v>59462</v>
      </c>
      <c r="B24087">
        <v>0.8</v>
      </c>
      <c r="C24087">
        <v>6.0018009726252999E-2</v>
      </c>
      <c r="D24087">
        <v>47.3</v>
      </c>
    </row>
    <row r="24088" spans="1:4" x14ac:dyDescent="0.25">
      <c r="A24088">
        <v>59463</v>
      </c>
      <c r="B24088">
        <v>1.9</v>
      </c>
      <c r="C24088">
        <v>8.9612158689687096E-2</v>
      </c>
      <c r="D24088">
        <v>43.8</v>
      </c>
    </row>
    <row r="24089" spans="1:4" x14ac:dyDescent="0.25">
      <c r="A24089">
        <v>59464</v>
      </c>
      <c r="B24089">
        <v>3.2</v>
      </c>
      <c r="C24089">
        <v>0.12078153865264001</v>
      </c>
      <c r="D24089">
        <v>48.4</v>
      </c>
    </row>
    <row r="24090" spans="1:4" x14ac:dyDescent="0.25">
      <c r="A24090">
        <v>59465</v>
      </c>
      <c r="B24090">
        <v>1.7</v>
      </c>
      <c r="C24090">
        <v>3.6367644170874798E-2</v>
      </c>
      <c r="D24090">
        <v>47.7</v>
      </c>
    </row>
    <row r="24091" spans="1:4" x14ac:dyDescent="0.25">
      <c r="A24091">
        <v>59466</v>
      </c>
      <c r="B24091">
        <v>0.9</v>
      </c>
      <c r="C24091">
        <v>0</v>
      </c>
      <c r="D24091">
        <v>46.7</v>
      </c>
    </row>
    <row r="24092" spans="1:4" x14ac:dyDescent="0.25">
      <c r="A24092">
        <v>59467</v>
      </c>
      <c r="B24092">
        <v>0</v>
      </c>
      <c r="C24092" t="s">
        <v>125</v>
      </c>
      <c r="D24092">
        <v>0</v>
      </c>
    </row>
    <row r="24093" spans="1:4" x14ac:dyDescent="0.25">
      <c r="A24093">
        <v>59468</v>
      </c>
      <c r="B24093">
        <v>2.7</v>
      </c>
      <c r="C24093">
        <v>5.5958653648044601E-2</v>
      </c>
      <c r="D24093">
        <v>46.6</v>
      </c>
    </row>
    <row r="24094" spans="1:4" x14ac:dyDescent="0.25">
      <c r="A24094">
        <v>59469</v>
      </c>
      <c r="B24094">
        <v>0.8</v>
      </c>
      <c r="C24094">
        <v>3.1748698314580298E-2</v>
      </c>
      <c r="D24094">
        <v>48.1</v>
      </c>
    </row>
    <row r="24095" spans="1:4" x14ac:dyDescent="0.25">
      <c r="A24095">
        <v>59471</v>
      </c>
      <c r="B24095">
        <v>0.5</v>
      </c>
      <c r="C24095">
        <v>0.10265415406008301</v>
      </c>
      <c r="D24095">
        <v>47.8</v>
      </c>
    </row>
    <row r="24096" spans="1:4" x14ac:dyDescent="0.25">
      <c r="A24096">
        <v>59472</v>
      </c>
      <c r="B24096">
        <v>10.8</v>
      </c>
      <c r="C24096">
        <v>-3.0692946399406101E-2</v>
      </c>
      <c r="D24096">
        <v>43.3</v>
      </c>
    </row>
    <row r="24097" spans="1:4" x14ac:dyDescent="0.25">
      <c r="A24097">
        <v>59474</v>
      </c>
      <c r="B24097">
        <v>6.6</v>
      </c>
      <c r="C24097">
        <v>0.30682436735667501</v>
      </c>
      <c r="D24097">
        <v>40.9</v>
      </c>
    </row>
    <row r="24098" spans="1:4" x14ac:dyDescent="0.25">
      <c r="A24098">
        <v>59477</v>
      </c>
      <c r="B24098">
        <v>0</v>
      </c>
      <c r="C24098" t="s">
        <v>125</v>
      </c>
      <c r="D24098">
        <v>0</v>
      </c>
    </row>
    <row r="24099" spans="1:4" x14ac:dyDescent="0.25">
      <c r="A24099">
        <v>59479</v>
      </c>
      <c r="B24099">
        <v>1.3</v>
      </c>
      <c r="C24099">
        <v>9.4687320861734203E-2</v>
      </c>
      <c r="D24099">
        <v>49</v>
      </c>
    </row>
    <row r="24100" spans="1:4" x14ac:dyDescent="0.25">
      <c r="A24100">
        <v>59480</v>
      </c>
      <c r="B24100">
        <v>2</v>
      </c>
      <c r="C24100">
        <v>2.2728251077556098E-2</v>
      </c>
      <c r="D24100">
        <v>47.4</v>
      </c>
    </row>
    <row r="24101" spans="1:4" x14ac:dyDescent="0.25">
      <c r="A24101">
        <v>59482</v>
      </c>
      <c r="B24101">
        <v>1</v>
      </c>
      <c r="C24101">
        <v>3.50913198112702E-2</v>
      </c>
      <c r="D24101">
        <v>47.4</v>
      </c>
    </row>
    <row r="24102" spans="1:4" x14ac:dyDescent="0.25">
      <c r="A24102">
        <v>59483</v>
      </c>
      <c r="B24102">
        <v>7.7</v>
      </c>
      <c r="C24102">
        <v>1.6260520871780301E-2</v>
      </c>
      <c r="D24102">
        <v>44.9</v>
      </c>
    </row>
    <row r="24103" spans="1:4" x14ac:dyDescent="0.25">
      <c r="A24103">
        <v>59484</v>
      </c>
      <c r="B24103">
        <v>1</v>
      </c>
      <c r="C24103">
        <v>4.3894193557225299E-2</v>
      </c>
      <c r="D24103">
        <v>47.5</v>
      </c>
    </row>
    <row r="24104" spans="1:4" x14ac:dyDescent="0.25">
      <c r="A24104">
        <v>59485</v>
      </c>
      <c r="B24104">
        <v>0</v>
      </c>
      <c r="C24104" t="s">
        <v>125</v>
      </c>
      <c r="D24104">
        <v>0</v>
      </c>
    </row>
    <row r="24105" spans="1:4" x14ac:dyDescent="0.25">
      <c r="A24105">
        <v>59486</v>
      </c>
      <c r="B24105">
        <v>2.4</v>
      </c>
      <c r="C24105">
        <v>-1.54443224274736E-2</v>
      </c>
      <c r="D24105">
        <v>41</v>
      </c>
    </row>
    <row r="24106" spans="1:4" x14ac:dyDescent="0.25">
      <c r="A24106">
        <v>59487</v>
      </c>
      <c r="B24106">
        <v>14.2</v>
      </c>
      <c r="C24106">
        <v>6.5695259265394906E-2</v>
      </c>
      <c r="D24106">
        <v>45</v>
      </c>
    </row>
    <row r="24107" spans="1:4" x14ac:dyDescent="0.25">
      <c r="A24107">
        <v>59489</v>
      </c>
      <c r="B24107">
        <v>0.5</v>
      </c>
      <c r="C24107">
        <v>8.0042707673536398E-2</v>
      </c>
      <c r="D24107">
        <v>46.7</v>
      </c>
    </row>
    <row r="24108" spans="1:4" x14ac:dyDescent="0.25">
      <c r="A24108">
        <v>59501</v>
      </c>
      <c r="B24108">
        <v>6.2</v>
      </c>
      <c r="C24108">
        <v>2.0834086902842101E-2</v>
      </c>
      <c r="D24108">
        <v>36.799999999999997</v>
      </c>
    </row>
    <row r="24109" spans="1:4" x14ac:dyDescent="0.25">
      <c r="A24109">
        <v>59520</v>
      </c>
      <c r="B24109">
        <v>2.2000000000000002</v>
      </c>
      <c r="C24109">
        <v>-6.7593291132528197E-2</v>
      </c>
      <c r="D24109">
        <v>29.2</v>
      </c>
    </row>
    <row r="24110" spans="1:4" x14ac:dyDescent="0.25">
      <c r="A24110">
        <v>59521</v>
      </c>
      <c r="B24110">
        <v>16</v>
      </c>
      <c r="C24110">
        <v>-2.0000666706669501E-2</v>
      </c>
      <c r="D24110">
        <v>25</v>
      </c>
    </row>
    <row r="24111" spans="1:4" x14ac:dyDescent="0.25">
      <c r="A24111">
        <v>59522</v>
      </c>
      <c r="B24111">
        <v>1.6</v>
      </c>
      <c r="C24111">
        <v>-7.5531730165573102E-2</v>
      </c>
      <c r="D24111">
        <v>45</v>
      </c>
    </row>
    <row r="24112" spans="1:4" x14ac:dyDescent="0.25">
      <c r="A24112">
        <v>59523</v>
      </c>
      <c r="B24112">
        <v>1.3</v>
      </c>
      <c r="C24112">
        <v>2.0595693672080799E-2</v>
      </c>
      <c r="D24112">
        <v>45.2</v>
      </c>
    </row>
    <row r="24113" spans="1:4" x14ac:dyDescent="0.25">
      <c r="A24113">
        <v>59524</v>
      </c>
      <c r="B24113">
        <v>0.6</v>
      </c>
      <c r="C24113">
        <v>-1.09461608974972E-2</v>
      </c>
      <c r="D24113">
        <v>33.6</v>
      </c>
    </row>
    <row r="24114" spans="1:4" x14ac:dyDescent="0.25">
      <c r="A24114">
        <v>59525</v>
      </c>
      <c r="B24114">
        <v>1</v>
      </c>
      <c r="C24114">
        <v>8.7011376989629699E-2</v>
      </c>
      <c r="D24114">
        <v>46.3</v>
      </c>
    </row>
    <row r="24115" spans="1:4" x14ac:dyDescent="0.25">
      <c r="A24115">
        <v>59526</v>
      </c>
      <c r="B24115">
        <v>4</v>
      </c>
      <c r="C24115">
        <v>-5.6121760655664397E-2</v>
      </c>
      <c r="D24115">
        <v>29</v>
      </c>
    </row>
    <row r="24116" spans="1:4" x14ac:dyDescent="0.25">
      <c r="A24116">
        <v>59527</v>
      </c>
      <c r="B24116">
        <v>2</v>
      </c>
      <c r="C24116">
        <v>0.12599422548677799</v>
      </c>
      <c r="D24116">
        <v>30.4</v>
      </c>
    </row>
    <row r="24117" spans="1:4" x14ac:dyDescent="0.25">
      <c r="A24117">
        <v>59528</v>
      </c>
      <c r="B24117">
        <v>0</v>
      </c>
      <c r="C24117" t="s">
        <v>125</v>
      </c>
      <c r="D24117">
        <v>0</v>
      </c>
    </row>
    <row r="24118" spans="1:4" x14ac:dyDescent="0.25">
      <c r="A24118">
        <v>59529</v>
      </c>
      <c r="B24118">
        <v>0.4</v>
      </c>
      <c r="C24118">
        <v>0.107630664192365</v>
      </c>
      <c r="D24118">
        <v>43</v>
      </c>
    </row>
    <row r="24119" spans="1:4" x14ac:dyDescent="0.25">
      <c r="A24119">
        <v>59530</v>
      </c>
      <c r="B24119">
        <v>0.7</v>
      </c>
      <c r="C24119">
        <v>2.3530497410194001E-2</v>
      </c>
      <c r="D24119">
        <v>48.4</v>
      </c>
    </row>
    <row r="24120" spans="1:4" x14ac:dyDescent="0.25">
      <c r="A24120">
        <v>59531</v>
      </c>
      <c r="B24120">
        <v>1.5</v>
      </c>
      <c r="C24120">
        <v>-9.0514007540831901E-2</v>
      </c>
      <c r="D24120">
        <v>41</v>
      </c>
    </row>
    <row r="24121" spans="1:4" x14ac:dyDescent="0.25">
      <c r="A24121">
        <v>59532</v>
      </c>
      <c r="B24121">
        <v>1926.9</v>
      </c>
      <c r="C24121">
        <v>0</v>
      </c>
      <c r="D24121">
        <v>39.5</v>
      </c>
    </row>
    <row r="24122" spans="1:4" x14ac:dyDescent="0.25">
      <c r="A24122">
        <v>59535</v>
      </c>
      <c r="B24122">
        <v>0.5</v>
      </c>
      <c r="C24122">
        <v>0.11531084651099401</v>
      </c>
      <c r="D24122">
        <v>42.4</v>
      </c>
    </row>
    <row r="24123" spans="1:4" x14ac:dyDescent="0.25">
      <c r="A24123">
        <v>59537</v>
      </c>
      <c r="B24123">
        <v>0.6</v>
      </c>
      <c r="C24123">
        <v>7.2320661579626105E-2</v>
      </c>
      <c r="D24123">
        <v>44.4</v>
      </c>
    </row>
    <row r="24124" spans="1:4" x14ac:dyDescent="0.25">
      <c r="A24124">
        <v>59538</v>
      </c>
      <c r="B24124">
        <v>3.3</v>
      </c>
      <c r="C24124">
        <v>-0.102484320708651</v>
      </c>
      <c r="D24124">
        <v>47</v>
      </c>
    </row>
    <row r="24125" spans="1:4" x14ac:dyDescent="0.25">
      <c r="A24125">
        <v>59540</v>
      </c>
      <c r="B24125">
        <v>0.5</v>
      </c>
      <c r="C24125">
        <v>0.154150679827258</v>
      </c>
      <c r="D24125">
        <v>47.2</v>
      </c>
    </row>
    <row r="24126" spans="1:4" x14ac:dyDescent="0.25">
      <c r="A24126">
        <v>59542</v>
      </c>
      <c r="B24126">
        <v>0.4</v>
      </c>
      <c r="C24126">
        <v>0.129211731480006</v>
      </c>
      <c r="D24126">
        <v>42.6</v>
      </c>
    </row>
    <row r="24127" spans="1:4" x14ac:dyDescent="0.25">
      <c r="A24127">
        <v>59544</v>
      </c>
      <c r="B24127">
        <v>0.6</v>
      </c>
      <c r="C24127">
        <v>7.0204258673248601E-2</v>
      </c>
      <c r="D24127">
        <v>44.7</v>
      </c>
    </row>
    <row r="24128" spans="1:4" x14ac:dyDescent="0.25">
      <c r="A24128">
        <v>59545</v>
      </c>
      <c r="B24128">
        <v>1.5</v>
      </c>
      <c r="C24128">
        <v>-9.76384695639161E-2</v>
      </c>
      <c r="D24128">
        <v>42</v>
      </c>
    </row>
    <row r="24129" spans="1:4" x14ac:dyDescent="0.25">
      <c r="A24129">
        <v>59546</v>
      </c>
      <c r="B24129">
        <v>0.3</v>
      </c>
      <c r="C24129">
        <v>4.4059989794030502E-2</v>
      </c>
      <c r="D24129">
        <v>48.5</v>
      </c>
    </row>
    <row r="24130" spans="1:4" x14ac:dyDescent="0.25">
      <c r="A24130">
        <v>59547</v>
      </c>
      <c r="B24130">
        <v>0.4</v>
      </c>
      <c r="C24130">
        <v>0</v>
      </c>
      <c r="D24130">
        <v>42.5</v>
      </c>
    </row>
    <row r="24131" spans="1:4" x14ac:dyDescent="0.25">
      <c r="A24131">
        <v>59601</v>
      </c>
      <c r="B24131">
        <v>269.39999999999998</v>
      </c>
      <c r="C24131">
        <v>-6.7665152137003207E-2</v>
      </c>
      <c r="D24131">
        <v>40.9</v>
      </c>
    </row>
    <row r="24132" spans="1:4" x14ac:dyDescent="0.25">
      <c r="A24132">
        <v>59602</v>
      </c>
      <c r="B24132">
        <v>30.7</v>
      </c>
      <c r="C24132">
        <v>1.1348226983717499E-2</v>
      </c>
      <c r="D24132">
        <v>40.5</v>
      </c>
    </row>
    <row r="24133" spans="1:4" x14ac:dyDescent="0.25">
      <c r="A24133">
        <v>59604</v>
      </c>
      <c r="B24133">
        <v>0</v>
      </c>
      <c r="C24133" t="s">
        <v>125</v>
      </c>
      <c r="D24133">
        <v>0</v>
      </c>
    </row>
    <row r="24134" spans="1:4" x14ac:dyDescent="0.25">
      <c r="A24134">
        <v>59620</v>
      </c>
      <c r="B24134">
        <v>0</v>
      </c>
      <c r="C24134" t="s">
        <v>125</v>
      </c>
      <c r="D24134">
        <v>0</v>
      </c>
    </row>
    <row r="24135" spans="1:4" x14ac:dyDescent="0.25">
      <c r="A24135">
        <v>59624</v>
      </c>
      <c r="B24135">
        <v>0</v>
      </c>
      <c r="C24135" t="s">
        <v>125</v>
      </c>
      <c r="D24135">
        <v>0</v>
      </c>
    </row>
    <row r="24136" spans="1:4" x14ac:dyDescent="0.25">
      <c r="A24136">
        <v>59625</v>
      </c>
      <c r="B24136">
        <v>0</v>
      </c>
      <c r="C24136" t="s">
        <v>125</v>
      </c>
      <c r="D24136">
        <v>0</v>
      </c>
    </row>
    <row r="24137" spans="1:4" x14ac:dyDescent="0.25">
      <c r="A24137">
        <v>59626</v>
      </c>
      <c r="B24137">
        <v>0</v>
      </c>
      <c r="C24137" t="s">
        <v>125</v>
      </c>
      <c r="D24137">
        <v>0</v>
      </c>
    </row>
    <row r="24138" spans="1:4" x14ac:dyDescent="0.25">
      <c r="A24138">
        <v>59631</v>
      </c>
      <c r="B24138">
        <v>0</v>
      </c>
      <c r="C24138" t="s">
        <v>125</v>
      </c>
      <c r="D24138">
        <v>0</v>
      </c>
    </row>
    <row r="24139" spans="1:4" x14ac:dyDescent="0.25">
      <c r="A24139">
        <v>59632</v>
      </c>
      <c r="B24139">
        <v>6</v>
      </c>
      <c r="C24139">
        <v>-1.5172089339134401E-2</v>
      </c>
      <c r="D24139">
        <v>44.4</v>
      </c>
    </row>
    <row r="24140" spans="1:4" x14ac:dyDescent="0.25">
      <c r="A24140">
        <v>59633</v>
      </c>
      <c r="B24140">
        <v>3</v>
      </c>
      <c r="C24140">
        <v>1.0810916104215701E-2</v>
      </c>
      <c r="D24140">
        <v>47.4</v>
      </c>
    </row>
    <row r="24141" spans="1:4" x14ac:dyDescent="0.25">
      <c r="A24141">
        <v>59634</v>
      </c>
      <c r="B24141">
        <v>9.6</v>
      </c>
      <c r="C24141">
        <v>8.7273281208431492E-3</v>
      </c>
      <c r="D24141">
        <v>45.3</v>
      </c>
    </row>
    <row r="24142" spans="1:4" x14ac:dyDescent="0.25">
      <c r="A24142">
        <v>59635</v>
      </c>
      <c r="B24142">
        <v>62</v>
      </c>
      <c r="C24142">
        <v>-1.0070578563596199E-2</v>
      </c>
      <c r="D24142">
        <v>35.200000000000003</v>
      </c>
    </row>
    <row r="24143" spans="1:4" x14ac:dyDescent="0.25">
      <c r="A24143">
        <v>59636</v>
      </c>
      <c r="B24143">
        <v>0</v>
      </c>
      <c r="C24143" t="s">
        <v>125</v>
      </c>
      <c r="D24143">
        <v>0</v>
      </c>
    </row>
    <row r="24144" spans="1:4" x14ac:dyDescent="0.25">
      <c r="A24144">
        <v>59638</v>
      </c>
      <c r="B24144">
        <v>0</v>
      </c>
      <c r="C24144" t="s">
        <v>125</v>
      </c>
      <c r="D24144">
        <v>0</v>
      </c>
    </row>
    <row r="24145" spans="1:4" x14ac:dyDescent="0.25">
      <c r="A24145">
        <v>59639</v>
      </c>
      <c r="B24145">
        <v>1.8</v>
      </c>
      <c r="C24145">
        <v>9.77877734348961E-2</v>
      </c>
      <c r="D24145">
        <v>53.2</v>
      </c>
    </row>
    <row r="24146" spans="1:4" x14ac:dyDescent="0.25">
      <c r="A24146">
        <v>59640</v>
      </c>
      <c r="B24146">
        <v>1.2</v>
      </c>
      <c r="C24146">
        <v>1.39862419747399E-2</v>
      </c>
      <c r="D24146">
        <v>48.1</v>
      </c>
    </row>
    <row r="24147" spans="1:4" x14ac:dyDescent="0.25">
      <c r="A24147">
        <v>59641</v>
      </c>
      <c r="B24147">
        <v>3.9</v>
      </c>
      <c r="C24147">
        <v>0.154150679827258</v>
      </c>
      <c r="D24147">
        <v>43</v>
      </c>
    </row>
    <row r="24148" spans="1:4" x14ac:dyDescent="0.25">
      <c r="A24148">
        <v>59642</v>
      </c>
      <c r="B24148">
        <v>0</v>
      </c>
      <c r="C24148" t="s">
        <v>125</v>
      </c>
      <c r="D24148">
        <v>0</v>
      </c>
    </row>
    <row r="24149" spans="1:4" x14ac:dyDescent="0.25">
      <c r="A24149">
        <v>59643</v>
      </c>
      <c r="B24149">
        <v>3.2</v>
      </c>
      <c r="C24149">
        <v>3.1290157993209999E-2</v>
      </c>
      <c r="D24149">
        <v>45.1</v>
      </c>
    </row>
    <row r="24150" spans="1:4" x14ac:dyDescent="0.25">
      <c r="A24150">
        <v>59644</v>
      </c>
      <c r="B24150">
        <v>5.3</v>
      </c>
      <c r="C24150">
        <v>5.3433515719354202E-2</v>
      </c>
      <c r="D24150">
        <v>45.6</v>
      </c>
    </row>
    <row r="24151" spans="1:4" x14ac:dyDescent="0.25">
      <c r="A24151">
        <v>59645</v>
      </c>
      <c r="B24151">
        <v>1.1000000000000001</v>
      </c>
      <c r="C24151">
        <v>2.0367302824433699E-2</v>
      </c>
      <c r="D24151">
        <v>48.4</v>
      </c>
    </row>
    <row r="24152" spans="1:4" x14ac:dyDescent="0.25">
      <c r="A24152">
        <v>59647</v>
      </c>
      <c r="B24152">
        <v>1.4</v>
      </c>
      <c r="C24152">
        <v>0</v>
      </c>
      <c r="D24152">
        <v>47.1</v>
      </c>
    </row>
    <row r="24153" spans="1:4" x14ac:dyDescent="0.25">
      <c r="A24153">
        <v>59648</v>
      </c>
      <c r="B24153">
        <v>0.8</v>
      </c>
      <c r="C24153">
        <v>9.8734840685689093E-2</v>
      </c>
      <c r="D24153">
        <v>53.5</v>
      </c>
    </row>
    <row r="24154" spans="1:4" x14ac:dyDescent="0.25">
      <c r="A24154">
        <v>59701</v>
      </c>
      <c r="B24154">
        <v>71.599999999999994</v>
      </c>
      <c r="C24154">
        <v>2.05741020565917E-2</v>
      </c>
      <c r="D24154">
        <v>40.9</v>
      </c>
    </row>
    <row r="24155" spans="1:4" x14ac:dyDescent="0.25">
      <c r="A24155">
        <v>59702</v>
      </c>
      <c r="B24155">
        <v>0</v>
      </c>
      <c r="C24155" t="s">
        <v>125</v>
      </c>
      <c r="D24155">
        <v>0</v>
      </c>
    </row>
    <row r="24156" spans="1:4" x14ac:dyDescent="0.25">
      <c r="A24156">
        <v>59703</v>
      </c>
      <c r="B24156">
        <v>0</v>
      </c>
      <c r="C24156" t="s">
        <v>125</v>
      </c>
      <c r="D24156">
        <v>0</v>
      </c>
    </row>
    <row r="24157" spans="1:4" x14ac:dyDescent="0.25">
      <c r="A24157">
        <v>59710</v>
      </c>
      <c r="B24157">
        <v>1.1000000000000001</v>
      </c>
      <c r="C24157">
        <v>8.2238098236971993E-2</v>
      </c>
      <c r="D24157">
        <v>50.5</v>
      </c>
    </row>
    <row r="24158" spans="1:4" x14ac:dyDescent="0.25">
      <c r="A24158">
        <v>59711</v>
      </c>
      <c r="B24158">
        <v>10.5</v>
      </c>
      <c r="C24158">
        <v>7.4938949740705293E-2</v>
      </c>
      <c r="D24158">
        <v>46.3</v>
      </c>
    </row>
    <row r="24159" spans="1:4" x14ac:dyDescent="0.25">
      <c r="A24159">
        <v>59713</v>
      </c>
      <c r="B24159">
        <v>1.1000000000000001</v>
      </c>
      <c r="C24159">
        <v>7.33312730855495E-2</v>
      </c>
      <c r="D24159">
        <v>49</v>
      </c>
    </row>
    <row r="24160" spans="1:4" x14ac:dyDescent="0.25">
      <c r="A24160">
        <v>59714</v>
      </c>
      <c r="B24160">
        <v>36.4</v>
      </c>
      <c r="C24160">
        <v>3.39052719068565E-2</v>
      </c>
      <c r="D24160">
        <v>32.6</v>
      </c>
    </row>
    <row r="24161" spans="1:4" x14ac:dyDescent="0.25">
      <c r="A24161">
        <v>59715</v>
      </c>
      <c r="B24161">
        <v>87.3</v>
      </c>
      <c r="C24161">
        <v>0.11171382827460299</v>
      </c>
      <c r="D24161">
        <v>31</v>
      </c>
    </row>
    <row r="24162" spans="1:4" x14ac:dyDescent="0.25">
      <c r="A24162">
        <v>59716</v>
      </c>
      <c r="B24162">
        <v>0</v>
      </c>
      <c r="C24162" t="s">
        <v>125</v>
      </c>
      <c r="D24162">
        <v>0</v>
      </c>
    </row>
    <row r="24163" spans="1:4" x14ac:dyDescent="0.25">
      <c r="A24163">
        <v>59717</v>
      </c>
      <c r="B24163">
        <v>156</v>
      </c>
      <c r="C24163">
        <v>0.14483094787845599</v>
      </c>
      <c r="D24163">
        <v>28.8</v>
      </c>
    </row>
    <row r="24164" spans="1:4" x14ac:dyDescent="0.25">
      <c r="A24164">
        <v>59718</v>
      </c>
      <c r="B24164">
        <v>144.80000000000001</v>
      </c>
      <c r="C24164">
        <v>5.9105613942643499E-2</v>
      </c>
      <c r="D24164">
        <v>32</v>
      </c>
    </row>
    <row r="24165" spans="1:4" x14ac:dyDescent="0.25">
      <c r="A24165">
        <v>59719</v>
      </c>
      <c r="B24165">
        <v>0</v>
      </c>
      <c r="C24165" t="s">
        <v>125</v>
      </c>
      <c r="D24165">
        <v>0</v>
      </c>
    </row>
    <row r="24166" spans="1:4" x14ac:dyDescent="0.25">
      <c r="A24166">
        <v>59720</v>
      </c>
      <c r="B24166">
        <v>1.4</v>
      </c>
      <c r="C24166">
        <v>0.14136397824529001</v>
      </c>
      <c r="D24166">
        <v>47.1</v>
      </c>
    </row>
    <row r="24167" spans="1:4" x14ac:dyDescent="0.25">
      <c r="A24167">
        <v>59721</v>
      </c>
      <c r="B24167">
        <v>1.7</v>
      </c>
      <c r="C24167">
        <v>0.142808403223324</v>
      </c>
      <c r="D24167">
        <v>48</v>
      </c>
    </row>
    <row r="24168" spans="1:4" x14ac:dyDescent="0.25">
      <c r="A24168">
        <v>59722</v>
      </c>
      <c r="B24168">
        <v>13.7</v>
      </c>
      <c r="C24168">
        <v>0.55656032225707697</v>
      </c>
      <c r="D24168">
        <v>43.2</v>
      </c>
    </row>
    <row r="24169" spans="1:4" x14ac:dyDescent="0.25">
      <c r="A24169">
        <v>59724</v>
      </c>
      <c r="B24169">
        <v>0</v>
      </c>
      <c r="C24169" t="s">
        <v>125</v>
      </c>
      <c r="D24169">
        <v>0</v>
      </c>
    </row>
    <row r="24170" spans="1:4" x14ac:dyDescent="0.25">
      <c r="A24170">
        <v>59725</v>
      </c>
      <c r="B24170">
        <v>2.4</v>
      </c>
      <c r="C24170">
        <v>3.5074907130832902E-2</v>
      </c>
      <c r="D24170">
        <v>41.2</v>
      </c>
    </row>
    <row r="24171" spans="1:4" x14ac:dyDescent="0.25">
      <c r="A24171">
        <v>59727</v>
      </c>
      <c r="B24171">
        <v>4.8</v>
      </c>
      <c r="C24171">
        <v>9.5690480246253901E-2</v>
      </c>
      <c r="D24171">
        <v>46.3</v>
      </c>
    </row>
    <row r="24172" spans="1:4" x14ac:dyDescent="0.25">
      <c r="A24172">
        <v>59728</v>
      </c>
      <c r="B24172">
        <v>1</v>
      </c>
      <c r="C24172">
        <v>7.1458963982145005E-2</v>
      </c>
      <c r="D24172">
        <v>49.1</v>
      </c>
    </row>
    <row r="24173" spans="1:4" x14ac:dyDescent="0.25">
      <c r="A24173">
        <v>59729</v>
      </c>
      <c r="B24173">
        <v>2.9</v>
      </c>
      <c r="C24173">
        <v>3.7966597923850903E-2</v>
      </c>
      <c r="D24173">
        <v>49.1</v>
      </c>
    </row>
    <row r="24174" spans="1:4" x14ac:dyDescent="0.25">
      <c r="A24174">
        <v>59730</v>
      </c>
      <c r="B24174">
        <v>5.8</v>
      </c>
      <c r="C24174">
        <v>0.18277312600460799</v>
      </c>
      <c r="D24174">
        <v>39</v>
      </c>
    </row>
    <row r="24175" spans="1:4" x14ac:dyDescent="0.25">
      <c r="A24175">
        <v>59731</v>
      </c>
      <c r="B24175">
        <v>0.7</v>
      </c>
      <c r="C24175">
        <v>0.129211731480006</v>
      </c>
      <c r="D24175">
        <v>49.5</v>
      </c>
    </row>
    <row r="24176" spans="1:4" x14ac:dyDescent="0.25">
      <c r="A24176">
        <v>59732</v>
      </c>
      <c r="B24176">
        <v>1000</v>
      </c>
      <c r="C24176">
        <v>8.0042707673536398E-2</v>
      </c>
      <c r="D24176">
        <v>48.7</v>
      </c>
    </row>
    <row r="24177" spans="1:4" x14ac:dyDescent="0.25">
      <c r="A24177">
        <v>59733</v>
      </c>
      <c r="B24177">
        <v>0.4</v>
      </c>
      <c r="C24177">
        <v>0.105360515657826</v>
      </c>
      <c r="D24177">
        <v>47.5</v>
      </c>
    </row>
    <row r="24178" spans="1:4" x14ac:dyDescent="0.25">
      <c r="A24178">
        <v>59735</v>
      </c>
      <c r="B24178">
        <v>2.4</v>
      </c>
      <c r="C24178">
        <v>0.129135781151485</v>
      </c>
      <c r="D24178">
        <v>49.6</v>
      </c>
    </row>
    <row r="24179" spans="1:4" x14ac:dyDescent="0.25">
      <c r="A24179">
        <v>59736</v>
      </c>
      <c r="B24179">
        <v>0.4</v>
      </c>
      <c r="C24179">
        <v>0.16126814759612201</v>
      </c>
      <c r="D24179">
        <v>49</v>
      </c>
    </row>
    <row r="24180" spans="1:4" x14ac:dyDescent="0.25">
      <c r="A24180">
        <v>59739</v>
      </c>
      <c r="B24180">
        <v>0.3</v>
      </c>
      <c r="C24180">
        <v>2.4097551579060499E-2</v>
      </c>
      <c r="D24180">
        <v>47.5</v>
      </c>
    </row>
    <row r="24181" spans="1:4" x14ac:dyDescent="0.25">
      <c r="A24181">
        <v>59740</v>
      </c>
      <c r="B24181">
        <v>0</v>
      </c>
      <c r="C24181" t="s">
        <v>125</v>
      </c>
      <c r="D24181">
        <v>0</v>
      </c>
    </row>
    <row r="24182" spans="1:4" x14ac:dyDescent="0.25">
      <c r="A24182">
        <v>59741</v>
      </c>
      <c r="B24182">
        <v>26.1</v>
      </c>
      <c r="C24182">
        <v>3.9587112585099303E-2</v>
      </c>
      <c r="D24182">
        <v>41.4</v>
      </c>
    </row>
    <row r="24183" spans="1:4" x14ac:dyDescent="0.25">
      <c r="A24183">
        <v>59743</v>
      </c>
      <c r="B24183">
        <v>0</v>
      </c>
      <c r="C24183" t="s">
        <v>125</v>
      </c>
      <c r="D24183">
        <v>0</v>
      </c>
    </row>
    <row r="24184" spans="1:4" x14ac:dyDescent="0.25">
      <c r="A24184">
        <v>59745</v>
      </c>
      <c r="B24184">
        <v>2.2999999999999998</v>
      </c>
      <c r="C24184">
        <v>9.8440072813252497E-2</v>
      </c>
      <c r="D24184">
        <v>49.3</v>
      </c>
    </row>
    <row r="24185" spans="1:4" x14ac:dyDescent="0.25">
      <c r="A24185">
        <v>59746</v>
      </c>
      <c r="B24185">
        <v>1.3</v>
      </c>
      <c r="C24185">
        <v>0</v>
      </c>
      <c r="D24185">
        <v>45</v>
      </c>
    </row>
    <row r="24186" spans="1:4" x14ac:dyDescent="0.25">
      <c r="A24186">
        <v>59747</v>
      </c>
      <c r="B24186">
        <v>0</v>
      </c>
      <c r="C24186" t="s">
        <v>125</v>
      </c>
      <c r="D24186">
        <v>0</v>
      </c>
    </row>
    <row r="24187" spans="1:4" x14ac:dyDescent="0.25">
      <c r="A24187">
        <v>59748</v>
      </c>
      <c r="B24187">
        <v>4.8</v>
      </c>
      <c r="C24187">
        <v>0.27690997546987001</v>
      </c>
      <c r="D24187">
        <v>42.6</v>
      </c>
    </row>
    <row r="24188" spans="1:4" x14ac:dyDescent="0.25">
      <c r="A24188">
        <v>59749</v>
      </c>
      <c r="B24188">
        <v>2.5</v>
      </c>
      <c r="C24188">
        <v>9.4987521579078995E-3</v>
      </c>
      <c r="D24188">
        <v>50.4</v>
      </c>
    </row>
    <row r="24189" spans="1:4" x14ac:dyDescent="0.25">
      <c r="A24189">
        <v>59750</v>
      </c>
      <c r="B24189">
        <v>4.5999999999999996</v>
      </c>
      <c r="C24189">
        <v>-3.5506688456909803E-2</v>
      </c>
      <c r="D24189">
        <v>46</v>
      </c>
    </row>
    <row r="24190" spans="1:4" x14ac:dyDescent="0.25">
      <c r="A24190">
        <v>59751</v>
      </c>
      <c r="B24190">
        <v>1.6</v>
      </c>
      <c r="C24190">
        <v>0.154150679827258</v>
      </c>
      <c r="D24190">
        <v>49</v>
      </c>
    </row>
    <row r="24191" spans="1:4" x14ac:dyDescent="0.25">
      <c r="A24191">
        <v>59752</v>
      </c>
      <c r="B24191">
        <v>8.1999999999999993</v>
      </c>
      <c r="C24191">
        <v>3.29441557193541E-2</v>
      </c>
      <c r="D24191">
        <v>41.8</v>
      </c>
    </row>
    <row r="24192" spans="1:4" x14ac:dyDescent="0.25">
      <c r="A24192">
        <v>59754</v>
      </c>
      <c r="B24192">
        <v>2.2999999999999998</v>
      </c>
      <c r="C24192">
        <v>0.15011841629931999</v>
      </c>
      <c r="D24192">
        <v>49</v>
      </c>
    </row>
    <row r="24193" spans="1:4" x14ac:dyDescent="0.25">
      <c r="A24193">
        <v>59755</v>
      </c>
      <c r="B24193">
        <v>1.1000000000000001</v>
      </c>
      <c r="C24193">
        <v>7.4107972153721793E-2</v>
      </c>
      <c r="D24193">
        <v>50.2</v>
      </c>
    </row>
    <row r="24194" spans="1:4" x14ac:dyDescent="0.25">
      <c r="A24194">
        <v>59756</v>
      </c>
      <c r="B24194">
        <v>0</v>
      </c>
      <c r="C24194" t="s">
        <v>125</v>
      </c>
      <c r="D24194">
        <v>0</v>
      </c>
    </row>
    <row r="24195" spans="1:4" x14ac:dyDescent="0.25">
      <c r="A24195">
        <v>59758</v>
      </c>
      <c r="B24195">
        <v>3.6</v>
      </c>
      <c r="C24195">
        <v>0.11298686339289001</v>
      </c>
      <c r="D24195">
        <v>43.2</v>
      </c>
    </row>
    <row r="24196" spans="1:4" x14ac:dyDescent="0.25">
      <c r="A24196">
        <v>59759</v>
      </c>
      <c r="B24196">
        <v>6.1</v>
      </c>
      <c r="C24196">
        <v>0.121763706252542</v>
      </c>
      <c r="D24196">
        <v>48.4</v>
      </c>
    </row>
    <row r="24197" spans="1:4" x14ac:dyDescent="0.25">
      <c r="A24197">
        <v>59760</v>
      </c>
      <c r="B24197">
        <v>0</v>
      </c>
      <c r="C24197" t="s">
        <v>125</v>
      </c>
      <c r="D24197">
        <v>0</v>
      </c>
    </row>
    <row r="24198" spans="1:4" x14ac:dyDescent="0.25">
      <c r="A24198">
        <v>59761</v>
      </c>
      <c r="B24198">
        <v>0.4</v>
      </c>
      <c r="C24198">
        <v>0.20067069546215099</v>
      </c>
      <c r="D24198">
        <v>49.8</v>
      </c>
    </row>
    <row r="24199" spans="1:4" x14ac:dyDescent="0.25">
      <c r="A24199">
        <v>59762</v>
      </c>
      <c r="B24199">
        <v>0.4</v>
      </c>
      <c r="C24199">
        <v>0.25746829385528403</v>
      </c>
      <c r="D24199">
        <v>48.7</v>
      </c>
    </row>
    <row r="24200" spans="1:4" x14ac:dyDescent="0.25">
      <c r="A24200">
        <v>59771</v>
      </c>
      <c r="B24200">
        <v>0</v>
      </c>
      <c r="C24200" t="s">
        <v>125</v>
      </c>
      <c r="D24200">
        <v>0</v>
      </c>
    </row>
    <row r="24201" spans="1:4" x14ac:dyDescent="0.25">
      <c r="A24201">
        <v>59772</v>
      </c>
      <c r="B24201">
        <v>0</v>
      </c>
      <c r="C24201" t="s">
        <v>125</v>
      </c>
      <c r="D24201">
        <v>0</v>
      </c>
    </row>
    <row r="24202" spans="1:4" x14ac:dyDescent="0.25">
      <c r="A24202">
        <v>59801</v>
      </c>
      <c r="B24202">
        <v>4322.5</v>
      </c>
      <c r="C24202">
        <v>-9.7905618554176808E-3</v>
      </c>
      <c r="D24202">
        <v>28.9</v>
      </c>
    </row>
    <row r="24203" spans="1:4" x14ac:dyDescent="0.25">
      <c r="A24203">
        <v>59802</v>
      </c>
      <c r="B24203">
        <v>170</v>
      </c>
      <c r="C24203">
        <v>6.4941800219110501E-2</v>
      </c>
      <c r="D24203">
        <v>33.9</v>
      </c>
    </row>
    <row r="24204" spans="1:4" x14ac:dyDescent="0.25">
      <c r="A24204">
        <v>59803</v>
      </c>
      <c r="B24204">
        <v>262.8</v>
      </c>
      <c r="C24204">
        <v>1.25352554222444E-4</v>
      </c>
      <c r="D24204">
        <v>36.6</v>
      </c>
    </row>
    <row r="24205" spans="1:4" x14ac:dyDescent="0.25">
      <c r="A24205">
        <v>59804</v>
      </c>
      <c r="B24205">
        <v>24.5</v>
      </c>
      <c r="C24205">
        <v>-4.1482933077031901E-2</v>
      </c>
      <c r="D24205">
        <v>45</v>
      </c>
    </row>
    <row r="24206" spans="1:4" x14ac:dyDescent="0.25">
      <c r="A24206">
        <v>59806</v>
      </c>
      <c r="B24206">
        <v>0</v>
      </c>
      <c r="C24206" t="s">
        <v>125</v>
      </c>
      <c r="D24206">
        <v>0</v>
      </c>
    </row>
    <row r="24207" spans="1:4" x14ac:dyDescent="0.25">
      <c r="A24207">
        <v>59807</v>
      </c>
      <c r="B24207">
        <v>47.8</v>
      </c>
      <c r="C24207">
        <v>6.6061750678092696E-2</v>
      </c>
      <c r="D24207">
        <v>39.4</v>
      </c>
    </row>
    <row r="24208" spans="1:4" x14ac:dyDescent="0.25">
      <c r="A24208">
        <v>59808</v>
      </c>
      <c r="B24208">
        <v>69.2</v>
      </c>
      <c r="C24208">
        <v>-1.6832671963526901E-2</v>
      </c>
      <c r="D24208">
        <v>35.5</v>
      </c>
    </row>
    <row r="24209" spans="1:4" x14ac:dyDescent="0.25">
      <c r="A24209">
        <v>59812</v>
      </c>
      <c r="B24209">
        <v>0</v>
      </c>
      <c r="C24209" t="s">
        <v>125</v>
      </c>
      <c r="D24209">
        <v>0</v>
      </c>
    </row>
    <row r="24210" spans="1:4" x14ac:dyDescent="0.25">
      <c r="A24210">
        <v>59820</v>
      </c>
      <c r="B24210">
        <v>3.4</v>
      </c>
      <c r="C24210">
        <v>8.6162120038374507E-2</v>
      </c>
      <c r="D24210">
        <v>46.4</v>
      </c>
    </row>
    <row r="24211" spans="1:4" x14ac:dyDescent="0.25">
      <c r="A24211">
        <v>59821</v>
      </c>
      <c r="B24211">
        <v>9.6</v>
      </c>
      <c r="C24211">
        <v>1.9169916107720099E-2</v>
      </c>
      <c r="D24211">
        <v>38.299999999999997</v>
      </c>
    </row>
    <row r="24212" spans="1:4" x14ac:dyDescent="0.25">
      <c r="A24212">
        <v>59823</v>
      </c>
      <c r="B24212">
        <v>5.8</v>
      </c>
      <c r="C24212">
        <v>9.9979858453289799E-2</v>
      </c>
      <c r="D24212">
        <v>46.2</v>
      </c>
    </row>
    <row r="24213" spans="1:4" x14ac:dyDescent="0.25">
      <c r="A24213">
        <v>59824</v>
      </c>
      <c r="B24213">
        <v>19.8</v>
      </c>
      <c r="C24213">
        <v>2.6668247082161301E-2</v>
      </c>
      <c r="D24213">
        <v>38.6</v>
      </c>
    </row>
    <row r="24214" spans="1:4" x14ac:dyDescent="0.25">
      <c r="A24214">
        <v>59825</v>
      </c>
      <c r="B24214">
        <v>6.9</v>
      </c>
      <c r="C24214">
        <v>5.3319637532783001E-2</v>
      </c>
      <c r="D24214">
        <v>42.4</v>
      </c>
    </row>
    <row r="24215" spans="1:4" x14ac:dyDescent="0.25">
      <c r="A24215">
        <v>59826</v>
      </c>
      <c r="B24215">
        <v>1.4</v>
      </c>
      <c r="C24215">
        <v>6.5957967791797398E-2</v>
      </c>
      <c r="D24215">
        <v>55.4</v>
      </c>
    </row>
    <row r="24216" spans="1:4" x14ac:dyDescent="0.25">
      <c r="A24216">
        <v>59827</v>
      </c>
      <c r="B24216">
        <v>2</v>
      </c>
      <c r="C24216">
        <v>0.13353139262452299</v>
      </c>
      <c r="D24216">
        <v>54.2</v>
      </c>
    </row>
    <row r="24217" spans="1:4" x14ac:dyDescent="0.25">
      <c r="A24217">
        <v>59828</v>
      </c>
      <c r="B24217">
        <v>32.299999999999997</v>
      </c>
      <c r="C24217">
        <v>-1.2229168526411999E-2</v>
      </c>
      <c r="D24217">
        <v>45</v>
      </c>
    </row>
    <row r="24218" spans="1:4" x14ac:dyDescent="0.25">
      <c r="A24218">
        <v>59829</v>
      </c>
      <c r="B24218">
        <v>3</v>
      </c>
      <c r="C24218">
        <v>0.15426748178966401</v>
      </c>
      <c r="D24218">
        <v>47.4</v>
      </c>
    </row>
    <row r="24219" spans="1:4" x14ac:dyDescent="0.25">
      <c r="A24219">
        <v>59830</v>
      </c>
      <c r="B24219">
        <v>2.6</v>
      </c>
      <c r="C24219">
        <v>8.5522173438161903E-2</v>
      </c>
      <c r="D24219">
        <v>49.3</v>
      </c>
    </row>
    <row r="24220" spans="1:4" x14ac:dyDescent="0.25">
      <c r="A24220">
        <v>59831</v>
      </c>
      <c r="B24220">
        <v>1.3</v>
      </c>
      <c r="C24220">
        <v>6.0218859993054701E-2</v>
      </c>
      <c r="D24220">
        <v>41.1</v>
      </c>
    </row>
    <row r="24221" spans="1:4" x14ac:dyDescent="0.25">
      <c r="A24221">
        <v>59832</v>
      </c>
      <c r="B24221">
        <v>3.7</v>
      </c>
      <c r="C24221">
        <v>-2.7341345604320999E-2</v>
      </c>
      <c r="D24221">
        <v>47.5</v>
      </c>
    </row>
    <row r="24222" spans="1:4" x14ac:dyDescent="0.25">
      <c r="A24222">
        <v>59833</v>
      </c>
      <c r="B24222">
        <v>45.3</v>
      </c>
      <c r="C24222">
        <v>3.2650128769200698E-3</v>
      </c>
      <c r="D24222">
        <v>44.1</v>
      </c>
    </row>
    <row r="24223" spans="1:4" x14ac:dyDescent="0.25">
      <c r="A24223">
        <v>59834</v>
      </c>
      <c r="B24223">
        <v>31.4</v>
      </c>
      <c r="C24223">
        <v>0.104886469666489</v>
      </c>
      <c r="D24223">
        <v>42.3</v>
      </c>
    </row>
    <row r="24224" spans="1:4" x14ac:dyDescent="0.25">
      <c r="A24224">
        <v>59835</v>
      </c>
      <c r="B24224">
        <v>0</v>
      </c>
      <c r="C24224" t="s">
        <v>125</v>
      </c>
      <c r="D24224">
        <v>0</v>
      </c>
    </row>
    <row r="24225" spans="1:4" x14ac:dyDescent="0.25">
      <c r="A24225">
        <v>59837</v>
      </c>
      <c r="B24225">
        <v>1.2</v>
      </c>
      <c r="C24225">
        <v>5.1825067864585898E-2</v>
      </c>
      <c r="D24225">
        <v>51.7</v>
      </c>
    </row>
    <row r="24226" spans="1:4" x14ac:dyDescent="0.25">
      <c r="A24226">
        <v>59840</v>
      </c>
      <c r="B24226">
        <v>25.8</v>
      </c>
      <c r="C24226">
        <v>-6.1155742768820999E-2</v>
      </c>
      <c r="D24226">
        <v>46.9</v>
      </c>
    </row>
    <row r="24227" spans="1:4" x14ac:dyDescent="0.25">
      <c r="A24227">
        <v>59841</v>
      </c>
      <c r="B24227">
        <v>43.7</v>
      </c>
      <c r="C24227">
        <v>-5.8648727081507597E-2</v>
      </c>
      <c r="D24227">
        <v>34.4</v>
      </c>
    </row>
    <row r="24228" spans="1:4" x14ac:dyDescent="0.25">
      <c r="A24228">
        <v>59842</v>
      </c>
      <c r="B24228">
        <v>2.6</v>
      </c>
      <c r="C24228">
        <v>0.106972119552168</v>
      </c>
      <c r="D24228">
        <v>49.3</v>
      </c>
    </row>
    <row r="24229" spans="1:4" x14ac:dyDescent="0.25">
      <c r="A24229">
        <v>59843</v>
      </c>
      <c r="B24229">
        <v>0.6</v>
      </c>
      <c r="C24229">
        <v>0.141499562273699</v>
      </c>
      <c r="D24229">
        <v>49.3</v>
      </c>
    </row>
    <row r="24230" spans="1:4" x14ac:dyDescent="0.25">
      <c r="A24230">
        <v>59844</v>
      </c>
      <c r="B24230">
        <v>5.6</v>
      </c>
      <c r="C24230">
        <v>0.14258985742618199</v>
      </c>
      <c r="D24230">
        <v>47.2</v>
      </c>
    </row>
    <row r="24231" spans="1:4" x14ac:dyDescent="0.25">
      <c r="A24231">
        <v>59845</v>
      </c>
      <c r="B24231">
        <v>5</v>
      </c>
      <c r="C24231">
        <v>2.0339684237122801E-2</v>
      </c>
      <c r="D24231">
        <v>50.6</v>
      </c>
    </row>
    <row r="24232" spans="1:4" x14ac:dyDescent="0.25">
      <c r="A24232">
        <v>59846</v>
      </c>
      <c r="B24232">
        <v>8.8000000000000007</v>
      </c>
      <c r="C24232">
        <v>9.1624995323142402E-2</v>
      </c>
      <c r="D24232">
        <v>46.2</v>
      </c>
    </row>
    <row r="24233" spans="1:4" x14ac:dyDescent="0.25">
      <c r="A24233">
        <v>59847</v>
      </c>
      <c r="B24233">
        <v>26.5</v>
      </c>
      <c r="C24233">
        <v>2.94138852062934E-2</v>
      </c>
      <c r="D24233">
        <v>37.200000000000003</v>
      </c>
    </row>
    <row r="24234" spans="1:4" x14ac:dyDescent="0.25">
      <c r="A24234">
        <v>59848</v>
      </c>
      <c r="B24234">
        <v>5.3</v>
      </c>
      <c r="C24234">
        <v>-5.55698511548108E-2</v>
      </c>
      <c r="D24234">
        <v>52.3</v>
      </c>
    </row>
    <row r="24235" spans="1:4" x14ac:dyDescent="0.25">
      <c r="A24235">
        <v>59851</v>
      </c>
      <c r="B24235">
        <v>8.4</v>
      </c>
      <c r="C24235">
        <v>1.55847310166983E-2</v>
      </c>
      <c r="D24235">
        <v>48.4</v>
      </c>
    </row>
    <row r="24236" spans="1:4" x14ac:dyDescent="0.25">
      <c r="A24236">
        <v>59853</v>
      </c>
      <c r="B24236">
        <v>3.9</v>
      </c>
      <c r="C24236">
        <v>0.11882091846880299</v>
      </c>
      <c r="D24236">
        <v>48.6</v>
      </c>
    </row>
    <row r="24237" spans="1:4" x14ac:dyDescent="0.25">
      <c r="A24237">
        <v>59854</v>
      </c>
      <c r="B24237">
        <v>0.6</v>
      </c>
      <c r="C24237">
        <v>0.13911280246271801</v>
      </c>
      <c r="D24237">
        <v>49.7</v>
      </c>
    </row>
    <row r="24238" spans="1:4" x14ac:dyDescent="0.25">
      <c r="A24238">
        <v>59855</v>
      </c>
      <c r="B24238">
        <v>40.5</v>
      </c>
      <c r="C24238">
        <v>8.6957069675539095E-3</v>
      </c>
      <c r="D24238">
        <v>34.4</v>
      </c>
    </row>
    <row r="24239" spans="1:4" x14ac:dyDescent="0.25">
      <c r="A24239">
        <v>59856</v>
      </c>
      <c r="B24239">
        <v>1.3</v>
      </c>
      <c r="C24239">
        <v>6.3012967828734001E-2</v>
      </c>
      <c r="D24239">
        <v>40.799999999999997</v>
      </c>
    </row>
    <row r="24240" spans="1:4" x14ac:dyDescent="0.25">
      <c r="A24240">
        <v>59858</v>
      </c>
      <c r="B24240">
        <v>1.8</v>
      </c>
      <c r="C24240">
        <v>4.8553225416990697E-2</v>
      </c>
      <c r="D24240">
        <v>54.2</v>
      </c>
    </row>
    <row r="24241" spans="1:4" x14ac:dyDescent="0.25">
      <c r="A24241">
        <v>59859</v>
      </c>
      <c r="B24241">
        <v>3.8</v>
      </c>
      <c r="C24241">
        <v>1.03389777951793E-2</v>
      </c>
      <c r="D24241">
        <v>48.5</v>
      </c>
    </row>
    <row r="24242" spans="1:4" x14ac:dyDescent="0.25">
      <c r="A24242">
        <v>59860</v>
      </c>
      <c r="B24242">
        <v>31.3</v>
      </c>
      <c r="C24242">
        <v>-6.2825091718589202E-2</v>
      </c>
      <c r="D24242">
        <v>43</v>
      </c>
    </row>
    <row r="24243" spans="1:4" x14ac:dyDescent="0.25">
      <c r="A24243">
        <v>59863</v>
      </c>
      <c r="B24243">
        <v>19.8</v>
      </c>
      <c r="C24243">
        <v>4.3802622658392798E-2</v>
      </c>
      <c r="D24243">
        <v>41.7</v>
      </c>
    </row>
    <row r="24244" spans="1:4" x14ac:dyDescent="0.25">
      <c r="A24244">
        <v>59864</v>
      </c>
      <c r="B24244">
        <v>33</v>
      </c>
      <c r="C24244">
        <v>-9.9503308531680903E-3</v>
      </c>
      <c r="D24244">
        <v>33.700000000000003</v>
      </c>
    </row>
    <row r="24245" spans="1:4" x14ac:dyDescent="0.25">
      <c r="A24245">
        <v>59865</v>
      </c>
      <c r="B24245">
        <v>22.2</v>
      </c>
      <c r="C24245">
        <v>-1.6742181143073499E-2</v>
      </c>
      <c r="D24245">
        <v>38.299999999999997</v>
      </c>
    </row>
    <row r="24246" spans="1:4" x14ac:dyDescent="0.25">
      <c r="A24246">
        <v>59866</v>
      </c>
      <c r="B24246">
        <v>2.8</v>
      </c>
      <c r="C24246">
        <v>0.10029275114878899</v>
      </c>
      <c r="D24246">
        <v>49.4</v>
      </c>
    </row>
    <row r="24247" spans="1:4" x14ac:dyDescent="0.25">
      <c r="A24247">
        <v>59867</v>
      </c>
      <c r="B24247">
        <v>2.7</v>
      </c>
      <c r="C24247">
        <v>5.1293294387550502E-2</v>
      </c>
      <c r="D24247">
        <v>50</v>
      </c>
    </row>
    <row r="24248" spans="1:4" x14ac:dyDescent="0.25">
      <c r="A24248">
        <v>59868</v>
      </c>
      <c r="B24248">
        <v>2.8</v>
      </c>
      <c r="C24248">
        <v>0.106946558813461</v>
      </c>
      <c r="D24248">
        <v>52</v>
      </c>
    </row>
    <row r="24249" spans="1:4" x14ac:dyDescent="0.25">
      <c r="A24249">
        <v>59870</v>
      </c>
      <c r="B24249">
        <v>37.700000000000003</v>
      </c>
      <c r="C24249">
        <v>-1.46108165575894E-2</v>
      </c>
      <c r="D24249">
        <v>45.1</v>
      </c>
    </row>
    <row r="24250" spans="1:4" x14ac:dyDescent="0.25">
      <c r="A24250">
        <v>59871</v>
      </c>
      <c r="B24250">
        <v>2</v>
      </c>
      <c r="C24250">
        <v>0.12660562427156299</v>
      </c>
      <c r="D24250">
        <v>53.9</v>
      </c>
    </row>
    <row r="24251" spans="1:4" x14ac:dyDescent="0.25">
      <c r="A24251">
        <v>59872</v>
      </c>
      <c r="B24251">
        <v>4.5</v>
      </c>
      <c r="C24251">
        <v>3.8399132934536E-2</v>
      </c>
      <c r="D24251">
        <v>50.4</v>
      </c>
    </row>
    <row r="24252" spans="1:4" x14ac:dyDescent="0.25">
      <c r="A24252">
        <v>59873</v>
      </c>
      <c r="B24252">
        <v>7</v>
      </c>
      <c r="C24252">
        <v>4.3560291430809001E-2</v>
      </c>
      <c r="D24252">
        <v>49.7</v>
      </c>
    </row>
    <row r="24253" spans="1:4" x14ac:dyDescent="0.25">
      <c r="A24253">
        <v>59874</v>
      </c>
      <c r="B24253">
        <v>3.9</v>
      </c>
      <c r="C24253">
        <v>9.5632120033536799E-2</v>
      </c>
      <c r="D24253">
        <v>51.1</v>
      </c>
    </row>
    <row r="24254" spans="1:4" x14ac:dyDescent="0.25">
      <c r="A24254">
        <v>59875</v>
      </c>
      <c r="B24254">
        <v>28.7</v>
      </c>
      <c r="C24254">
        <v>-1.00167782434712E-2</v>
      </c>
      <c r="D24254">
        <v>46.3</v>
      </c>
    </row>
    <row r="24255" spans="1:4" x14ac:dyDescent="0.25">
      <c r="A24255">
        <v>59901</v>
      </c>
      <c r="B24255">
        <v>107.2</v>
      </c>
      <c r="C24255">
        <v>-1.74601849109637E-2</v>
      </c>
      <c r="D24255">
        <v>39</v>
      </c>
    </row>
    <row r="24256" spans="1:4" x14ac:dyDescent="0.25">
      <c r="A24256">
        <v>59903</v>
      </c>
      <c r="B24256">
        <v>0</v>
      </c>
      <c r="C24256" t="s">
        <v>125</v>
      </c>
      <c r="D24256">
        <v>0</v>
      </c>
    </row>
    <row r="24257" spans="1:4" x14ac:dyDescent="0.25">
      <c r="A24257">
        <v>59904</v>
      </c>
      <c r="B24257">
        <v>0</v>
      </c>
      <c r="C24257" t="s">
        <v>125</v>
      </c>
      <c r="D24257">
        <v>0</v>
      </c>
    </row>
    <row r="24258" spans="1:4" x14ac:dyDescent="0.25">
      <c r="A24258">
        <v>59910</v>
      </c>
      <c r="B24258">
        <v>12.9</v>
      </c>
      <c r="C24258">
        <v>-7.2759354282428301E-2</v>
      </c>
      <c r="D24258">
        <v>51.5</v>
      </c>
    </row>
    <row r="24259" spans="1:4" x14ac:dyDescent="0.25">
      <c r="A24259">
        <v>59911</v>
      </c>
      <c r="B24259">
        <v>16</v>
      </c>
      <c r="C24259">
        <v>-2.6067526874835899E-2</v>
      </c>
      <c r="D24259">
        <v>50.5</v>
      </c>
    </row>
    <row r="24260" spans="1:4" x14ac:dyDescent="0.25">
      <c r="A24260">
        <v>59912</v>
      </c>
      <c r="B24260">
        <v>80.5</v>
      </c>
      <c r="C24260">
        <v>-7.5495797396037097E-3</v>
      </c>
      <c r="D24260">
        <v>40.5</v>
      </c>
    </row>
    <row r="24261" spans="1:4" x14ac:dyDescent="0.25">
      <c r="A24261">
        <v>59913</v>
      </c>
      <c r="B24261">
        <v>1</v>
      </c>
      <c r="C24261">
        <v>5.2185753170570198E-2</v>
      </c>
      <c r="D24261">
        <v>47.7</v>
      </c>
    </row>
    <row r="24262" spans="1:4" x14ac:dyDescent="0.25">
      <c r="A24262">
        <v>59914</v>
      </c>
      <c r="B24262">
        <v>12.8</v>
      </c>
      <c r="C24262">
        <v>-5.4604134034851898E-2</v>
      </c>
      <c r="D24262">
        <v>52</v>
      </c>
    </row>
    <row r="24263" spans="1:4" x14ac:dyDescent="0.25">
      <c r="A24263">
        <v>59915</v>
      </c>
      <c r="B24263">
        <v>12.9</v>
      </c>
      <c r="C24263">
        <v>-3.6105004642116301E-2</v>
      </c>
      <c r="D24263">
        <v>52.8</v>
      </c>
    </row>
    <row r="24264" spans="1:4" x14ac:dyDescent="0.25">
      <c r="A24264">
        <v>59916</v>
      </c>
      <c r="B24264">
        <v>1</v>
      </c>
      <c r="C24264">
        <v>4.19641990990322E-2</v>
      </c>
      <c r="D24264">
        <v>47.6</v>
      </c>
    </row>
    <row r="24265" spans="1:4" x14ac:dyDescent="0.25">
      <c r="A24265">
        <v>59917</v>
      </c>
      <c r="B24265">
        <v>12.2</v>
      </c>
      <c r="C24265">
        <v>-1.29355037519303E-2</v>
      </c>
      <c r="D24265">
        <v>47.4</v>
      </c>
    </row>
    <row r="24266" spans="1:4" x14ac:dyDescent="0.25">
      <c r="A24266">
        <v>59918</v>
      </c>
      <c r="B24266">
        <v>3.4</v>
      </c>
      <c r="C24266">
        <v>9.6460266187562302E-2</v>
      </c>
      <c r="D24266">
        <v>47.8</v>
      </c>
    </row>
    <row r="24267" spans="1:4" x14ac:dyDescent="0.25">
      <c r="A24267">
        <v>59919</v>
      </c>
      <c r="B24267">
        <v>0</v>
      </c>
      <c r="C24267" t="s">
        <v>125</v>
      </c>
      <c r="D24267">
        <v>0</v>
      </c>
    </row>
    <row r="24268" spans="1:4" x14ac:dyDescent="0.25">
      <c r="A24268">
        <v>59920</v>
      </c>
      <c r="B24268">
        <v>3.7</v>
      </c>
      <c r="C24268">
        <v>5.9104039357704197E-2</v>
      </c>
      <c r="D24268">
        <v>44.7</v>
      </c>
    </row>
    <row r="24269" spans="1:4" x14ac:dyDescent="0.25">
      <c r="A24269">
        <v>59921</v>
      </c>
      <c r="B24269">
        <v>51.2</v>
      </c>
      <c r="C24269">
        <v>0</v>
      </c>
      <c r="D24269">
        <v>39.299999999999997</v>
      </c>
    </row>
    <row r="24270" spans="1:4" x14ac:dyDescent="0.25">
      <c r="A24270">
        <v>59922</v>
      </c>
      <c r="B24270">
        <v>38.700000000000003</v>
      </c>
      <c r="C24270">
        <v>-5.89205288333478E-2</v>
      </c>
      <c r="D24270">
        <v>43.6</v>
      </c>
    </row>
    <row r="24271" spans="1:4" x14ac:dyDescent="0.25">
      <c r="A24271">
        <v>59923</v>
      </c>
      <c r="B24271">
        <v>5.9</v>
      </c>
      <c r="C24271">
        <v>2.7866795359907999E-2</v>
      </c>
      <c r="D24271">
        <v>47.9</v>
      </c>
    </row>
    <row r="24272" spans="1:4" x14ac:dyDescent="0.25">
      <c r="A24272">
        <v>59925</v>
      </c>
      <c r="B24272">
        <v>3</v>
      </c>
      <c r="C24272">
        <v>6.4817500076470899E-2</v>
      </c>
      <c r="D24272">
        <v>44.9</v>
      </c>
    </row>
    <row r="24273" spans="1:4" x14ac:dyDescent="0.25">
      <c r="A24273">
        <v>59926</v>
      </c>
      <c r="B24273">
        <v>2.1</v>
      </c>
      <c r="C24273">
        <v>5.55698511548108E-2</v>
      </c>
      <c r="D24273">
        <v>43.5</v>
      </c>
    </row>
    <row r="24274" spans="1:4" x14ac:dyDescent="0.25">
      <c r="A24274">
        <v>59927</v>
      </c>
      <c r="B24274">
        <v>0.4</v>
      </c>
      <c r="C24274">
        <v>3.5339366445308898E-2</v>
      </c>
      <c r="D24274">
        <v>48.2</v>
      </c>
    </row>
    <row r="24275" spans="1:4" x14ac:dyDescent="0.25">
      <c r="A24275">
        <v>59928</v>
      </c>
      <c r="B24275">
        <v>0.5</v>
      </c>
      <c r="C24275">
        <v>4.5462374076757399E-2</v>
      </c>
      <c r="D24275">
        <v>47.5</v>
      </c>
    </row>
    <row r="24276" spans="1:4" x14ac:dyDescent="0.25">
      <c r="A24276">
        <v>59929</v>
      </c>
      <c r="B24276">
        <v>8.5</v>
      </c>
      <c r="C24276">
        <v>1.8018505502678198E-2</v>
      </c>
      <c r="D24276">
        <v>54.4</v>
      </c>
    </row>
    <row r="24277" spans="1:4" x14ac:dyDescent="0.25">
      <c r="A24277">
        <v>59930</v>
      </c>
      <c r="B24277">
        <v>5</v>
      </c>
      <c r="C24277">
        <v>7.0451660950611297E-2</v>
      </c>
      <c r="D24277">
        <v>48.2</v>
      </c>
    </row>
    <row r="24278" spans="1:4" x14ac:dyDescent="0.25">
      <c r="A24278">
        <v>59931</v>
      </c>
      <c r="B24278">
        <v>8.5</v>
      </c>
      <c r="C24278">
        <v>1.6260520871780301E-2</v>
      </c>
      <c r="D24278">
        <v>54.3</v>
      </c>
    </row>
    <row r="24279" spans="1:4" x14ac:dyDescent="0.25">
      <c r="A24279">
        <v>59932</v>
      </c>
      <c r="B24279">
        <v>68</v>
      </c>
      <c r="C24279">
        <v>4.0080213975388704E-3</v>
      </c>
      <c r="D24279">
        <v>47.2</v>
      </c>
    </row>
    <row r="24280" spans="1:4" x14ac:dyDescent="0.25">
      <c r="A24280">
        <v>59933</v>
      </c>
      <c r="B24280">
        <v>7.3</v>
      </c>
      <c r="C24280">
        <v>6.0018009726252999E-2</v>
      </c>
      <c r="D24280">
        <v>48.4</v>
      </c>
    </row>
    <row r="24281" spans="1:4" x14ac:dyDescent="0.25">
      <c r="A24281">
        <v>59934</v>
      </c>
      <c r="B24281">
        <v>3.1</v>
      </c>
      <c r="C24281">
        <v>9.1291420209407198E-2</v>
      </c>
      <c r="D24281">
        <v>47.8</v>
      </c>
    </row>
    <row r="24282" spans="1:4" x14ac:dyDescent="0.25">
      <c r="A24282">
        <v>59935</v>
      </c>
      <c r="B24282">
        <v>3.3</v>
      </c>
      <c r="C24282">
        <v>6.7402413895227803E-2</v>
      </c>
      <c r="D24282">
        <v>51.5</v>
      </c>
    </row>
    <row r="24283" spans="1:4" x14ac:dyDescent="0.25">
      <c r="A24283">
        <v>59936</v>
      </c>
      <c r="B24283">
        <v>1</v>
      </c>
      <c r="C24283">
        <v>5.89317783763353E-2</v>
      </c>
      <c r="D24283">
        <v>47.6</v>
      </c>
    </row>
    <row r="24284" spans="1:4" x14ac:dyDescent="0.25">
      <c r="A24284">
        <v>59937</v>
      </c>
      <c r="B24284">
        <v>18</v>
      </c>
      <c r="C24284">
        <v>3.3705796390324803E-2</v>
      </c>
      <c r="D24284">
        <v>43.1</v>
      </c>
    </row>
    <row r="24285" spans="1:4" x14ac:dyDescent="0.25">
      <c r="A24285">
        <v>60002</v>
      </c>
      <c r="B24285">
        <v>714.3</v>
      </c>
      <c r="C24285">
        <v>1.0946927388062799E-2</v>
      </c>
      <c r="D24285">
        <v>39.200000000000003</v>
      </c>
    </row>
    <row r="24286" spans="1:4" x14ac:dyDescent="0.25">
      <c r="A24286">
        <v>60004</v>
      </c>
      <c r="B24286">
        <v>4541.3999999999996</v>
      </c>
      <c r="C24286">
        <v>-7.7949107705410206E-2</v>
      </c>
      <c r="D24286">
        <v>42.2</v>
      </c>
    </row>
    <row r="24287" spans="1:4" x14ac:dyDescent="0.25">
      <c r="A24287">
        <v>60005</v>
      </c>
      <c r="B24287">
        <v>4642.8</v>
      </c>
      <c r="C24287">
        <v>-4.1160510373283499E-2</v>
      </c>
      <c r="D24287">
        <v>40.299999999999997</v>
      </c>
    </row>
    <row r="24288" spans="1:4" x14ac:dyDescent="0.25">
      <c r="A24288">
        <v>60006</v>
      </c>
      <c r="B24288">
        <v>4937.8</v>
      </c>
      <c r="C24288">
        <v>-3.4585579649779999E-2</v>
      </c>
      <c r="D24288">
        <v>43.2</v>
      </c>
    </row>
    <row r="24289" spans="1:4" x14ac:dyDescent="0.25">
      <c r="A24289">
        <v>60007</v>
      </c>
      <c r="B24289">
        <v>1897.8</v>
      </c>
      <c r="C24289">
        <v>-6.6883536902790405E-2</v>
      </c>
      <c r="D24289">
        <v>41.6</v>
      </c>
    </row>
    <row r="24290" spans="1:4" x14ac:dyDescent="0.25">
      <c r="A24290">
        <v>60008</v>
      </c>
      <c r="B24290">
        <v>4054.7</v>
      </c>
      <c r="C24290">
        <v>-1.6888430247473499E-2</v>
      </c>
      <c r="D24290">
        <v>38.200000000000003</v>
      </c>
    </row>
    <row r="24291" spans="1:4" x14ac:dyDescent="0.25">
      <c r="A24291">
        <v>60009</v>
      </c>
      <c r="B24291">
        <v>0</v>
      </c>
      <c r="C24291" t="s">
        <v>125</v>
      </c>
      <c r="D24291">
        <v>0</v>
      </c>
    </row>
    <row r="24292" spans="1:4" x14ac:dyDescent="0.25">
      <c r="A24292">
        <v>60010</v>
      </c>
      <c r="B24292">
        <v>661.1</v>
      </c>
      <c r="C24292">
        <v>-3.24279095039815E-2</v>
      </c>
      <c r="D24292">
        <v>45</v>
      </c>
    </row>
    <row r="24293" spans="1:4" x14ac:dyDescent="0.25">
      <c r="A24293">
        <v>60011</v>
      </c>
      <c r="B24293">
        <v>0</v>
      </c>
      <c r="C24293" t="s">
        <v>125</v>
      </c>
      <c r="D24293">
        <v>0</v>
      </c>
    </row>
    <row r="24294" spans="1:4" x14ac:dyDescent="0.25">
      <c r="A24294">
        <v>60012</v>
      </c>
      <c r="B24294">
        <v>730.2</v>
      </c>
      <c r="C24294">
        <v>-2.1061620962828102E-2</v>
      </c>
      <c r="D24294">
        <v>41.5</v>
      </c>
    </row>
    <row r="24295" spans="1:4" x14ac:dyDescent="0.25">
      <c r="A24295">
        <v>60013</v>
      </c>
      <c r="B24295">
        <v>1616.5</v>
      </c>
      <c r="C24295">
        <v>-2.47719978046199E-3</v>
      </c>
      <c r="D24295">
        <v>37.9</v>
      </c>
    </row>
    <row r="24296" spans="1:4" x14ac:dyDescent="0.25">
      <c r="A24296">
        <v>60014</v>
      </c>
      <c r="B24296">
        <v>1646.7</v>
      </c>
      <c r="C24296">
        <v>-1.16930985910459E-2</v>
      </c>
      <c r="D24296">
        <v>37</v>
      </c>
    </row>
    <row r="24297" spans="1:4" x14ac:dyDescent="0.25">
      <c r="A24297">
        <v>60015</v>
      </c>
      <c r="B24297">
        <v>1879</v>
      </c>
      <c r="C24297">
        <v>-5.3938999703232599E-2</v>
      </c>
      <c r="D24297">
        <v>41.8</v>
      </c>
    </row>
    <row r="24298" spans="1:4" x14ac:dyDescent="0.25">
      <c r="A24298">
        <v>60016</v>
      </c>
      <c r="B24298">
        <v>5313.7</v>
      </c>
      <c r="C24298">
        <v>-6.6234799058858193E-2</v>
      </c>
      <c r="D24298">
        <v>40.1</v>
      </c>
    </row>
    <row r="24299" spans="1:4" x14ac:dyDescent="0.25">
      <c r="A24299">
        <v>60017</v>
      </c>
      <c r="B24299">
        <v>0</v>
      </c>
      <c r="C24299" t="s">
        <v>125</v>
      </c>
      <c r="D24299">
        <v>0</v>
      </c>
    </row>
    <row r="24300" spans="1:4" x14ac:dyDescent="0.25">
      <c r="A24300">
        <v>60018</v>
      </c>
      <c r="B24300">
        <v>3197.6</v>
      </c>
      <c r="C24300">
        <v>-4.0669750356813203E-3</v>
      </c>
      <c r="D24300">
        <v>38</v>
      </c>
    </row>
    <row r="24301" spans="1:4" x14ac:dyDescent="0.25">
      <c r="A24301">
        <v>60019</v>
      </c>
      <c r="B24301">
        <v>0</v>
      </c>
      <c r="C24301" t="s">
        <v>125</v>
      </c>
      <c r="D24301">
        <v>0</v>
      </c>
    </row>
    <row r="24302" spans="1:4" x14ac:dyDescent="0.25">
      <c r="A24302">
        <v>60020</v>
      </c>
      <c r="B24302">
        <v>1288.0999999999999</v>
      </c>
      <c r="C24302">
        <v>-4.08137043304512E-2</v>
      </c>
      <c r="D24302">
        <v>40.299999999999997</v>
      </c>
    </row>
    <row r="24303" spans="1:4" x14ac:dyDescent="0.25">
      <c r="A24303">
        <v>60021</v>
      </c>
      <c r="B24303">
        <v>1367.4</v>
      </c>
      <c r="C24303">
        <v>5.8468301429561902E-3</v>
      </c>
      <c r="D24303">
        <v>41.2</v>
      </c>
    </row>
    <row r="24304" spans="1:4" x14ac:dyDescent="0.25">
      <c r="A24304">
        <v>60022</v>
      </c>
      <c r="B24304">
        <v>2220.4</v>
      </c>
      <c r="C24304">
        <v>-3.1717227527336002E-2</v>
      </c>
      <c r="D24304">
        <v>43.8</v>
      </c>
    </row>
    <row r="24305" spans="1:4" x14ac:dyDescent="0.25">
      <c r="A24305">
        <v>60025</v>
      </c>
      <c r="B24305">
        <v>3094.1</v>
      </c>
      <c r="C24305">
        <v>-9.1453243528216002E-2</v>
      </c>
      <c r="D24305">
        <v>43.6</v>
      </c>
    </row>
    <row r="24306" spans="1:4" x14ac:dyDescent="0.25">
      <c r="A24306">
        <v>60026</v>
      </c>
      <c r="B24306">
        <v>3068.8</v>
      </c>
      <c r="C24306">
        <v>-0.10312346958394999</v>
      </c>
      <c r="D24306">
        <v>44.9</v>
      </c>
    </row>
    <row r="24307" spans="1:4" x14ac:dyDescent="0.25">
      <c r="A24307">
        <v>60029</v>
      </c>
      <c r="B24307">
        <v>2363.9</v>
      </c>
      <c r="C24307">
        <v>-5.8707600826777902E-2</v>
      </c>
      <c r="D24307">
        <v>42.2</v>
      </c>
    </row>
    <row r="24308" spans="1:4" x14ac:dyDescent="0.25">
      <c r="A24308">
        <v>60030</v>
      </c>
      <c r="B24308">
        <v>1519.1</v>
      </c>
      <c r="C24308">
        <v>-4.5658119288297799E-2</v>
      </c>
      <c r="D24308">
        <v>37.299999999999997</v>
      </c>
    </row>
    <row r="24309" spans="1:4" x14ac:dyDescent="0.25">
      <c r="A24309">
        <v>60031</v>
      </c>
      <c r="B24309">
        <v>1611.2</v>
      </c>
      <c r="C24309">
        <v>-7.0975726280201101E-2</v>
      </c>
      <c r="D24309">
        <v>37.6</v>
      </c>
    </row>
    <row r="24310" spans="1:4" x14ac:dyDescent="0.25">
      <c r="A24310">
        <v>60033</v>
      </c>
      <c r="B24310">
        <v>131.80000000000001</v>
      </c>
      <c r="C24310">
        <v>3.0923564413997701E-2</v>
      </c>
      <c r="D24310">
        <v>33.700000000000003</v>
      </c>
    </row>
    <row r="24311" spans="1:4" x14ac:dyDescent="0.25">
      <c r="A24311">
        <v>60034</v>
      </c>
      <c r="B24311">
        <v>87.5</v>
      </c>
      <c r="C24311">
        <v>4.3789017123661199E-2</v>
      </c>
      <c r="D24311">
        <v>41.6</v>
      </c>
    </row>
    <row r="24312" spans="1:4" x14ac:dyDescent="0.25">
      <c r="A24312">
        <v>60035</v>
      </c>
      <c r="B24312">
        <v>2353.6</v>
      </c>
      <c r="C24312">
        <v>-6.0922705059436602E-2</v>
      </c>
      <c r="D24312">
        <v>45.4</v>
      </c>
    </row>
    <row r="24313" spans="1:4" x14ac:dyDescent="0.25">
      <c r="A24313">
        <v>60037</v>
      </c>
      <c r="B24313">
        <v>0</v>
      </c>
      <c r="C24313" t="s">
        <v>125</v>
      </c>
      <c r="D24313">
        <v>0</v>
      </c>
    </row>
    <row r="24314" spans="1:4" x14ac:dyDescent="0.25">
      <c r="A24314">
        <v>60038</v>
      </c>
      <c r="B24314">
        <v>0</v>
      </c>
      <c r="C24314" t="s">
        <v>125</v>
      </c>
      <c r="D24314">
        <v>0</v>
      </c>
    </row>
    <row r="24315" spans="1:4" x14ac:dyDescent="0.25">
      <c r="A24315">
        <v>60039</v>
      </c>
      <c r="B24315">
        <v>2371.6</v>
      </c>
      <c r="C24315">
        <v>-6.8377297444736806E-2</v>
      </c>
      <c r="D24315">
        <v>35.5</v>
      </c>
    </row>
    <row r="24316" spans="1:4" x14ac:dyDescent="0.25">
      <c r="A24316">
        <v>60040</v>
      </c>
      <c r="B24316">
        <v>5753.5</v>
      </c>
      <c r="C24316">
        <v>5.5042650620584901E-2</v>
      </c>
      <c r="D24316">
        <v>33.6</v>
      </c>
    </row>
    <row r="24317" spans="1:4" x14ac:dyDescent="0.25">
      <c r="A24317">
        <v>60041</v>
      </c>
      <c r="B24317">
        <v>2153.1</v>
      </c>
      <c r="C24317">
        <v>0.34698465057413402</v>
      </c>
      <c r="D24317">
        <v>24.9</v>
      </c>
    </row>
    <row r="24318" spans="1:4" x14ac:dyDescent="0.25">
      <c r="A24318">
        <v>60042</v>
      </c>
      <c r="B24318">
        <v>1190</v>
      </c>
      <c r="C24318">
        <v>-6.5752419185178797E-3</v>
      </c>
      <c r="D24318">
        <v>36.799999999999997</v>
      </c>
    </row>
    <row r="24319" spans="1:4" x14ac:dyDescent="0.25">
      <c r="A24319">
        <v>60043</v>
      </c>
      <c r="B24319">
        <v>3925.3</v>
      </c>
      <c r="C24319">
        <v>-5.4640577847607598E-2</v>
      </c>
      <c r="D24319">
        <v>42</v>
      </c>
    </row>
    <row r="24320" spans="1:4" x14ac:dyDescent="0.25">
      <c r="A24320">
        <v>60044</v>
      </c>
      <c r="B24320">
        <v>1262.5999999999999</v>
      </c>
      <c r="C24320">
        <v>-9.2159420331191594E-2</v>
      </c>
      <c r="D24320">
        <v>43.2</v>
      </c>
    </row>
    <row r="24321" spans="1:4" x14ac:dyDescent="0.25">
      <c r="A24321">
        <v>60045</v>
      </c>
      <c r="B24321">
        <v>983.8</v>
      </c>
      <c r="C24321">
        <v>-6.9311336212751803E-2</v>
      </c>
      <c r="D24321">
        <v>45.3</v>
      </c>
    </row>
    <row r="24322" spans="1:4" x14ac:dyDescent="0.25">
      <c r="A24322">
        <v>60046</v>
      </c>
      <c r="B24322">
        <v>1514.4</v>
      </c>
      <c r="C24322">
        <v>-9.0418033833394307E-3</v>
      </c>
      <c r="D24322">
        <v>37.5</v>
      </c>
    </row>
    <row r="24323" spans="1:4" x14ac:dyDescent="0.25">
      <c r="A24323">
        <v>60047</v>
      </c>
      <c r="B24323">
        <v>1107.4000000000001</v>
      </c>
      <c r="C24323">
        <v>-1.8090543827098099E-2</v>
      </c>
      <c r="D24323">
        <v>41</v>
      </c>
    </row>
    <row r="24324" spans="1:4" x14ac:dyDescent="0.25">
      <c r="A24324">
        <v>60048</v>
      </c>
      <c r="B24324">
        <v>1230.4000000000001</v>
      </c>
      <c r="C24324">
        <v>-4.9474630389143202E-2</v>
      </c>
      <c r="D24324">
        <v>42.6</v>
      </c>
    </row>
    <row r="24325" spans="1:4" x14ac:dyDescent="0.25">
      <c r="A24325">
        <v>60050</v>
      </c>
      <c r="B24325">
        <v>1063.2</v>
      </c>
      <c r="C24325">
        <v>-3.8353619308309099E-2</v>
      </c>
      <c r="D24325">
        <v>37.6</v>
      </c>
    </row>
    <row r="24326" spans="1:4" x14ac:dyDescent="0.25">
      <c r="A24326">
        <v>60051</v>
      </c>
      <c r="B24326">
        <v>796.5</v>
      </c>
      <c r="C24326">
        <v>3.0791503283406001E-2</v>
      </c>
      <c r="D24326">
        <v>38.799999999999997</v>
      </c>
    </row>
    <row r="24327" spans="1:4" x14ac:dyDescent="0.25">
      <c r="A24327">
        <v>60053</v>
      </c>
      <c r="B24327">
        <v>4613.3</v>
      </c>
      <c r="C24327">
        <v>-8.8671103478274504E-2</v>
      </c>
      <c r="D24327">
        <v>45.5</v>
      </c>
    </row>
    <row r="24328" spans="1:4" x14ac:dyDescent="0.25">
      <c r="A24328">
        <v>60055</v>
      </c>
      <c r="B24328">
        <v>0</v>
      </c>
      <c r="C24328" t="s">
        <v>125</v>
      </c>
      <c r="D24328">
        <v>0</v>
      </c>
    </row>
    <row r="24329" spans="1:4" x14ac:dyDescent="0.25">
      <c r="A24329">
        <v>60056</v>
      </c>
      <c r="B24329">
        <v>5114.3999999999996</v>
      </c>
      <c r="C24329">
        <v>-2.98919382251253E-2</v>
      </c>
      <c r="D24329">
        <v>39.700000000000003</v>
      </c>
    </row>
    <row r="24330" spans="1:4" x14ac:dyDescent="0.25">
      <c r="A24330">
        <v>60060</v>
      </c>
      <c r="B24330">
        <v>2062.8000000000002</v>
      </c>
      <c r="C24330">
        <v>2.05034864018327E-2</v>
      </c>
      <c r="D24330">
        <v>36</v>
      </c>
    </row>
    <row r="24331" spans="1:4" x14ac:dyDescent="0.25">
      <c r="A24331">
        <v>60061</v>
      </c>
      <c r="B24331">
        <v>2327.1</v>
      </c>
      <c r="C24331">
        <v>-6.9870163600047705E-2</v>
      </c>
      <c r="D24331">
        <v>38.700000000000003</v>
      </c>
    </row>
    <row r="24332" spans="1:4" x14ac:dyDescent="0.25">
      <c r="A24332">
        <v>60062</v>
      </c>
      <c r="B24332">
        <v>2252.1999999999998</v>
      </c>
      <c r="C24332">
        <v>-9.1025284185032695E-2</v>
      </c>
      <c r="D24332">
        <v>47.5</v>
      </c>
    </row>
    <row r="24333" spans="1:4" x14ac:dyDescent="0.25">
      <c r="A24333">
        <v>60064</v>
      </c>
      <c r="B24333">
        <v>3013</v>
      </c>
      <c r="C24333">
        <v>1.9914578607653499E-2</v>
      </c>
      <c r="D24333">
        <v>28.8</v>
      </c>
    </row>
    <row r="24334" spans="1:4" x14ac:dyDescent="0.25">
      <c r="A24334">
        <v>60065</v>
      </c>
      <c r="B24334">
        <v>0</v>
      </c>
      <c r="C24334" t="s">
        <v>125</v>
      </c>
      <c r="D24334">
        <v>0</v>
      </c>
    </row>
    <row r="24335" spans="1:4" x14ac:dyDescent="0.25">
      <c r="A24335">
        <v>60067</v>
      </c>
      <c r="B24335">
        <v>3170.9</v>
      </c>
      <c r="C24335">
        <v>-3.7961395741015001E-2</v>
      </c>
      <c r="D24335">
        <v>40.9</v>
      </c>
    </row>
    <row r="24336" spans="1:4" x14ac:dyDescent="0.25">
      <c r="A24336">
        <v>60068</v>
      </c>
      <c r="B24336">
        <v>4613.3</v>
      </c>
      <c r="C24336">
        <v>-7.4493399716563699E-2</v>
      </c>
      <c r="D24336">
        <v>44</v>
      </c>
    </row>
    <row r="24337" spans="1:4" x14ac:dyDescent="0.25">
      <c r="A24337">
        <v>60069</v>
      </c>
      <c r="B24337">
        <v>1551.7</v>
      </c>
      <c r="C24337">
        <v>-7.4259506438643694E-2</v>
      </c>
      <c r="D24337">
        <v>46.7</v>
      </c>
    </row>
    <row r="24338" spans="1:4" x14ac:dyDescent="0.25">
      <c r="A24338">
        <v>60070</v>
      </c>
      <c r="B24338">
        <v>3751.8</v>
      </c>
      <c r="C24338">
        <v>-1.6190456805594201E-2</v>
      </c>
      <c r="D24338">
        <v>37.200000000000003</v>
      </c>
    </row>
    <row r="24339" spans="1:4" x14ac:dyDescent="0.25">
      <c r="A24339">
        <v>60071</v>
      </c>
      <c r="B24339">
        <v>166.1</v>
      </c>
      <c r="C24339">
        <v>-7.5027147226444501E-3</v>
      </c>
      <c r="D24339">
        <v>41.8</v>
      </c>
    </row>
    <row r="24340" spans="1:4" x14ac:dyDescent="0.25">
      <c r="A24340">
        <v>60072</v>
      </c>
      <c r="B24340">
        <v>251.8</v>
      </c>
      <c r="C24340">
        <v>1.7316450011460999E-2</v>
      </c>
      <c r="D24340">
        <v>40.5</v>
      </c>
    </row>
    <row r="24341" spans="1:4" x14ac:dyDescent="0.25">
      <c r="A24341">
        <v>60073</v>
      </c>
      <c r="B24341">
        <v>2515.6999999999998</v>
      </c>
      <c r="C24341">
        <v>1.28549470063247E-2</v>
      </c>
      <c r="D24341">
        <v>31.1</v>
      </c>
    </row>
    <row r="24342" spans="1:4" x14ac:dyDescent="0.25">
      <c r="A24342">
        <v>60074</v>
      </c>
      <c r="B24342">
        <v>5429.7</v>
      </c>
      <c r="C24342">
        <v>-4.8707771683856203E-3</v>
      </c>
      <c r="D24342">
        <v>34.1</v>
      </c>
    </row>
    <row r="24343" spans="1:4" x14ac:dyDescent="0.25">
      <c r="A24343">
        <v>60075</v>
      </c>
      <c r="B24343">
        <v>0</v>
      </c>
      <c r="C24343" t="s">
        <v>125</v>
      </c>
      <c r="D24343">
        <v>0</v>
      </c>
    </row>
    <row r="24344" spans="1:4" x14ac:dyDescent="0.25">
      <c r="A24344">
        <v>60076</v>
      </c>
      <c r="B24344">
        <v>6078.2</v>
      </c>
      <c r="C24344">
        <v>-7.9212597258922005E-2</v>
      </c>
      <c r="D24344">
        <v>41.8</v>
      </c>
    </row>
    <row r="24345" spans="1:4" x14ac:dyDescent="0.25">
      <c r="A24345">
        <v>60077</v>
      </c>
      <c r="B24345">
        <v>6326</v>
      </c>
      <c r="C24345">
        <v>-0.128188180191662</v>
      </c>
      <c r="D24345">
        <v>42.7</v>
      </c>
    </row>
    <row r="24346" spans="1:4" x14ac:dyDescent="0.25">
      <c r="A24346">
        <v>60078</v>
      </c>
      <c r="B24346">
        <v>0</v>
      </c>
      <c r="C24346" t="s">
        <v>125</v>
      </c>
      <c r="D24346">
        <v>0</v>
      </c>
    </row>
    <row r="24347" spans="1:4" x14ac:dyDescent="0.25">
      <c r="A24347">
        <v>60079</v>
      </c>
      <c r="B24347">
        <v>0</v>
      </c>
      <c r="C24347" t="s">
        <v>125</v>
      </c>
      <c r="D24347">
        <v>0</v>
      </c>
    </row>
    <row r="24348" spans="1:4" x14ac:dyDescent="0.25">
      <c r="A24348">
        <v>60081</v>
      </c>
      <c r="B24348">
        <v>396.2</v>
      </c>
      <c r="C24348">
        <v>1.41996663699583E-2</v>
      </c>
      <c r="D24348">
        <v>40.200000000000003</v>
      </c>
    </row>
    <row r="24349" spans="1:4" x14ac:dyDescent="0.25">
      <c r="A24349">
        <v>60082</v>
      </c>
      <c r="B24349">
        <v>883.5</v>
      </c>
      <c r="C24349">
        <v>6.7441280795532493E-2</v>
      </c>
      <c r="D24349">
        <v>60.6</v>
      </c>
    </row>
    <row r="24350" spans="1:4" x14ac:dyDescent="0.25">
      <c r="A24350">
        <v>60083</v>
      </c>
      <c r="B24350">
        <v>328.4</v>
      </c>
      <c r="C24350">
        <v>-2.99172725206505E-2</v>
      </c>
      <c r="D24350">
        <v>40.1</v>
      </c>
    </row>
    <row r="24351" spans="1:4" x14ac:dyDescent="0.25">
      <c r="A24351">
        <v>60084</v>
      </c>
      <c r="B24351">
        <v>1013.7</v>
      </c>
      <c r="C24351">
        <v>1.1793104574463699E-2</v>
      </c>
      <c r="D24351">
        <v>37</v>
      </c>
    </row>
    <row r="24352" spans="1:4" x14ac:dyDescent="0.25">
      <c r="A24352">
        <v>60085</v>
      </c>
      <c r="B24352">
        <v>5055.3999999999996</v>
      </c>
      <c r="C24352">
        <v>3.9055006796636801E-2</v>
      </c>
      <c r="D24352">
        <v>29.9</v>
      </c>
    </row>
    <row r="24353" spans="1:4" x14ac:dyDescent="0.25">
      <c r="A24353">
        <v>60087</v>
      </c>
      <c r="B24353">
        <v>2232.6999999999998</v>
      </c>
      <c r="C24353">
        <v>-4.18082896211147E-2</v>
      </c>
      <c r="D24353">
        <v>33.200000000000003</v>
      </c>
    </row>
    <row r="24354" spans="1:4" x14ac:dyDescent="0.25">
      <c r="A24354">
        <v>60088</v>
      </c>
      <c r="B24354">
        <v>4861.1000000000004</v>
      </c>
      <c r="C24354">
        <v>0.83753073716938498</v>
      </c>
      <c r="D24354">
        <v>22.6</v>
      </c>
    </row>
    <row r="24355" spans="1:4" x14ac:dyDescent="0.25">
      <c r="A24355">
        <v>60089</v>
      </c>
      <c r="B24355">
        <v>3084.2</v>
      </c>
      <c r="C24355">
        <v>-7.0723668635222503E-2</v>
      </c>
      <c r="D24355">
        <v>42.3</v>
      </c>
    </row>
    <row r="24356" spans="1:4" x14ac:dyDescent="0.25">
      <c r="A24356">
        <v>60090</v>
      </c>
      <c r="B24356">
        <v>4304.7</v>
      </c>
      <c r="C24356">
        <v>-3.5079668850745399E-2</v>
      </c>
      <c r="D24356">
        <v>36.700000000000003</v>
      </c>
    </row>
    <row r="24357" spans="1:4" x14ac:dyDescent="0.25">
      <c r="A24357">
        <v>60091</v>
      </c>
      <c r="B24357">
        <v>4882.1000000000004</v>
      </c>
      <c r="C24357">
        <v>-8.2752274455052205E-2</v>
      </c>
      <c r="D24357">
        <v>44.7</v>
      </c>
    </row>
    <row r="24358" spans="1:4" x14ac:dyDescent="0.25">
      <c r="A24358">
        <v>60093</v>
      </c>
      <c r="B24358">
        <v>2323.1</v>
      </c>
      <c r="C24358">
        <v>-4.1957075501045202E-2</v>
      </c>
      <c r="D24358">
        <v>44.1</v>
      </c>
    </row>
    <row r="24359" spans="1:4" x14ac:dyDescent="0.25">
      <c r="A24359">
        <v>60094</v>
      </c>
      <c r="B24359">
        <v>0</v>
      </c>
      <c r="C24359" t="s">
        <v>125</v>
      </c>
      <c r="D24359">
        <v>0</v>
      </c>
    </row>
    <row r="24360" spans="1:4" x14ac:dyDescent="0.25">
      <c r="A24360">
        <v>60095</v>
      </c>
      <c r="B24360">
        <v>0</v>
      </c>
      <c r="C24360" t="s">
        <v>125</v>
      </c>
      <c r="D24360">
        <v>0</v>
      </c>
    </row>
    <row r="24361" spans="1:4" x14ac:dyDescent="0.25">
      <c r="A24361">
        <v>60096</v>
      </c>
      <c r="B24361">
        <v>1132.5999999999999</v>
      </c>
      <c r="C24361">
        <v>-2.6362202703338E-2</v>
      </c>
      <c r="D24361">
        <v>41.9</v>
      </c>
    </row>
    <row r="24362" spans="1:4" x14ac:dyDescent="0.25">
      <c r="A24362">
        <v>60097</v>
      </c>
      <c r="B24362">
        <v>356.9</v>
      </c>
      <c r="C24362">
        <v>3.0803792859143801E-2</v>
      </c>
      <c r="D24362">
        <v>37.6</v>
      </c>
    </row>
    <row r="24363" spans="1:4" x14ac:dyDescent="0.25">
      <c r="A24363">
        <v>60098</v>
      </c>
      <c r="B24363">
        <v>336.2</v>
      </c>
      <c r="C24363">
        <v>1.35558038435744E-2</v>
      </c>
      <c r="D24363">
        <v>36.799999999999997</v>
      </c>
    </row>
    <row r="24364" spans="1:4" x14ac:dyDescent="0.25">
      <c r="A24364">
        <v>60099</v>
      </c>
      <c r="B24364">
        <v>1866.7</v>
      </c>
      <c r="C24364">
        <v>-7.3190695039949905E-2</v>
      </c>
      <c r="D24364">
        <v>33.5</v>
      </c>
    </row>
    <row r="24365" spans="1:4" x14ac:dyDescent="0.25">
      <c r="A24365">
        <v>60101</v>
      </c>
      <c r="B24365">
        <v>3641.6</v>
      </c>
      <c r="C24365">
        <v>6.8130274035539604E-3</v>
      </c>
      <c r="D24365">
        <v>34.5</v>
      </c>
    </row>
    <row r="24366" spans="1:4" x14ac:dyDescent="0.25">
      <c r="A24366">
        <v>60102</v>
      </c>
      <c r="B24366">
        <v>1743.6</v>
      </c>
      <c r="C24366">
        <v>-2.3599182492771001E-2</v>
      </c>
      <c r="D24366">
        <v>38</v>
      </c>
    </row>
    <row r="24367" spans="1:4" x14ac:dyDescent="0.25">
      <c r="A24367">
        <v>60103</v>
      </c>
      <c r="B24367">
        <v>2165.8000000000002</v>
      </c>
      <c r="C24367">
        <v>-3.7309874107125197E-2</v>
      </c>
      <c r="D24367">
        <v>37.6</v>
      </c>
    </row>
    <row r="24368" spans="1:4" x14ac:dyDescent="0.25">
      <c r="A24368">
        <v>60104</v>
      </c>
      <c r="B24368">
        <v>7968.2</v>
      </c>
      <c r="C24368">
        <v>-0.12544711835331901</v>
      </c>
      <c r="D24368">
        <v>35.799999999999997</v>
      </c>
    </row>
    <row r="24369" spans="1:4" x14ac:dyDescent="0.25">
      <c r="A24369">
        <v>60105</v>
      </c>
      <c r="B24369">
        <v>0</v>
      </c>
      <c r="C24369" t="s">
        <v>125</v>
      </c>
      <c r="D24369">
        <v>0</v>
      </c>
    </row>
    <row r="24370" spans="1:4" x14ac:dyDescent="0.25">
      <c r="A24370">
        <v>60106</v>
      </c>
      <c r="B24370">
        <v>2363.8000000000002</v>
      </c>
      <c r="C24370">
        <v>5.8227877312761599E-2</v>
      </c>
      <c r="D24370">
        <v>35.299999999999997</v>
      </c>
    </row>
    <row r="24371" spans="1:4" x14ac:dyDescent="0.25">
      <c r="A24371">
        <v>60107</v>
      </c>
      <c r="B24371">
        <v>4160.8</v>
      </c>
      <c r="C24371">
        <v>-1.8053191707368799E-2</v>
      </c>
      <c r="D24371">
        <v>34.799999999999997</v>
      </c>
    </row>
    <row r="24372" spans="1:4" x14ac:dyDescent="0.25">
      <c r="A24372">
        <v>60108</v>
      </c>
      <c r="B24372">
        <v>3374.1</v>
      </c>
      <c r="C24372">
        <v>-7.8941453356060703E-2</v>
      </c>
      <c r="D24372">
        <v>41.8</v>
      </c>
    </row>
    <row r="24373" spans="1:4" x14ac:dyDescent="0.25">
      <c r="A24373">
        <v>60109</v>
      </c>
      <c r="B24373">
        <v>0</v>
      </c>
      <c r="C24373" t="s">
        <v>125</v>
      </c>
      <c r="D24373">
        <v>0</v>
      </c>
    </row>
    <row r="24374" spans="1:4" x14ac:dyDescent="0.25">
      <c r="A24374">
        <v>60110</v>
      </c>
      <c r="B24374">
        <v>3171.9</v>
      </c>
      <c r="C24374">
        <v>1.5507288893602001E-2</v>
      </c>
      <c r="D24374">
        <v>29.5</v>
      </c>
    </row>
    <row r="24375" spans="1:4" x14ac:dyDescent="0.25">
      <c r="A24375">
        <v>60111</v>
      </c>
      <c r="B24375">
        <v>14.8</v>
      </c>
      <c r="C24375">
        <v>5.8268908123975803E-2</v>
      </c>
      <c r="D24375">
        <v>44.6</v>
      </c>
    </row>
    <row r="24376" spans="1:4" x14ac:dyDescent="0.25">
      <c r="A24376">
        <v>60112</v>
      </c>
      <c r="B24376">
        <v>156.6</v>
      </c>
      <c r="C24376">
        <v>5.4496047675646796E-3</v>
      </c>
      <c r="D24376">
        <v>32.4</v>
      </c>
    </row>
    <row r="24377" spans="1:4" x14ac:dyDescent="0.25">
      <c r="A24377">
        <v>60113</v>
      </c>
      <c r="B24377">
        <v>75.5</v>
      </c>
      <c r="C24377">
        <v>4.28915646293129E-2</v>
      </c>
      <c r="D24377">
        <v>35.1</v>
      </c>
    </row>
    <row r="24378" spans="1:4" x14ac:dyDescent="0.25">
      <c r="A24378">
        <v>60115</v>
      </c>
      <c r="B24378">
        <v>527.5</v>
      </c>
      <c r="C24378">
        <v>1.32390443020467E-2</v>
      </c>
      <c r="D24378">
        <v>24.3</v>
      </c>
    </row>
    <row r="24379" spans="1:4" x14ac:dyDescent="0.25">
      <c r="A24379">
        <v>60116</v>
      </c>
      <c r="B24379">
        <v>0</v>
      </c>
      <c r="C24379" t="s">
        <v>125</v>
      </c>
      <c r="D24379">
        <v>0</v>
      </c>
    </row>
    <row r="24380" spans="1:4" x14ac:dyDescent="0.25">
      <c r="A24380">
        <v>60118</v>
      </c>
      <c r="B24380">
        <v>1092</v>
      </c>
      <c r="C24380">
        <v>-6.8983411014084299E-3</v>
      </c>
      <c r="D24380">
        <v>40.4</v>
      </c>
    </row>
    <row r="24381" spans="1:4" x14ac:dyDescent="0.25">
      <c r="A24381">
        <v>60119</v>
      </c>
      <c r="B24381">
        <v>226.3</v>
      </c>
      <c r="C24381">
        <v>4.6464166857093604E-3</v>
      </c>
      <c r="D24381">
        <v>38.4</v>
      </c>
    </row>
    <row r="24382" spans="1:4" x14ac:dyDescent="0.25">
      <c r="A24382">
        <v>60120</v>
      </c>
      <c r="B24382">
        <v>4319.8999999999996</v>
      </c>
      <c r="C24382">
        <v>1.53034636332577E-2</v>
      </c>
      <c r="D24382">
        <v>31.2</v>
      </c>
    </row>
    <row r="24383" spans="1:4" x14ac:dyDescent="0.25">
      <c r="A24383">
        <v>60121</v>
      </c>
      <c r="B24383">
        <v>0</v>
      </c>
      <c r="C24383" t="s">
        <v>125</v>
      </c>
      <c r="D24383">
        <v>0</v>
      </c>
    </row>
    <row r="24384" spans="1:4" x14ac:dyDescent="0.25">
      <c r="A24384">
        <v>60122</v>
      </c>
      <c r="B24384">
        <v>0</v>
      </c>
      <c r="C24384" t="s">
        <v>125</v>
      </c>
      <c r="D24384">
        <v>0</v>
      </c>
    </row>
    <row r="24385" spans="1:4" x14ac:dyDescent="0.25">
      <c r="A24385">
        <v>60123</v>
      </c>
      <c r="B24385">
        <v>3040.5</v>
      </c>
      <c r="C24385">
        <v>-1.7165114803415701E-2</v>
      </c>
      <c r="D24385">
        <v>33.9</v>
      </c>
    </row>
    <row r="24386" spans="1:4" x14ac:dyDescent="0.25">
      <c r="A24386">
        <v>60124</v>
      </c>
      <c r="B24386">
        <v>514.6</v>
      </c>
      <c r="C24386">
        <v>-2.93648754334285E-2</v>
      </c>
      <c r="D24386">
        <v>38</v>
      </c>
    </row>
    <row r="24387" spans="1:4" x14ac:dyDescent="0.25">
      <c r="A24387">
        <v>60126</v>
      </c>
      <c r="B24387">
        <v>4147.3</v>
      </c>
      <c r="C24387">
        <v>-6.5523005252311806E-2</v>
      </c>
      <c r="D24387">
        <v>39.700000000000003</v>
      </c>
    </row>
    <row r="24388" spans="1:4" x14ac:dyDescent="0.25">
      <c r="A24388">
        <v>60128</v>
      </c>
      <c r="B24388">
        <v>0</v>
      </c>
      <c r="C24388" t="s">
        <v>125</v>
      </c>
      <c r="D24388">
        <v>0</v>
      </c>
    </row>
    <row r="24389" spans="1:4" x14ac:dyDescent="0.25">
      <c r="A24389">
        <v>60129</v>
      </c>
      <c r="B24389">
        <v>16.600000000000001</v>
      </c>
      <c r="C24389">
        <v>9.62280320945538E-2</v>
      </c>
      <c r="D24389">
        <v>42.1</v>
      </c>
    </row>
    <row r="24390" spans="1:4" x14ac:dyDescent="0.25">
      <c r="A24390">
        <v>60130</v>
      </c>
      <c r="B24390">
        <v>4776</v>
      </c>
      <c r="C24390">
        <v>-0.11026672834138999</v>
      </c>
      <c r="D24390">
        <v>39.4</v>
      </c>
    </row>
    <row r="24391" spans="1:4" x14ac:dyDescent="0.25">
      <c r="A24391">
        <v>60131</v>
      </c>
      <c r="B24391">
        <v>4912</v>
      </c>
      <c r="C24391">
        <v>1.6693510706614699E-2</v>
      </c>
      <c r="D24391">
        <v>35.4</v>
      </c>
    </row>
    <row r="24392" spans="1:4" x14ac:dyDescent="0.25">
      <c r="A24392">
        <v>60132</v>
      </c>
      <c r="B24392">
        <v>0</v>
      </c>
      <c r="C24392" t="s">
        <v>125</v>
      </c>
      <c r="D24392">
        <v>0</v>
      </c>
    </row>
    <row r="24393" spans="1:4" x14ac:dyDescent="0.25">
      <c r="A24393">
        <v>60133</v>
      </c>
      <c r="B24393">
        <v>4590.1000000000004</v>
      </c>
      <c r="C24393">
        <v>1.8833144296692701E-2</v>
      </c>
      <c r="D24393">
        <v>32</v>
      </c>
    </row>
    <row r="24394" spans="1:4" x14ac:dyDescent="0.25">
      <c r="A24394">
        <v>60134</v>
      </c>
      <c r="B24394">
        <v>1703.1</v>
      </c>
      <c r="C24394">
        <v>-4.3052305181197299E-2</v>
      </c>
      <c r="D24394">
        <v>38.700000000000003</v>
      </c>
    </row>
    <row r="24395" spans="1:4" x14ac:dyDescent="0.25">
      <c r="A24395">
        <v>60135</v>
      </c>
      <c r="B24395">
        <v>145.4</v>
      </c>
      <c r="C24395">
        <v>7.34051856207111E-3</v>
      </c>
      <c r="D24395">
        <v>36</v>
      </c>
    </row>
    <row r="24396" spans="1:4" x14ac:dyDescent="0.25">
      <c r="A24396">
        <v>60136</v>
      </c>
      <c r="B24396">
        <v>521.9</v>
      </c>
      <c r="C24396">
        <v>-1.34062802882814E-2</v>
      </c>
      <c r="D24396">
        <v>32.799999999999997</v>
      </c>
    </row>
    <row r="24397" spans="1:4" x14ac:dyDescent="0.25">
      <c r="A24397">
        <v>60137</v>
      </c>
      <c r="B24397">
        <v>3238.9</v>
      </c>
      <c r="C24397">
        <v>-5.9829739788915301E-2</v>
      </c>
      <c r="D24397">
        <v>40.1</v>
      </c>
    </row>
    <row r="24398" spans="1:4" x14ac:dyDescent="0.25">
      <c r="A24398">
        <v>60138</v>
      </c>
      <c r="B24398">
        <v>0</v>
      </c>
      <c r="C24398" t="s">
        <v>125</v>
      </c>
      <c r="D24398">
        <v>0</v>
      </c>
    </row>
    <row r="24399" spans="1:4" x14ac:dyDescent="0.25">
      <c r="A24399">
        <v>60139</v>
      </c>
      <c r="B24399">
        <v>4515.5</v>
      </c>
      <c r="C24399">
        <v>3.3329412787106397E-2</v>
      </c>
      <c r="D24399">
        <v>32.700000000000003</v>
      </c>
    </row>
    <row r="24400" spans="1:4" x14ac:dyDescent="0.25">
      <c r="A24400">
        <v>60140</v>
      </c>
      <c r="B24400">
        <v>225.5</v>
      </c>
      <c r="C24400">
        <v>-1.5964173182559199E-2</v>
      </c>
      <c r="D24400">
        <v>36.799999999999997</v>
      </c>
    </row>
    <row r="24401" spans="1:4" x14ac:dyDescent="0.25">
      <c r="A24401">
        <v>60141</v>
      </c>
      <c r="B24401">
        <v>0</v>
      </c>
      <c r="C24401" t="s">
        <v>125</v>
      </c>
      <c r="D24401">
        <v>0</v>
      </c>
    </row>
    <row r="24402" spans="1:4" x14ac:dyDescent="0.25">
      <c r="A24402">
        <v>60142</v>
      </c>
      <c r="B24402">
        <v>515.6</v>
      </c>
      <c r="C24402">
        <v>-8.4749165227956794E-2</v>
      </c>
      <c r="D24402">
        <v>43.6</v>
      </c>
    </row>
    <row r="24403" spans="1:4" x14ac:dyDescent="0.25">
      <c r="A24403">
        <v>60143</v>
      </c>
      <c r="B24403">
        <v>1509.9</v>
      </c>
      <c r="C24403">
        <v>-3.2588189593151601E-2</v>
      </c>
      <c r="D24403">
        <v>41.2</v>
      </c>
    </row>
    <row r="24404" spans="1:4" x14ac:dyDescent="0.25">
      <c r="A24404">
        <v>60144</v>
      </c>
      <c r="B24404">
        <v>0</v>
      </c>
      <c r="C24404" t="s">
        <v>125</v>
      </c>
      <c r="D24404">
        <v>0</v>
      </c>
    </row>
    <row r="24405" spans="1:4" x14ac:dyDescent="0.25">
      <c r="A24405">
        <v>60145</v>
      </c>
      <c r="B24405">
        <v>70.900000000000006</v>
      </c>
      <c r="C24405">
        <v>1.20070053137238E-2</v>
      </c>
      <c r="D24405">
        <v>37.799999999999997</v>
      </c>
    </row>
    <row r="24406" spans="1:4" x14ac:dyDescent="0.25">
      <c r="A24406">
        <v>60146</v>
      </c>
      <c r="B24406">
        <v>66.3</v>
      </c>
      <c r="C24406">
        <v>1.7200286447074799E-2</v>
      </c>
      <c r="D24406">
        <v>37.700000000000003</v>
      </c>
    </row>
    <row r="24407" spans="1:4" x14ac:dyDescent="0.25">
      <c r="A24407">
        <v>60147</v>
      </c>
      <c r="B24407">
        <v>0</v>
      </c>
      <c r="C24407" t="s">
        <v>125</v>
      </c>
      <c r="D24407">
        <v>0</v>
      </c>
    </row>
    <row r="24408" spans="1:4" x14ac:dyDescent="0.25">
      <c r="A24408">
        <v>60148</v>
      </c>
      <c r="B24408">
        <v>3703.4</v>
      </c>
      <c r="C24408">
        <v>-5.83802259922633E-2</v>
      </c>
      <c r="D24408">
        <v>38.700000000000003</v>
      </c>
    </row>
    <row r="24409" spans="1:4" x14ac:dyDescent="0.25">
      <c r="A24409">
        <v>60150</v>
      </c>
      <c r="B24409">
        <v>32.6</v>
      </c>
      <c r="C24409">
        <v>3.3806036130453701E-2</v>
      </c>
      <c r="D24409">
        <v>37.200000000000003</v>
      </c>
    </row>
    <row r="24410" spans="1:4" x14ac:dyDescent="0.25">
      <c r="A24410">
        <v>60151</v>
      </c>
      <c r="B24410">
        <v>54.1</v>
      </c>
      <c r="C24410">
        <v>6.2469397672331103E-2</v>
      </c>
      <c r="D24410">
        <v>41.3</v>
      </c>
    </row>
    <row r="24411" spans="1:4" x14ac:dyDescent="0.25">
      <c r="A24411">
        <v>60152</v>
      </c>
      <c r="B24411">
        <v>128.6</v>
      </c>
      <c r="C24411">
        <v>-1.2771393817672899E-3</v>
      </c>
      <c r="D24411">
        <v>38.9</v>
      </c>
    </row>
    <row r="24412" spans="1:4" x14ac:dyDescent="0.25">
      <c r="A24412">
        <v>60153</v>
      </c>
      <c r="B24412">
        <v>7709.8</v>
      </c>
      <c r="C24412">
        <v>-9.5676517449614404E-2</v>
      </c>
      <c r="D24412">
        <v>33.799999999999997</v>
      </c>
    </row>
    <row r="24413" spans="1:4" x14ac:dyDescent="0.25">
      <c r="A24413">
        <v>60154</v>
      </c>
      <c r="B24413">
        <v>3358.1</v>
      </c>
      <c r="C24413">
        <v>-0.12930189167120701</v>
      </c>
      <c r="D24413">
        <v>45.7</v>
      </c>
    </row>
    <row r="24414" spans="1:4" x14ac:dyDescent="0.25">
      <c r="A24414">
        <v>60155</v>
      </c>
      <c r="B24414">
        <v>4228.6000000000004</v>
      </c>
      <c r="C24414">
        <v>-0.11327194932786699</v>
      </c>
      <c r="D24414">
        <v>40.700000000000003</v>
      </c>
    </row>
    <row r="24415" spans="1:4" x14ac:dyDescent="0.25">
      <c r="A24415">
        <v>60156</v>
      </c>
      <c r="B24415">
        <v>2358.1</v>
      </c>
      <c r="C24415">
        <v>-7.2816730669063804E-3</v>
      </c>
      <c r="D24415">
        <v>33.9</v>
      </c>
    </row>
    <row r="24416" spans="1:4" x14ac:dyDescent="0.25">
      <c r="A24416">
        <v>60157</v>
      </c>
      <c r="B24416">
        <v>2182.1999999999998</v>
      </c>
      <c r="C24416">
        <v>-2.62812240626947E-3</v>
      </c>
      <c r="D24416">
        <v>44.2</v>
      </c>
    </row>
    <row r="24417" spans="1:4" x14ac:dyDescent="0.25">
      <c r="A24417">
        <v>60159</v>
      </c>
      <c r="B24417">
        <v>0</v>
      </c>
      <c r="C24417" t="s">
        <v>125</v>
      </c>
      <c r="D24417">
        <v>0</v>
      </c>
    </row>
    <row r="24418" spans="1:4" x14ac:dyDescent="0.25">
      <c r="A24418">
        <v>60160</v>
      </c>
      <c r="B24418">
        <v>5869.5</v>
      </c>
      <c r="C24418">
        <v>9.7895259898419899E-4</v>
      </c>
      <c r="D24418">
        <v>31.2</v>
      </c>
    </row>
    <row r="24419" spans="1:4" x14ac:dyDescent="0.25">
      <c r="A24419">
        <v>60161</v>
      </c>
      <c r="B24419">
        <v>14701.9</v>
      </c>
      <c r="C24419">
        <v>-1.7391742711869201E-2</v>
      </c>
      <c r="D24419">
        <v>32</v>
      </c>
    </row>
    <row r="24420" spans="1:4" x14ac:dyDescent="0.25">
      <c r="A24420">
        <v>60162</v>
      </c>
      <c r="B24420">
        <v>3018.2</v>
      </c>
      <c r="C24420">
        <v>-7.4427353266818402E-2</v>
      </c>
      <c r="D24420">
        <v>39.6</v>
      </c>
    </row>
    <row r="24421" spans="1:4" x14ac:dyDescent="0.25">
      <c r="A24421">
        <v>60163</v>
      </c>
      <c r="B24421">
        <v>2929.1</v>
      </c>
      <c r="C24421">
        <v>-3.7384002126210902E-2</v>
      </c>
      <c r="D24421">
        <v>39.4</v>
      </c>
    </row>
    <row r="24422" spans="1:4" x14ac:dyDescent="0.25">
      <c r="A24422">
        <v>60164</v>
      </c>
      <c r="B24422">
        <v>3646.9</v>
      </c>
      <c r="C24422">
        <v>-1.3934088660453601E-2</v>
      </c>
      <c r="D24422">
        <v>35.4</v>
      </c>
    </row>
    <row r="24423" spans="1:4" x14ac:dyDescent="0.25">
      <c r="A24423">
        <v>60165</v>
      </c>
      <c r="B24423">
        <v>11807.2</v>
      </c>
      <c r="C24423">
        <v>7.8510727289652402E-2</v>
      </c>
      <c r="D24423">
        <v>28.1</v>
      </c>
    </row>
    <row r="24424" spans="1:4" x14ac:dyDescent="0.25">
      <c r="A24424">
        <v>60168</v>
      </c>
      <c r="B24424">
        <v>0</v>
      </c>
      <c r="C24424" t="s">
        <v>125</v>
      </c>
      <c r="D24424">
        <v>0</v>
      </c>
    </row>
    <row r="24425" spans="1:4" x14ac:dyDescent="0.25">
      <c r="A24425">
        <v>60169</v>
      </c>
      <c r="B24425">
        <v>3462.4</v>
      </c>
      <c r="C24425">
        <v>-3.8300986887567799E-2</v>
      </c>
      <c r="D24425">
        <v>35.799999999999997</v>
      </c>
    </row>
    <row r="24426" spans="1:4" x14ac:dyDescent="0.25">
      <c r="A24426">
        <v>60170</v>
      </c>
      <c r="B24426">
        <v>0</v>
      </c>
      <c r="C24426" t="s">
        <v>125</v>
      </c>
      <c r="D24426">
        <v>0</v>
      </c>
    </row>
    <row r="24427" spans="1:4" x14ac:dyDescent="0.25">
      <c r="A24427">
        <v>60171</v>
      </c>
      <c r="B24427">
        <v>4136.6000000000004</v>
      </c>
      <c r="C24427">
        <v>-4.4711434221969E-2</v>
      </c>
      <c r="D24427">
        <v>38.1</v>
      </c>
    </row>
    <row r="24428" spans="1:4" x14ac:dyDescent="0.25">
      <c r="A24428">
        <v>60172</v>
      </c>
      <c r="B24428">
        <v>3307.2</v>
      </c>
      <c r="C24428">
        <v>-5.8205267851410801E-2</v>
      </c>
      <c r="D24428">
        <v>39.200000000000003</v>
      </c>
    </row>
    <row r="24429" spans="1:4" x14ac:dyDescent="0.25">
      <c r="A24429">
        <v>60173</v>
      </c>
      <c r="B24429">
        <v>2250.1999999999998</v>
      </c>
      <c r="C24429">
        <v>2.4070660822756301E-2</v>
      </c>
      <c r="D24429">
        <v>33.299999999999997</v>
      </c>
    </row>
    <row r="24430" spans="1:4" x14ac:dyDescent="0.25">
      <c r="A24430">
        <v>60174</v>
      </c>
      <c r="B24430">
        <v>1934.1</v>
      </c>
      <c r="C24430">
        <v>-9.1151409689934296E-3</v>
      </c>
      <c r="D24430">
        <v>40.200000000000003</v>
      </c>
    </row>
    <row r="24431" spans="1:4" x14ac:dyDescent="0.25">
      <c r="A24431">
        <v>60175</v>
      </c>
      <c r="B24431">
        <v>743.8</v>
      </c>
      <c r="C24431">
        <v>5.4829451690212E-2</v>
      </c>
      <c r="D24431">
        <v>38.799999999999997</v>
      </c>
    </row>
    <row r="24432" spans="1:4" x14ac:dyDescent="0.25">
      <c r="A24432">
        <v>60176</v>
      </c>
      <c r="B24432">
        <v>4419</v>
      </c>
      <c r="C24432">
        <v>3.1673407233848802E-2</v>
      </c>
      <c r="D24432">
        <v>35.299999999999997</v>
      </c>
    </row>
    <row r="24433" spans="1:4" x14ac:dyDescent="0.25">
      <c r="A24433">
        <v>60177</v>
      </c>
      <c r="B24433">
        <v>2048.4</v>
      </c>
      <c r="C24433">
        <v>-2.5580794007337902E-2</v>
      </c>
      <c r="D24433">
        <v>35.299999999999997</v>
      </c>
    </row>
    <row r="24434" spans="1:4" x14ac:dyDescent="0.25">
      <c r="A24434">
        <v>60178</v>
      </c>
      <c r="B24434">
        <v>327.7</v>
      </c>
      <c r="C24434">
        <v>-3.48795174345541E-2</v>
      </c>
      <c r="D24434">
        <v>35.9</v>
      </c>
    </row>
    <row r="24435" spans="1:4" x14ac:dyDescent="0.25">
      <c r="A24435">
        <v>60179</v>
      </c>
      <c r="B24435">
        <v>0</v>
      </c>
      <c r="C24435" t="s">
        <v>125</v>
      </c>
      <c r="D24435">
        <v>0</v>
      </c>
    </row>
    <row r="24436" spans="1:4" x14ac:dyDescent="0.25">
      <c r="A24436">
        <v>60180</v>
      </c>
      <c r="B24436">
        <v>105.8</v>
      </c>
      <c r="C24436">
        <v>4.02064204780406E-2</v>
      </c>
      <c r="D24436">
        <v>42.9</v>
      </c>
    </row>
    <row r="24437" spans="1:4" x14ac:dyDescent="0.25">
      <c r="A24437">
        <v>60181</v>
      </c>
      <c r="B24437">
        <v>4048.9</v>
      </c>
      <c r="C24437">
        <v>1.40164014817615E-3</v>
      </c>
      <c r="D24437">
        <v>37.4</v>
      </c>
    </row>
    <row r="24438" spans="1:4" x14ac:dyDescent="0.25">
      <c r="A24438">
        <v>60183</v>
      </c>
      <c r="B24438">
        <v>0</v>
      </c>
      <c r="C24438" t="s">
        <v>125</v>
      </c>
      <c r="D24438">
        <v>0</v>
      </c>
    </row>
    <row r="24439" spans="1:4" x14ac:dyDescent="0.25">
      <c r="A24439">
        <v>60184</v>
      </c>
      <c r="B24439">
        <v>480.6</v>
      </c>
      <c r="C24439">
        <v>0</v>
      </c>
      <c r="D24439">
        <v>41.1</v>
      </c>
    </row>
    <row r="24440" spans="1:4" x14ac:dyDescent="0.25">
      <c r="A24440">
        <v>60185</v>
      </c>
      <c r="B24440">
        <v>1249.5999999999999</v>
      </c>
      <c r="C24440">
        <v>4.23471286085867E-2</v>
      </c>
      <c r="D24440">
        <v>33</v>
      </c>
    </row>
    <row r="24441" spans="1:4" x14ac:dyDescent="0.25">
      <c r="A24441">
        <v>60186</v>
      </c>
      <c r="B24441">
        <v>0</v>
      </c>
      <c r="C24441" t="s">
        <v>125</v>
      </c>
      <c r="D24441">
        <v>0</v>
      </c>
    </row>
    <row r="24442" spans="1:4" x14ac:dyDescent="0.25">
      <c r="A24442">
        <v>60187</v>
      </c>
      <c r="B24442">
        <v>4472</v>
      </c>
      <c r="C24442">
        <v>-2.29307650776172E-2</v>
      </c>
      <c r="D24442">
        <v>36</v>
      </c>
    </row>
    <row r="24443" spans="1:4" x14ac:dyDescent="0.25">
      <c r="A24443">
        <v>60188</v>
      </c>
      <c r="B24443">
        <v>4169.7</v>
      </c>
      <c r="C24443">
        <v>-3.2402336213675602E-2</v>
      </c>
      <c r="D24443">
        <v>35.6</v>
      </c>
    </row>
    <row r="24444" spans="1:4" x14ac:dyDescent="0.25">
      <c r="A24444">
        <v>60189</v>
      </c>
      <c r="B24444">
        <v>2659.7</v>
      </c>
      <c r="C24444">
        <v>-7.4321967446642101E-2</v>
      </c>
      <c r="D24444">
        <v>41.1</v>
      </c>
    </row>
    <row r="24445" spans="1:4" x14ac:dyDescent="0.25">
      <c r="A24445">
        <v>60190</v>
      </c>
      <c r="B24445">
        <v>1760.6</v>
      </c>
      <c r="C24445">
        <v>7.9465832658665997E-3</v>
      </c>
      <c r="D24445">
        <v>43</v>
      </c>
    </row>
    <row r="24446" spans="1:4" x14ac:dyDescent="0.25">
      <c r="A24446">
        <v>60191</v>
      </c>
      <c r="B24446">
        <v>2596.1999999999998</v>
      </c>
      <c r="C24446">
        <v>-6.9035807177532998E-3</v>
      </c>
      <c r="D24446">
        <v>40.5</v>
      </c>
    </row>
    <row r="24447" spans="1:4" x14ac:dyDescent="0.25">
      <c r="A24447">
        <v>60192</v>
      </c>
      <c r="B24447">
        <v>1230.4000000000001</v>
      </c>
      <c r="C24447">
        <v>-3.7148204159564303E-2</v>
      </c>
      <c r="D24447">
        <v>39.5</v>
      </c>
    </row>
    <row r="24448" spans="1:4" x14ac:dyDescent="0.25">
      <c r="A24448">
        <v>60193</v>
      </c>
      <c r="B24448">
        <v>4250.5</v>
      </c>
      <c r="C24448">
        <v>-7.5615711747982803E-2</v>
      </c>
      <c r="D24448">
        <v>40.6</v>
      </c>
    </row>
    <row r="24449" spans="1:4" x14ac:dyDescent="0.25">
      <c r="A24449">
        <v>60194</v>
      </c>
      <c r="B24449">
        <v>5511.5</v>
      </c>
      <c r="C24449">
        <v>-8.2199091859424395E-2</v>
      </c>
      <c r="D24449">
        <v>38</v>
      </c>
    </row>
    <row r="24450" spans="1:4" x14ac:dyDescent="0.25">
      <c r="A24450">
        <v>60195</v>
      </c>
      <c r="B24450">
        <v>3997.8</v>
      </c>
      <c r="C24450">
        <v>2.1888264799614601E-2</v>
      </c>
      <c r="D24450">
        <v>32.1</v>
      </c>
    </row>
    <row r="24451" spans="1:4" x14ac:dyDescent="0.25">
      <c r="A24451">
        <v>60196</v>
      </c>
      <c r="B24451">
        <v>0</v>
      </c>
      <c r="C24451" t="s">
        <v>125</v>
      </c>
      <c r="D24451">
        <v>0</v>
      </c>
    </row>
    <row r="24452" spans="1:4" x14ac:dyDescent="0.25">
      <c r="A24452">
        <v>60197</v>
      </c>
      <c r="B24452">
        <v>0</v>
      </c>
      <c r="C24452" t="s">
        <v>125</v>
      </c>
      <c r="D24452">
        <v>0</v>
      </c>
    </row>
    <row r="24453" spans="1:4" x14ac:dyDescent="0.25">
      <c r="A24453">
        <v>60199</v>
      </c>
      <c r="B24453">
        <v>0</v>
      </c>
      <c r="C24453" t="s">
        <v>125</v>
      </c>
      <c r="D24453">
        <v>0</v>
      </c>
    </row>
    <row r="24454" spans="1:4" x14ac:dyDescent="0.25">
      <c r="A24454">
        <v>60201</v>
      </c>
      <c r="B24454">
        <v>9050</v>
      </c>
      <c r="C24454">
        <v>-8.0270591042344699E-2</v>
      </c>
      <c r="D24454">
        <v>31.7</v>
      </c>
    </row>
    <row r="24455" spans="1:4" x14ac:dyDescent="0.25">
      <c r="A24455">
        <v>60202</v>
      </c>
      <c r="B24455">
        <v>8440.4</v>
      </c>
      <c r="C24455">
        <v>-0.11628929415436901</v>
      </c>
      <c r="D24455">
        <v>37.700000000000003</v>
      </c>
    </row>
    <row r="24456" spans="1:4" x14ac:dyDescent="0.25">
      <c r="A24456">
        <v>60203</v>
      </c>
      <c r="B24456">
        <v>6438.5</v>
      </c>
      <c r="C24456">
        <v>-9.4995020646342798E-2</v>
      </c>
      <c r="D24456">
        <v>44.3</v>
      </c>
    </row>
    <row r="24457" spans="1:4" x14ac:dyDescent="0.25">
      <c r="A24457">
        <v>60204</v>
      </c>
      <c r="B24457">
        <v>0</v>
      </c>
      <c r="C24457" t="s">
        <v>125</v>
      </c>
      <c r="D24457">
        <v>0</v>
      </c>
    </row>
    <row r="24458" spans="1:4" x14ac:dyDescent="0.25">
      <c r="A24458">
        <v>60208</v>
      </c>
      <c r="B24458">
        <v>0</v>
      </c>
      <c r="C24458" t="s">
        <v>125</v>
      </c>
      <c r="D24458">
        <v>0</v>
      </c>
    </row>
    <row r="24459" spans="1:4" x14ac:dyDescent="0.25">
      <c r="A24459">
        <v>60301</v>
      </c>
      <c r="B24459">
        <v>14983.4</v>
      </c>
      <c r="C24459">
        <v>-0.24165357808507801</v>
      </c>
      <c r="D24459">
        <v>40.200000000000003</v>
      </c>
    </row>
    <row r="24460" spans="1:4" x14ac:dyDescent="0.25">
      <c r="A24460">
        <v>60302</v>
      </c>
      <c r="B24460">
        <v>9884</v>
      </c>
      <c r="C24460">
        <v>-0.14439131332292901</v>
      </c>
      <c r="D24460">
        <v>39.200000000000003</v>
      </c>
    </row>
    <row r="24461" spans="1:4" x14ac:dyDescent="0.25">
      <c r="A24461">
        <v>60303</v>
      </c>
      <c r="B24461">
        <v>0</v>
      </c>
      <c r="C24461" t="s">
        <v>125</v>
      </c>
      <c r="D24461">
        <v>0</v>
      </c>
    </row>
    <row r="24462" spans="1:4" x14ac:dyDescent="0.25">
      <c r="A24462">
        <v>60304</v>
      </c>
      <c r="B24462">
        <v>9192.9</v>
      </c>
      <c r="C24462">
        <v>-0.110587965019111</v>
      </c>
      <c r="D24462">
        <v>36.799999999999997</v>
      </c>
    </row>
    <row r="24463" spans="1:4" x14ac:dyDescent="0.25">
      <c r="A24463">
        <v>60305</v>
      </c>
      <c r="B24463">
        <v>4365.1000000000004</v>
      </c>
      <c r="C24463">
        <v>-0.12618033356149599</v>
      </c>
      <c r="D24463">
        <v>41.2</v>
      </c>
    </row>
    <row r="24464" spans="1:4" x14ac:dyDescent="0.25">
      <c r="A24464">
        <v>60401</v>
      </c>
      <c r="B24464">
        <v>123</v>
      </c>
      <c r="C24464">
        <v>-4.9628055258183902E-2</v>
      </c>
      <c r="D24464">
        <v>43.6</v>
      </c>
    </row>
    <row r="24465" spans="1:4" x14ac:dyDescent="0.25">
      <c r="A24465">
        <v>60402</v>
      </c>
      <c r="B24465">
        <v>9387.5</v>
      </c>
      <c r="C24465">
        <v>-1.6931353988425098E-2</v>
      </c>
      <c r="D24465">
        <v>33.299999999999997</v>
      </c>
    </row>
    <row r="24466" spans="1:4" x14ac:dyDescent="0.25">
      <c r="A24466">
        <v>60403</v>
      </c>
      <c r="B24466">
        <v>1960.4</v>
      </c>
      <c r="C24466">
        <v>-6.8206955068001396E-2</v>
      </c>
      <c r="D24466">
        <v>37.4</v>
      </c>
    </row>
    <row r="24467" spans="1:4" x14ac:dyDescent="0.25">
      <c r="A24467">
        <v>60404</v>
      </c>
      <c r="B24467">
        <v>1323.5</v>
      </c>
      <c r="C24467">
        <v>-3.5319232749514602E-2</v>
      </c>
      <c r="D24467">
        <v>37.299999999999997</v>
      </c>
    </row>
    <row r="24468" spans="1:4" x14ac:dyDescent="0.25">
      <c r="A24468">
        <v>60406</v>
      </c>
      <c r="B24468">
        <v>4835.8</v>
      </c>
      <c r="C24468">
        <v>-3.7479065830281301E-2</v>
      </c>
      <c r="D24468">
        <v>31.5</v>
      </c>
    </row>
    <row r="24469" spans="1:4" x14ac:dyDescent="0.25">
      <c r="A24469">
        <v>60407</v>
      </c>
      <c r="B24469">
        <v>145.9</v>
      </c>
      <c r="C24469">
        <v>1.8622512098001899E-2</v>
      </c>
      <c r="D24469">
        <v>35.799999999999997</v>
      </c>
    </row>
    <row r="24470" spans="1:4" x14ac:dyDescent="0.25">
      <c r="A24470">
        <v>60408</v>
      </c>
      <c r="B24470">
        <v>471.5</v>
      </c>
      <c r="C24470">
        <v>2.5444841657457799E-2</v>
      </c>
      <c r="D24470">
        <v>36.200000000000003</v>
      </c>
    </row>
    <row r="24471" spans="1:4" x14ac:dyDescent="0.25">
      <c r="A24471">
        <v>60409</v>
      </c>
      <c r="B24471">
        <v>4626.3</v>
      </c>
      <c r="C24471">
        <v>-0.15420706391568401</v>
      </c>
      <c r="D24471">
        <v>35.5</v>
      </c>
    </row>
    <row r="24472" spans="1:4" x14ac:dyDescent="0.25">
      <c r="A24472">
        <v>60410</v>
      </c>
      <c r="B24472">
        <v>422.1</v>
      </c>
      <c r="C24472">
        <v>2.5086247085182199E-3</v>
      </c>
      <c r="D24472">
        <v>35.200000000000003</v>
      </c>
    </row>
    <row r="24473" spans="1:4" x14ac:dyDescent="0.25">
      <c r="A24473">
        <v>60411</v>
      </c>
      <c r="B24473">
        <v>2065.4</v>
      </c>
      <c r="C24473">
        <v>-7.0455413409879403E-2</v>
      </c>
      <c r="D24473">
        <v>32.799999999999997</v>
      </c>
    </row>
    <row r="24474" spans="1:4" x14ac:dyDescent="0.25">
      <c r="A24474">
        <v>60412</v>
      </c>
      <c r="B24474">
        <v>0</v>
      </c>
      <c r="C24474" t="s">
        <v>125</v>
      </c>
      <c r="D24474">
        <v>0</v>
      </c>
    </row>
    <row r="24475" spans="1:4" x14ac:dyDescent="0.25">
      <c r="A24475">
        <v>60415</v>
      </c>
      <c r="B24475">
        <v>6004.8</v>
      </c>
      <c r="C24475">
        <v>-4.4969019493413101E-2</v>
      </c>
      <c r="D24475">
        <v>34.9</v>
      </c>
    </row>
    <row r="24476" spans="1:4" x14ac:dyDescent="0.25">
      <c r="A24476">
        <v>60416</v>
      </c>
      <c r="B24476">
        <v>314.3</v>
      </c>
      <c r="C24476">
        <v>1.8638214259404599E-2</v>
      </c>
      <c r="D24476">
        <v>36.200000000000003</v>
      </c>
    </row>
    <row r="24477" spans="1:4" x14ac:dyDescent="0.25">
      <c r="A24477">
        <v>60417</v>
      </c>
      <c r="B24477">
        <v>430.9</v>
      </c>
      <c r="C24477">
        <v>-5.8653791035020601E-2</v>
      </c>
      <c r="D24477">
        <v>45.6</v>
      </c>
    </row>
    <row r="24478" spans="1:4" x14ac:dyDescent="0.25">
      <c r="A24478">
        <v>60419</v>
      </c>
      <c r="B24478">
        <v>4789.6000000000004</v>
      </c>
      <c r="C24478">
        <v>-0.180598030235606</v>
      </c>
      <c r="D24478">
        <v>34.9</v>
      </c>
    </row>
    <row r="24479" spans="1:4" x14ac:dyDescent="0.25">
      <c r="A24479">
        <v>60420</v>
      </c>
      <c r="B24479">
        <v>51.6</v>
      </c>
      <c r="C24479">
        <v>-0.12616004799443101</v>
      </c>
      <c r="D24479">
        <v>40.5</v>
      </c>
    </row>
    <row r="24480" spans="1:4" x14ac:dyDescent="0.25">
      <c r="A24480">
        <v>60421</v>
      </c>
      <c r="B24480">
        <v>134.30000000000001</v>
      </c>
      <c r="C24480">
        <v>3.8332581676614802E-3</v>
      </c>
      <c r="D24480">
        <v>39.4</v>
      </c>
    </row>
    <row r="24481" spans="1:4" x14ac:dyDescent="0.25">
      <c r="A24481">
        <v>60422</v>
      </c>
      <c r="B24481">
        <v>2557.9</v>
      </c>
      <c r="C24481">
        <v>-0.113407089007698</v>
      </c>
      <c r="D24481">
        <v>45</v>
      </c>
    </row>
    <row r="24482" spans="1:4" x14ac:dyDescent="0.25">
      <c r="A24482">
        <v>60423</v>
      </c>
      <c r="B24482">
        <v>797.8</v>
      </c>
      <c r="C24482">
        <v>-2.4290083813277501E-2</v>
      </c>
      <c r="D24482">
        <v>38.9</v>
      </c>
    </row>
    <row r="24483" spans="1:4" x14ac:dyDescent="0.25">
      <c r="A24483">
        <v>60424</v>
      </c>
      <c r="B24483">
        <v>41.4</v>
      </c>
      <c r="C24483">
        <v>1.97565984360763E-2</v>
      </c>
      <c r="D24483">
        <v>38.700000000000003</v>
      </c>
    </row>
    <row r="24484" spans="1:4" x14ac:dyDescent="0.25">
      <c r="A24484">
        <v>60425</v>
      </c>
      <c r="B24484">
        <v>1299.4000000000001</v>
      </c>
      <c r="C24484">
        <v>-0.129211731480006</v>
      </c>
      <c r="D24484">
        <v>38.200000000000003</v>
      </c>
    </row>
    <row r="24485" spans="1:4" x14ac:dyDescent="0.25">
      <c r="A24485">
        <v>60426</v>
      </c>
      <c r="B24485">
        <v>3391.5</v>
      </c>
      <c r="C24485">
        <v>-6.5810429239317805E-2</v>
      </c>
      <c r="D24485">
        <v>31.6</v>
      </c>
    </row>
    <row r="24486" spans="1:4" x14ac:dyDescent="0.25">
      <c r="A24486">
        <v>60428</v>
      </c>
      <c r="B24486">
        <v>2398.6</v>
      </c>
      <c r="C24486">
        <v>-0.13417460070232501</v>
      </c>
      <c r="D24486">
        <v>33.9</v>
      </c>
    </row>
    <row r="24487" spans="1:4" x14ac:dyDescent="0.25">
      <c r="A24487">
        <v>60429</v>
      </c>
      <c r="B24487">
        <v>3687.6</v>
      </c>
      <c r="C24487">
        <v>-0.188496933249613</v>
      </c>
      <c r="D24487">
        <v>37</v>
      </c>
    </row>
    <row r="24488" spans="1:4" x14ac:dyDescent="0.25">
      <c r="A24488">
        <v>60430</v>
      </c>
      <c r="B24488">
        <v>3178.9</v>
      </c>
      <c r="C24488">
        <v>-0.13842647087795301</v>
      </c>
      <c r="D24488">
        <v>40.9</v>
      </c>
    </row>
    <row r="24489" spans="1:4" x14ac:dyDescent="0.25">
      <c r="A24489">
        <v>60431</v>
      </c>
      <c r="B24489">
        <v>712.6</v>
      </c>
      <c r="C24489">
        <v>-1.7710947002131602E-2</v>
      </c>
      <c r="D24489">
        <v>33.200000000000003</v>
      </c>
    </row>
    <row r="24490" spans="1:4" x14ac:dyDescent="0.25">
      <c r="A24490">
        <v>60432</v>
      </c>
      <c r="B24490">
        <v>2708</v>
      </c>
      <c r="C24490">
        <v>8.9871413966570501E-2</v>
      </c>
      <c r="D24490">
        <v>29.1</v>
      </c>
    </row>
    <row r="24491" spans="1:4" x14ac:dyDescent="0.25">
      <c r="A24491">
        <v>60433</v>
      </c>
      <c r="B24491">
        <v>1676</v>
      </c>
      <c r="C24491">
        <v>-1.3947227480850401E-2</v>
      </c>
      <c r="D24491">
        <v>33.4</v>
      </c>
    </row>
    <row r="24492" spans="1:4" x14ac:dyDescent="0.25">
      <c r="A24492">
        <v>60434</v>
      </c>
      <c r="B24492">
        <v>0</v>
      </c>
      <c r="C24492" t="s">
        <v>125</v>
      </c>
      <c r="D24492">
        <v>0</v>
      </c>
    </row>
    <row r="24493" spans="1:4" x14ac:dyDescent="0.25">
      <c r="A24493">
        <v>60435</v>
      </c>
      <c r="B24493">
        <v>4690.3</v>
      </c>
      <c r="C24493">
        <v>-6.4372283916674697E-2</v>
      </c>
      <c r="D24493">
        <v>34.1</v>
      </c>
    </row>
    <row r="24494" spans="1:4" x14ac:dyDescent="0.25">
      <c r="A24494">
        <v>60436</v>
      </c>
      <c r="B24494">
        <v>1013.1</v>
      </c>
      <c r="C24494">
        <v>-5.9057749643601103E-2</v>
      </c>
      <c r="D24494">
        <v>33.299999999999997</v>
      </c>
    </row>
    <row r="24495" spans="1:4" x14ac:dyDescent="0.25">
      <c r="A24495">
        <v>60437</v>
      </c>
      <c r="B24495">
        <v>12</v>
      </c>
      <c r="C24495">
        <v>-5.4808236494995E-2</v>
      </c>
      <c r="D24495">
        <v>41.3</v>
      </c>
    </row>
    <row r="24496" spans="1:4" x14ac:dyDescent="0.25">
      <c r="A24496">
        <v>60438</v>
      </c>
      <c r="B24496">
        <v>3263.3</v>
      </c>
      <c r="C24496">
        <v>-0.111080961062456</v>
      </c>
      <c r="D24496">
        <v>38.6</v>
      </c>
    </row>
    <row r="24497" spans="1:4" x14ac:dyDescent="0.25">
      <c r="A24497">
        <v>60439</v>
      </c>
      <c r="B24497">
        <v>838.4</v>
      </c>
      <c r="C24497">
        <v>-5.0532346882752197E-2</v>
      </c>
      <c r="D24497">
        <v>43.1</v>
      </c>
    </row>
    <row r="24498" spans="1:4" x14ac:dyDescent="0.25">
      <c r="A24498">
        <v>60440</v>
      </c>
      <c r="B24498">
        <v>3757.9</v>
      </c>
      <c r="C24498">
        <v>-2.0837684829716499E-2</v>
      </c>
      <c r="D24498">
        <v>32.700000000000003</v>
      </c>
    </row>
    <row r="24499" spans="1:4" x14ac:dyDescent="0.25">
      <c r="A24499">
        <v>60441</v>
      </c>
      <c r="B24499">
        <v>1279</v>
      </c>
      <c r="C24499">
        <v>0.16672603023091201</v>
      </c>
      <c r="D24499">
        <v>35.5</v>
      </c>
    </row>
    <row r="24500" spans="1:4" x14ac:dyDescent="0.25">
      <c r="A24500">
        <v>60442</v>
      </c>
      <c r="B24500">
        <v>164.4</v>
      </c>
      <c r="C24500">
        <v>2.35259596801029E-2</v>
      </c>
      <c r="D24500">
        <v>33.700000000000003</v>
      </c>
    </row>
    <row r="24501" spans="1:4" x14ac:dyDescent="0.25">
      <c r="A24501">
        <v>60443</v>
      </c>
      <c r="B24501">
        <v>1891.6</v>
      </c>
      <c r="C24501">
        <v>-0.149905557870534</v>
      </c>
      <c r="D24501">
        <v>39.700000000000003</v>
      </c>
    </row>
    <row r="24502" spans="1:4" x14ac:dyDescent="0.25">
      <c r="A24502">
        <v>60444</v>
      </c>
      <c r="B24502">
        <v>44</v>
      </c>
      <c r="C24502">
        <v>-7.8637364602145796E-3</v>
      </c>
      <c r="D24502">
        <v>37.6</v>
      </c>
    </row>
    <row r="24503" spans="1:4" x14ac:dyDescent="0.25">
      <c r="A24503">
        <v>60445</v>
      </c>
      <c r="B24503">
        <v>3378.1</v>
      </c>
      <c r="C24503">
        <v>-5.6494182663085799E-2</v>
      </c>
      <c r="D24503">
        <v>38.6</v>
      </c>
    </row>
    <row r="24504" spans="1:4" x14ac:dyDescent="0.25">
      <c r="A24504">
        <v>60446</v>
      </c>
      <c r="B24504">
        <v>1791.9</v>
      </c>
      <c r="C24504">
        <v>-2.2089251546473399E-2</v>
      </c>
      <c r="D24504">
        <v>31.1</v>
      </c>
    </row>
    <row r="24505" spans="1:4" x14ac:dyDescent="0.25">
      <c r="A24505">
        <v>60447</v>
      </c>
      <c r="B24505">
        <v>312.39999999999998</v>
      </c>
      <c r="C24505">
        <v>-1.3546827718957001E-2</v>
      </c>
      <c r="D24505">
        <v>33.200000000000003</v>
      </c>
    </row>
    <row r="24506" spans="1:4" x14ac:dyDescent="0.25">
      <c r="A24506">
        <v>60448</v>
      </c>
      <c r="B24506">
        <v>1425.2</v>
      </c>
      <c r="C24506">
        <v>-2.2187164125681998E-2</v>
      </c>
      <c r="D24506">
        <v>39.1</v>
      </c>
    </row>
    <row r="24507" spans="1:4" x14ac:dyDescent="0.25">
      <c r="A24507">
        <v>60449</v>
      </c>
      <c r="B24507">
        <v>189.6</v>
      </c>
      <c r="C24507">
        <v>1.10042375910138E-2</v>
      </c>
      <c r="D24507">
        <v>39.5</v>
      </c>
    </row>
    <row r="24508" spans="1:4" x14ac:dyDescent="0.25">
      <c r="A24508">
        <v>60450</v>
      </c>
      <c r="B24508">
        <v>130.5</v>
      </c>
      <c r="C24508">
        <v>-1.95189120720029E-2</v>
      </c>
      <c r="D24508">
        <v>39.200000000000003</v>
      </c>
    </row>
    <row r="24509" spans="1:4" x14ac:dyDescent="0.25">
      <c r="A24509">
        <v>60451</v>
      </c>
      <c r="B24509">
        <v>1141.4000000000001</v>
      </c>
      <c r="C24509">
        <v>-1.2515955020407201E-2</v>
      </c>
      <c r="D24509">
        <v>36.6</v>
      </c>
    </row>
    <row r="24510" spans="1:4" x14ac:dyDescent="0.25">
      <c r="A24510">
        <v>60452</v>
      </c>
      <c r="B24510">
        <v>2998.5</v>
      </c>
      <c r="C24510">
        <v>-2.3992108613063001E-2</v>
      </c>
      <c r="D24510">
        <v>37.5</v>
      </c>
    </row>
    <row r="24511" spans="1:4" x14ac:dyDescent="0.25">
      <c r="A24511">
        <v>60453</v>
      </c>
      <c r="B24511">
        <v>6660.3</v>
      </c>
      <c r="C24511">
        <v>-9.8478913221447306E-2</v>
      </c>
      <c r="D24511">
        <v>40.5</v>
      </c>
    </row>
    <row r="24512" spans="1:4" x14ac:dyDescent="0.25">
      <c r="A24512">
        <v>60454</v>
      </c>
      <c r="B24512">
        <v>3233.5</v>
      </c>
      <c r="C24512">
        <v>-6.6211228525074703E-2</v>
      </c>
      <c r="D24512">
        <v>34.799999999999997</v>
      </c>
    </row>
    <row r="24513" spans="1:4" x14ac:dyDescent="0.25">
      <c r="A24513">
        <v>60455</v>
      </c>
      <c r="B24513">
        <v>3688.9</v>
      </c>
      <c r="C24513">
        <v>2.6625008493461901E-3</v>
      </c>
      <c r="D24513">
        <v>36.700000000000003</v>
      </c>
    </row>
    <row r="24514" spans="1:4" x14ac:dyDescent="0.25">
      <c r="A24514">
        <v>60456</v>
      </c>
      <c r="B24514">
        <v>9282.7999999999993</v>
      </c>
      <c r="C24514">
        <v>-0.12998924395540701</v>
      </c>
      <c r="D24514">
        <v>38.5</v>
      </c>
    </row>
    <row r="24515" spans="1:4" x14ac:dyDescent="0.25">
      <c r="A24515">
        <v>60457</v>
      </c>
      <c r="B24515">
        <v>4844.3</v>
      </c>
      <c r="C24515">
        <v>-2.4246047413379601E-2</v>
      </c>
      <c r="D24515">
        <v>38.700000000000003</v>
      </c>
    </row>
    <row r="24516" spans="1:4" x14ac:dyDescent="0.25">
      <c r="A24516">
        <v>60458</v>
      </c>
      <c r="B24516">
        <v>4712.3</v>
      </c>
      <c r="C24516">
        <v>-8.16925444863979E-2</v>
      </c>
      <c r="D24516">
        <v>32.799999999999997</v>
      </c>
    </row>
    <row r="24517" spans="1:4" x14ac:dyDescent="0.25">
      <c r="A24517">
        <v>60459</v>
      </c>
      <c r="B24517">
        <v>5490.6</v>
      </c>
      <c r="C24517">
        <v>-9.9530257298033799E-3</v>
      </c>
      <c r="D24517">
        <v>36.6</v>
      </c>
    </row>
    <row r="24518" spans="1:4" x14ac:dyDescent="0.25">
      <c r="A24518">
        <v>60460</v>
      </c>
      <c r="B24518">
        <v>31.3</v>
      </c>
      <c r="C24518">
        <v>-0.43456267010393101</v>
      </c>
      <c r="D24518">
        <v>38.799999999999997</v>
      </c>
    </row>
    <row r="24519" spans="1:4" x14ac:dyDescent="0.25">
      <c r="A24519">
        <v>60461</v>
      </c>
      <c r="B24519">
        <v>1717.5</v>
      </c>
      <c r="C24519">
        <v>-0.15642899486037001</v>
      </c>
      <c r="D24519">
        <v>47.4</v>
      </c>
    </row>
    <row r="24520" spans="1:4" x14ac:dyDescent="0.25">
      <c r="A24520">
        <v>60462</v>
      </c>
      <c r="B24520">
        <v>2512.6</v>
      </c>
      <c r="C24520">
        <v>-8.6633789679184697E-2</v>
      </c>
      <c r="D24520">
        <v>45</v>
      </c>
    </row>
    <row r="24521" spans="1:4" x14ac:dyDescent="0.25">
      <c r="A24521">
        <v>60463</v>
      </c>
      <c r="B24521">
        <v>2641</v>
      </c>
      <c r="C24521">
        <v>-0.13787656129051101</v>
      </c>
      <c r="D24521">
        <v>49.3</v>
      </c>
    </row>
    <row r="24522" spans="1:4" x14ac:dyDescent="0.25">
      <c r="A24522">
        <v>60464</v>
      </c>
      <c r="B24522">
        <v>882</v>
      </c>
      <c r="C24522">
        <v>-0.15217731954208299</v>
      </c>
      <c r="D24522">
        <v>51</v>
      </c>
    </row>
    <row r="24523" spans="1:4" x14ac:dyDescent="0.25">
      <c r="A24523">
        <v>60465</v>
      </c>
      <c r="B24523">
        <v>3600.6</v>
      </c>
      <c r="C24523">
        <v>-0.108573539219763</v>
      </c>
      <c r="D24523">
        <v>42.1</v>
      </c>
    </row>
    <row r="24524" spans="1:4" x14ac:dyDescent="0.25">
      <c r="A24524">
        <v>60466</v>
      </c>
      <c r="B24524">
        <v>2805.7</v>
      </c>
      <c r="C24524">
        <v>-0.20474960877495099</v>
      </c>
      <c r="D24524">
        <v>37.9</v>
      </c>
    </row>
    <row r="24525" spans="1:4" x14ac:dyDescent="0.25">
      <c r="A24525">
        <v>60467</v>
      </c>
      <c r="B24525">
        <v>1747.3</v>
      </c>
      <c r="C24525">
        <v>-7.4398290053859395E-2</v>
      </c>
      <c r="D24525">
        <v>44.6</v>
      </c>
    </row>
    <row r="24526" spans="1:4" x14ac:dyDescent="0.25">
      <c r="A24526">
        <v>60468</v>
      </c>
      <c r="B24526">
        <v>97.5</v>
      </c>
      <c r="C24526">
        <v>2.7257257080249299E-3</v>
      </c>
      <c r="D24526">
        <v>39.299999999999997</v>
      </c>
    </row>
    <row r="24527" spans="1:4" x14ac:dyDescent="0.25">
      <c r="A24527">
        <v>60469</v>
      </c>
      <c r="B24527">
        <v>4698.8999999999996</v>
      </c>
      <c r="C24527">
        <v>1.4883995699237301E-2</v>
      </c>
      <c r="D24527">
        <v>30.6</v>
      </c>
    </row>
    <row r="24528" spans="1:4" x14ac:dyDescent="0.25">
      <c r="A24528">
        <v>60470</v>
      </c>
      <c r="B24528">
        <v>22.6</v>
      </c>
      <c r="C24528">
        <v>-5.9188871390330598E-2</v>
      </c>
      <c r="D24528">
        <v>45.9</v>
      </c>
    </row>
    <row r="24529" spans="1:4" x14ac:dyDescent="0.25">
      <c r="A24529">
        <v>60471</v>
      </c>
      <c r="B24529">
        <v>2012.2</v>
      </c>
      <c r="C24529">
        <v>-0.178930229458548</v>
      </c>
      <c r="D24529">
        <v>35.299999999999997</v>
      </c>
    </row>
    <row r="24530" spans="1:4" x14ac:dyDescent="0.25">
      <c r="A24530">
        <v>60472</v>
      </c>
      <c r="B24530">
        <v>2962.6</v>
      </c>
      <c r="C24530">
        <v>-4.7055558357223699E-2</v>
      </c>
      <c r="D24530">
        <v>37.1</v>
      </c>
    </row>
    <row r="24531" spans="1:4" x14ac:dyDescent="0.25">
      <c r="A24531">
        <v>60473</v>
      </c>
      <c r="B24531">
        <v>3346.3</v>
      </c>
      <c r="C24531">
        <v>-0.13585455078031999</v>
      </c>
      <c r="D24531">
        <v>40</v>
      </c>
    </row>
    <row r="24532" spans="1:4" x14ac:dyDescent="0.25">
      <c r="A24532">
        <v>60474</v>
      </c>
      <c r="B24532">
        <v>0</v>
      </c>
      <c r="C24532" t="s">
        <v>125</v>
      </c>
      <c r="D24532">
        <v>0</v>
      </c>
    </row>
    <row r="24533" spans="1:4" x14ac:dyDescent="0.25">
      <c r="A24533">
        <v>60475</v>
      </c>
      <c r="B24533">
        <v>1950</v>
      </c>
      <c r="C24533">
        <v>-3.9594056446772198E-2</v>
      </c>
      <c r="D24533">
        <v>35.700000000000003</v>
      </c>
    </row>
    <row r="24534" spans="1:4" x14ac:dyDescent="0.25">
      <c r="A24534">
        <v>60476</v>
      </c>
      <c r="B24534">
        <v>857.6</v>
      </c>
      <c r="C24534">
        <v>-0.10757413028614</v>
      </c>
      <c r="D24534">
        <v>43</v>
      </c>
    </row>
    <row r="24535" spans="1:4" x14ac:dyDescent="0.25">
      <c r="A24535">
        <v>60477</v>
      </c>
      <c r="B24535">
        <v>2571.3000000000002</v>
      </c>
      <c r="C24535">
        <v>-8.9834278474018397E-2</v>
      </c>
      <c r="D24535">
        <v>40.299999999999997</v>
      </c>
    </row>
    <row r="24536" spans="1:4" x14ac:dyDescent="0.25">
      <c r="A24536">
        <v>60478</v>
      </c>
      <c r="B24536">
        <v>1860.3</v>
      </c>
      <c r="C24536">
        <v>-0.20226562171037499</v>
      </c>
      <c r="D24536">
        <v>37.299999999999997</v>
      </c>
    </row>
    <row r="24537" spans="1:4" x14ac:dyDescent="0.25">
      <c r="A24537">
        <v>60479</v>
      </c>
      <c r="B24537">
        <v>13.5</v>
      </c>
      <c r="C24537">
        <v>2.1232220105774101E-2</v>
      </c>
      <c r="D24537">
        <v>42.1</v>
      </c>
    </row>
    <row r="24538" spans="1:4" x14ac:dyDescent="0.25">
      <c r="A24538">
        <v>60480</v>
      </c>
      <c r="B24538">
        <v>629</v>
      </c>
      <c r="C24538">
        <v>-6.11622701743609E-3</v>
      </c>
      <c r="D24538">
        <v>43.6</v>
      </c>
    </row>
    <row r="24539" spans="1:4" x14ac:dyDescent="0.25">
      <c r="A24539">
        <v>60481</v>
      </c>
      <c r="B24539">
        <v>104.7</v>
      </c>
      <c r="C24539">
        <v>3.8147103709756498E-2</v>
      </c>
      <c r="D24539">
        <v>42.8</v>
      </c>
    </row>
    <row r="24540" spans="1:4" x14ac:dyDescent="0.25">
      <c r="A24540">
        <v>60482</v>
      </c>
      <c r="B24540">
        <v>3364.2</v>
      </c>
      <c r="C24540">
        <v>-1.21599103778668E-2</v>
      </c>
      <c r="D24540">
        <v>38</v>
      </c>
    </row>
    <row r="24541" spans="1:4" x14ac:dyDescent="0.25">
      <c r="A24541">
        <v>60484</v>
      </c>
      <c r="B24541">
        <v>869.3</v>
      </c>
      <c r="C24541">
        <v>-0.175299125482203</v>
      </c>
      <c r="D24541">
        <v>31.4</v>
      </c>
    </row>
    <row r="24542" spans="1:4" x14ac:dyDescent="0.25">
      <c r="A24542">
        <v>60487</v>
      </c>
      <c r="B24542">
        <v>3620.5</v>
      </c>
      <c r="C24542">
        <v>-4.9835145977344203E-2</v>
      </c>
      <c r="D24542">
        <v>38.1</v>
      </c>
    </row>
    <row r="24543" spans="1:4" x14ac:dyDescent="0.25">
      <c r="A24543">
        <v>60490</v>
      </c>
      <c r="B24543">
        <v>1971.1</v>
      </c>
      <c r="C24543">
        <v>-7.3641650491419403E-3</v>
      </c>
      <c r="D24543">
        <v>33.799999999999997</v>
      </c>
    </row>
    <row r="24544" spans="1:4" x14ac:dyDescent="0.25">
      <c r="A24544">
        <v>60491</v>
      </c>
      <c r="B24544">
        <v>996.3</v>
      </c>
      <c r="C24544">
        <v>-1.3669584914674401E-2</v>
      </c>
      <c r="D24544">
        <v>40.4</v>
      </c>
    </row>
    <row r="24545" spans="1:4" x14ac:dyDescent="0.25">
      <c r="A24545">
        <v>60499</v>
      </c>
      <c r="B24545">
        <v>0</v>
      </c>
      <c r="C24545" t="s">
        <v>125</v>
      </c>
      <c r="D24545">
        <v>0</v>
      </c>
    </row>
    <row r="24546" spans="1:4" x14ac:dyDescent="0.25">
      <c r="A24546">
        <v>60501</v>
      </c>
      <c r="B24546">
        <v>4137</v>
      </c>
      <c r="C24546">
        <v>2.21905010108224E-2</v>
      </c>
      <c r="D24546">
        <v>31.1</v>
      </c>
    </row>
    <row r="24547" spans="1:4" x14ac:dyDescent="0.25">
      <c r="A24547">
        <v>60502</v>
      </c>
      <c r="B24547">
        <v>1527.2</v>
      </c>
      <c r="C24547">
        <v>-4.1416962362572397E-2</v>
      </c>
      <c r="D24547">
        <v>33.5</v>
      </c>
    </row>
    <row r="24548" spans="1:4" x14ac:dyDescent="0.25">
      <c r="A24548">
        <v>60503</v>
      </c>
      <c r="B24548">
        <v>3747.4</v>
      </c>
      <c r="C24548">
        <v>-2.9689866294607001E-2</v>
      </c>
      <c r="D24548">
        <v>30.8</v>
      </c>
    </row>
    <row r="24549" spans="1:4" x14ac:dyDescent="0.25">
      <c r="A24549">
        <v>60504</v>
      </c>
      <c r="B24549">
        <v>4088.4</v>
      </c>
      <c r="C24549">
        <v>-5.5454746854491602E-2</v>
      </c>
      <c r="D24549">
        <v>31.1</v>
      </c>
    </row>
    <row r="24550" spans="1:4" x14ac:dyDescent="0.25">
      <c r="A24550">
        <v>60505</v>
      </c>
      <c r="B24550">
        <v>6832.2</v>
      </c>
      <c r="C24550">
        <v>3.7127485231368197E-2</v>
      </c>
      <c r="D24550">
        <v>28.6</v>
      </c>
    </row>
    <row r="24551" spans="1:4" x14ac:dyDescent="0.25">
      <c r="A24551">
        <v>60506</v>
      </c>
      <c r="B24551">
        <v>2834.4</v>
      </c>
      <c r="C24551">
        <v>-2.8189245485648599E-2</v>
      </c>
      <c r="D24551">
        <v>32.6</v>
      </c>
    </row>
    <row r="24552" spans="1:4" x14ac:dyDescent="0.25">
      <c r="A24552">
        <v>60507</v>
      </c>
      <c r="B24552">
        <v>0</v>
      </c>
      <c r="C24552" t="s">
        <v>125</v>
      </c>
      <c r="D24552">
        <v>0</v>
      </c>
    </row>
    <row r="24553" spans="1:4" x14ac:dyDescent="0.25">
      <c r="A24553">
        <v>60510</v>
      </c>
      <c r="B24553">
        <v>1729.5</v>
      </c>
      <c r="C24553">
        <v>-4.0500317734926301E-2</v>
      </c>
      <c r="D24553">
        <v>39.6</v>
      </c>
    </row>
    <row r="24554" spans="1:4" x14ac:dyDescent="0.25">
      <c r="A24554">
        <v>60511</v>
      </c>
      <c r="B24554">
        <v>55.1</v>
      </c>
      <c r="C24554">
        <v>6.4538521137571206E-2</v>
      </c>
      <c r="D24554">
        <v>45.2</v>
      </c>
    </row>
    <row r="24555" spans="1:4" x14ac:dyDescent="0.25">
      <c r="A24555">
        <v>60512</v>
      </c>
      <c r="B24555">
        <v>800</v>
      </c>
      <c r="C24555">
        <v>-1.9342962843131001E-2</v>
      </c>
      <c r="D24555">
        <v>29.8</v>
      </c>
    </row>
    <row r="24556" spans="1:4" x14ac:dyDescent="0.25">
      <c r="A24556">
        <v>60513</v>
      </c>
      <c r="B24556">
        <v>4958</v>
      </c>
      <c r="C24556">
        <v>-5.9201617209383502E-2</v>
      </c>
      <c r="D24556">
        <v>39.200000000000003</v>
      </c>
    </row>
    <row r="24557" spans="1:4" x14ac:dyDescent="0.25">
      <c r="A24557">
        <v>60514</v>
      </c>
      <c r="B24557">
        <v>4561.3999999999996</v>
      </c>
      <c r="C24557">
        <v>-8.1851026430320106E-2</v>
      </c>
      <c r="D24557">
        <v>38.9</v>
      </c>
    </row>
    <row r="24558" spans="1:4" x14ac:dyDescent="0.25">
      <c r="A24558">
        <v>60515</v>
      </c>
      <c r="B24558">
        <v>2864.2</v>
      </c>
      <c r="C24558">
        <v>-7.6109471326004194E-2</v>
      </c>
      <c r="D24558">
        <v>42.2</v>
      </c>
    </row>
    <row r="24559" spans="1:4" x14ac:dyDescent="0.25">
      <c r="A24559">
        <v>60516</v>
      </c>
      <c r="B24559">
        <v>3753.6</v>
      </c>
      <c r="C24559">
        <v>-5.9758312198111598E-2</v>
      </c>
      <c r="D24559">
        <v>43.1</v>
      </c>
    </row>
    <row r="24560" spans="1:4" x14ac:dyDescent="0.25">
      <c r="A24560">
        <v>60517</v>
      </c>
      <c r="B24560">
        <v>3774.9</v>
      </c>
      <c r="C24560">
        <v>-2.6246623826404799E-2</v>
      </c>
      <c r="D24560">
        <v>36.5</v>
      </c>
    </row>
    <row r="24561" spans="1:4" x14ac:dyDescent="0.25">
      <c r="A24561">
        <v>60518</v>
      </c>
      <c r="B24561">
        <v>31.6</v>
      </c>
      <c r="C24561">
        <v>-1.56046845709511E-3</v>
      </c>
      <c r="D24561">
        <v>39</v>
      </c>
    </row>
    <row r="24562" spans="1:4" x14ac:dyDescent="0.25">
      <c r="A24562">
        <v>60519</v>
      </c>
      <c r="B24562">
        <v>0</v>
      </c>
      <c r="C24562" t="s">
        <v>125</v>
      </c>
      <c r="D24562">
        <v>0</v>
      </c>
    </row>
    <row r="24563" spans="1:4" x14ac:dyDescent="0.25">
      <c r="A24563">
        <v>60520</v>
      </c>
      <c r="B24563">
        <v>70.400000000000006</v>
      </c>
      <c r="C24563">
        <v>2.33416870010302E-2</v>
      </c>
      <c r="D24563">
        <v>39.299999999999997</v>
      </c>
    </row>
    <row r="24564" spans="1:4" x14ac:dyDescent="0.25">
      <c r="A24564">
        <v>60521</v>
      </c>
      <c r="B24564">
        <v>2923</v>
      </c>
      <c r="C24564">
        <v>-3.4827692052137101E-2</v>
      </c>
      <c r="D24564">
        <v>40.5</v>
      </c>
    </row>
    <row r="24565" spans="1:4" x14ac:dyDescent="0.25">
      <c r="A24565">
        <v>60522</v>
      </c>
      <c r="B24565">
        <v>0</v>
      </c>
      <c r="C24565" t="s">
        <v>125</v>
      </c>
      <c r="D24565">
        <v>0</v>
      </c>
    </row>
    <row r="24566" spans="1:4" x14ac:dyDescent="0.25">
      <c r="A24566">
        <v>60523</v>
      </c>
      <c r="B24566">
        <v>1228.2</v>
      </c>
      <c r="C24566">
        <v>-9.4791595302888595E-2</v>
      </c>
      <c r="D24566">
        <v>52.5</v>
      </c>
    </row>
    <row r="24567" spans="1:4" x14ac:dyDescent="0.25">
      <c r="A24567">
        <v>60525</v>
      </c>
      <c r="B24567">
        <v>2136</v>
      </c>
      <c r="C24567">
        <v>-7.6565613709881603E-2</v>
      </c>
      <c r="D24567">
        <v>42.7</v>
      </c>
    </row>
    <row r="24568" spans="1:4" x14ac:dyDescent="0.25">
      <c r="A24568">
        <v>60526</v>
      </c>
      <c r="B24568">
        <v>4912.6000000000004</v>
      </c>
      <c r="C24568">
        <v>-0.127821654979618</v>
      </c>
      <c r="D24568">
        <v>42</v>
      </c>
    </row>
    <row r="24569" spans="1:4" x14ac:dyDescent="0.25">
      <c r="A24569">
        <v>60527</v>
      </c>
      <c r="B24569">
        <v>2090.8000000000002</v>
      </c>
      <c r="C24569">
        <v>-0.104583137326966</v>
      </c>
      <c r="D24569">
        <v>44.4</v>
      </c>
    </row>
    <row r="24570" spans="1:4" x14ac:dyDescent="0.25">
      <c r="A24570">
        <v>60530</v>
      </c>
      <c r="B24570">
        <v>21.4</v>
      </c>
      <c r="C24570">
        <v>8.11255448123685E-2</v>
      </c>
      <c r="D24570">
        <v>41.6</v>
      </c>
    </row>
    <row r="24571" spans="1:4" x14ac:dyDescent="0.25">
      <c r="A24571">
        <v>60531</v>
      </c>
      <c r="B24571">
        <v>49.2</v>
      </c>
      <c r="C24571">
        <v>-3.6626677976234701E-2</v>
      </c>
      <c r="D24571">
        <v>38.1</v>
      </c>
    </row>
    <row r="24572" spans="1:4" x14ac:dyDescent="0.25">
      <c r="A24572">
        <v>60532</v>
      </c>
      <c r="B24572">
        <v>3133.5</v>
      </c>
      <c r="C24572">
        <v>-1.5500736806855301E-2</v>
      </c>
      <c r="D24572">
        <v>37.200000000000003</v>
      </c>
    </row>
    <row r="24573" spans="1:4" x14ac:dyDescent="0.25">
      <c r="A24573">
        <v>60534</v>
      </c>
      <c r="B24573">
        <v>4066</v>
      </c>
      <c r="C24573">
        <v>3.4279218484038702E-3</v>
      </c>
      <c r="D24573">
        <v>36.299999999999997</v>
      </c>
    </row>
    <row r="24574" spans="1:4" x14ac:dyDescent="0.25">
      <c r="A24574">
        <v>60536</v>
      </c>
      <c r="B24574">
        <v>0</v>
      </c>
      <c r="C24574" t="s">
        <v>125</v>
      </c>
      <c r="D24574">
        <v>0</v>
      </c>
    </row>
    <row r="24575" spans="1:4" x14ac:dyDescent="0.25">
      <c r="A24575">
        <v>60537</v>
      </c>
      <c r="B24575">
        <v>0</v>
      </c>
      <c r="C24575" t="s">
        <v>125</v>
      </c>
      <c r="D24575">
        <v>0</v>
      </c>
    </row>
    <row r="24576" spans="1:4" x14ac:dyDescent="0.25">
      <c r="A24576">
        <v>60538</v>
      </c>
      <c r="B24576">
        <v>1518.8</v>
      </c>
      <c r="C24576">
        <v>-1.88459678061942E-2</v>
      </c>
      <c r="D24576">
        <v>32.5</v>
      </c>
    </row>
    <row r="24577" spans="1:4" x14ac:dyDescent="0.25">
      <c r="A24577">
        <v>60539</v>
      </c>
      <c r="B24577">
        <v>1727.9</v>
      </c>
      <c r="C24577">
        <v>-3.3336420267591801E-2</v>
      </c>
      <c r="D24577">
        <v>37.1</v>
      </c>
    </row>
    <row r="24578" spans="1:4" x14ac:dyDescent="0.25">
      <c r="A24578">
        <v>60540</v>
      </c>
      <c r="B24578">
        <v>3290.2</v>
      </c>
      <c r="C24578">
        <v>-4.6949146973995902E-2</v>
      </c>
      <c r="D24578">
        <v>38.799999999999997</v>
      </c>
    </row>
    <row r="24579" spans="1:4" x14ac:dyDescent="0.25">
      <c r="A24579">
        <v>60541</v>
      </c>
      <c r="B24579">
        <v>38.799999999999997</v>
      </c>
      <c r="C24579">
        <v>5.5151820075080099E-2</v>
      </c>
      <c r="D24579">
        <v>38.799999999999997</v>
      </c>
    </row>
    <row r="24580" spans="1:4" x14ac:dyDescent="0.25">
      <c r="A24580">
        <v>60542</v>
      </c>
      <c r="B24580">
        <v>995.3</v>
      </c>
      <c r="C24580">
        <v>-4.6839076840568497E-2</v>
      </c>
      <c r="D24580">
        <v>36</v>
      </c>
    </row>
    <row r="24581" spans="1:4" x14ac:dyDescent="0.25">
      <c r="A24581">
        <v>60543</v>
      </c>
      <c r="B24581">
        <v>832</v>
      </c>
      <c r="C24581">
        <v>-3.0919904624306299E-2</v>
      </c>
      <c r="D24581">
        <v>34.299999999999997</v>
      </c>
    </row>
    <row r="24582" spans="1:4" x14ac:dyDescent="0.25">
      <c r="A24582">
        <v>60544</v>
      </c>
      <c r="B24582">
        <v>1144.8</v>
      </c>
      <c r="C24582">
        <v>-6.9608693030138905E-2</v>
      </c>
      <c r="D24582">
        <v>36.6</v>
      </c>
    </row>
    <row r="24583" spans="1:4" x14ac:dyDescent="0.25">
      <c r="A24583">
        <v>60545</v>
      </c>
      <c r="B24583">
        <v>361.9</v>
      </c>
      <c r="C24583">
        <v>-8.8196955658746395E-3</v>
      </c>
      <c r="D24583">
        <v>30.9</v>
      </c>
    </row>
    <row r="24584" spans="1:4" x14ac:dyDescent="0.25">
      <c r="A24584">
        <v>60546</v>
      </c>
      <c r="B24584">
        <v>4234.1000000000004</v>
      </c>
      <c r="C24584">
        <v>-6.8505510791921895E-2</v>
      </c>
      <c r="D24584">
        <v>42.3</v>
      </c>
    </row>
    <row r="24585" spans="1:4" x14ac:dyDescent="0.25">
      <c r="A24585">
        <v>60548</v>
      </c>
      <c r="B24585">
        <v>283</v>
      </c>
      <c r="C24585">
        <v>1.4203426991288199E-3</v>
      </c>
      <c r="D24585">
        <v>39.299999999999997</v>
      </c>
    </row>
    <row r="24586" spans="1:4" x14ac:dyDescent="0.25">
      <c r="A24586">
        <v>60549</v>
      </c>
      <c r="B24586">
        <v>34.5</v>
      </c>
      <c r="C24586">
        <v>4.7928466571950802E-2</v>
      </c>
      <c r="D24586">
        <v>41.7</v>
      </c>
    </row>
    <row r="24587" spans="1:4" x14ac:dyDescent="0.25">
      <c r="A24587">
        <v>60550</v>
      </c>
      <c r="B24587">
        <v>28.6</v>
      </c>
      <c r="C24587">
        <v>-0.108138498290896</v>
      </c>
      <c r="D24587">
        <v>43.5</v>
      </c>
    </row>
    <row r="24588" spans="1:4" x14ac:dyDescent="0.25">
      <c r="A24588">
        <v>60551</v>
      </c>
      <c r="B24588">
        <v>69.8</v>
      </c>
      <c r="C24588">
        <v>0.51961776752451605</v>
      </c>
      <c r="D24588">
        <v>36.5</v>
      </c>
    </row>
    <row r="24589" spans="1:4" x14ac:dyDescent="0.25">
      <c r="A24589">
        <v>60552</v>
      </c>
      <c r="B24589">
        <v>76</v>
      </c>
      <c r="C24589">
        <v>4.4238001163838403E-4</v>
      </c>
      <c r="D24589">
        <v>40.4</v>
      </c>
    </row>
    <row r="24590" spans="1:4" x14ac:dyDescent="0.25">
      <c r="A24590">
        <v>60553</v>
      </c>
      <c r="B24590">
        <v>16</v>
      </c>
      <c r="C24590">
        <v>0.12163121252342</v>
      </c>
      <c r="D24590">
        <v>41.2</v>
      </c>
    </row>
    <row r="24591" spans="1:4" x14ac:dyDescent="0.25">
      <c r="A24591">
        <v>60554</v>
      </c>
      <c r="B24591">
        <v>390.8</v>
      </c>
      <c r="C24591">
        <v>1.6057811559659499E-3</v>
      </c>
      <c r="D24591">
        <v>37</v>
      </c>
    </row>
    <row r="24592" spans="1:4" x14ac:dyDescent="0.25">
      <c r="A24592">
        <v>60555</v>
      </c>
      <c r="B24592">
        <v>1549.8</v>
      </c>
      <c r="C24592">
        <v>-1.0568864891913299E-2</v>
      </c>
      <c r="D24592">
        <v>37.700000000000003</v>
      </c>
    </row>
    <row r="24593" spans="1:4" x14ac:dyDescent="0.25">
      <c r="A24593">
        <v>60556</v>
      </c>
      <c r="B24593">
        <v>26.2</v>
      </c>
      <c r="C24593">
        <v>-2.2035888399180401E-2</v>
      </c>
      <c r="D24593">
        <v>37.700000000000003</v>
      </c>
    </row>
    <row r="24594" spans="1:4" x14ac:dyDescent="0.25">
      <c r="A24594">
        <v>60557</v>
      </c>
      <c r="B24594">
        <v>0</v>
      </c>
      <c r="C24594" t="s">
        <v>125</v>
      </c>
      <c r="D24594">
        <v>0</v>
      </c>
    </row>
    <row r="24595" spans="1:4" x14ac:dyDescent="0.25">
      <c r="A24595">
        <v>60558</v>
      </c>
      <c r="B24595">
        <v>3584.2</v>
      </c>
      <c r="C24595">
        <v>-8.8299075820581094E-2</v>
      </c>
      <c r="D24595">
        <v>42.5</v>
      </c>
    </row>
    <row r="24596" spans="1:4" x14ac:dyDescent="0.25">
      <c r="A24596">
        <v>60559</v>
      </c>
      <c r="B24596">
        <v>4768.3999999999996</v>
      </c>
      <c r="C24596">
        <v>-0.12533366047509401</v>
      </c>
      <c r="D24596">
        <v>39.5</v>
      </c>
    </row>
    <row r="24597" spans="1:4" x14ac:dyDescent="0.25">
      <c r="A24597">
        <v>60560</v>
      </c>
      <c r="B24597">
        <v>300.8</v>
      </c>
      <c r="C24597">
        <v>-1.78328825460452E-2</v>
      </c>
      <c r="D24597">
        <v>34.1</v>
      </c>
    </row>
    <row r="24598" spans="1:4" x14ac:dyDescent="0.25">
      <c r="A24598">
        <v>60561</v>
      </c>
      <c r="B24598">
        <v>3587</v>
      </c>
      <c r="C24598">
        <v>-8.5577893988472598E-2</v>
      </c>
      <c r="D24598">
        <v>45.9</v>
      </c>
    </row>
    <row r="24599" spans="1:4" x14ac:dyDescent="0.25">
      <c r="A24599">
        <v>60563</v>
      </c>
      <c r="B24599">
        <v>2623</v>
      </c>
      <c r="C24599">
        <v>-8.1945265956483507E-2</v>
      </c>
      <c r="D24599">
        <v>35.5</v>
      </c>
    </row>
    <row r="24600" spans="1:4" x14ac:dyDescent="0.25">
      <c r="A24600">
        <v>60564</v>
      </c>
      <c r="B24600">
        <v>2539.4</v>
      </c>
      <c r="C24600">
        <v>-3.0156477202668799E-2</v>
      </c>
      <c r="D24600">
        <v>36.4</v>
      </c>
    </row>
    <row r="24601" spans="1:4" x14ac:dyDescent="0.25">
      <c r="A24601">
        <v>60565</v>
      </c>
      <c r="B24601">
        <v>3161.4</v>
      </c>
      <c r="C24601">
        <v>-4.2958962855609698E-2</v>
      </c>
      <c r="D24601">
        <v>39.9</v>
      </c>
    </row>
    <row r="24602" spans="1:4" x14ac:dyDescent="0.25">
      <c r="A24602">
        <v>60566</v>
      </c>
      <c r="B24602">
        <v>0</v>
      </c>
      <c r="C24602" t="s">
        <v>125</v>
      </c>
      <c r="D24602">
        <v>0</v>
      </c>
    </row>
    <row r="24603" spans="1:4" x14ac:dyDescent="0.25">
      <c r="A24603">
        <v>60567</v>
      </c>
      <c r="B24603">
        <v>0</v>
      </c>
      <c r="C24603" t="s">
        <v>125</v>
      </c>
      <c r="D24603">
        <v>0</v>
      </c>
    </row>
    <row r="24604" spans="1:4" x14ac:dyDescent="0.25">
      <c r="A24604">
        <v>60585</v>
      </c>
      <c r="B24604">
        <v>1059</v>
      </c>
      <c r="C24604">
        <v>7.7444723954777604E-3</v>
      </c>
      <c r="D24604">
        <v>32.5</v>
      </c>
    </row>
    <row r="24605" spans="1:4" x14ac:dyDescent="0.25">
      <c r="A24605">
        <v>60586</v>
      </c>
      <c r="B24605">
        <v>1235.0999999999999</v>
      </c>
      <c r="C24605">
        <v>-6.2273607090334001E-3</v>
      </c>
      <c r="D24605">
        <v>30.8</v>
      </c>
    </row>
    <row r="24606" spans="1:4" x14ac:dyDescent="0.25">
      <c r="A24606">
        <v>60598</v>
      </c>
      <c r="B24606">
        <v>2817.3</v>
      </c>
      <c r="C24606">
        <v>-0.10609419140607</v>
      </c>
      <c r="D24606">
        <v>30</v>
      </c>
    </row>
    <row r="24607" spans="1:4" x14ac:dyDescent="0.25">
      <c r="A24607">
        <v>60601</v>
      </c>
      <c r="B24607">
        <v>24538</v>
      </c>
      <c r="C24607">
        <v>-4.5645017171903203E-2</v>
      </c>
      <c r="D24607">
        <v>33.4</v>
      </c>
    </row>
    <row r="24608" spans="1:4" x14ac:dyDescent="0.25">
      <c r="A24608">
        <v>60602</v>
      </c>
      <c r="B24608">
        <v>15320.8</v>
      </c>
      <c r="C24608">
        <v>-0.16395467992387899</v>
      </c>
      <c r="D24608">
        <v>40.299999999999997</v>
      </c>
    </row>
    <row r="24609" spans="1:4" x14ac:dyDescent="0.25">
      <c r="A24609">
        <v>60603</v>
      </c>
      <c r="B24609">
        <v>8595.9</v>
      </c>
      <c r="C24609">
        <v>-0.18343949989529601</v>
      </c>
      <c r="D24609">
        <v>23.2</v>
      </c>
    </row>
    <row r="24610" spans="1:4" x14ac:dyDescent="0.25">
      <c r="A24610">
        <v>60604</v>
      </c>
      <c r="B24610">
        <v>8044.8</v>
      </c>
      <c r="C24610">
        <v>-0.18759861389479801</v>
      </c>
      <c r="D24610">
        <v>22.9</v>
      </c>
    </row>
    <row r="24611" spans="1:4" x14ac:dyDescent="0.25">
      <c r="A24611">
        <v>60605</v>
      </c>
      <c r="B24611">
        <v>19744.2</v>
      </c>
      <c r="C24611">
        <v>-5.8790059297080699E-2</v>
      </c>
      <c r="D24611">
        <v>33.299999999999997</v>
      </c>
    </row>
    <row r="24612" spans="1:4" x14ac:dyDescent="0.25">
      <c r="A24612">
        <v>60606</v>
      </c>
      <c r="B24612">
        <v>13554.4</v>
      </c>
      <c r="C24612">
        <v>-4.3741203255984497E-2</v>
      </c>
      <c r="D24612">
        <v>30.9</v>
      </c>
    </row>
    <row r="24613" spans="1:4" x14ac:dyDescent="0.25">
      <c r="A24613">
        <v>60607</v>
      </c>
      <c r="B24613">
        <v>11654.8</v>
      </c>
      <c r="C24613">
        <v>2.2442288366690401E-2</v>
      </c>
      <c r="D24613">
        <v>31.1</v>
      </c>
    </row>
    <row r="24614" spans="1:4" x14ac:dyDescent="0.25">
      <c r="A24614">
        <v>60608</v>
      </c>
      <c r="B24614">
        <v>12125.7</v>
      </c>
      <c r="C24614">
        <v>9.8131836493993596E-2</v>
      </c>
      <c r="D24614">
        <v>31.1</v>
      </c>
    </row>
    <row r="24615" spans="1:4" x14ac:dyDescent="0.25">
      <c r="A24615">
        <v>60609</v>
      </c>
      <c r="B24615">
        <v>8812.4</v>
      </c>
      <c r="C24615">
        <v>-8.5423331644340107E-3</v>
      </c>
      <c r="D24615">
        <v>29.3</v>
      </c>
    </row>
    <row r="24616" spans="1:4" x14ac:dyDescent="0.25">
      <c r="A24616">
        <v>60610</v>
      </c>
      <c r="B24616">
        <v>27821.3</v>
      </c>
      <c r="C24616">
        <v>-0.178055090514178</v>
      </c>
      <c r="D24616">
        <v>34.9</v>
      </c>
    </row>
    <row r="24617" spans="1:4" x14ac:dyDescent="0.25">
      <c r="A24617">
        <v>60611</v>
      </c>
      <c r="B24617">
        <v>25414.3</v>
      </c>
      <c r="C24617">
        <v>-0.169350208418172</v>
      </c>
      <c r="D24617">
        <v>40.299999999999997</v>
      </c>
    </row>
    <row r="24618" spans="1:4" x14ac:dyDescent="0.25">
      <c r="A24618">
        <v>60612</v>
      </c>
      <c r="B24618">
        <v>8887.6</v>
      </c>
      <c r="C24618">
        <v>-7.5358042324910599E-2</v>
      </c>
      <c r="D24618">
        <v>31.4</v>
      </c>
    </row>
    <row r="24619" spans="1:4" x14ac:dyDescent="0.25">
      <c r="A24619">
        <v>60613</v>
      </c>
      <c r="B24619">
        <v>25107.5</v>
      </c>
      <c r="C24619">
        <v>2.0513332330234901E-2</v>
      </c>
      <c r="D24619">
        <v>32.5</v>
      </c>
    </row>
    <row r="24620" spans="1:4" x14ac:dyDescent="0.25">
      <c r="A24620">
        <v>60614</v>
      </c>
      <c r="B24620">
        <v>20159.900000000001</v>
      </c>
      <c r="C24620">
        <v>-9.8682562318549702E-2</v>
      </c>
      <c r="D24620">
        <v>31.2</v>
      </c>
    </row>
    <row r="24621" spans="1:4" x14ac:dyDescent="0.25">
      <c r="A24621">
        <v>60615</v>
      </c>
      <c r="B24621">
        <v>16579</v>
      </c>
      <c r="C24621">
        <v>-0.19248700391371701</v>
      </c>
      <c r="D24621">
        <v>34.1</v>
      </c>
    </row>
    <row r="24622" spans="1:4" x14ac:dyDescent="0.25">
      <c r="A24622">
        <v>60616</v>
      </c>
      <c r="B24622">
        <v>10762.7</v>
      </c>
      <c r="C24622">
        <v>-6.3861221922825895E-2</v>
      </c>
      <c r="D24622">
        <v>36.4</v>
      </c>
    </row>
    <row r="24623" spans="1:4" x14ac:dyDescent="0.25">
      <c r="A24623">
        <v>60617</v>
      </c>
      <c r="B24623">
        <v>5181</v>
      </c>
      <c r="C24623">
        <v>-0.13410101269055</v>
      </c>
      <c r="D24623">
        <v>35.4</v>
      </c>
    </row>
    <row r="24624" spans="1:4" x14ac:dyDescent="0.25">
      <c r="A24624">
        <v>60618</v>
      </c>
      <c r="B24624">
        <v>17965.8</v>
      </c>
      <c r="C24624">
        <v>6.3514449655697703E-3</v>
      </c>
      <c r="D24624">
        <v>32.700000000000003</v>
      </c>
    </row>
    <row r="24625" spans="1:4" x14ac:dyDescent="0.25">
      <c r="A24625">
        <v>60619</v>
      </c>
      <c r="B24625">
        <v>10219.200000000001</v>
      </c>
      <c r="C24625">
        <v>-0.25919728573662199</v>
      </c>
      <c r="D24625">
        <v>40.700000000000003</v>
      </c>
    </row>
    <row r="24626" spans="1:4" x14ac:dyDescent="0.25">
      <c r="A24626">
        <v>60620</v>
      </c>
      <c r="B24626">
        <v>7112.1</v>
      </c>
      <c r="C24626">
        <v>-0.23488551325940199</v>
      </c>
      <c r="D24626">
        <v>38.1</v>
      </c>
    </row>
    <row r="24627" spans="1:4" x14ac:dyDescent="0.25">
      <c r="A24627">
        <v>60621</v>
      </c>
      <c r="B24627">
        <v>9977.7999999999993</v>
      </c>
      <c r="C24627">
        <v>-0.21840673075526701</v>
      </c>
      <c r="D24627">
        <v>31.1</v>
      </c>
    </row>
    <row r="24628" spans="1:4" x14ac:dyDescent="0.25">
      <c r="A24628">
        <v>60622</v>
      </c>
      <c r="B24628">
        <v>18425.8</v>
      </c>
      <c r="C24628">
        <v>2.18296677170517E-2</v>
      </c>
      <c r="D24628">
        <v>31.7</v>
      </c>
    </row>
    <row r="24629" spans="1:4" x14ac:dyDescent="0.25">
      <c r="A24629">
        <v>60623</v>
      </c>
      <c r="B24629">
        <v>16192.2</v>
      </c>
      <c r="C24629">
        <v>0.13494287299080501</v>
      </c>
      <c r="D24629">
        <v>28.3</v>
      </c>
    </row>
    <row r="24630" spans="1:4" x14ac:dyDescent="0.25">
      <c r="A24630">
        <v>60624</v>
      </c>
      <c r="B24630">
        <v>11806.4</v>
      </c>
      <c r="C24630">
        <v>-0.14982815966579199</v>
      </c>
      <c r="D24630">
        <v>31.1</v>
      </c>
    </row>
    <row r="24631" spans="1:4" x14ac:dyDescent="0.25">
      <c r="A24631">
        <v>60625</v>
      </c>
      <c r="B24631">
        <v>22366.6</v>
      </c>
      <c r="C24631">
        <v>1.1700521793610801E-2</v>
      </c>
      <c r="D24631">
        <v>32.700000000000003</v>
      </c>
    </row>
    <row r="24632" spans="1:4" x14ac:dyDescent="0.25">
      <c r="A24632">
        <v>60626</v>
      </c>
      <c r="B24632">
        <v>27969.7</v>
      </c>
      <c r="C24632">
        <v>1.9533463816193398E-2</v>
      </c>
      <c r="D24632">
        <v>33.200000000000003</v>
      </c>
    </row>
    <row r="24633" spans="1:4" x14ac:dyDescent="0.25">
      <c r="A24633">
        <v>60628</v>
      </c>
      <c r="B24633">
        <v>7751.5</v>
      </c>
      <c r="C24633">
        <v>-0.19417946348933299</v>
      </c>
      <c r="D24633">
        <v>37</v>
      </c>
    </row>
    <row r="24634" spans="1:4" x14ac:dyDescent="0.25">
      <c r="A24634">
        <v>60629</v>
      </c>
      <c r="B24634">
        <v>15812.9</v>
      </c>
      <c r="C24634">
        <v>-2.47699599150151E-2</v>
      </c>
      <c r="D24634">
        <v>28.9</v>
      </c>
    </row>
    <row r="24635" spans="1:4" x14ac:dyDescent="0.25">
      <c r="A24635">
        <v>60630</v>
      </c>
      <c r="B24635">
        <v>12412.6</v>
      </c>
      <c r="C24635">
        <v>-4.0989195960648497E-2</v>
      </c>
      <c r="D24635">
        <v>38.4</v>
      </c>
    </row>
    <row r="24636" spans="1:4" x14ac:dyDescent="0.25">
      <c r="A24636">
        <v>60631</v>
      </c>
      <c r="B24636">
        <v>8336.7999999999993</v>
      </c>
      <c r="C24636">
        <v>-0.10907586717373199</v>
      </c>
      <c r="D24636">
        <v>42.7</v>
      </c>
    </row>
    <row r="24637" spans="1:4" x14ac:dyDescent="0.25">
      <c r="A24637">
        <v>60632</v>
      </c>
      <c r="B24637">
        <v>13212.9</v>
      </c>
      <c r="C24637">
        <v>4.5558760161323299E-2</v>
      </c>
      <c r="D24637">
        <v>28.3</v>
      </c>
    </row>
    <row r="24638" spans="1:4" x14ac:dyDescent="0.25">
      <c r="A24638">
        <v>60633</v>
      </c>
      <c r="B24638">
        <v>1823.4</v>
      </c>
      <c r="C24638">
        <v>-4.1050265250331099E-2</v>
      </c>
      <c r="D24638">
        <v>37.1</v>
      </c>
    </row>
    <row r="24639" spans="1:4" x14ac:dyDescent="0.25">
      <c r="A24639">
        <v>60634</v>
      </c>
      <c r="B24639">
        <v>12647.7</v>
      </c>
      <c r="C24639">
        <v>-4.0969362839667803E-2</v>
      </c>
      <c r="D24639">
        <v>38.299999999999997</v>
      </c>
    </row>
    <row r="24640" spans="1:4" x14ac:dyDescent="0.25">
      <c r="A24640">
        <v>60636</v>
      </c>
      <c r="B24640">
        <v>10917.3</v>
      </c>
      <c r="C24640">
        <v>-0.13997029741289499</v>
      </c>
      <c r="D24640">
        <v>32.1</v>
      </c>
    </row>
    <row r="24641" spans="1:4" x14ac:dyDescent="0.25">
      <c r="A24641">
        <v>60637</v>
      </c>
      <c r="B24641">
        <v>11102.3</v>
      </c>
      <c r="C24641">
        <v>-0.21731997161400601</v>
      </c>
      <c r="D24641">
        <v>30.9</v>
      </c>
    </row>
    <row r="24642" spans="1:4" x14ac:dyDescent="0.25">
      <c r="A24642">
        <v>60638</v>
      </c>
      <c r="B24642">
        <v>6494.5</v>
      </c>
      <c r="C24642">
        <v>-5.3503800623671702E-2</v>
      </c>
      <c r="D24642">
        <v>37.4</v>
      </c>
    </row>
    <row r="24643" spans="1:4" x14ac:dyDescent="0.25">
      <c r="A24643">
        <v>60639</v>
      </c>
      <c r="B24643">
        <v>19135.7</v>
      </c>
      <c r="C24643">
        <v>-1.6638014467548E-2</v>
      </c>
      <c r="D24643">
        <v>29.8</v>
      </c>
    </row>
    <row r="24644" spans="1:4" x14ac:dyDescent="0.25">
      <c r="A24644">
        <v>60640</v>
      </c>
      <c r="B24644">
        <v>22038.1</v>
      </c>
      <c r="C24644">
        <v>7.6233496954664595E-2</v>
      </c>
      <c r="D24644">
        <v>36.5</v>
      </c>
    </row>
    <row r="24645" spans="1:4" x14ac:dyDescent="0.25">
      <c r="A24645">
        <v>60641</v>
      </c>
      <c r="B24645">
        <v>17051.2</v>
      </c>
      <c r="C24645">
        <v>-1.0614624801252999E-2</v>
      </c>
      <c r="D24645">
        <v>34.4</v>
      </c>
    </row>
    <row r="24646" spans="1:4" x14ac:dyDescent="0.25">
      <c r="A24646">
        <v>60642</v>
      </c>
      <c r="B24646">
        <v>10142.1</v>
      </c>
      <c r="C24646">
        <v>7.8988411318630505E-2</v>
      </c>
      <c r="D24646">
        <v>31.7</v>
      </c>
    </row>
    <row r="24647" spans="1:4" x14ac:dyDescent="0.25">
      <c r="A24647">
        <v>60643</v>
      </c>
      <c r="B24647">
        <v>6711.6</v>
      </c>
      <c r="C24647">
        <v>-0.187916451851533</v>
      </c>
      <c r="D24647">
        <v>41.1</v>
      </c>
    </row>
    <row r="24648" spans="1:4" x14ac:dyDescent="0.25">
      <c r="A24648">
        <v>60644</v>
      </c>
      <c r="B24648">
        <v>14090.7</v>
      </c>
      <c r="C24648">
        <v>-0.17546624614967801</v>
      </c>
      <c r="D24648">
        <v>33.299999999999997</v>
      </c>
    </row>
    <row r="24649" spans="1:4" x14ac:dyDescent="0.25">
      <c r="A24649">
        <v>60645</v>
      </c>
      <c r="B24649">
        <v>20485</v>
      </c>
      <c r="C24649">
        <v>-4.8671518033631102E-2</v>
      </c>
      <c r="D24649">
        <v>35.200000000000003</v>
      </c>
    </row>
    <row r="24650" spans="1:4" x14ac:dyDescent="0.25">
      <c r="A24650">
        <v>60646</v>
      </c>
      <c r="B24650">
        <v>5880.7</v>
      </c>
      <c r="C24650">
        <v>-7.0855936767344599E-2</v>
      </c>
      <c r="D24650">
        <v>42.6</v>
      </c>
    </row>
    <row r="24651" spans="1:4" x14ac:dyDescent="0.25">
      <c r="A24651">
        <v>60647</v>
      </c>
      <c r="B24651">
        <v>21568.5</v>
      </c>
      <c r="C24651">
        <v>1.94738651275627E-2</v>
      </c>
      <c r="D24651">
        <v>31</v>
      </c>
    </row>
    <row r="24652" spans="1:4" x14ac:dyDescent="0.25">
      <c r="A24652">
        <v>60649</v>
      </c>
      <c r="B24652">
        <v>15347.4</v>
      </c>
      <c r="C24652">
        <v>-0.25818052888512499</v>
      </c>
      <c r="D24652">
        <v>37.9</v>
      </c>
    </row>
    <row r="24653" spans="1:4" x14ac:dyDescent="0.25">
      <c r="A24653">
        <v>60651</v>
      </c>
      <c r="B24653">
        <v>17379.8</v>
      </c>
      <c r="C24653">
        <v>-0.111520074340274</v>
      </c>
      <c r="D24653">
        <v>31.3</v>
      </c>
    </row>
    <row r="24654" spans="1:4" x14ac:dyDescent="0.25">
      <c r="A24654">
        <v>60652</v>
      </c>
      <c r="B24654">
        <v>7974.6</v>
      </c>
      <c r="C24654">
        <v>-9.5669658287878503E-2</v>
      </c>
      <c r="D24654">
        <v>34</v>
      </c>
    </row>
    <row r="24655" spans="1:4" x14ac:dyDescent="0.25">
      <c r="A24655">
        <v>60653</v>
      </c>
      <c r="B24655">
        <v>12680.4</v>
      </c>
      <c r="C24655">
        <v>-0.30086292066471099</v>
      </c>
      <c r="D24655">
        <v>36</v>
      </c>
    </row>
    <row r="24656" spans="1:4" x14ac:dyDescent="0.25">
      <c r="A24656">
        <v>60654</v>
      </c>
      <c r="B24656">
        <v>19300.400000000001</v>
      </c>
      <c r="C24656">
        <v>4.0643804926055897E-2</v>
      </c>
      <c r="D24656">
        <v>33.200000000000003</v>
      </c>
    </row>
    <row r="24657" spans="1:4" x14ac:dyDescent="0.25">
      <c r="A24657">
        <v>60655</v>
      </c>
      <c r="B24657">
        <v>7333</v>
      </c>
      <c r="C24657">
        <v>-3.1863143860370098E-2</v>
      </c>
      <c r="D24657">
        <v>37</v>
      </c>
    </row>
    <row r="24658" spans="1:4" x14ac:dyDescent="0.25">
      <c r="A24658">
        <v>60656</v>
      </c>
      <c r="B24658">
        <v>5940.6</v>
      </c>
      <c r="C24658">
        <v>-5.23292986484164E-2</v>
      </c>
      <c r="D24658">
        <v>41.4</v>
      </c>
    </row>
    <row r="24659" spans="1:4" x14ac:dyDescent="0.25">
      <c r="A24659">
        <v>60657</v>
      </c>
      <c r="B24659">
        <v>30033.4</v>
      </c>
      <c r="C24659">
        <v>-2.76888487424783E-2</v>
      </c>
      <c r="D24659">
        <v>31.8</v>
      </c>
    </row>
    <row r="24660" spans="1:4" x14ac:dyDescent="0.25">
      <c r="A24660">
        <v>60659</v>
      </c>
      <c r="B24660">
        <v>16029.8</v>
      </c>
      <c r="C24660">
        <v>-2.0737671220215199E-2</v>
      </c>
      <c r="D24660">
        <v>35.700000000000003</v>
      </c>
    </row>
    <row r="24661" spans="1:4" x14ac:dyDescent="0.25">
      <c r="A24661">
        <v>60660</v>
      </c>
      <c r="B24661">
        <v>30940.9</v>
      </c>
      <c r="C24661">
        <v>6.1284403945240998E-2</v>
      </c>
      <c r="D24661">
        <v>35.5</v>
      </c>
    </row>
    <row r="24662" spans="1:4" x14ac:dyDescent="0.25">
      <c r="A24662">
        <v>60661</v>
      </c>
      <c r="B24662">
        <v>20983.3</v>
      </c>
      <c r="C24662">
        <v>4.14583292537858E-2</v>
      </c>
      <c r="D24662">
        <v>31.2</v>
      </c>
    </row>
    <row r="24663" spans="1:4" x14ac:dyDescent="0.25">
      <c r="A24663">
        <v>60664</v>
      </c>
      <c r="B24663">
        <v>10095.4</v>
      </c>
      <c r="C24663">
        <v>-6.15386557437822E-3</v>
      </c>
      <c r="D24663">
        <v>27.4</v>
      </c>
    </row>
    <row r="24664" spans="1:4" x14ac:dyDescent="0.25">
      <c r="A24664">
        <v>60666</v>
      </c>
      <c r="B24664">
        <v>0</v>
      </c>
      <c r="C24664" t="s">
        <v>125</v>
      </c>
      <c r="D24664">
        <v>0</v>
      </c>
    </row>
    <row r="24665" spans="1:4" x14ac:dyDescent="0.25">
      <c r="A24665">
        <v>60669</v>
      </c>
      <c r="B24665">
        <v>0</v>
      </c>
      <c r="C24665" t="s">
        <v>125</v>
      </c>
      <c r="D24665">
        <v>0</v>
      </c>
    </row>
    <row r="24666" spans="1:4" x14ac:dyDescent="0.25">
      <c r="A24666">
        <v>60670</v>
      </c>
      <c r="B24666">
        <v>0</v>
      </c>
      <c r="C24666" t="s">
        <v>125</v>
      </c>
      <c r="D24666">
        <v>0</v>
      </c>
    </row>
    <row r="24667" spans="1:4" x14ac:dyDescent="0.25">
      <c r="A24667">
        <v>60673</v>
      </c>
      <c r="B24667">
        <v>0</v>
      </c>
      <c r="C24667" t="s">
        <v>125</v>
      </c>
      <c r="D24667">
        <v>0</v>
      </c>
    </row>
    <row r="24668" spans="1:4" x14ac:dyDescent="0.25">
      <c r="A24668">
        <v>60674</v>
      </c>
      <c r="B24668">
        <v>0</v>
      </c>
      <c r="C24668" t="s">
        <v>125</v>
      </c>
      <c r="D24668">
        <v>0</v>
      </c>
    </row>
    <row r="24669" spans="1:4" x14ac:dyDescent="0.25">
      <c r="A24669">
        <v>60675</v>
      </c>
      <c r="B24669">
        <v>0</v>
      </c>
      <c r="C24669" t="s">
        <v>125</v>
      </c>
      <c r="D24669">
        <v>0</v>
      </c>
    </row>
    <row r="24670" spans="1:4" x14ac:dyDescent="0.25">
      <c r="A24670">
        <v>60677</v>
      </c>
      <c r="B24670">
        <v>0</v>
      </c>
      <c r="C24670" t="s">
        <v>125</v>
      </c>
      <c r="D24670">
        <v>0</v>
      </c>
    </row>
    <row r="24671" spans="1:4" x14ac:dyDescent="0.25">
      <c r="A24671">
        <v>60678</v>
      </c>
      <c r="B24671">
        <v>0</v>
      </c>
      <c r="C24671" t="s">
        <v>125</v>
      </c>
      <c r="D24671">
        <v>0</v>
      </c>
    </row>
    <row r="24672" spans="1:4" x14ac:dyDescent="0.25">
      <c r="A24672">
        <v>60680</v>
      </c>
      <c r="B24672">
        <v>18918.2</v>
      </c>
      <c r="C24672">
        <v>-1.38978863610084E-2</v>
      </c>
      <c r="D24672">
        <v>30.7</v>
      </c>
    </row>
    <row r="24673" spans="1:4" x14ac:dyDescent="0.25">
      <c r="A24673">
        <v>60681</v>
      </c>
      <c r="B24673">
        <v>18157.8</v>
      </c>
      <c r="C24673">
        <v>-3.6367644170874798E-2</v>
      </c>
      <c r="D24673">
        <v>30.5</v>
      </c>
    </row>
    <row r="24674" spans="1:4" x14ac:dyDescent="0.25">
      <c r="A24674">
        <v>60684</v>
      </c>
      <c r="B24674">
        <v>0</v>
      </c>
      <c r="C24674" t="s">
        <v>125</v>
      </c>
      <c r="D24674">
        <v>0</v>
      </c>
    </row>
    <row r="24675" spans="1:4" x14ac:dyDescent="0.25">
      <c r="A24675">
        <v>60685</v>
      </c>
      <c r="B24675">
        <v>0</v>
      </c>
      <c r="C24675" t="s">
        <v>125</v>
      </c>
      <c r="D24675">
        <v>0</v>
      </c>
    </row>
    <row r="24676" spans="1:4" x14ac:dyDescent="0.25">
      <c r="A24676">
        <v>60689</v>
      </c>
      <c r="B24676">
        <v>0</v>
      </c>
      <c r="C24676" t="s">
        <v>125</v>
      </c>
      <c r="D24676">
        <v>0</v>
      </c>
    </row>
    <row r="24677" spans="1:4" x14ac:dyDescent="0.25">
      <c r="A24677">
        <v>60690</v>
      </c>
      <c r="B24677">
        <v>0</v>
      </c>
      <c r="C24677" t="s">
        <v>125</v>
      </c>
      <c r="D24677">
        <v>0</v>
      </c>
    </row>
    <row r="24678" spans="1:4" x14ac:dyDescent="0.25">
      <c r="A24678">
        <v>60691</v>
      </c>
      <c r="B24678">
        <v>0</v>
      </c>
      <c r="C24678" t="s">
        <v>125</v>
      </c>
      <c r="D24678">
        <v>0</v>
      </c>
    </row>
    <row r="24679" spans="1:4" x14ac:dyDescent="0.25">
      <c r="A24679">
        <v>60693</v>
      </c>
      <c r="B24679">
        <v>0</v>
      </c>
      <c r="C24679" t="s">
        <v>125</v>
      </c>
      <c r="D24679">
        <v>0</v>
      </c>
    </row>
    <row r="24680" spans="1:4" x14ac:dyDescent="0.25">
      <c r="A24680">
        <v>60694</v>
      </c>
      <c r="B24680">
        <v>0</v>
      </c>
      <c r="C24680" t="s">
        <v>125</v>
      </c>
      <c r="D24680">
        <v>0</v>
      </c>
    </row>
    <row r="24681" spans="1:4" x14ac:dyDescent="0.25">
      <c r="A24681">
        <v>60696</v>
      </c>
      <c r="B24681">
        <v>0</v>
      </c>
      <c r="C24681" t="s">
        <v>125</v>
      </c>
      <c r="D24681">
        <v>0</v>
      </c>
    </row>
    <row r="24682" spans="1:4" x14ac:dyDescent="0.25">
      <c r="A24682">
        <v>60697</v>
      </c>
      <c r="B24682">
        <v>0</v>
      </c>
      <c r="C24682" t="s">
        <v>125</v>
      </c>
      <c r="D24682">
        <v>0</v>
      </c>
    </row>
    <row r="24683" spans="1:4" x14ac:dyDescent="0.25">
      <c r="A24683">
        <v>60699</v>
      </c>
      <c r="B24683">
        <v>0</v>
      </c>
      <c r="C24683" t="s">
        <v>125</v>
      </c>
      <c r="D24683">
        <v>0</v>
      </c>
    </row>
    <row r="24684" spans="1:4" x14ac:dyDescent="0.25">
      <c r="A24684">
        <v>60701</v>
      </c>
      <c r="B24684">
        <v>0</v>
      </c>
      <c r="C24684" t="s">
        <v>125</v>
      </c>
      <c r="D24684">
        <v>0</v>
      </c>
    </row>
    <row r="24685" spans="1:4" x14ac:dyDescent="0.25">
      <c r="A24685">
        <v>60706</v>
      </c>
      <c r="B24685">
        <v>7103.9</v>
      </c>
      <c r="C24685">
        <v>-0.101402856534638</v>
      </c>
      <c r="D24685">
        <v>44.7</v>
      </c>
    </row>
    <row r="24686" spans="1:4" x14ac:dyDescent="0.25">
      <c r="A24686">
        <v>60707</v>
      </c>
      <c r="B24686">
        <v>11412.9</v>
      </c>
      <c r="C24686">
        <v>-7.75509401285112E-2</v>
      </c>
      <c r="D24686">
        <v>38</v>
      </c>
    </row>
    <row r="24687" spans="1:4" x14ac:dyDescent="0.25">
      <c r="A24687">
        <v>60712</v>
      </c>
      <c r="B24687">
        <v>4865.8</v>
      </c>
      <c r="C24687">
        <v>-8.1210382062759101E-2</v>
      </c>
      <c r="D24687">
        <v>45.1</v>
      </c>
    </row>
    <row r="24688" spans="1:4" x14ac:dyDescent="0.25">
      <c r="A24688">
        <v>60714</v>
      </c>
      <c r="B24688">
        <v>4818.5</v>
      </c>
      <c r="C24688">
        <v>-0.10266446846018901</v>
      </c>
      <c r="D24688">
        <v>46.9</v>
      </c>
    </row>
    <row r="24689" spans="1:4" x14ac:dyDescent="0.25">
      <c r="A24689">
        <v>60803</v>
      </c>
      <c r="B24689">
        <v>2954.9</v>
      </c>
      <c r="C24689">
        <v>-8.6926339360427596E-2</v>
      </c>
      <c r="D24689">
        <v>37</v>
      </c>
    </row>
    <row r="24690" spans="1:4" x14ac:dyDescent="0.25">
      <c r="A24690">
        <v>60804</v>
      </c>
      <c r="B24690">
        <v>13714.6</v>
      </c>
      <c r="C24690">
        <v>3.6855012919828303E-2</v>
      </c>
      <c r="D24690">
        <v>27.9</v>
      </c>
    </row>
    <row r="24691" spans="1:4" x14ac:dyDescent="0.25">
      <c r="A24691">
        <v>60805</v>
      </c>
      <c r="B24691">
        <v>5636.1</v>
      </c>
      <c r="C24691">
        <v>-9.2641534780974505E-2</v>
      </c>
      <c r="D24691">
        <v>38.299999999999997</v>
      </c>
    </row>
    <row r="24692" spans="1:4" x14ac:dyDescent="0.25">
      <c r="A24692">
        <v>60827</v>
      </c>
      <c r="B24692">
        <v>3419.3</v>
      </c>
      <c r="C24692">
        <v>-0.22447996557605299</v>
      </c>
      <c r="D24692">
        <v>30.4</v>
      </c>
    </row>
    <row r="24693" spans="1:4" x14ac:dyDescent="0.25">
      <c r="A24693">
        <v>60901</v>
      </c>
      <c r="B24693">
        <v>414.5</v>
      </c>
      <c r="C24693">
        <v>-4.0203246434102197E-2</v>
      </c>
      <c r="D24693">
        <v>35.1</v>
      </c>
    </row>
    <row r="24694" spans="1:4" x14ac:dyDescent="0.25">
      <c r="A24694">
        <v>60910</v>
      </c>
      <c r="B24694">
        <v>0</v>
      </c>
      <c r="C24694" t="s">
        <v>125</v>
      </c>
      <c r="D24694">
        <v>0</v>
      </c>
    </row>
    <row r="24695" spans="1:4" x14ac:dyDescent="0.25">
      <c r="A24695">
        <v>60911</v>
      </c>
      <c r="B24695">
        <v>24.7</v>
      </c>
      <c r="C24695">
        <v>5.3404666313175003E-3</v>
      </c>
      <c r="D24695">
        <v>42</v>
      </c>
    </row>
    <row r="24696" spans="1:4" x14ac:dyDescent="0.25">
      <c r="A24696">
        <v>60912</v>
      </c>
      <c r="B24696">
        <v>13.9</v>
      </c>
      <c r="C24696">
        <v>-8.5806412390286593E-2</v>
      </c>
      <c r="D24696">
        <v>41.9</v>
      </c>
    </row>
    <row r="24697" spans="1:4" x14ac:dyDescent="0.25">
      <c r="A24697">
        <v>60913</v>
      </c>
      <c r="B24697">
        <v>38.6</v>
      </c>
      <c r="C24697">
        <v>2.5017762975287901E-2</v>
      </c>
      <c r="D24697">
        <v>44.1</v>
      </c>
    </row>
    <row r="24698" spans="1:4" x14ac:dyDescent="0.25">
      <c r="A24698">
        <v>60914</v>
      </c>
      <c r="B24698">
        <v>654.4</v>
      </c>
      <c r="C24698">
        <v>-8.1082999925193799E-2</v>
      </c>
      <c r="D24698">
        <v>34</v>
      </c>
    </row>
    <row r="24699" spans="1:4" x14ac:dyDescent="0.25">
      <c r="A24699">
        <v>60915</v>
      </c>
      <c r="B24699">
        <v>1493.3</v>
      </c>
      <c r="C24699">
        <v>-6.2320016401679598E-2</v>
      </c>
      <c r="D24699">
        <v>34.299999999999997</v>
      </c>
    </row>
    <row r="24700" spans="1:4" x14ac:dyDescent="0.25">
      <c r="A24700">
        <v>60917</v>
      </c>
      <c r="B24700">
        <v>18.600000000000001</v>
      </c>
      <c r="C24700">
        <v>3.2789822822990998E-2</v>
      </c>
      <c r="D24700">
        <v>41.1</v>
      </c>
    </row>
    <row r="24701" spans="1:4" x14ac:dyDescent="0.25">
      <c r="A24701">
        <v>60918</v>
      </c>
      <c r="B24701">
        <v>18.3</v>
      </c>
      <c r="C24701">
        <v>-1.6293639486100499E-2</v>
      </c>
      <c r="D24701">
        <v>44.1</v>
      </c>
    </row>
    <row r="24702" spans="1:4" x14ac:dyDescent="0.25">
      <c r="A24702">
        <v>60919</v>
      </c>
      <c r="B24702">
        <v>17.600000000000001</v>
      </c>
      <c r="C24702">
        <v>8.5470605784583494E-3</v>
      </c>
      <c r="D24702">
        <v>39.200000000000003</v>
      </c>
    </row>
    <row r="24703" spans="1:4" x14ac:dyDescent="0.25">
      <c r="A24703">
        <v>60920</v>
      </c>
      <c r="B24703">
        <v>0</v>
      </c>
      <c r="C24703" t="s">
        <v>125</v>
      </c>
      <c r="D24703">
        <v>0</v>
      </c>
    </row>
    <row r="24704" spans="1:4" x14ac:dyDescent="0.25">
      <c r="A24704">
        <v>60921</v>
      </c>
      <c r="B24704">
        <v>18.8</v>
      </c>
      <c r="C24704">
        <v>-1.98720741520012E-2</v>
      </c>
      <c r="D24704">
        <v>42.2</v>
      </c>
    </row>
    <row r="24705" spans="1:4" x14ac:dyDescent="0.25">
      <c r="A24705">
        <v>60922</v>
      </c>
      <c r="B24705">
        <v>45.6</v>
      </c>
      <c r="C24705">
        <v>-1.6975716294901799E-2</v>
      </c>
      <c r="D24705">
        <v>39.9</v>
      </c>
    </row>
    <row r="24706" spans="1:4" x14ac:dyDescent="0.25">
      <c r="A24706">
        <v>60924</v>
      </c>
      <c r="B24706">
        <v>20.9</v>
      </c>
      <c r="C24706">
        <v>-8.5108807948293896E-2</v>
      </c>
      <c r="D24706">
        <v>47.1</v>
      </c>
    </row>
    <row r="24707" spans="1:4" x14ac:dyDescent="0.25">
      <c r="A24707">
        <v>60926</v>
      </c>
      <c r="B24707">
        <v>14.1</v>
      </c>
      <c r="C24707">
        <v>-2.0202707317519501E-2</v>
      </c>
      <c r="D24707">
        <v>47.1</v>
      </c>
    </row>
    <row r="24708" spans="1:4" x14ac:dyDescent="0.25">
      <c r="A24708">
        <v>60927</v>
      </c>
      <c r="B24708">
        <v>26.7</v>
      </c>
      <c r="C24708">
        <v>-5.0029670779195401E-2</v>
      </c>
      <c r="D24708">
        <v>40.5</v>
      </c>
    </row>
    <row r="24709" spans="1:4" x14ac:dyDescent="0.25">
      <c r="A24709">
        <v>60928</v>
      </c>
      <c r="B24709">
        <v>12.6</v>
      </c>
      <c r="C24709">
        <v>-5.37635703638041E-3</v>
      </c>
      <c r="D24709">
        <v>45.3</v>
      </c>
    </row>
    <row r="24710" spans="1:4" x14ac:dyDescent="0.25">
      <c r="A24710">
        <v>60929</v>
      </c>
      <c r="B24710">
        <v>13.1</v>
      </c>
      <c r="C24710">
        <v>-5.5631695986148699E-2</v>
      </c>
      <c r="D24710">
        <v>44.3</v>
      </c>
    </row>
    <row r="24711" spans="1:4" x14ac:dyDescent="0.25">
      <c r="A24711">
        <v>60930</v>
      </c>
      <c r="B24711">
        <v>13.7</v>
      </c>
      <c r="C24711">
        <v>-9.18075492531229E-2</v>
      </c>
      <c r="D24711">
        <v>44</v>
      </c>
    </row>
    <row r="24712" spans="1:4" x14ac:dyDescent="0.25">
      <c r="A24712">
        <v>60931</v>
      </c>
      <c r="B24712">
        <v>16.3</v>
      </c>
      <c r="C24712">
        <v>-7.9470616925318305E-3</v>
      </c>
      <c r="D24712">
        <v>42.8</v>
      </c>
    </row>
    <row r="24713" spans="1:4" x14ac:dyDescent="0.25">
      <c r="A24713">
        <v>60932</v>
      </c>
      <c r="B24713">
        <v>0</v>
      </c>
      <c r="C24713" t="s">
        <v>125</v>
      </c>
      <c r="D24713">
        <v>0</v>
      </c>
    </row>
    <row r="24714" spans="1:4" x14ac:dyDescent="0.25">
      <c r="A24714">
        <v>60933</v>
      </c>
      <c r="B24714">
        <v>12.6</v>
      </c>
      <c r="C24714">
        <v>1.6349138001529401E-2</v>
      </c>
      <c r="D24714">
        <v>43.8</v>
      </c>
    </row>
    <row r="24715" spans="1:4" x14ac:dyDescent="0.25">
      <c r="A24715">
        <v>60934</v>
      </c>
      <c r="B24715">
        <v>9.5</v>
      </c>
      <c r="C24715">
        <v>6.1919702479209804E-3</v>
      </c>
      <c r="D24715">
        <v>42.1</v>
      </c>
    </row>
    <row r="24716" spans="1:4" x14ac:dyDescent="0.25">
      <c r="A24716">
        <v>60935</v>
      </c>
      <c r="B24716">
        <v>40</v>
      </c>
      <c r="C24716">
        <v>5.7032998401143703E-2</v>
      </c>
      <c r="D24716">
        <v>42.5</v>
      </c>
    </row>
    <row r="24717" spans="1:4" x14ac:dyDescent="0.25">
      <c r="A24717">
        <v>60936</v>
      </c>
      <c r="B24717">
        <v>57.2</v>
      </c>
      <c r="C24717">
        <v>-7.4840841369374606E-2</v>
      </c>
      <c r="D24717">
        <v>42.8</v>
      </c>
    </row>
    <row r="24718" spans="1:4" x14ac:dyDescent="0.25">
      <c r="A24718">
        <v>60938</v>
      </c>
      <c r="B24718">
        <v>39.6</v>
      </c>
      <c r="C24718">
        <v>-6.1839464168406202E-2</v>
      </c>
      <c r="D24718">
        <v>42.9</v>
      </c>
    </row>
    <row r="24719" spans="1:4" x14ac:dyDescent="0.25">
      <c r="A24719">
        <v>60939</v>
      </c>
      <c r="B24719">
        <v>0</v>
      </c>
      <c r="C24719" t="s">
        <v>125</v>
      </c>
      <c r="D24719">
        <v>0</v>
      </c>
    </row>
    <row r="24720" spans="1:4" x14ac:dyDescent="0.25">
      <c r="A24720">
        <v>60940</v>
      </c>
      <c r="B24720">
        <v>53.1</v>
      </c>
      <c r="C24720">
        <v>4.0868343388192403E-2</v>
      </c>
      <c r="D24720">
        <v>41</v>
      </c>
    </row>
    <row r="24721" spans="1:4" x14ac:dyDescent="0.25">
      <c r="A24721">
        <v>60941</v>
      </c>
      <c r="B24721">
        <v>39.200000000000003</v>
      </c>
      <c r="C24721">
        <v>-1.2566622599858499E-2</v>
      </c>
      <c r="D24721">
        <v>38.5</v>
      </c>
    </row>
    <row r="24722" spans="1:4" x14ac:dyDescent="0.25">
      <c r="A24722">
        <v>60942</v>
      </c>
      <c r="B24722">
        <v>53</v>
      </c>
      <c r="C24722">
        <v>-0.111991290056023</v>
      </c>
      <c r="D24722">
        <v>41.7</v>
      </c>
    </row>
    <row r="24723" spans="1:4" x14ac:dyDescent="0.25">
      <c r="A24723">
        <v>60944</v>
      </c>
      <c r="B24723">
        <v>0</v>
      </c>
      <c r="C24723" t="s">
        <v>125</v>
      </c>
      <c r="D24723">
        <v>0</v>
      </c>
    </row>
    <row r="24724" spans="1:4" x14ac:dyDescent="0.25">
      <c r="A24724">
        <v>60945</v>
      </c>
      <c r="B24724">
        <v>0</v>
      </c>
      <c r="C24724" t="s">
        <v>125</v>
      </c>
      <c r="D24724">
        <v>0</v>
      </c>
    </row>
    <row r="24725" spans="1:4" x14ac:dyDescent="0.25">
      <c r="A24725">
        <v>60946</v>
      </c>
      <c r="B24725">
        <v>12.5</v>
      </c>
      <c r="C24725">
        <v>-4.3384015985981298E-3</v>
      </c>
      <c r="D24725">
        <v>41.3</v>
      </c>
    </row>
    <row r="24726" spans="1:4" x14ac:dyDescent="0.25">
      <c r="A24726">
        <v>60948</v>
      </c>
      <c r="B24726">
        <v>21.9</v>
      </c>
      <c r="C24726">
        <v>-2.7095253608710599E-2</v>
      </c>
      <c r="D24726">
        <v>46.2</v>
      </c>
    </row>
    <row r="24727" spans="1:4" x14ac:dyDescent="0.25">
      <c r="A24727">
        <v>60949</v>
      </c>
      <c r="B24727">
        <v>17.3</v>
      </c>
      <c r="C24727">
        <v>-1.0050335853501499E-2</v>
      </c>
      <c r="D24727">
        <v>41.2</v>
      </c>
    </row>
    <row r="24728" spans="1:4" x14ac:dyDescent="0.25">
      <c r="A24728">
        <v>60950</v>
      </c>
      <c r="B24728">
        <v>135.69999999999999</v>
      </c>
      <c r="C24728">
        <v>-4.93356614601755E-3</v>
      </c>
      <c r="D24728">
        <v>40.200000000000003</v>
      </c>
    </row>
    <row r="24729" spans="1:4" x14ac:dyDescent="0.25">
      <c r="A24729">
        <v>60951</v>
      </c>
      <c r="B24729">
        <v>20.100000000000001</v>
      </c>
      <c r="C24729">
        <v>1.5848192240023699E-2</v>
      </c>
      <c r="D24729">
        <v>40.1</v>
      </c>
    </row>
    <row r="24730" spans="1:4" x14ac:dyDescent="0.25">
      <c r="A24730">
        <v>60952</v>
      </c>
      <c r="B24730">
        <v>22.6</v>
      </c>
      <c r="C24730">
        <v>-6.0103924069705397E-2</v>
      </c>
      <c r="D24730">
        <v>38.1</v>
      </c>
    </row>
    <row r="24731" spans="1:4" x14ac:dyDescent="0.25">
      <c r="A24731">
        <v>60953</v>
      </c>
      <c r="B24731">
        <v>18.2</v>
      </c>
      <c r="C24731">
        <v>-8.3847972477875704E-2</v>
      </c>
      <c r="D24731">
        <v>45</v>
      </c>
    </row>
    <row r="24732" spans="1:4" x14ac:dyDescent="0.25">
      <c r="A24732">
        <v>60954</v>
      </c>
      <c r="B24732">
        <v>84.2</v>
      </c>
      <c r="C24732">
        <v>4.4364100944654601E-2</v>
      </c>
      <c r="D24732">
        <v>41.3</v>
      </c>
    </row>
    <row r="24733" spans="1:4" x14ac:dyDescent="0.25">
      <c r="A24733">
        <v>60955</v>
      </c>
      <c r="B24733">
        <v>56</v>
      </c>
      <c r="C24733">
        <v>6.5400218735052404E-2</v>
      </c>
      <c r="D24733">
        <v>36.5</v>
      </c>
    </row>
    <row r="24734" spans="1:4" x14ac:dyDescent="0.25">
      <c r="A24734">
        <v>60956</v>
      </c>
      <c r="B24734">
        <v>22.4</v>
      </c>
      <c r="C24734">
        <v>0</v>
      </c>
      <c r="D24734">
        <v>40</v>
      </c>
    </row>
    <row r="24735" spans="1:4" x14ac:dyDescent="0.25">
      <c r="A24735">
        <v>60957</v>
      </c>
      <c r="B24735">
        <v>72.599999999999994</v>
      </c>
      <c r="C24735">
        <v>-7.1994551148694005E-2</v>
      </c>
      <c r="D24735">
        <v>41.3</v>
      </c>
    </row>
    <row r="24736" spans="1:4" x14ac:dyDescent="0.25">
      <c r="A24736">
        <v>60958</v>
      </c>
      <c r="B24736">
        <v>40.1</v>
      </c>
      <c r="C24736">
        <v>-2.5262189084973598E-2</v>
      </c>
      <c r="D24736">
        <v>40.4</v>
      </c>
    </row>
    <row r="24737" spans="1:4" x14ac:dyDescent="0.25">
      <c r="A24737">
        <v>60959</v>
      </c>
      <c r="B24737">
        <v>23.4</v>
      </c>
      <c r="C24737">
        <v>-5.2592450119170603E-2</v>
      </c>
      <c r="D24737">
        <v>44.1</v>
      </c>
    </row>
    <row r="24738" spans="1:4" x14ac:dyDescent="0.25">
      <c r="A24738">
        <v>60960</v>
      </c>
      <c r="B24738">
        <v>22</v>
      </c>
      <c r="C24738">
        <v>3.97958271649431E-2</v>
      </c>
      <c r="D24738">
        <v>40.799999999999997</v>
      </c>
    </row>
    <row r="24739" spans="1:4" x14ac:dyDescent="0.25">
      <c r="A24739">
        <v>60961</v>
      </c>
      <c r="B24739">
        <v>26</v>
      </c>
      <c r="C24739">
        <v>4.0998190450584997E-2</v>
      </c>
      <c r="D24739">
        <v>41.9</v>
      </c>
    </row>
    <row r="24740" spans="1:4" x14ac:dyDescent="0.25">
      <c r="A24740">
        <v>60962</v>
      </c>
      <c r="B24740">
        <v>9</v>
      </c>
      <c r="C24740">
        <v>-1.84167267862312E-2</v>
      </c>
      <c r="D24740">
        <v>45.5</v>
      </c>
    </row>
    <row r="24741" spans="1:4" x14ac:dyDescent="0.25">
      <c r="A24741">
        <v>60963</v>
      </c>
      <c r="B24741">
        <v>41.9</v>
      </c>
      <c r="C24741">
        <v>-4.8414294967487601E-2</v>
      </c>
      <c r="D24741">
        <v>40.700000000000003</v>
      </c>
    </row>
    <row r="24742" spans="1:4" x14ac:dyDescent="0.25">
      <c r="A24742">
        <v>60964</v>
      </c>
      <c r="B24742">
        <v>70.2</v>
      </c>
      <c r="C24742">
        <v>2.11169234409226E-2</v>
      </c>
      <c r="D24742">
        <v>44</v>
      </c>
    </row>
    <row r="24743" spans="1:4" x14ac:dyDescent="0.25">
      <c r="A24743">
        <v>60966</v>
      </c>
      <c r="B24743">
        <v>27.9</v>
      </c>
      <c r="C24743">
        <v>-2.17399866364059E-2</v>
      </c>
      <c r="D24743">
        <v>42.1</v>
      </c>
    </row>
    <row r="24744" spans="1:4" x14ac:dyDescent="0.25">
      <c r="A24744">
        <v>60967</v>
      </c>
      <c r="B24744">
        <v>0</v>
      </c>
      <c r="C24744" t="s">
        <v>125</v>
      </c>
      <c r="D24744">
        <v>0</v>
      </c>
    </row>
    <row r="24745" spans="1:4" x14ac:dyDescent="0.25">
      <c r="A24745">
        <v>60968</v>
      </c>
      <c r="B24745">
        <v>10.1</v>
      </c>
      <c r="C24745">
        <v>-1.18813278867527E-2</v>
      </c>
      <c r="D24745">
        <v>45.6</v>
      </c>
    </row>
    <row r="24746" spans="1:4" x14ac:dyDescent="0.25">
      <c r="A24746">
        <v>60969</v>
      </c>
      <c r="B24746">
        <v>0</v>
      </c>
      <c r="C24746" t="s">
        <v>125</v>
      </c>
      <c r="D24746">
        <v>0</v>
      </c>
    </row>
    <row r="24747" spans="1:4" x14ac:dyDescent="0.25">
      <c r="A24747">
        <v>60970</v>
      </c>
      <c r="B24747">
        <v>69.3</v>
      </c>
      <c r="C24747">
        <v>-8.1417621958000702E-2</v>
      </c>
      <c r="D24747">
        <v>44.2</v>
      </c>
    </row>
    <row r="24748" spans="1:4" x14ac:dyDescent="0.25">
      <c r="A24748">
        <v>60973</v>
      </c>
      <c r="B24748">
        <v>8.1</v>
      </c>
      <c r="C24748">
        <v>0.106543247906876</v>
      </c>
      <c r="D24748">
        <v>47.2</v>
      </c>
    </row>
    <row r="24749" spans="1:4" x14ac:dyDescent="0.25">
      <c r="A24749">
        <v>60974</v>
      </c>
      <c r="B24749">
        <v>0</v>
      </c>
      <c r="C24749" t="s">
        <v>125</v>
      </c>
      <c r="D24749">
        <v>0</v>
      </c>
    </row>
    <row r="24750" spans="1:4" x14ac:dyDescent="0.25">
      <c r="A24750">
        <v>61001</v>
      </c>
      <c r="B24750">
        <v>31.6</v>
      </c>
      <c r="C24750">
        <v>3.5635064047384597E-2</v>
      </c>
      <c r="D24750">
        <v>52.2</v>
      </c>
    </row>
    <row r="24751" spans="1:4" x14ac:dyDescent="0.25">
      <c r="A24751">
        <v>61006</v>
      </c>
      <c r="B24751">
        <v>23.9</v>
      </c>
      <c r="C24751">
        <v>2.4794658613216301E-2</v>
      </c>
      <c r="D24751">
        <v>43.2</v>
      </c>
    </row>
    <row r="24752" spans="1:4" x14ac:dyDescent="0.25">
      <c r="A24752">
        <v>61007</v>
      </c>
      <c r="B24752">
        <v>17.2</v>
      </c>
      <c r="C24752">
        <v>9.5694510161506707E-3</v>
      </c>
      <c r="D24752">
        <v>43.3</v>
      </c>
    </row>
    <row r="24753" spans="1:4" x14ac:dyDescent="0.25">
      <c r="A24753">
        <v>61008</v>
      </c>
      <c r="B24753">
        <v>359.3</v>
      </c>
      <c r="C24753">
        <v>-1.46185125944814E-2</v>
      </c>
      <c r="D24753">
        <v>36.1</v>
      </c>
    </row>
    <row r="24754" spans="1:4" x14ac:dyDescent="0.25">
      <c r="A24754">
        <v>61010</v>
      </c>
      <c r="B24754">
        <v>204.6</v>
      </c>
      <c r="C24754">
        <v>-4.4634235998647298E-2</v>
      </c>
      <c r="D24754">
        <v>39.200000000000003</v>
      </c>
    </row>
    <row r="24755" spans="1:4" x14ac:dyDescent="0.25">
      <c r="A24755">
        <v>61011</v>
      </c>
      <c r="B24755">
        <v>114.7</v>
      </c>
      <c r="C24755">
        <v>4.4886256831396599E-3</v>
      </c>
      <c r="D24755">
        <v>38.6</v>
      </c>
    </row>
    <row r="24756" spans="1:4" x14ac:dyDescent="0.25">
      <c r="A24756">
        <v>61012</v>
      </c>
      <c r="B24756">
        <v>55.1</v>
      </c>
      <c r="C24756">
        <v>6.3566546332392504E-2</v>
      </c>
      <c r="D24756">
        <v>36.4</v>
      </c>
    </row>
    <row r="24757" spans="1:4" x14ac:dyDescent="0.25">
      <c r="A24757">
        <v>61013</v>
      </c>
      <c r="B24757">
        <v>0</v>
      </c>
      <c r="C24757" t="s">
        <v>125</v>
      </c>
      <c r="D24757">
        <v>0</v>
      </c>
    </row>
    <row r="24758" spans="1:4" x14ac:dyDescent="0.25">
      <c r="A24758">
        <v>61014</v>
      </c>
      <c r="B24758">
        <v>17.600000000000001</v>
      </c>
      <c r="C24758">
        <v>8.0943040857609602E-2</v>
      </c>
      <c r="D24758">
        <v>45.3</v>
      </c>
    </row>
    <row r="24759" spans="1:4" x14ac:dyDescent="0.25">
      <c r="A24759">
        <v>61015</v>
      </c>
      <c r="B24759">
        <v>25.2</v>
      </c>
      <c r="C24759">
        <v>7.2320661579626105E-2</v>
      </c>
      <c r="D24759">
        <v>46.8</v>
      </c>
    </row>
    <row r="24760" spans="1:4" x14ac:dyDescent="0.25">
      <c r="A24760">
        <v>61016</v>
      </c>
      <c r="B24760">
        <v>189.8</v>
      </c>
      <c r="C24760">
        <v>1.5767458252701198E-2</v>
      </c>
      <c r="D24760">
        <v>44.2</v>
      </c>
    </row>
    <row r="24761" spans="1:4" x14ac:dyDescent="0.25">
      <c r="A24761">
        <v>61018</v>
      </c>
      <c r="B24761">
        <v>29.7</v>
      </c>
      <c r="C24761">
        <v>1.0362787035546699E-2</v>
      </c>
      <c r="D24761">
        <v>41.9</v>
      </c>
    </row>
    <row r="24762" spans="1:4" x14ac:dyDescent="0.25">
      <c r="A24762">
        <v>61019</v>
      </c>
      <c r="B24762">
        <v>84</v>
      </c>
      <c r="C24762">
        <v>-1.18211339955227E-2</v>
      </c>
      <c r="D24762">
        <v>49</v>
      </c>
    </row>
    <row r="24763" spans="1:4" x14ac:dyDescent="0.25">
      <c r="A24763">
        <v>61020</v>
      </c>
      <c r="B24763">
        <v>90.4</v>
      </c>
      <c r="C24763">
        <v>3.1556016374062502E-2</v>
      </c>
      <c r="D24763">
        <v>35.299999999999997</v>
      </c>
    </row>
    <row r="24764" spans="1:4" x14ac:dyDescent="0.25">
      <c r="A24764">
        <v>61021</v>
      </c>
      <c r="B24764">
        <v>124.9</v>
      </c>
      <c r="C24764">
        <v>0.141322426786961</v>
      </c>
      <c r="D24764">
        <v>42.1</v>
      </c>
    </row>
    <row r="24765" spans="1:4" x14ac:dyDescent="0.25">
      <c r="A24765">
        <v>61024</v>
      </c>
      <c r="B24765">
        <v>52.7</v>
      </c>
      <c r="C24765">
        <v>-3.4799275365339999E-2</v>
      </c>
      <c r="D24765">
        <v>42.6</v>
      </c>
    </row>
    <row r="24766" spans="1:4" x14ac:dyDescent="0.25">
      <c r="A24766">
        <v>61025</v>
      </c>
      <c r="B24766">
        <v>118.1</v>
      </c>
      <c r="C24766">
        <v>4.6612700053781597E-2</v>
      </c>
      <c r="D24766">
        <v>42.1</v>
      </c>
    </row>
    <row r="24767" spans="1:4" x14ac:dyDescent="0.25">
      <c r="A24767">
        <v>61027</v>
      </c>
      <c r="B24767">
        <v>23.6</v>
      </c>
      <c r="C24767">
        <v>3.6367644170874798E-2</v>
      </c>
      <c r="D24767">
        <v>43.8</v>
      </c>
    </row>
    <row r="24768" spans="1:4" x14ac:dyDescent="0.25">
      <c r="A24768">
        <v>61028</v>
      </c>
      <c r="B24768">
        <v>20.399999999999999</v>
      </c>
      <c r="C24768">
        <v>-3.3625174972478002E-2</v>
      </c>
      <c r="D24768">
        <v>48</v>
      </c>
    </row>
    <row r="24769" spans="1:4" x14ac:dyDescent="0.25">
      <c r="A24769">
        <v>61030</v>
      </c>
      <c r="B24769">
        <v>32.9</v>
      </c>
      <c r="C24769">
        <v>8.7934127923855205E-3</v>
      </c>
      <c r="D24769">
        <v>41</v>
      </c>
    </row>
    <row r="24770" spans="1:4" x14ac:dyDescent="0.25">
      <c r="A24770">
        <v>61031</v>
      </c>
      <c r="B24770">
        <v>46.6</v>
      </c>
      <c r="C24770">
        <v>-4.43479904543084E-2</v>
      </c>
      <c r="D24770">
        <v>41.5</v>
      </c>
    </row>
    <row r="24771" spans="1:4" x14ac:dyDescent="0.25">
      <c r="A24771">
        <v>61032</v>
      </c>
      <c r="B24771">
        <v>191.8</v>
      </c>
      <c r="C24771">
        <v>-9.0895423222890695E-2</v>
      </c>
      <c r="D24771">
        <v>42.8</v>
      </c>
    </row>
    <row r="24772" spans="1:4" x14ac:dyDescent="0.25">
      <c r="A24772">
        <v>61036</v>
      </c>
      <c r="B24772">
        <v>65.2</v>
      </c>
      <c r="C24772">
        <v>-1.6308738041923999E-2</v>
      </c>
      <c r="D24772">
        <v>50.8</v>
      </c>
    </row>
    <row r="24773" spans="1:4" x14ac:dyDescent="0.25">
      <c r="A24773">
        <v>61037</v>
      </c>
      <c r="B24773">
        <v>0</v>
      </c>
      <c r="C24773" t="s">
        <v>125</v>
      </c>
      <c r="D24773">
        <v>0</v>
      </c>
    </row>
    <row r="24774" spans="1:4" x14ac:dyDescent="0.25">
      <c r="A24774">
        <v>61038</v>
      </c>
      <c r="B24774">
        <v>52.1</v>
      </c>
      <c r="C24774">
        <v>1.31870042819537E-2</v>
      </c>
      <c r="D24774">
        <v>43</v>
      </c>
    </row>
    <row r="24775" spans="1:4" x14ac:dyDescent="0.25">
      <c r="A24775">
        <v>61039</v>
      </c>
      <c r="B24775">
        <v>29.8</v>
      </c>
      <c r="C24775">
        <v>7.6337627480991099E-2</v>
      </c>
      <c r="D24775">
        <v>41.3</v>
      </c>
    </row>
    <row r="24776" spans="1:4" x14ac:dyDescent="0.25">
      <c r="A24776">
        <v>61041</v>
      </c>
      <c r="B24776">
        <v>16.7</v>
      </c>
      <c r="C24776">
        <v>-4.0253112358330997E-2</v>
      </c>
      <c r="D24776">
        <v>47.3</v>
      </c>
    </row>
    <row r="24777" spans="1:4" x14ac:dyDescent="0.25">
      <c r="A24777">
        <v>61042</v>
      </c>
      <c r="B24777">
        <v>9.3000000000000007</v>
      </c>
      <c r="C24777">
        <v>3.0907537463076701E-2</v>
      </c>
      <c r="D24777">
        <v>43.9</v>
      </c>
    </row>
    <row r="24778" spans="1:4" x14ac:dyDescent="0.25">
      <c r="A24778">
        <v>61043</v>
      </c>
      <c r="B24778">
        <v>0</v>
      </c>
      <c r="C24778" t="s">
        <v>125</v>
      </c>
      <c r="D24778">
        <v>0</v>
      </c>
    </row>
    <row r="24779" spans="1:4" x14ac:dyDescent="0.25">
      <c r="A24779">
        <v>61044</v>
      </c>
      <c r="B24779">
        <v>17.7</v>
      </c>
      <c r="C24779">
        <v>-0.10303222589823501</v>
      </c>
      <c r="D24779">
        <v>44.2</v>
      </c>
    </row>
    <row r="24780" spans="1:4" x14ac:dyDescent="0.25">
      <c r="A24780">
        <v>61046</v>
      </c>
      <c r="B24780">
        <v>35.299999999999997</v>
      </c>
      <c r="C24780">
        <v>-1.4778594096118701E-2</v>
      </c>
      <c r="D24780">
        <v>47.7</v>
      </c>
    </row>
    <row r="24781" spans="1:4" x14ac:dyDescent="0.25">
      <c r="A24781">
        <v>61047</v>
      </c>
      <c r="B24781">
        <v>31.1</v>
      </c>
      <c r="C24781">
        <v>3.8951086584443302E-2</v>
      </c>
      <c r="D24781">
        <v>45.2</v>
      </c>
    </row>
    <row r="24782" spans="1:4" x14ac:dyDescent="0.25">
      <c r="A24782">
        <v>61048</v>
      </c>
      <c r="B24782">
        <v>52.9</v>
      </c>
      <c r="C24782">
        <v>-3.2789822822990797E-2</v>
      </c>
      <c r="D24782">
        <v>42.5</v>
      </c>
    </row>
    <row r="24783" spans="1:4" x14ac:dyDescent="0.25">
      <c r="A24783">
        <v>61049</v>
      </c>
      <c r="B24783">
        <v>33.5</v>
      </c>
      <c r="C24783">
        <v>4.7628048989254698E-2</v>
      </c>
      <c r="D24783">
        <v>36.9</v>
      </c>
    </row>
    <row r="24784" spans="1:4" x14ac:dyDescent="0.25">
      <c r="A24784">
        <v>61050</v>
      </c>
      <c r="B24784">
        <v>24.9</v>
      </c>
      <c r="C24784">
        <v>0.154150679827258</v>
      </c>
      <c r="D24784">
        <v>44.8</v>
      </c>
    </row>
    <row r="24785" spans="1:4" x14ac:dyDescent="0.25">
      <c r="A24785">
        <v>61051</v>
      </c>
      <c r="B24785">
        <v>26.6</v>
      </c>
      <c r="C24785">
        <v>2.2872661665991299E-2</v>
      </c>
      <c r="D24785">
        <v>43.6</v>
      </c>
    </row>
    <row r="24786" spans="1:4" x14ac:dyDescent="0.25">
      <c r="A24786">
        <v>61052</v>
      </c>
      <c r="B24786">
        <v>38.200000000000003</v>
      </c>
      <c r="C24786">
        <v>4.56700368331883E-2</v>
      </c>
      <c r="D24786">
        <v>37.4</v>
      </c>
    </row>
    <row r="24787" spans="1:4" x14ac:dyDescent="0.25">
      <c r="A24787">
        <v>61053</v>
      </c>
      <c r="B24787">
        <v>27.3</v>
      </c>
      <c r="C24787">
        <v>-1.69438143729129E-2</v>
      </c>
      <c r="D24787">
        <v>46.9</v>
      </c>
    </row>
    <row r="24788" spans="1:4" x14ac:dyDescent="0.25">
      <c r="A24788">
        <v>61054</v>
      </c>
      <c r="B24788">
        <v>102.9</v>
      </c>
      <c r="C24788">
        <v>-4.6453168480885501E-2</v>
      </c>
      <c r="D24788">
        <v>43.9</v>
      </c>
    </row>
    <row r="24789" spans="1:4" x14ac:dyDescent="0.25">
      <c r="A24789">
        <v>61057</v>
      </c>
      <c r="B24789">
        <v>0</v>
      </c>
      <c r="C24789" t="s">
        <v>125</v>
      </c>
      <c r="D24789">
        <v>0</v>
      </c>
    </row>
    <row r="24790" spans="1:4" x14ac:dyDescent="0.25">
      <c r="A24790">
        <v>61059</v>
      </c>
      <c r="B24790">
        <v>46</v>
      </c>
      <c r="C24790">
        <v>0</v>
      </c>
      <c r="D24790">
        <v>43.2</v>
      </c>
    </row>
    <row r="24791" spans="1:4" x14ac:dyDescent="0.25">
      <c r="A24791">
        <v>61060</v>
      </c>
      <c r="B24791">
        <v>46.4</v>
      </c>
      <c r="C24791">
        <v>-3.4226475669535003E-2</v>
      </c>
      <c r="D24791">
        <v>41.4</v>
      </c>
    </row>
    <row r="24792" spans="1:4" x14ac:dyDescent="0.25">
      <c r="A24792">
        <v>61061</v>
      </c>
      <c r="B24792">
        <v>71.8</v>
      </c>
      <c r="C24792">
        <v>-3.1811267867362499E-2</v>
      </c>
      <c r="D24792">
        <v>45.9</v>
      </c>
    </row>
    <row r="24793" spans="1:4" x14ac:dyDescent="0.25">
      <c r="A24793">
        <v>61062</v>
      </c>
      <c r="B24793">
        <v>28.5</v>
      </c>
      <c r="C24793">
        <v>-1.5920734286845099E-2</v>
      </c>
      <c r="D24793">
        <v>41.4</v>
      </c>
    </row>
    <row r="24794" spans="1:4" x14ac:dyDescent="0.25">
      <c r="A24794">
        <v>61063</v>
      </c>
      <c r="B24794">
        <v>69.3</v>
      </c>
      <c r="C24794">
        <v>-1.8048069871703001E-2</v>
      </c>
      <c r="D24794">
        <v>40</v>
      </c>
    </row>
    <row r="24795" spans="1:4" x14ac:dyDescent="0.25">
      <c r="A24795">
        <v>61064</v>
      </c>
      <c r="B24795">
        <v>40.299999999999997</v>
      </c>
      <c r="C24795">
        <v>-7.1667698576866598E-2</v>
      </c>
      <c r="D24795">
        <v>42.9</v>
      </c>
    </row>
    <row r="24796" spans="1:4" x14ac:dyDescent="0.25">
      <c r="A24796">
        <v>61065</v>
      </c>
      <c r="B24796">
        <v>209.8</v>
      </c>
      <c r="C24796">
        <v>1.05157319909554E-2</v>
      </c>
      <c r="D24796">
        <v>35.1</v>
      </c>
    </row>
    <row r="24797" spans="1:4" x14ac:dyDescent="0.25">
      <c r="A24797">
        <v>61067</v>
      </c>
      <c r="B24797">
        <v>25.2</v>
      </c>
      <c r="C24797">
        <v>4.1826514946260503E-2</v>
      </c>
      <c r="D24797">
        <v>46.2</v>
      </c>
    </row>
    <row r="24798" spans="1:4" x14ac:dyDescent="0.25">
      <c r="A24798">
        <v>61068</v>
      </c>
      <c r="B24798">
        <v>115.5</v>
      </c>
      <c r="C24798">
        <v>-1.6685665966956999E-2</v>
      </c>
      <c r="D24798">
        <v>36.700000000000003</v>
      </c>
    </row>
    <row r="24799" spans="1:4" x14ac:dyDescent="0.25">
      <c r="A24799">
        <v>61070</v>
      </c>
      <c r="B24799">
        <v>36</v>
      </c>
      <c r="C24799">
        <v>6.9251236040772005E-2</v>
      </c>
      <c r="D24799">
        <v>42.7</v>
      </c>
    </row>
    <row r="24800" spans="1:4" x14ac:dyDescent="0.25">
      <c r="A24800">
        <v>61071</v>
      </c>
      <c r="B24800">
        <v>182</v>
      </c>
      <c r="C24800">
        <v>-3.8647400825696003E-2</v>
      </c>
      <c r="D24800">
        <v>41</v>
      </c>
    </row>
    <row r="24801" spans="1:4" x14ac:dyDescent="0.25">
      <c r="A24801">
        <v>61072</v>
      </c>
      <c r="B24801">
        <v>243.1</v>
      </c>
      <c r="C24801">
        <v>-5.0399884940454498E-2</v>
      </c>
      <c r="D24801">
        <v>38.700000000000003</v>
      </c>
    </row>
    <row r="24802" spans="1:4" x14ac:dyDescent="0.25">
      <c r="A24802">
        <v>61073</v>
      </c>
      <c r="B24802">
        <v>426.7</v>
      </c>
      <c r="C24802">
        <v>0</v>
      </c>
      <c r="D24802">
        <v>39.799999999999997</v>
      </c>
    </row>
    <row r="24803" spans="1:4" x14ac:dyDescent="0.25">
      <c r="A24803">
        <v>61074</v>
      </c>
      <c r="B24803">
        <v>53.9</v>
      </c>
      <c r="C24803">
        <v>4.5506257895651701E-4</v>
      </c>
      <c r="D24803">
        <v>45.7</v>
      </c>
    </row>
    <row r="24804" spans="1:4" x14ac:dyDescent="0.25">
      <c r="A24804">
        <v>61075</v>
      </c>
      <c r="B24804">
        <v>22.8</v>
      </c>
      <c r="C24804">
        <v>4.0637645731826301E-2</v>
      </c>
      <c r="D24804">
        <v>48.7</v>
      </c>
    </row>
    <row r="24805" spans="1:4" x14ac:dyDescent="0.25">
      <c r="A24805">
        <v>61077</v>
      </c>
      <c r="B24805">
        <v>0</v>
      </c>
      <c r="C24805" t="s">
        <v>125</v>
      </c>
      <c r="D24805">
        <v>0</v>
      </c>
    </row>
    <row r="24806" spans="1:4" x14ac:dyDescent="0.25">
      <c r="A24806">
        <v>61078</v>
      </c>
      <c r="B24806">
        <v>44</v>
      </c>
      <c r="C24806">
        <v>-1.6273396593753701E-3</v>
      </c>
      <c r="D24806">
        <v>47.5</v>
      </c>
    </row>
    <row r="24807" spans="1:4" x14ac:dyDescent="0.25">
      <c r="A24807">
        <v>61079</v>
      </c>
      <c r="B24807">
        <v>0</v>
      </c>
      <c r="C24807" t="s">
        <v>125</v>
      </c>
      <c r="D24807">
        <v>0</v>
      </c>
    </row>
    <row r="24808" spans="1:4" x14ac:dyDescent="0.25">
      <c r="A24808">
        <v>61080</v>
      </c>
      <c r="B24808">
        <v>415.3</v>
      </c>
      <c r="C24808">
        <v>-3.4537967403901297E-2</v>
      </c>
      <c r="D24808">
        <v>37.1</v>
      </c>
    </row>
    <row r="24809" spans="1:4" x14ac:dyDescent="0.25">
      <c r="A24809">
        <v>61081</v>
      </c>
      <c r="B24809">
        <v>166.5</v>
      </c>
      <c r="C24809">
        <v>-6.3346183063549402E-2</v>
      </c>
      <c r="D24809">
        <v>40.299999999999997</v>
      </c>
    </row>
    <row r="24810" spans="1:4" x14ac:dyDescent="0.25">
      <c r="A24810">
        <v>61084</v>
      </c>
      <c r="B24810">
        <v>82.1</v>
      </c>
      <c r="C24810">
        <v>1.5708774170817699E-2</v>
      </c>
      <c r="D24810">
        <v>41.1</v>
      </c>
    </row>
    <row r="24811" spans="1:4" x14ac:dyDescent="0.25">
      <c r="A24811">
        <v>61085</v>
      </c>
      <c r="B24811">
        <v>26.6</v>
      </c>
      <c r="C24811">
        <v>1.19150345778712E-2</v>
      </c>
      <c r="D24811">
        <v>45.2</v>
      </c>
    </row>
    <row r="24812" spans="1:4" x14ac:dyDescent="0.25">
      <c r="A24812">
        <v>61087</v>
      </c>
      <c r="B24812">
        <v>49.5</v>
      </c>
      <c r="C24812">
        <v>-1.0582109330537E-2</v>
      </c>
      <c r="D24812">
        <v>43.6</v>
      </c>
    </row>
    <row r="24813" spans="1:4" x14ac:dyDescent="0.25">
      <c r="A24813">
        <v>61088</v>
      </c>
      <c r="B24813">
        <v>81.3</v>
      </c>
      <c r="C24813">
        <v>-1.39708154704626E-2</v>
      </c>
      <c r="D24813">
        <v>41.2</v>
      </c>
    </row>
    <row r="24814" spans="1:4" x14ac:dyDescent="0.25">
      <c r="A24814">
        <v>61089</v>
      </c>
      <c r="B24814">
        <v>28.2</v>
      </c>
      <c r="C24814">
        <v>3.4105612486510797E-2</v>
      </c>
      <c r="D24814">
        <v>42.4</v>
      </c>
    </row>
    <row r="24815" spans="1:4" x14ac:dyDescent="0.25">
      <c r="A24815">
        <v>61091</v>
      </c>
      <c r="B24815">
        <v>13.3</v>
      </c>
      <c r="C24815">
        <v>0</v>
      </c>
      <c r="D24815">
        <v>47</v>
      </c>
    </row>
    <row r="24816" spans="1:4" x14ac:dyDescent="0.25">
      <c r="A24816">
        <v>61101</v>
      </c>
      <c r="B24816">
        <v>545.79999999999995</v>
      </c>
      <c r="C24816">
        <v>-7.4480329213312199E-2</v>
      </c>
      <c r="D24816">
        <v>33.299999999999997</v>
      </c>
    </row>
    <row r="24817" spans="1:4" x14ac:dyDescent="0.25">
      <c r="A24817">
        <v>61102</v>
      </c>
      <c r="B24817">
        <v>570.70000000000005</v>
      </c>
      <c r="C24817">
        <v>-2.1189655272211699E-3</v>
      </c>
      <c r="D24817">
        <v>33.1</v>
      </c>
    </row>
    <row r="24818" spans="1:4" x14ac:dyDescent="0.25">
      <c r="A24818">
        <v>61103</v>
      </c>
      <c r="B24818">
        <v>1403.8</v>
      </c>
      <c r="C24818">
        <v>-9.0443060625219202E-2</v>
      </c>
      <c r="D24818">
        <v>37.6</v>
      </c>
    </row>
    <row r="24819" spans="1:4" x14ac:dyDescent="0.25">
      <c r="A24819">
        <v>61104</v>
      </c>
      <c r="B24819">
        <v>4203.3</v>
      </c>
      <c r="C24819">
        <v>-1.8154186047690399E-2</v>
      </c>
      <c r="D24819">
        <v>30.8</v>
      </c>
    </row>
    <row r="24820" spans="1:4" x14ac:dyDescent="0.25">
      <c r="A24820">
        <v>61105</v>
      </c>
      <c r="B24820">
        <v>225.9</v>
      </c>
      <c r="C24820">
        <v>-4.0656005641128902E-2</v>
      </c>
      <c r="D24820">
        <v>51.5</v>
      </c>
    </row>
    <row r="24821" spans="1:4" x14ac:dyDescent="0.25">
      <c r="A24821">
        <v>61106</v>
      </c>
      <c r="B24821">
        <v>2814.1</v>
      </c>
      <c r="C24821">
        <v>2.5975486403260702E-2</v>
      </c>
      <c r="D24821">
        <v>51.7</v>
      </c>
    </row>
    <row r="24822" spans="1:4" x14ac:dyDescent="0.25">
      <c r="A24822">
        <v>61107</v>
      </c>
      <c r="B24822">
        <v>1829.9</v>
      </c>
      <c r="C24822">
        <v>-8.7058825448750002E-2</v>
      </c>
      <c r="D24822">
        <v>42.4</v>
      </c>
    </row>
    <row r="24823" spans="1:4" x14ac:dyDescent="0.25">
      <c r="A24823">
        <v>61108</v>
      </c>
      <c r="B24823">
        <v>2586.6999999999998</v>
      </c>
      <c r="C24823">
        <v>-6.3524493671942295E-2</v>
      </c>
      <c r="D24823">
        <v>40.4</v>
      </c>
    </row>
    <row r="24824" spans="1:4" x14ac:dyDescent="0.25">
      <c r="A24824">
        <v>61109</v>
      </c>
      <c r="B24824">
        <v>705.3</v>
      </c>
      <c r="C24824">
        <v>1.01415712665902E-2</v>
      </c>
      <c r="D24824">
        <v>36.200000000000003</v>
      </c>
    </row>
    <row r="24825" spans="1:4" x14ac:dyDescent="0.25">
      <c r="A24825">
        <v>61110</v>
      </c>
      <c r="B24825">
        <v>0</v>
      </c>
      <c r="C24825" t="s">
        <v>125</v>
      </c>
      <c r="D24825">
        <v>0</v>
      </c>
    </row>
    <row r="24826" spans="1:4" x14ac:dyDescent="0.25">
      <c r="A24826">
        <v>61111</v>
      </c>
      <c r="B24826">
        <v>1012.4</v>
      </c>
      <c r="C24826">
        <v>-5.8055650851594399E-2</v>
      </c>
      <c r="D24826">
        <v>38.4</v>
      </c>
    </row>
    <row r="24827" spans="1:4" x14ac:dyDescent="0.25">
      <c r="A24827">
        <v>61112</v>
      </c>
      <c r="B24827">
        <v>626</v>
      </c>
      <c r="C24827">
        <v>-0.13205972201306601</v>
      </c>
      <c r="D24827">
        <v>45</v>
      </c>
    </row>
    <row r="24828" spans="1:4" x14ac:dyDescent="0.25">
      <c r="A24828">
        <v>61114</v>
      </c>
      <c r="B24828">
        <v>2017.5</v>
      </c>
      <c r="C24828">
        <v>-0.12906749518171701</v>
      </c>
      <c r="D24828">
        <v>45.9</v>
      </c>
    </row>
    <row r="24829" spans="1:4" x14ac:dyDescent="0.25">
      <c r="A24829">
        <v>61115</v>
      </c>
      <c r="B24829">
        <v>2160.6999999999998</v>
      </c>
      <c r="C24829">
        <v>8.9577641480501896E-5</v>
      </c>
      <c r="D24829">
        <v>38.9</v>
      </c>
    </row>
    <row r="24830" spans="1:4" x14ac:dyDescent="0.25">
      <c r="A24830">
        <v>61125</v>
      </c>
      <c r="B24830">
        <v>0</v>
      </c>
      <c r="C24830" t="s">
        <v>125</v>
      </c>
      <c r="D24830">
        <v>0</v>
      </c>
    </row>
    <row r="24831" spans="1:4" x14ac:dyDescent="0.25">
      <c r="A24831">
        <v>61126</v>
      </c>
      <c r="B24831">
        <v>2897.2</v>
      </c>
      <c r="C24831">
        <v>-3.9375165234830201E-2</v>
      </c>
      <c r="D24831">
        <v>47.3</v>
      </c>
    </row>
    <row r="24832" spans="1:4" x14ac:dyDescent="0.25">
      <c r="A24832">
        <v>61130</v>
      </c>
      <c r="B24832">
        <v>0</v>
      </c>
      <c r="C24832" t="s">
        <v>125</v>
      </c>
      <c r="D24832">
        <v>0</v>
      </c>
    </row>
    <row r="24833" spans="1:4" x14ac:dyDescent="0.25">
      <c r="A24833">
        <v>61131</v>
      </c>
      <c r="B24833">
        <v>0</v>
      </c>
      <c r="C24833" t="s">
        <v>125</v>
      </c>
      <c r="D24833">
        <v>0</v>
      </c>
    </row>
    <row r="24834" spans="1:4" x14ac:dyDescent="0.25">
      <c r="A24834">
        <v>61132</v>
      </c>
      <c r="B24834">
        <v>0</v>
      </c>
      <c r="C24834" t="s">
        <v>125</v>
      </c>
      <c r="D24834">
        <v>0</v>
      </c>
    </row>
    <row r="24835" spans="1:4" x14ac:dyDescent="0.25">
      <c r="A24835">
        <v>61201</v>
      </c>
      <c r="B24835">
        <v>2079.4</v>
      </c>
      <c r="C24835">
        <v>-7.1647406024660604E-2</v>
      </c>
      <c r="D24835">
        <v>37.5</v>
      </c>
    </row>
    <row r="24836" spans="1:4" x14ac:dyDescent="0.25">
      <c r="A24836">
        <v>61204</v>
      </c>
      <c r="B24836">
        <v>0</v>
      </c>
      <c r="C24836" t="s">
        <v>125</v>
      </c>
      <c r="D24836">
        <v>0</v>
      </c>
    </row>
    <row r="24837" spans="1:4" x14ac:dyDescent="0.25">
      <c r="A24837">
        <v>61230</v>
      </c>
      <c r="B24837">
        <v>66.400000000000006</v>
      </c>
      <c r="C24837">
        <v>1.7309637535091599E-2</v>
      </c>
      <c r="D24837">
        <v>42.6</v>
      </c>
    </row>
    <row r="24838" spans="1:4" x14ac:dyDescent="0.25">
      <c r="A24838">
        <v>61231</v>
      </c>
      <c r="B24838">
        <v>42.8</v>
      </c>
      <c r="C24838">
        <v>-5.5315202639120098E-2</v>
      </c>
      <c r="D24838">
        <v>44.7</v>
      </c>
    </row>
    <row r="24839" spans="1:4" x14ac:dyDescent="0.25">
      <c r="A24839">
        <v>61232</v>
      </c>
      <c r="B24839">
        <v>219.5</v>
      </c>
      <c r="C24839">
        <v>2.2511773172216899E-2</v>
      </c>
      <c r="D24839">
        <v>42.7</v>
      </c>
    </row>
    <row r="24840" spans="1:4" x14ac:dyDescent="0.25">
      <c r="A24840">
        <v>61233</v>
      </c>
      <c r="B24840">
        <v>0</v>
      </c>
      <c r="C24840" t="s">
        <v>125</v>
      </c>
      <c r="D24840">
        <v>0</v>
      </c>
    </row>
    <row r="24841" spans="1:4" x14ac:dyDescent="0.25">
      <c r="A24841">
        <v>61234</v>
      </c>
      <c r="B24841">
        <v>29.2</v>
      </c>
      <c r="C24841">
        <v>-4.2246870084737799E-2</v>
      </c>
      <c r="D24841">
        <v>42.7</v>
      </c>
    </row>
    <row r="24842" spans="1:4" x14ac:dyDescent="0.25">
      <c r="A24842">
        <v>61235</v>
      </c>
      <c r="B24842">
        <v>27.4</v>
      </c>
      <c r="C24842">
        <v>-1.7467253349416499E-3</v>
      </c>
      <c r="D24842">
        <v>44.3</v>
      </c>
    </row>
    <row r="24843" spans="1:4" x14ac:dyDescent="0.25">
      <c r="A24843">
        <v>61236</v>
      </c>
      <c r="B24843">
        <v>0</v>
      </c>
      <c r="C24843" t="s">
        <v>125</v>
      </c>
      <c r="D24843">
        <v>0</v>
      </c>
    </row>
    <row r="24844" spans="1:4" x14ac:dyDescent="0.25">
      <c r="A24844">
        <v>61237</v>
      </c>
      <c r="B24844">
        <v>0</v>
      </c>
      <c r="C24844" t="s">
        <v>125</v>
      </c>
      <c r="D24844">
        <v>0</v>
      </c>
    </row>
    <row r="24845" spans="1:4" x14ac:dyDescent="0.25">
      <c r="A24845">
        <v>61238</v>
      </c>
      <c r="B24845">
        <v>36.799999999999997</v>
      </c>
      <c r="C24845">
        <v>3.0675331617080401E-2</v>
      </c>
      <c r="D24845">
        <v>41.1</v>
      </c>
    </row>
    <row r="24846" spans="1:4" x14ac:dyDescent="0.25">
      <c r="A24846">
        <v>61239</v>
      </c>
      <c r="B24846">
        <v>738.2</v>
      </c>
      <c r="C24846">
        <v>-0.115143019037243</v>
      </c>
      <c r="D24846">
        <v>34.6</v>
      </c>
    </row>
    <row r="24847" spans="1:4" x14ac:dyDescent="0.25">
      <c r="A24847">
        <v>61240</v>
      </c>
      <c r="B24847">
        <v>152.5</v>
      </c>
      <c r="C24847">
        <v>3.3422491005533801E-3</v>
      </c>
      <c r="D24847">
        <v>44</v>
      </c>
    </row>
    <row r="24848" spans="1:4" x14ac:dyDescent="0.25">
      <c r="A24848">
        <v>61241</v>
      </c>
      <c r="B24848">
        <v>201.8</v>
      </c>
      <c r="C24848">
        <v>3.7205846024609003E-2</v>
      </c>
      <c r="D24848">
        <v>39.9</v>
      </c>
    </row>
    <row r="24849" spans="1:4" x14ac:dyDescent="0.25">
      <c r="A24849">
        <v>61242</v>
      </c>
      <c r="B24849">
        <v>39.700000000000003</v>
      </c>
      <c r="C24849">
        <v>0.123709654326023</v>
      </c>
      <c r="D24849">
        <v>46.3</v>
      </c>
    </row>
    <row r="24850" spans="1:4" x14ac:dyDescent="0.25">
      <c r="A24850">
        <v>61243</v>
      </c>
      <c r="B24850">
        <v>11.2</v>
      </c>
      <c r="C24850">
        <v>-2.7973852042406201E-2</v>
      </c>
      <c r="D24850">
        <v>38.5</v>
      </c>
    </row>
    <row r="24851" spans="1:4" x14ac:dyDescent="0.25">
      <c r="A24851">
        <v>61244</v>
      </c>
      <c r="B24851">
        <v>990.8</v>
      </c>
      <c r="C24851">
        <v>-3.6178288221242597E-2</v>
      </c>
      <c r="D24851">
        <v>39.6</v>
      </c>
    </row>
    <row r="24852" spans="1:4" x14ac:dyDescent="0.25">
      <c r="A24852">
        <v>61250</v>
      </c>
      <c r="B24852">
        <v>32.700000000000003</v>
      </c>
      <c r="C24852">
        <v>-2.1452967951313101E-2</v>
      </c>
      <c r="D24852">
        <v>41.4</v>
      </c>
    </row>
    <row r="24853" spans="1:4" x14ac:dyDescent="0.25">
      <c r="A24853">
        <v>61251</v>
      </c>
      <c r="B24853">
        <v>18</v>
      </c>
      <c r="C24853">
        <v>7.2455079215422297E-2</v>
      </c>
      <c r="D24853">
        <v>41</v>
      </c>
    </row>
    <row r="24854" spans="1:4" x14ac:dyDescent="0.25">
      <c r="A24854">
        <v>61252</v>
      </c>
      <c r="B24854">
        <v>83</v>
      </c>
      <c r="C24854">
        <v>-1.2396852976828601E-2</v>
      </c>
      <c r="D24854">
        <v>45.4</v>
      </c>
    </row>
    <row r="24855" spans="1:4" x14ac:dyDescent="0.25">
      <c r="A24855">
        <v>61254</v>
      </c>
      <c r="B24855">
        <v>67.099999999999994</v>
      </c>
      <c r="C24855">
        <v>-5.2795206786314802E-2</v>
      </c>
      <c r="D24855">
        <v>44.3</v>
      </c>
    </row>
    <row r="24856" spans="1:4" x14ac:dyDescent="0.25">
      <c r="A24856">
        <v>61256</v>
      </c>
      <c r="B24856">
        <v>1177.0999999999999</v>
      </c>
      <c r="C24856">
        <v>0.65742909795786597</v>
      </c>
      <c r="D24856">
        <v>38.5</v>
      </c>
    </row>
    <row r="24857" spans="1:4" x14ac:dyDescent="0.25">
      <c r="A24857">
        <v>61257</v>
      </c>
      <c r="B24857">
        <v>40.200000000000003</v>
      </c>
      <c r="C24857">
        <v>9.6626835689071697E-2</v>
      </c>
      <c r="D24857">
        <v>42.7</v>
      </c>
    </row>
    <row r="24858" spans="1:4" x14ac:dyDescent="0.25">
      <c r="A24858">
        <v>61258</v>
      </c>
      <c r="B24858">
        <v>10.199999999999999</v>
      </c>
      <c r="C24858">
        <v>-1.36056520557786E-2</v>
      </c>
      <c r="D24858">
        <v>41.4</v>
      </c>
    </row>
    <row r="24859" spans="1:4" x14ac:dyDescent="0.25">
      <c r="A24859">
        <v>61259</v>
      </c>
      <c r="B24859">
        <v>17.399999999999999</v>
      </c>
      <c r="C24859">
        <v>1.6077516727532801E-2</v>
      </c>
      <c r="D24859">
        <v>46.3</v>
      </c>
    </row>
    <row r="24860" spans="1:4" x14ac:dyDescent="0.25">
      <c r="A24860">
        <v>61260</v>
      </c>
      <c r="B24860">
        <v>13.3</v>
      </c>
      <c r="C24860">
        <v>-2.8449521322312498E-3</v>
      </c>
      <c r="D24860">
        <v>41.6</v>
      </c>
    </row>
    <row r="24861" spans="1:4" x14ac:dyDescent="0.25">
      <c r="A24861">
        <v>61261</v>
      </c>
      <c r="B24861">
        <v>45.1</v>
      </c>
      <c r="C24861">
        <v>4.95969411393722E-2</v>
      </c>
      <c r="D24861">
        <v>43.9</v>
      </c>
    </row>
    <row r="24862" spans="1:4" x14ac:dyDescent="0.25">
      <c r="A24862">
        <v>61262</v>
      </c>
      <c r="B24862">
        <v>26</v>
      </c>
      <c r="C24862">
        <v>4.71340776744524E-2</v>
      </c>
      <c r="D24862">
        <v>46.2</v>
      </c>
    </row>
    <row r="24863" spans="1:4" x14ac:dyDescent="0.25">
      <c r="A24863">
        <v>61263</v>
      </c>
      <c r="B24863">
        <v>0</v>
      </c>
      <c r="C24863" t="s">
        <v>125</v>
      </c>
      <c r="D24863">
        <v>0</v>
      </c>
    </row>
    <row r="24864" spans="1:4" x14ac:dyDescent="0.25">
      <c r="A24864">
        <v>61264</v>
      </c>
      <c r="B24864">
        <v>144.4</v>
      </c>
      <c r="C24864">
        <v>-3.7103087951502203E-2</v>
      </c>
      <c r="D24864">
        <v>43.8</v>
      </c>
    </row>
    <row r="24865" spans="1:4" x14ac:dyDescent="0.25">
      <c r="A24865">
        <v>61265</v>
      </c>
      <c r="B24865">
        <v>1996.5</v>
      </c>
      <c r="C24865">
        <v>-6.3137166265418695E-2</v>
      </c>
      <c r="D24865">
        <v>39.700000000000003</v>
      </c>
    </row>
    <row r="24866" spans="1:4" x14ac:dyDescent="0.25">
      <c r="A24866">
        <v>61266</v>
      </c>
      <c r="B24866">
        <v>0</v>
      </c>
      <c r="C24866" t="s">
        <v>125</v>
      </c>
      <c r="D24866">
        <v>0</v>
      </c>
    </row>
    <row r="24867" spans="1:4" x14ac:dyDescent="0.25">
      <c r="A24867">
        <v>61270</v>
      </c>
      <c r="B24867">
        <v>55.7</v>
      </c>
      <c r="C24867">
        <v>-1.36950921607813E-2</v>
      </c>
      <c r="D24867">
        <v>44.2</v>
      </c>
    </row>
    <row r="24868" spans="1:4" x14ac:dyDescent="0.25">
      <c r="A24868">
        <v>61272</v>
      </c>
      <c r="B24868">
        <v>19.399999999999999</v>
      </c>
      <c r="C24868">
        <v>-1.9460073554712399E-2</v>
      </c>
      <c r="D24868">
        <v>43.4</v>
      </c>
    </row>
    <row r="24869" spans="1:4" x14ac:dyDescent="0.25">
      <c r="A24869">
        <v>61273</v>
      </c>
      <c r="B24869">
        <v>64.900000000000006</v>
      </c>
      <c r="C24869">
        <v>2.4968801985871501E-3</v>
      </c>
      <c r="D24869">
        <v>41.8</v>
      </c>
    </row>
    <row r="24870" spans="1:4" x14ac:dyDescent="0.25">
      <c r="A24870">
        <v>61274</v>
      </c>
      <c r="B24870">
        <v>14.3</v>
      </c>
      <c r="C24870">
        <v>0.14008879317068201</v>
      </c>
      <c r="D24870">
        <v>46.1</v>
      </c>
    </row>
    <row r="24871" spans="1:4" x14ac:dyDescent="0.25">
      <c r="A24871">
        <v>61275</v>
      </c>
      <c r="B24871">
        <v>86.8</v>
      </c>
      <c r="C24871">
        <v>3.3093044152944798E-2</v>
      </c>
      <c r="D24871">
        <v>44.2</v>
      </c>
    </row>
    <row r="24872" spans="1:4" x14ac:dyDescent="0.25">
      <c r="A24872">
        <v>61276</v>
      </c>
      <c r="B24872">
        <v>30.7</v>
      </c>
      <c r="C24872">
        <v>5.45589842504344E-2</v>
      </c>
      <c r="D24872">
        <v>46.3</v>
      </c>
    </row>
    <row r="24873" spans="1:4" x14ac:dyDescent="0.25">
      <c r="A24873">
        <v>61277</v>
      </c>
      <c r="B24873">
        <v>28.5</v>
      </c>
      <c r="C24873">
        <v>-1.10430570081536E-2</v>
      </c>
      <c r="D24873">
        <v>44.4</v>
      </c>
    </row>
    <row r="24874" spans="1:4" x14ac:dyDescent="0.25">
      <c r="A24874">
        <v>61278</v>
      </c>
      <c r="B24874">
        <v>0</v>
      </c>
      <c r="C24874" t="s">
        <v>125</v>
      </c>
      <c r="D24874">
        <v>0</v>
      </c>
    </row>
    <row r="24875" spans="1:4" x14ac:dyDescent="0.25">
      <c r="A24875">
        <v>61279</v>
      </c>
      <c r="B24875">
        <v>27.5</v>
      </c>
      <c r="C24875">
        <v>3.4770199741717703E-2</v>
      </c>
      <c r="D24875">
        <v>42.5</v>
      </c>
    </row>
    <row r="24876" spans="1:4" x14ac:dyDescent="0.25">
      <c r="A24876">
        <v>61281</v>
      </c>
      <c r="B24876">
        <v>61.3</v>
      </c>
      <c r="C24876">
        <v>1.9564205646364699E-2</v>
      </c>
      <c r="D24876">
        <v>43.1</v>
      </c>
    </row>
    <row r="24877" spans="1:4" x14ac:dyDescent="0.25">
      <c r="A24877">
        <v>61282</v>
      </c>
      <c r="B24877">
        <v>1050.5999999999999</v>
      </c>
      <c r="C24877">
        <v>-3.3403555697550401E-2</v>
      </c>
      <c r="D24877">
        <v>38.9</v>
      </c>
    </row>
    <row r="24878" spans="1:4" x14ac:dyDescent="0.25">
      <c r="A24878">
        <v>61283</v>
      </c>
      <c r="B24878">
        <v>13.6</v>
      </c>
      <c r="C24878">
        <v>1.9712541263958099E-2</v>
      </c>
      <c r="D24878">
        <v>40.5</v>
      </c>
    </row>
    <row r="24879" spans="1:4" x14ac:dyDescent="0.25">
      <c r="A24879">
        <v>61284</v>
      </c>
      <c r="B24879">
        <v>41.6</v>
      </c>
      <c r="C24879">
        <v>4.8557849149221198E-2</v>
      </c>
      <c r="D24879">
        <v>46.3</v>
      </c>
    </row>
    <row r="24880" spans="1:4" x14ac:dyDescent="0.25">
      <c r="A24880">
        <v>61285</v>
      </c>
      <c r="B24880">
        <v>28.8</v>
      </c>
      <c r="C24880">
        <v>3.2449310348431397E-2</v>
      </c>
      <c r="D24880">
        <v>46.3</v>
      </c>
    </row>
    <row r="24881" spans="1:4" x14ac:dyDescent="0.25">
      <c r="A24881">
        <v>61299</v>
      </c>
      <c r="B24881">
        <v>0</v>
      </c>
      <c r="C24881" t="s">
        <v>125</v>
      </c>
      <c r="D24881">
        <v>0</v>
      </c>
    </row>
    <row r="24882" spans="1:4" x14ac:dyDescent="0.25">
      <c r="A24882">
        <v>61301</v>
      </c>
      <c r="B24882">
        <v>277.60000000000002</v>
      </c>
      <c r="C24882">
        <v>1.6444941055247801E-2</v>
      </c>
      <c r="D24882">
        <v>39</v>
      </c>
    </row>
    <row r="24883" spans="1:4" x14ac:dyDescent="0.25">
      <c r="A24883">
        <v>61310</v>
      </c>
      <c r="B24883">
        <v>30.8</v>
      </c>
      <c r="C24883">
        <v>-1.18111609283446E-2</v>
      </c>
      <c r="D24883">
        <v>42.1</v>
      </c>
    </row>
    <row r="24884" spans="1:4" x14ac:dyDescent="0.25">
      <c r="A24884">
        <v>61311</v>
      </c>
      <c r="B24884">
        <v>12.7</v>
      </c>
      <c r="C24884">
        <v>7.2759354282428301E-2</v>
      </c>
      <c r="D24884">
        <v>45</v>
      </c>
    </row>
    <row r="24885" spans="1:4" x14ac:dyDescent="0.25">
      <c r="A24885">
        <v>61312</v>
      </c>
      <c r="B24885">
        <v>44.3</v>
      </c>
      <c r="C24885">
        <v>-1.9474202843955701E-3</v>
      </c>
      <c r="D24885">
        <v>42.5</v>
      </c>
    </row>
    <row r="24886" spans="1:4" x14ac:dyDescent="0.25">
      <c r="A24886">
        <v>61313</v>
      </c>
      <c r="B24886">
        <v>13</v>
      </c>
      <c r="C24886">
        <v>-1.80185055026784E-2</v>
      </c>
      <c r="D24886">
        <v>45</v>
      </c>
    </row>
    <row r="24887" spans="1:4" x14ac:dyDescent="0.25">
      <c r="A24887">
        <v>61314</v>
      </c>
      <c r="B24887">
        <v>17.399999999999999</v>
      </c>
      <c r="C24887">
        <v>-7.2495502038153498E-2</v>
      </c>
      <c r="D24887">
        <v>40.5</v>
      </c>
    </row>
    <row r="24888" spans="1:4" x14ac:dyDescent="0.25">
      <c r="A24888">
        <v>61315</v>
      </c>
      <c r="B24888">
        <v>28.4</v>
      </c>
      <c r="C24888">
        <v>9.9010709827115403E-3</v>
      </c>
      <c r="D24888">
        <v>38.6</v>
      </c>
    </row>
    <row r="24889" spans="1:4" x14ac:dyDescent="0.25">
      <c r="A24889">
        <v>61316</v>
      </c>
      <c r="B24889">
        <v>0</v>
      </c>
      <c r="C24889" t="s">
        <v>125</v>
      </c>
      <c r="D24889">
        <v>0</v>
      </c>
    </row>
    <row r="24890" spans="1:4" x14ac:dyDescent="0.25">
      <c r="A24890">
        <v>61317</v>
      </c>
      <c r="B24890">
        <v>0</v>
      </c>
      <c r="C24890" t="s">
        <v>125</v>
      </c>
      <c r="D24890">
        <v>0</v>
      </c>
    </row>
    <row r="24891" spans="1:4" x14ac:dyDescent="0.25">
      <c r="A24891">
        <v>61318</v>
      </c>
      <c r="B24891">
        <v>14.2</v>
      </c>
      <c r="C24891">
        <v>4.9545736551429902E-2</v>
      </c>
      <c r="D24891">
        <v>41.1</v>
      </c>
    </row>
    <row r="24892" spans="1:4" x14ac:dyDescent="0.25">
      <c r="A24892">
        <v>61319</v>
      </c>
      <c r="B24892">
        <v>19.100000000000001</v>
      </c>
      <c r="C24892">
        <v>7.2053317640057596E-2</v>
      </c>
      <c r="D24892">
        <v>42.3</v>
      </c>
    </row>
    <row r="24893" spans="1:4" x14ac:dyDescent="0.25">
      <c r="A24893">
        <v>61320</v>
      </c>
      <c r="B24893">
        <v>149.5</v>
      </c>
      <c r="C24893">
        <v>-9.9883358506289904E-2</v>
      </c>
      <c r="D24893">
        <v>42.5</v>
      </c>
    </row>
    <row r="24894" spans="1:4" x14ac:dyDescent="0.25">
      <c r="A24894">
        <v>61321</v>
      </c>
      <c r="B24894">
        <v>13.5</v>
      </c>
      <c r="C24894">
        <v>2.9852963149681101E-2</v>
      </c>
      <c r="D24894">
        <v>41.7</v>
      </c>
    </row>
    <row r="24895" spans="1:4" x14ac:dyDescent="0.25">
      <c r="A24895">
        <v>61322</v>
      </c>
      <c r="B24895">
        <v>166</v>
      </c>
      <c r="C24895">
        <v>0</v>
      </c>
      <c r="D24895">
        <v>32.1</v>
      </c>
    </row>
    <row r="24896" spans="1:4" x14ac:dyDescent="0.25">
      <c r="A24896">
        <v>61323</v>
      </c>
      <c r="B24896">
        <v>23.4</v>
      </c>
      <c r="C24896">
        <v>3.6367644170874798E-2</v>
      </c>
      <c r="D24896">
        <v>42.7</v>
      </c>
    </row>
    <row r="24897" spans="1:4" x14ac:dyDescent="0.25">
      <c r="A24897">
        <v>61324</v>
      </c>
      <c r="B24897">
        <v>21.1</v>
      </c>
      <c r="C24897">
        <v>9.7163748453647697E-2</v>
      </c>
      <c r="D24897">
        <v>45.5</v>
      </c>
    </row>
    <row r="24898" spans="1:4" x14ac:dyDescent="0.25">
      <c r="A24898">
        <v>61325</v>
      </c>
      <c r="B24898">
        <v>30</v>
      </c>
      <c r="C24898">
        <v>6.7950431328288102E-3</v>
      </c>
      <c r="D24898">
        <v>39.299999999999997</v>
      </c>
    </row>
    <row r="24899" spans="1:4" x14ac:dyDescent="0.25">
      <c r="A24899">
        <v>61326</v>
      </c>
      <c r="B24899">
        <v>107.2</v>
      </c>
      <c r="C24899">
        <v>-3.2979081066428197E-2</v>
      </c>
      <c r="D24899">
        <v>41.3</v>
      </c>
    </row>
    <row r="24900" spans="1:4" x14ac:dyDescent="0.25">
      <c r="A24900">
        <v>61327</v>
      </c>
      <c r="B24900">
        <v>29.6</v>
      </c>
      <c r="C24900">
        <v>2.2642476749759801E-2</v>
      </c>
      <c r="D24900">
        <v>45.4</v>
      </c>
    </row>
    <row r="24901" spans="1:4" x14ac:dyDescent="0.25">
      <c r="A24901">
        <v>61328</v>
      </c>
      <c r="B24901">
        <v>17.100000000000001</v>
      </c>
      <c r="C24901">
        <v>2.4097551579060499E-2</v>
      </c>
      <c r="D24901">
        <v>43</v>
      </c>
    </row>
    <row r="24902" spans="1:4" x14ac:dyDescent="0.25">
      <c r="A24902">
        <v>61329</v>
      </c>
      <c r="B24902">
        <v>157.6</v>
      </c>
      <c r="C24902">
        <v>-6.9642433055747105E-2</v>
      </c>
      <c r="D24902">
        <v>42</v>
      </c>
    </row>
    <row r="24903" spans="1:4" x14ac:dyDescent="0.25">
      <c r="A24903">
        <v>61330</v>
      </c>
      <c r="B24903">
        <v>18.100000000000001</v>
      </c>
      <c r="C24903">
        <v>0</v>
      </c>
      <c r="D24903">
        <v>43.3</v>
      </c>
    </row>
    <row r="24904" spans="1:4" x14ac:dyDescent="0.25">
      <c r="A24904">
        <v>61331</v>
      </c>
      <c r="B24904">
        <v>0</v>
      </c>
      <c r="C24904" t="s">
        <v>125</v>
      </c>
      <c r="D24904">
        <v>0</v>
      </c>
    </row>
    <row r="24905" spans="1:4" x14ac:dyDescent="0.25">
      <c r="A24905">
        <v>61332</v>
      </c>
      <c r="B24905">
        <v>12.6</v>
      </c>
      <c r="C24905">
        <v>-2.0202707317519501E-2</v>
      </c>
      <c r="D24905">
        <v>42.5</v>
      </c>
    </row>
    <row r="24906" spans="1:4" x14ac:dyDescent="0.25">
      <c r="A24906">
        <v>61333</v>
      </c>
      <c r="B24906">
        <v>12.8</v>
      </c>
      <c r="C24906">
        <v>6.5146810211936697E-3</v>
      </c>
      <c r="D24906">
        <v>44</v>
      </c>
    </row>
    <row r="24907" spans="1:4" x14ac:dyDescent="0.25">
      <c r="A24907">
        <v>61334</v>
      </c>
      <c r="B24907">
        <v>19.600000000000001</v>
      </c>
      <c r="C24907">
        <v>-4.09334089262531E-2</v>
      </c>
      <c r="D24907">
        <v>40.4</v>
      </c>
    </row>
    <row r="24908" spans="1:4" x14ac:dyDescent="0.25">
      <c r="A24908">
        <v>61335</v>
      </c>
      <c r="B24908">
        <v>28.5</v>
      </c>
      <c r="C24908">
        <v>3.5669076206734901E-2</v>
      </c>
      <c r="D24908">
        <v>44.2</v>
      </c>
    </row>
    <row r="24909" spans="1:4" x14ac:dyDescent="0.25">
      <c r="A24909">
        <v>61336</v>
      </c>
      <c r="B24909">
        <v>29.4</v>
      </c>
      <c r="C24909">
        <v>2.0367302824433699E-2</v>
      </c>
      <c r="D24909">
        <v>45.4</v>
      </c>
    </row>
    <row r="24910" spans="1:4" x14ac:dyDescent="0.25">
      <c r="A24910">
        <v>61337</v>
      </c>
      <c r="B24910">
        <v>19.3</v>
      </c>
      <c r="C24910">
        <v>3.00022503037989E-2</v>
      </c>
      <c r="D24910">
        <v>41.2</v>
      </c>
    </row>
    <row r="24911" spans="1:4" x14ac:dyDescent="0.25">
      <c r="A24911">
        <v>61338</v>
      </c>
      <c r="B24911">
        <v>0</v>
      </c>
      <c r="C24911" t="s">
        <v>125</v>
      </c>
      <c r="D24911">
        <v>0</v>
      </c>
    </row>
    <row r="24912" spans="1:4" x14ac:dyDescent="0.25">
      <c r="A24912">
        <v>61340</v>
      </c>
      <c r="B24912">
        <v>0</v>
      </c>
      <c r="C24912" t="s">
        <v>125</v>
      </c>
      <c r="D24912">
        <v>0</v>
      </c>
    </row>
    <row r="24913" spans="1:4" x14ac:dyDescent="0.25">
      <c r="A24913">
        <v>61341</v>
      </c>
      <c r="B24913">
        <v>97.4</v>
      </c>
      <c r="C24913">
        <v>-4.7269648907324298E-3</v>
      </c>
      <c r="D24913">
        <v>40.6</v>
      </c>
    </row>
    <row r="24914" spans="1:4" x14ac:dyDescent="0.25">
      <c r="A24914">
        <v>61342</v>
      </c>
      <c r="B24914">
        <v>91.3</v>
      </c>
      <c r="C24914">
        <v>-6.4553247702084801E-2</v>
      </c>
      <c r="D24914">
        <v>39.9</v>
      </c>
    </row>
    <row r="24915" spans="1:4" x14ac:dyDescent="0.25">
      <c r="A24915">
        <v>61344</v>
      </c>
      <c r="B24915">
        <v>8.5</v>
      </c>
      <c r="C24915">
        <v>4.3380295630225198E-2</v>
      </c>
      <c r="D24915">
        <v>42</v>
      </c>
    </row>
    <row r="24916" spans="1:4" x14ac:dyDescent="0.25">
      <c r="A24916">
        <v>61345</v>
      </c>
      <c r="B24916">
        <v>18.899999999999999</v>
      </c>
      <c r="C24916">
        <v>-5.8915883536594701E-2</v>
      </c>
      <c r="D24916">
        <v>44</v>
      </c>
    </row>
    <row r="24917" spans="1:4" x14ac:dyDescent="0.25">
      <c r="A24917">
        <v>61346</v>
      </c>
      <c r="B24917">
        <v>24.2</v>
      </c>
      <c r="C24917">
        <v>0</v>
      </c>
      <c r="D24917">
        <v>39.5</v>
      </c>
    </row>
    <row r="24918" spans="1:4" x14ac:dyDescent="0.25">
      <c r="A24918">
        <v>61348</v>
      </c>
      <c r="B24918">
        <v>138.6</v>
      </c>
      <c r="C24918">
        <v>-3.0247247306474E-2</v>
      </c>
      <c r="D24918">
        <v>41.4</v>
      </c>
    </row>
    <row r="24919" spans="1:4" x14ac:dyDescent="0.25">
      <c r="A24919">
        <v>61349</v>
      </c>
      <c r="B24919">
        <v>18</v>
      </c>
      <c r="C24919">
        <v>-5.3547451442349701E-2</v>
      </c>
      <c r="D24919">
        <v>42.6</v>
      </c>
    </row>
    <row r="24920" spans="1:4" x14ac:dyDescent="0.25">
      <c r="A24920">
        <v>61350</v>
      </c>
      <c r="B24920">
        <v>151.4</v>
      </c>
      <c r="C24920">
        <v>-2.7521684935610299E-2</v>
      </c>
      <c r="D24920">
        <v>41.1</v>
      </c>
    </row>
    <row r="24921" spans="1:4" x14ac:dyDescent="0.25">
      <c r="A24921">
        <v>61353</v>
      </c>
      <c r="B24921">
        <v>45.9</v>
      </c>
      <c r="C24921">
        <v>-1.40451747030476E-2</v>
      </c>
      <c r="D24921">
        <v>39.4</v>
      </c>
    </row>
    <row r="24922" spans="1:4" x14ac:dyDescent="0.25">
      <c r="A24922">
        <v>61354</v>
      </c>
      <c r="B24922">
        <v>318.2</v>
      </c>
      <c r="C24922">
        <v>-9.1610842637180598E-2</v>
      </c>
      <c r="D24922">
        <v>44.1</v>
      </c>
    </row>
    <row r="24923" spans="1:4" x14ac:dyDescent="0.25">
      <c r="A24923">
        <v>61356</v>
      </c>
      <c r="B24923">
        <v>77.5</v>
      </c>
      <c r="C24923">
        <v>-7.5834193883948298E-2</v>
      </c>
      <c r="D24923">
        <v>44.4</v>
      </c>
    </row>
    <row r="24924" spans="1:4" x14ac:dyDescent="0.25">
      <c r="A24924">
        <v>61358</v>
      </c>
      <c r="B24924">
        <v>12.7</v>
      </c>
      <c r="C24924">
        <v>2.3953241022492799E-2</v>
      </c>
      <c r="D24924">
        <v>42.1</v>
      </c>
    </row>
    <row r="24925" spans="1:4" x14ac:dyDescent="0.25">
      <c r="A24925">
        <v>61359</v>
      </c>
      <c r="B24925">
        <v>0</v>
      </c>
      <c r="C24925" t="s">
        <v>125</v>
      </c>
      <c r="D24925">
        <v>0</v>
      </c>
    </row>
    <row r="24926" spans="1:4" x14ac:dyDescent="0.25">
      <c r="A24926">
        <v>61360</v>
      </c>
      <c r="B24926">
        <v>52</v>
      </c>
      <c r="C24926">
        <v>-8.3290434654761797E-3</v>
      </c>
      <c r="D24926">
        <v>38.799999999999997</v>
      </c>
    </row>
    <row r="24927" spans="1:4" x14ac:dyDescent="0.25">
      <c r="A24927">
        <v>61361</v>
      </c>
      <c r="B24927">
        <v>32.700000000000003</v>
      </c>
      <c r="C24927">
        <v>9.1186042164343398E-3</v>
      </c>
      <c r="D24927">
        <v>41.1</v>
      </c>
    </row>
    <row r="24928" spans="1:4" x14ac:dyDescent="0.25">
      <c r="A24928">
        <v>61362</v>
      </c>
      <c r="B24928">
        <v>219.2</v>
      </c>
      <c r="C24928">
        <v>-6.1465696912849303E-2</v>
      </c>
      <c r="D24928">
        <v>40.6</v>
      </c>
    </row>
    <row r="24929" spans="1:4" x14ac:dyDescent="0.25">
      <c r="A24929">
        <v>61363</v>
      </c>
      <c r="B24929">
        <v>19.600000000000001</v>
      </c>
      <c r="C24929">
        <v>5.7987257650349303E-2</v>
      </c>
      <c r="D24929">
        <v>46.1</v>
      </c>
    </row>
    <row r="24930" spans="1:4" x14ac:dyDescent="0.25">
      <c r="A24930">
        <v>61364</v>
      </c>
      <c r="B24930">
        <v>131</v>
      </c>
      <c r="C24930">
        <v>-3.6741825653257502E-2</v>
      </c>
      <c r="D24930">
        <v>41.4</v>
      </c>
    </row>
    <row r="24931" spans="1:4" x14ac:dyDescent="0.25">
      <c r="A24931">
        <v>61367</v>
      </c>
      <c r="B24931">
        <v>18.7</v>
      </c>
      <c r="C24931">
        <v>-2.6511125548332001E-2</v>
      </c>
      <c r="D24931">
        <v>46.9</v>
      </c>
    </row>
    <row r="24932" spans="1:4" x14ac:dyDescent="0.25">
      <c r="A24932">
        <v>61368</v>
      </c>
      <c r="B24932">
        <v>20.6</v>
      </c>
      <c r="C24932">
        <v>4.9023563633672801E-2</v>
      </c>
      <c r="D24932">
        <v>44.5</v>
      </c>
    </row>
    <row r="24933" spans="1:4" x14ac:dyDescent="0.25">
      <c r="A24933">
        <v>61369</v>
      </c>
      <c r="B24933">
        <v>89.9</v>
      </c>
      <c r="C24933">
        <v>-8.3746600991490505E-2</v>
      </c>
      <c r="D24933">
        <v>43.9</v>
      </c>
    </row>
    <row r="24934" spans="1:4" x14ac:dyDescent="0.25">
      <c r="A24934">
        <v>61370</v>
      </c>
      <c r="B24934">
        <v>21.4</v>
      </c>
      <c r="C24934">
        <v>6.9589703243035199E-3</v>
      </c>
      <c r="D24934">
        <v>41.6</v>
      </c>
    </row>
    <row r="24935" spans="1:4" x14ac:dyDescent="0.25">
      <c r="A24935">
        <v>61371</v>
      </c>
      <c r="B24935">
        <v>0</v>
      </c>
      <c r="C24935" t="s">
        <v>125</v>
      </c>
      <c r="D24935">
        <v>0</v>
      </c>
    </row>
    <row r="24936" spans="1:4" x14ac:dyDescent="0.25">
      <c r="A24936">
        <v>61372</v>
      </c>
      <c r="B24936">
        <v>20.9</v>
      </c>
      <c r="C24936">
        <v>8.3381608939051E-2</v>
      </c>
      <c r="D24936">
        <v>44</v>
      </c>
    </row>
    <row r="24937" spans="1:4" x14ac:dyDescent="0.25">
      <c r="A24937">
        <v>61373</v>
      </c>
      <c r="B24937">
        <v>40.200000000000003</v>
      </c>
      <c r="C24937">
        <v>-5.1157538566811198E-2</v>
      </c>
      <c r="D24937">
        <v>43.8</v>
      </c>
    </row>
    <row r="24938" spans="1:4" x14ac:dyDescent="0.25">
      <c r="A24938">
        <v>61374</v>
      </c>
      <c r="B24938">
        <v>0</v>
      </c>
      <c r="C24938" t="s">
        <v>125</v>
      </c>
      <c r="D24938">
        <v>0</v>
      </c>
    </row>
    <row r="24939" spans="1:4" x14ac:dyDescent="0.25">
      <c r="A24939">
        <v>61375</v>
      </c>
      <c r="B24939">
        <v>18.600000000000001</v>
      </c>
      <c r="C24939">
        <v>0</v>
      </c>
      <c r="D24939">
        <v>46.5</v>
      </c>
    </row>
    <row r="24940" spans="1:4" x14ac:dyDescent="0.25">
      <c r="A24940">
        <v>61376</v>
      </c>
      <c r="B24940">
        <v>25.4</v>
      </c>
      <c r="C24940">
        <v>-2.86697545026104E-2</v>
      </c>
      <c r="D24940">
        <v>41.3</v>
      </c>
    </row>
    <row r="24941" spans="1:4" x14ac:dyDescent="0.25">
      <c r="A24941">
        <v>61377</v>
      </c>
      <c r="B24941">
        <v>76.7</v>
      </c>
      <c r="C24941">
        <v>-7.5602740742951202E-2</v>
      </c>
      <c r="D24941">
        <v>39.5</v>
      </c>
    </row>
    <row r="24942" spans="1:4" x14ac:dyDescent="0.25">
      <c r="A24942">
        <v>61378</v>
      </c>
      <c r="B24942">
        <v>12.5</v>
      </c>
      <c r="C24942">
        <v>3.87145121806904E-2</v>
      </c>
      <c r="D24942">
        <v>43.3</v>
      </c>
    </row>
    <row r="24943" spans="1:4" x14ac:dyDescent="0.25">
      <c r="A24943">
        <v>61379</v>
      </c>
      <c r="B24943">
        <v>38.799999999999997</v>
      </c>
      <c r="C24943">
        <v>6.38979809877099E-3</v>
      </c>
      <c r="D24943">
        <v>40.9</v>
      </c>
    </row>
    <row r="24944" spans="1:4" x14ac:dyDescent="0.25">
      <c r="A24944">
        <v>61401</v>
      </c>
      <c r="B24944">
        <v>328.8</v>
      </c>
      <c r="C24944">
        <v>2.0445413303747099E-2</v>
      </c>
      <c r="D24944">
        <v>40.5</v>
      </c>
    </row>
    <row r="24945" spans="1:4" x14ac:dyDescent="0.25">
      <c r="A24945">
        <v>61402</v>
      </c>
      <c r="B24945">
        <v>0</v>
      </c>
      <c r="C24945" t="s">
        <v>125</v>
      </c>
      <c r="D24945">
        <v>0</v>
      </c>
    </row>
    <row r="24946" spans="1:4" x14ac:dyDescent="0.25">
      <c r="A24946">
        <v>61410</v>
      </c>
      <c r="B24946">
        <v>83</v>
      </c>
      <c r="C24946">
        <v>-4.4077449266231097E-2</v>
      </c>
      <c r="D24946">
        <v>42.1</v>
      </c>
    </row>
    <row r="24947" spans="1:4" x14ac:dyDescent="0.25">
      <c r="A24947">
        <v>61411</v>
      </c>
      <c r="B24947">
        <v>9.9</v>
      </c>
      <c r="C24947">
        <v>0</v>
      </c>
      <c r="D24947">
        <v>46.2</v>
      </c>
    </row>
    <row r="24948" spans="1:4" x14ac:dyDescent="0.25">
      <c r="A24948">
        <v>61412</v>
      </c>
      <c r="B24948">
        <v>17.100000000000001</v>
      </c>
      <c r="C24948">
        <v>-1.35320062185763E-2</v>
      </c>
      <c r="D24948">
        <v>45</v>
      </c>
    </row>
    <row r="24949" spans="1:4" x14ac:dyDescent="0.25">
      <c r="A24949">
        <v>61413</v>
      </c>
      <c r="B24949">
        <v>39.5</v>
      </c>
      <c r="C24949">
        <v>-2.1692824611259799E-2</v>
      </c>
      <c r="D24949">
        <v>43.8</v>
      </c>
    </row>
    <row r="24950" spans="1:4" x14ac:dyDescent="0.25">
      <c r="A24950">
        <v>61414</v>
      </c>
      <c r="B24950">
        <v>18.899999999999999</v>
      </c>
      <c r="C24950">
        <v>-3.6039936483196901E-2</v>
      </c>
      <c r="D24950">
        <v>44.2</v>
      </c>
    </row>
    <row r="24951" spans="1:4" x14ac:dyDescent="0.25">
      <c r="A24951">
        <v>61415</v>
      </c>
      <c r="B24951">
        <v>15.2</v>
      </c>
      <c r="C24951">
        <v>-3.01422173579362E-2</v>
      </c>
      <c r="D24951">
        <v>45.7</v>
      </c>
    </row>
    <row r="24952" spans="1:4" x14ac:dyDescent="0.25">
      <c r="A24952">
        <v>61416</v>
      </c>
      <c r="B24952">
        <v>13.2</v>
      </c>
      <c r="C24952">
        <v>2.6317308317373399E-2</v>
      </c>
      <c r="D24952">
        <v>46.7</v>
      </c>
    </row>
    <row r="24953" spans="1:4" x14ac:dyDescent="0.25">
      <c r="A24953">
        <v>61417</v>
      </c>
      <c r="B24953">
        <v>7</v>
      </c>
      <c r="C24953">
        <v>-8.1345639453952401E-2</v>
      </c>
      <c r="D24953">
        <v>45</v>
      </c>
    </row>
    <row r="24954" spans="1:4" x14ac:dyDescent="0.25">
      <c r="A24954">
        <v>61418</v>
      </c>
      <c r="B24954">
        <v>12.1</v>
      </c>
      <c r="C24954">
        <v>-2.6821531194563299E-2</v>
      </c>
      <c r="D24954">
        <v>48.2</v>
      </c>
    </row>
    <row r="24955" spans="1:4" x14ac:dyDescent="0.25">
      <c r="A24955">
        <v>61419</v>
      </c>
      <c r="B24955">
        <v>0</v>
      </c>
      <c r="C24955" t="s">
        <v>125</v>
      </c>
      <c r="D24955">
        <v>0</v>
      </c>
    </row>
    <row r="24956" spans="1:4" x14ac:dyDescent="0.25">
      <c r="A24956">
        <v>61420</v>
      </c>
      <c r="B24956">
        <v>13.8</v>
      </c>
      <c r="C24956">
        <v>2.4322995140220099E-2</v>
      </c>
      <c r="D24956">
        <v>45.2</v>
      </c>
    </row>
    <row r="24957" spans="1:4" x14ac:dyDescent="0.25">
      <c r="A24957">
        <v>61421</v>
      </c>
      <c r="B24957">
        <v>15.6</v>
      </c>
      <c r="C24957">
        <v>-3.0844675351098499E-2</v>
      </c>
      <c r="D24957">
        <v>42.8</v>
      </c>
    </row>
    <row r="24958" spans="1:4" x14ac:dyDescent="0.25">
      <c r="A24958">
        <v>61422</v>
      </c>
      <c r="B24958">
        <v>113.4</v>
      </c>
      <c r="C24958">
        <v>-5.0608519195304701E-2</v>
      </c>
      <c r="D24958">
        <v>41.4</v>
      </c>
    </row>
    <row r="24959" spans="1:4" x14ac:dyDescent="0.25">
      <c r="A24959">
        <v>61423</v>
      </c>
      <c r="B24959">
        <v>14.2</v>
      </c>
      <c r="C24959">
        <v>3.0583423372080198E-2</v>
      </c>
      <c r="D24959">
        <v>47.3</v>
      </c>
    </row>
    <row r="24960" spans="1:4" x14ac:dyDescent="0.25">
      <c r="A24960">
        <v>61424</v>
      </c>
      <c r="B24960">
        <v>0</v>
      </c>
      <c r="C24960" t="s">
        <v>125</v>
      </c>
      <c r="D24960">
        <v>0</v>
      </c>
    </row>
    <row r="24961" spans="1:4" x14ac:dyDescent="0.25">
      <c r="A24961">
        <v>61425</v>
      </c>
      <c r="B24961">
        <v>15.1</v>
      </c>
      <c r="C24961">
        <v>-1.7699577099400999E-2</v>
      </c>
      <c r="D24961">
        <v>49.7</v>
      </c>
    </row>
    <row r="24962" spans="1:4" x14ac:dyDescent="0.25">
      <c r="A24962">
        <v>61426</v>
      </c>
      <c r="B24962">
        <v>0</v>
      </c>
      <c r="C24962" t="s">
        <v>125</v>
      </c>
      <c r="D24962">
        <v>0</v>
      </c>
    </row>
    <row r="24963" spans="1:4" x14ac:dyDescent="0.25">
      <c r="A24963">
        <v>61427</v>
      </c>
      <c r="B24963">
        <v>38</v>
      </c>
      <c r="C24963">
        <v>-7.1721905643479106E-2</v>
      </c>
      <c r="D24963">
        <v>43.9</v>
      </c>
    </row>
    <row r="24964" spans="1:4" x14ac:dyDescent="0.25">
      <c r="A24964">
        <v>61428</v>
      </c>
      <c r="B24964">
        <v>27.9</v>
      </c>
      <c r="C24964">
        <v>6.1711119176893398E-2</v>
      </c>
      <c r="D24964">
        <v>53.3</v>
      </c>
    </row>
    <row r="24965" spans="1:4" x14ac:dyDescent="0.25">
      <c r="A24965">
        <v>61430</v>
      </c>
      <c r="B24965">
        <v>101.3</v>
      </c>
      <c r="C24965">
        <v>1.7341475036487201E-2</v>
      </c>
      <c r="D24965">
        <v>46</v>
      </c>
    </row>
    <row r="24966" spans="1:4" x14ac:dyDescent="0.25">
      <c r="A24966">
        <v>61431</v>
      </c>
      <c r="B24966">
        <v>8.3000000000000007</v>
      </c>
      <c r="C24966">
        <v>-1.8462062839735401E-2</v>
      </c>
      <c r="D24966">
        <v>47.1</v>
      </c>
    </row>
    <row r="24967" spans="1:4" x14ac:dyDescent="0.25">
      <c r="A24967">
        <v>61432</v>
      </c>
      <c r="B24967">
        <v>17.399999999999999</v>
      </c>
      <c r="C24967">
        <v>2.47605496806521E-2</v>
      </c>
      <c r="D24967">
        <v>41.7</v>
      </c>
    </row>
    <row r="24968" spans="1:4" x14ac:dyDescent="0.25">
      <c r="A24968">
        <v>61433</v>
      </c>
      <c r="B24968">
        <v>27.9</v>
      </c>
      <c r="C24968">
        <v>1.7391742711869201E-2</v>
      </c>
      <c r="D24968">
        <v>51.7</v>
      </c>
    </row>
    <row r="24969" spans="1:4" x14ac:dyDescent="0.25">
      <c r="A24969">
        <v>61434</v>
      </c>
      <c r="B24969">
        <v>57.2</v>
      </c>
      <c r="C24969">
        <v>-8.3844412492768902E-3</v>
      </c>
      <c r="D24969">
        <v>43.2</v>
      </c>
    </row>
    <row r="24970" spans="1:4" x14ac:dyDescent="0.25">
      <c r="A24970">
        <v>61435</v>
      </c>
      <c r="B24970">
        <v>12.6</v>
      </c>
      <c r="C24970">
        <v>0</v>
      </c>
      <c r="D24970">
        <v>47.4</v>
      </c>
    </row>
    <row r="24971" spans="1:4" x14ac:dyDescent="0.25">
      <c r="A24971">
        <v>61436</v>
      </c>
      <c r="B24971">
        <v>10.7</v>
      </c>
      <c r="C24971">
        <v>5.5140758678799903E-2</v>
      </c>
      <c r="D24971">
        <v>46</v>
      </c>
    </row>
    <row r="24972" spans="1:4" x14ac:dyDescent="0.25">
      <c r="A24972">
        <v>61437</v>
      </c>
      <c r="B24972">
        <v>25.2</v>
      </c>
      <c r="C24972">
        <v>-1.94180858571016E-2</v>
      </c>
      <c r="D24972">
        <v>48.2</v>
      </c>
    </row>
    <row r="24973" spans="1:4" x14ac:dyDescent="0.25">
      <c r="A24973">
        <v>61438</v>
      </c>
      <c r="B24973">
        <v>15.8</v>
      </c>
      <c r="C24973">
        <v>6.1368946376291998E-2</v>
      </c>
      <c r="D24973">
        <v>45.6</v>
      </c>
    </row>
    <row r="24974" spans="1:4" x14ac:dyDescent="0.25">
      <c r="A24974">
        <v>61439</v>
      </c>
      <c r="B24974">
        <v>12.3</v>
      </c>
      <c r="C24974">
        <v>8.8728115608684197E-2</v>
      </c>
      <c r="D24974">
        <v>48.6</v>
      </c>
    </row>
    <row r="24975" spans="1:4" x14ac:dyDescent="0.25">
      <c r="A24975">
        <v>61440</v>
      </c>
      <c r="B24975">
        <v>12.5</v>
      </c>
      <c r="C24975">
        <v>-4.2863704431782397E-2</v>
      </c>
      <c r="D24975">
        <v>46.4</v>
      </c>
    </row>
    <row r="24976" spans="1:4" x14ac:dyDescent="0.25">
      <c r="A24976">
        <v>61441</v>
      </c>
      <c r="B24976">
        <v>17.100000000000001</v>
      </c>
      <c r="C24976">
        <v>4.5977092486295503E-3</v>
      </c>
      <c r="D24976">
        <v>45.7</v>
      </c>
    </row>
    <row r="24977" spans="1:4" x14ac:dyDescent="0.25">
      <c r="A24977">
        <v>61442</v>
      </c>
      <c r="B24977">
        <v>40.200000000000003</v>
      </c>
      <c r="C24977">
        <v>-8.6750926408654894E-2</v>
      </c>
      <c r="D24977">
        <v>44.1</v>
      </c>
    </row>
    <row r="24978" spans="1:4" x14ac:dyDescent="0.25">
      <c r="A24978">
        <v>61443</v>
      </c>
      <c r="B24978">
        <v>111.7</v>
      </c>
      <c r="C24978">
        <v>-2.17041486777322E-2</v>
      </c>
      <c r="D24978">
        <v>39</v>
      </c>
    </row>
    <row r="24979" spans="1:4" x14ac:dyDescent="0.25">
      <c r="A24979">
        <v>61447</v>
      </c>
      <c r="B24979">
        <v>31.8</v>
      </c>
      <c r="C24979">
        <v>-7.2570692834835401E-2</v>
      </c>
      <c r="D24979">
        <v>41.4</v>
      </c>
    </row>
    <row r="24980" spans="1:4" x14ac:dyDescent="0.25">
      <c r="A24980">
        <v>61448</v>
      </c>
      <c r="B24980">
        <v>128.19999999999999</v>
      </c>
      <c r="C24980">
        <v>-6.9908590213991095E-2</v>
      </c>
      <c r="D24980">
        <v>43.6</v>
      </c>
    </row>
    <row r="24981" spans="1:4" x14ac:dyDescent="0.25">
      <c r="A24981">
        <v>61449</v>
      </c>
      <c r="B24981">
        <v>10.3</v>
      </c>
      <c r="C24981">
        <v>2.5679014417691399E-2</v>
      </c>
      <c r="D24981">
        <v>47.5</v>
      </c>
    </row>
    <row r="24982" spans="1:4" x14ac:dyDescent="0.25">
      <c r="A24982">
        <v>61450</v>
      </c>
      <c r="B24982">
        <v>21.8</v>
      </c>
      <c r="C24982">
        <v>-2.2422464055832401E-2</v>
      </c>
      <c r="D24982">
        <v>44.9</v>
      </c>
    </row>
    <row r="24983" spans="1:4" x14ac:dyDescent="0.25">
      <c r="A24983">
        <v>61451</v>
      </c>
      <c r="B24983">
        <v>21.6</v>
      </c>
      <c r="C24983">
        <v>-7.1684894786125204E-3</v>
      </c>
      <c r="D24983">
        <v>40.9</v>
      </c>
    </row>
    <row r="24984" spans="1:4" x14ac:dyDescent="0.25">
      <c r="A24984">
        <v>61452</v>
      </c>
      <c r="B24984">
        <v>13.9</v>
      </c>
      <c r="C24984">
        <v>0.86044699565806204</v>
      </c>
      <c r="D24984">
        <v>45</v>
      </c>
    </row>
    <row r="24985" spans="1:4" x14ac:dyDescent="0.25">
      <c r="A24985">
        <v>61453</v>
      </c>
      <c r="B24985">
        <v>12.2</v>
      </c>
      <c r="C24985">
        <v>-4.7104469187473498E-2</v>
      </c>
      <c r="D24985">
        <v>41.7</v>
      </c>
    </row>
    <row r="24986" spans="1:4" x14ac:dyDescent="0.25">
      <c r="A24986">
        <v>61454</v>
      </c>
      <c r="B24986">
        <v>25</v>
      </c>
      <c r="C24986">
        <v>-0.13704085226079801</v>
      </c>
      <c r="D24986">
        <v>44.9</v>
      </c>
    </row>
    <row r="24987" spans="1:4" x14ac:dyDescent="0.25">
      <c r="A24987">
        <v>61455</v>
      </c>
      <c r="B24987">
        <v>134.4</v>
      </c>
      <c r="C24987">
        <v>1.15711924780116E-2</v>
      </c>
      <c r="D24987">
        <v>24.7</v>
      </c>
    </row>
    <row r="24988" spans="1:4" x14ac:dyDescent="0.25">
      <c r="A24988">
        <v>61458</v>
      </c>
      <c r="B24988">
        <v>12.7</v>
      </c>
      <c r="C24988">
        <v>5.6414089280091201E-2</v>
      </c>
      <c r="D24988">
        <v>45.2</v>
      </c>
    </row>
    <row r="24989" spans="1:4" x14ac:dyDescent="0.25">
      <c r="A24989">
        <v>61459</v>
      </c>
      <c r="B24989">
        <v>13.8</v>
      </c>
      <c r="C24989">
        <v>7.1779682394130698E-2</v>
      </c>
      <c r="D24989">
        <v>44.8</v>
      </c>
    </row>
    <row r="24990" spans="1:4" x14ac:dyDescent="0.25">
      <c r="A24990">
        <v>61460</v>
      </c>
      <c r="B24990">
        <v>9.9</v>
      </c>
      <c r="C24990">
        <v>8.9099994786045994E-2</v>
      </c>
      <c r="D24990">
        <v>46.3</v>
      </c>
    </row>
    <row r="24991" spans="1:4" x14ac:dyDescent="0.25">
      <c r="A24991">
        <v>61462</v>
      </c>
      <c r="B24991">
        <v>73.099999999999994</v>
      </c>
      <c r="C24991">
        <v>-6.2077262911544903E-2</v>
      </c>
      <c r="D24991">
        <v>36.299999999999997</v>
      </c>
    </row>
    <row r="24992" spans="1:4" x14ac:dyDescent="0.25">
      <c r="A24992">
        <v>61465</v>
      </c>
      <c r="B24992">
        <v>34.700000000000003</v>
      </c>
      <c r="C24992">
        <v>-1.1754963231443601E-2</v>
      </c>
      <c r="D24992">
        <v>42.5</v>
      </c>
    </row>
    <row r="24993" spans="1:4" x14ac:dyDescent="0.25">
      <c r="A24993">
        <v>61466</v>
      </c>
      <c r="B24993">
        <v>20.7</v>
      </c>
      <c r="C24993">
        <v>2.9270382300113199E-2</v>
      </c>
      <c r="D24993">
        <v>43.3</v>
      </c>
    </row>
    <row r="24994" spans="1:4" x14ac:dyDescent="0.25">
      <c r="A24994">
        <v>61467</v>
      </c>
      <c r="B24994">
        <v>31.4</v>
      </c>
      <c r="C24994">
        <v>-8.0705617873483904E-2</v>
      </c>
      <c r="D24994">
        <v>42.2</v>
      </c>
    </row>
    <row r="24995" spans="1:4" x14ac:dyDescent="0.25">
      <c r="A24995">
        <v>61468</v>
      </c>
      <c r="B24995">
        <v>12.3</v>
      </c>
      <c r="C24995">
        <v>8.2691715845113395E-2</v>
      </c>
      <c r="D24995">
        <v>46.2</v>
      </c>
    </row>
    <row r="24996" spans="1:4" x14ac:dyDescent="0.25">
      <c r="A24996">
        <v>61469</v>
      </c>
      <c r="B24996">
        <v>70.5</v>
      </c>
      <c r="C24996">
        <v>2.9825137062722901E-2</v>
      </c>
      <c r="D24996">
        <v>47.6</v>
      </c>
    </row>
    <row r="24997" spans="1:4" x14ac:dyDescent="0.25">
      <c r="A24997">
        <v>61470</v>
      </c>
      <c r="B24997">
        <v>20.6</v>
      </c>
      <c r="C24997">
        <v>0</v>
      </c>
      <c r="D24997">
        <v>42.5</v>
      </c>
    </row>
    <row r="24998" spans="1:4" x14ac:dyDescent="0.25">
      <c r="A24998">
        <v>61471</v>
      </c>
      <c r="B24998">
        <v>0</v>
      </c>
      <c r="C24998" t="s">
        <v>125</v>
      </c>
      <c r="D24998">
        <v>0</v>
      </c>
    </row>
    <row r="24999" spans="1:4" x14ac:dyDescent="0.25">
      <c r="A24999">
        <v>61472</v>
      </c>
      <c r="B24999">
        <v>13.6</v>
      </c>
      <c r="C24999">
        <v>2.4769068112408699E-2</v>
      </c>
      <c r="D24999">
        <v>46.1</v>
      </c>
    </row>
    <row r="25000" spans="1:4" x14ac:dyDescent="0.25">
      <c r="A25000">
        <v>61473</v>
      </c>
      <c r="B25000">
        <v>19.8</v>
      </c>
      <c r="C25000">
        <v>-0.105492957218182</v>
      </c>
      <c r="D25000">
        <v>47.4</v>
      </c>
    </row>
    <row r="25001" spans="1:4" x14ac:dyDescent="0.25">
      <c r="A25001">
        <v>61474</v>
      </c>
      <c r="B25001">
        <v>16.899999999999999</v>
      </c>
      <c r="C25001">
        <v>4.5809536031294201E-2</v>
      </c>
      <c r="D25001">
        <v>46.4</v>
      </c>
    </row>
    <row r="25002" spans="1:4" x14ac:dyDescent="0.25">
      <c r="A25002">
        <v>61475</v>
      </c>
      <c r="B25002">
        <v>7.6</v>
      </c>
      <c r="C25002">
        <v>5.55698511548108E-2</v>
      </c>
      <c r="D25002">
        <v>44.5</v>
      </c>
    </row>
    <row r="25003" spans="1:4" x14ac:dyDescent="0.25">
      <c r="A25003">
        <v>61476</v>
      </c>
      <c r="B25003">
        <v>11</v>
      </c>
      <c r="C25003">
        <v>-1.8349138668196499E-2</v>
      </c>
      <c r="D25003">
        <v>42.9</v>
      </c>
    </row>
    <row r="25004" spans="1:4" x14ac:dyDescent="0.25">
      <c r="A25004">
        <v>61477</v>
      </c>
      <c r="B25004">
        <v>11.3</v>
      </c>
      <c r="C25004">
        <v>0.108633841002795</v>
      </c>
      <c r="D25004">
        <v>44.1</v>
      </c>
    </row>
    <row r="25005" spans="1:4" x14ac:dyDescent="0.25">
      <c r="A25005">
        <v>61478</v>
      </c>
      <c r="B25005">
        <v>7.3</v>
      </c>
      <c r="C25005">
        <v>-7.4661528769019603E-2</v>
      </c>
      <c r="D25005">
        <v>45.6</v>
      </c>
    </row>
    <row r="25006" spans="1:4" x14ac:dyDescent="0.25">
      <c r="A25006">
        <v>61479</v>
      </c>
      <c r="B25006">
        <v>45</v>
      </c>
      <c r="C25006">
        <v>-9.3818755217654898E-2</v>
      </c>
      <c r="D25006">
        <v>38.200000000000003</v>
      </c>
    </row>
    <row r="25007" spans="1:4" x14ac:dyDescent="0.25">
      <c r="A25007">
        <v>61480</v>
      </c>
      <c r="B25007">
        <v>20.100000000000001</v>
      </c>
      <c r="C25007">
        <v>-9.09717782057268E-2</v>
      </c>
      <c r="D25007">
        <v>46.6</v>
      </c>
    </row>
    <row r="25008" spans="1:4" x14ac:dyDescent="0.25">
      <c r="A25008">
        <v>61482</v>
      </c>
      <c r="B25008">
        <v>12.1</v>
      </c>
      <c r="C25008">
        <v>3.3285977633466801E-2</v>
      </c>
      <c r="D25008">
        <v>41.5</v>
      </c>
    </row>
    <row r="25009" spans="1:4" x14ac:dyDescent="0.25">
      <c r="A25009">
        <v>61483</v>
      </c>
      <c r="B25009">
        <v>76.099999999999994</v>
      </c>
      <c r="C25009">
        <v>-0.17014050686635601</v>
      </c>
      <c r="D25009">
        <v>44.9</v>
      </c>
    </row>
    <row r="25010" spans="1:4" x14ac:dyDescent="0.25">
      <c r="A25010">
        <v>61484</v>
      </c>
      <c r="B25010">
        <v>27.2</v>
      </c>
      <c r="C25010">
        <v>3.1548357734926098E-2</v>
      </c>
      <c r="D25010">
        <v>44.5</v>
      </c>
    </row>
    <row r="25011" spans="1:4" x14ac:dyDescent="0.25">
      <c r="A25011">
        <v>61485</v>
      </c>
      <c r="B25011">
        <v>10.8</v>
      </c>
      <c r="C25011">
        <v>8.9020850896760997E-2</v>
      </c>
      <c r="D25011">
        <v>47.2</v>
      </c>
    </row>
    <row r="25012" spans="1:4" x14ac:dyDescent="0.25">
      <c r="A25012">
        <v>61486</v>
      </c>
      <c r="B25012">
        <v>28.6</v>
      </c>
      <c r="C25012">
        <v>-2.9890145473208899E-2</v>
      </c>
      <c r="D25012">
        <v>41.7</v>
      </c>
    </row>
    <row r="25013" spans="1:4" x14ac:dyDescent="0.25">
      <c r="A25013">
        <v>61488</v>
      </c>
      <c r="B25013">
        <v>55</v>
      </c>
      <c r="C25013">
        <v>-5.3908486348764198E-3</v>
      </c>
      <c r="D25013">
        <v>42.2</v>
      </c>
    </row>
    <row r="25014" spans="1:4" x14ac:dyDescent="0.25">
      <c r="A25014">
        <v>61489</v>
      </c>
      <c r="B25014">
        <v>19.2</v>
      </c>
      <c r="C25014">
        <v>1.6632400049142099E-2</v>
      </c>
      <c r="D25014">
        <v>42.8</v>
      </c>
    </row>
    <row r="25015" spans="1:4" x14ac:dyDescent="0.25">
      <c r="A25015">
        <v>61490</v>
      </c>
      <c r="B25015">
        <v>33.799999999999997</v>
      </c>
      <c r="C25015">
        <v>7.19427563402723E-3</v>
      </c>
      <c r="D25015">
        <v>44.1</v>
      </c>
    </row>
    <row r="25016" spans="1:4" x14ac:dyDescent="0.25">
      <c r="A25016">
        <v>61491</v>
      </c>
      <c r="B25016">
        <v>35.700000000000003</v>
      </c>
      <c r="C25016">
        <v>-5.7510712592931897E-2</v>
      </c>
      <c r="D25016">
        <v>42.2</v>
      </c>
    </row>
    <row r="25017" spans="1:4" x14ac:dyDescent="0.25">
      <c r="A25017">
        <v>61501</v>
      </c>
      <c r="B25017">
        <v>20.6</v>
      </c>
      <c r="C25017">
        <v>1.19631660582752E-2</v>
      </c>
      <c r="D25017">
        <v>42.8</v>
      </c>
    </row>
    <row r="25018" spans="1:4" x14ac:dyDescent="0.25">
      <c r="A25018">
        <v>61516</v>
      </c>
      <c r="B25018">
        <v>19.2</v>
      </c>
      <c r="C25018">
        <v>-5.6014641554671403E-2</v>
      </c>
      <c r="D25018">
        <v>39</v>
      </c>
    </row>
    <row r="25019" spans="1:4" x14ac:dyDescent="0.25">
      <c r="A25019">
        <v>61517</v>
      </c>
      <c r="B25019">
        <v>36.200000000000003</v>
      </c>
      <c r="C25019">
        <v>2.8593799366740801E-2</v>
      </c>
      <c r="D25019">
        <v>42.4</v>
      </c>
    </row>
    <row r="25020" spans="1:4" x14ac:dyDescent="0.25">
      <c r="A25020">
        <v>61519</v>
      </c>
      <c r="B25020">
        <v>24.6</v>
      </c>
      <c r="C25020">
        <v>-0.28768207245178101</v>
      </c>
      <c r="D25020">
        <v>53</v>
      </c>
    </row>
    <row r="25021" spans="1:4" x14ac:dyDescent="0.25">
      <c r="A25021">
        <v>61520</v>
      </c>
      <c r="B25021">
        <v>112.1</v>
      </c>
      <c r="C25021">
        <v>0.15013972960456401</v>
      </c>
      <c r="D25021">
        <v>40.4</v>
      </c>
    </row>
    <row r="25022" spans="1:4" x14ac:dyDescent="0.25">
      <c r="A25022">
        <v>61523</v>
      </c>
      <c r="B25022">
        <v>156.4</v>
      </c>
      <c r="C25022">
        <v>-2.73097721007265E-2</v>
      </c>
      <c r="D25022">
        <v>41.4</v>
      </c>
    </row>
    <row r="25023" spans="1:4" x14ac:dyDescent="0.25">
      <c r="A25023">
        <v>61524</v>
      </c>
      <c r="B25023">
        <v>0</v>
      </c>
      <c r="C25023" t="s">
        <v>125</v>
      </c>
      <c r="D25023">
        <v>0</v>
      </c>
    </row>
    <row r="25024" spans="1:4" x14ac:dyDescent="0.25">
      <c r="A25024">
        <v>61525</v>
      </c>
      <c r="B25024">
        <v>244</v>
      </c>
      <c r="C25024">
        <v>1.78332637542777E-3</v>
      </c>
      <c r="D25024">
        <v>37.5</v>
      </c>
    </row>
    <row r="25025" spans="1:4" x14ac:dyDescent="0.25">
      <c r="A25025">
        <v>61526</v>
      </c>
      <c r="B25025">
        <v>41.2</v>
      </c>
      <c r="C25025">
        <v>3.56544005030957E-2</v>
      </c>
      <c r="D25025">
        <v>42.9</v>
      </c>
    </row>
    <row r="25026" spans="1:4" x14ac:dyDescent="0.25">
      <c r="A25026">
        <v>61528</v>
      </c>
      <c r="B25026">
        <v>93</v>
      </c>
      <c r="C25026">
        <v>5.1603505593096101E-3</v>
      </c>
      <c r="D25026">
        <v>41.1</v>
      </c>
    </row>
    <row r="25027" spans="1:4" x14ac:dyDescent="0.25">
      <c r="A25027">
        <v>61529</v>
      </c>
      <c r="B25027">
        <v>78.8</v>
      </c>
      <c r="C25027">
        <v>-2.1641333254981299E-2</v>
      </c>
      <c r="D25027">
        <v>39</v>
      </c>
    </row>
    <row r="25028" spans="1:4" x14ac:dyDescent="0.25">
      <c r="A25028">
        <v>61530</v>
      </c>
      <c r="B25028">
        <v>132.69999999999999</v>
      </c>
      <c r="C25028">
        <v>-5.3157687343679899E-2</v>
      </c>
      <c r="D25028">
        <v>35.9</v>
      </c>
    </row>
    <row r="25029" spans="1:4" x14ac:dyDescent="0.25">
      <c r="A25029">
        <v>61531</v>
      </c>
      <c r="B25029">
        <v>91.5</v>
      </c>
      <c r="C25029">
        <v>-7.5349437241786804E-2</v>
      </c>
      <c r="D25029">
        <v>40.299999999999997</v>
      </c>
    </row>
    <row r="25030" spans="1:4" x14ac:dyDescent="0.25">
      <c r="A25030">
        <v>61532</v>
      </c>
      <c r="B25030">
        <v>18.399999999999999</v>
      </c>
      <c r="C25030">
        <v>3.21743570278561E-2</v>
      </c>
      <c r="D25030">
        <v>41.1</v>
      </c>
    </row>
    <row r="25031" spans="1:4" x14ac:dyDescent="0.25">
      <c r="A25031">
        <v>61533</v>
      </c>
      <c r="B25031">
        <v>65.2</v>
      </c>
      <c r="C25031">
        <v>8.35771047396157E-4</v>
      </c>
      <c r="D25031">
        <v>42.2</v>
      </c>
    </row>
    <row r="25032" spans="1:4" x14ac:dyDescent="0.25">
      <c r="A25032">
        <v>61534</v>
      </c>
      <c r="B25032">
        <v>40.4</v>
      </c>
      <c r="C25032">
        <v>0.116615493200346</v>
      </c>
      <c r="D25032">
        <v>39.299999999999997</v>
      </c>
    </row>
    <row r="25033" spans="1:4" x14ac:dyDescent="0.25">
      <c r="A25033">
        <v>61535</v>
      </c>
      <c r="B25033">
        <v>207.7</v>
      </c>
      <c r="C25033">
        <v>-1.7364287909336199E-2</v>
      </c>
      <c r="D25033">
        <v>47.5</v>
      </c>
    </row>
    <row r="25034" spans="1:4" x14ac:dyDescent="0.25">
      <c r="A25034">
        <v>61536</v>
      </c>
      <c r="B25034">
        <v>73.2</v>
      </c>
      <c r="C25034">
        <v>-1.8182319083190498E-2</v>
      </c>
      <c r="D25034">
        <v>44</v>
      </c>
    </row>
    <row r="25035" spans="1:4" x14ac:dyDescent="0.25">
      <c r="A25035">
        <v>61537</v>
      </c>
      <c r="B25035">
        <v>61.1</v>
      </c>
      <c r="C25035">
        <v>-7.60034159731688E-2</v>
      </c>
      <c r="D25035">
        <v>43.8</v>
      </c>
    </row>
    <row r="25036" spans="1:4" x14ac:dyDescent="0.25">
      <c r="A25036">
        <v>61539</v>
      </c>
      <c r="B25036">
        <v>0</v>
      </c>
      <c r="C25036" t="s">
        <v>125</v>
      </c>
      <c r="D25036">
        <v>0</v>
      </c>
    </row>
    <row r="25037" spans="1:4" x14ac:dyDescent="0.25">
      <c r="A25037">
        <v>61540</v>
      </c>
      <c r="B25037">
        <v>50.2</v>
      </c>
      <c r="C25037">
        <v>-4.7169155547333697E-2</v>
      </c>
      <c r="D25037">
        <v>46.3</v>
      </c>
    </row>
    <row r="25038" spans="1:4" x14ac:dyDescent="0.25">
      <c r="A25038">
        <v>61541</v>
      </c>
      <c r="B25038">
        <v>0</v>
      </c>
      <c r="C25038" t="s">
        <v>125</v>
      </c>
      <c r="D25038">
        <v>0</v>
      </c>
    </row>
    <row r="25039" spans="1:4" x14ac:dyDescent="0.25">
      <c r="A25039">
        <v>61542</v>
      </c>
      <c r="B25039">
        <v>36</v>
      </c>
      <c r="C25039">
        <v>-3.8739828315930598E-2</v>
      </c>
      <c r="D25039">
        <v>44.6</v>
      </c>
    </row>
    <row r="25040" spans="1:4" x14ac:dyDescent="0.25">
      <c r="A25040">
        <v>61543</v>
      </c>
      <c r="B25040">
        <v>0</v>
      </c>
      <c r="C25040" t="s">
        <v>125</v>
      </c>
      <c r="D25040">
        <v>0</v>
      </c>
    </row>
    <row r="25041" spans="1:4" x14ac:dyDescent="0.25">
      <c r="A25041">
        <v>61544</v>
      </c>
      <c r="B25041">
        <v>25.1</v>
      </c>
      <c r="C25041">
        <v>-1.6760168857465101E-2</v>
      </c>
      <c r="D25041">
        <v>44.7</v>
      </c>
    </row>
    <row r="25042" spans="1:4" x14ac:dyDescent="0.25">
      <c r="A25042">
        <v>61545</v>
      </c>
      <c r="B25042">
        <v>18.7</v>
      </c>
      <c r="C25042">
        <v>4.0941390377360699E-2</v>
      </c>
      <c r="D25042">
        <v>44.9</v>
      </c>
    </row>
    <row r="25043" spans="1:4" x14ac:dyDescent="0.25">
      <c r="A25043">
        <v>61546</v>
      </c>
      <c r="B25043">
        <v>44.7</v>
      </c>
      <c r="C25043">
        <v>2.1537787991512101E-2</v>
      </c>
      <c r="D25043">
        <v>43.1</v>
      </c>
    </row>
    <row r="25044" spans="1:4" x14ac:dyDescent="0.25">
      <c r="A25044">
        <v>61547</v>
      </c>
      <c r="B25044">
        <v>113.6</v>
      </c>
      <c r="C25044">
        <v>-7.5210073932834801E-3</v>
      </c>
      <c r="D25044">
        <v>42.4</v>
      </c>
    </row>
    <row r="25045" spans="1:4" x14ac:dyDescent="0.25">
      <c r="A25045">
        <v>61548</v>
      </c>
      <c r="B25045">
        <v>150.5</v>
      </c>
      <c r="C25045">
        <v>-2.68899115222253E-2</v>
      </c>
      <c r="D25045">
        <v>39.1</v>
      </c>
    </row>
    <row r="25046" spans="1:4" x14ac:dyDescent="0.25">
      <c r="A25046">
        <v>61550</v>
      </c>
      <c r="B25046">
        <v>426</v>
      </c>
      <c r="C25046">
        <v>-5.8527047241058797E-2</v>
      </c>
      <c r="D25046">
        <v>40.9</v>
      </c>
    </row>
    <row r="25047" spans="1:4" x14ac:dyDescent="0.25">
      <c r="A25047">
        <v>61552</v>
      </c>
      <c r="B25047">
        <v>356.6</v>
      </c>
      <c r="C25047">
        <v>0</v>
      </c>
      <c r="D25047">
        <v>47.3</v>
      </c>
    </row>
    <row r="25048" spans="1:4" x14ac:dyDescent="0.25">
      <c r="A25048">
        <v>61553</v>
      </c>
      <c r="B25048">
        <v>0</v>
      </c>
      <c r="C25048" t="s">
        <v>125</v>
      </c>
      <c r="D25048">
        <v>0</v>
      </c>
    </row>
    <row r="25049" spans="1:4" x14ac:dyDescent="0.25">
      <c r="A25049">
        <v>61554</v>
      </c>
      <c r="B25049">
        <v>536.70000000000005</v>
      </c>
      <c r="C25049">
        <v>-2.9848875335251601E-2</v>
      </c>
      <c r="D25049">
        <v>39.5</v>
      </c>
    </row>
    <row r="25050" spans="1:4" x14ac:dyDescent="0.25">
      <c r="A25050">
        <v>61555</v>
      </c>
      <c r="B25050">
        <v>213.4</v>
      </c>
      <c r="C25050">
        <v>3.7807228399061501E-3</v>
      </c>
      <c r="D25050">
        <v>47.2</v>
      </c>
    </row>
    <row r="25051" spans="1:4" x14ac:dyDescent="0.25">
      <c r="A25051">
        <v>61558</v>
      </c>
      <c r="B25051">
        <v>0</v>
      </c>
      <c r="C25051" t="s">
        <v>125</v>
      </c>
      <c r="D25051">
        <v>0</v>
      </c>
    </row>
    <row r="25052" spans="1:4" x14ac:dyDescent="0.25">
      <c r="A25052">
        <v>61559</v>
      </c>
      <c r="B25052">
        <v>19.3</v>
      </c>
      <c r="C25052">
        <v>2.0170535218233601E-2</v>
      </c>
      <c r="D25052">
        <v>40.700000000000003</v>
      </c>
    </row>
    <row r="25053" spans="1:4" x14ac:dyDescent="0.25">
      <c r="A25053">
        <v>61560</v>
      </c>
      <c r="B25053">
        <v>19.600000000000001</v>
      </c>
      <c r="C25053">
        <v>0.15778837027008299</v>
      </c>
      <c r="D25053">
        <v>53.2</v>
      </c>
    </row>
    <row r="25054" spans="1:4" x14ac:dyDescent="0.25">
      <c r="A25054">
        <v>61561</v>
      </c>
      <c r="B25054">
        <v>39.6</v>
      </c>
      <c r="C25054">
        <v>-4.0518709388551802E-2</v>
      </c>
      <c r="D25054">
        <v>40.299999999999997</v>
      </c>
    </row>
    <row r="25055" spans="1:4" x14ac:dyDescent="0.25">
      <c r="A25055">
        <v>61562</v>
      </c>
      <c r="B25055">
        <v>549.4</v>
      </c>
      <c r="C25055">
        <v>-4.3172171865208803E-2</v>
      </c>
      <c r="D25055">
        <v>42.1</v>
      </c>
    </row>
    <row r="25056" spans="1:4" x14ac:dyDescent="0.25">
      <c r="A25056">
        <v>61563</v>
      </c>
      <c r="B25056">
        <v>0</v>
      </c>
      <c r="C25056" t="s">
        <v>125</v>
      </c>
      <c r="D25056">
        <v>0</v>
      </c>
    </row>
    <row r="25057" spans="1:4" x14ac:dyDescent="0.25">
      <c r="A25057">
        <v>61564</v>
      </c>
      <c r="B25057">
        <v>1034.2</v>
      </c>
      <c r="C25057">
        <v>-6.3572804017612297E-2</v>
      </c>
      <c r="D25057">
        <v>33.200000000000003</v>
      </c>
    </row>
    <row r="25058" spans="1:4" x14ac:dyDescent="0.25">
      <c r="A25058">
        <v>61565</v>
      </c>
      <c r="B25058">
        <v>23.3</v>
      </c>
      <c r="C25058">
        <v>7.6430421987622704E-2</v>
      </c>
      <c r="D25058">
        <v>45.2</v>
      </c>
    </row>
    <row r="25059" spans="1:4" x14ac:dyDescent="0.25">
      <c r="A25059">
        <v>61567</v>
      </c>
      <c r="B25059">
        <v>21.1</v>
      </c>
      <c r="C25059">
        <v>8.8106296821549093E-3</v>
      </c>
      <c r="D25059">
        <v>45.8</v>
      </c>
    </row>
    <row r="25060" spans="1:4" x14ac:dyDescent="0.25">
      <c r="A25060">
        <v>61568</v>
      </c>
      <c r="B25060">
        <v>73.400000000000006</v>
      </c>
      <c r="C25060">
        <v>-1.8531603772251801E-2</v>
      </c>
      <c r="D25060">
        <v>39.799999999999997</v>
      </c>
    </row>
    <row r="25061" spans="1:4" x14ac:dyDescent="0.25">
      <c r="A25061">
        <v>61569</v>
      </c>
      <c r="B25061">
        <v>30.4</v>
      </c>
      <c r="C25061">
        <v>3.7105793965355499E-3</v>
      </c>
      <c r="D25061">
        <v>45.5</v>
      </c>
    </row>
    <row r="25062" spans="1:4" x14ac:dyDescent="0.25">
      <c r="A25062">
        <v>61570</v>
      </c>
      <c r="B25062">
        <v>21.5</v>
      </c>
      <c r="C25062">
        <v>2.1727555705763998E-2</v>
      </c>
      <c r="D25062">
        <v>38.9</v>
      </c>
    </row>
    <row r="25063" spans="1:4" x14ac:dyDescent="0.25">
      <c r="A25063">
        <v>61571</v>
      </c>
      <c r="B25063">
        <v>412.9</v>
      </c>
      <c r="C25063">
        <v>-5.0907362064518701E-2</v>
      </c>
      <c r="D25063">
        <v>38</v>
      </c>
    </row>
    <row r="25064" spans="1:4" x14ac:dyDescent="0.25">
      <c r="A25064">
        <v>61572</v>
      </c>
      <c r="B25064">
        <v>27.7</v>
      </c>
      <c r="C25064">
        <v>3.5932009226063398E-2</v>
      </c>
      <c r="D25064">
        <v>42.8</v>
      </c>
    </row>
    <row r="25065" spans="1:4" x14ac:dyDescent="0.25">
      <c r="A25065">
        <v>61601</v>
      </c>
      <c r="B25065">
        <v>0</v>
      </c>
      <c r="C25065" t="s">
        <v>125</v>
      </c>
      <c r="D25065">
        <v>0</v>
      </c>
    </row>
    <row r="25066" spans="1:4" x14ac:dyDescent="0.25">
      <c r="A25066">
        <v>61602</v>
      </c>
      <c r="B25066">
        <v>2257</v>
      </c>
      <c r="C25066">
        <v>3.3336420267591697E-2</v>
      </c>
      <c r="D25066">
        <v>32.299999999999997</v>
      </c>
    </row>
    <row r="25067" spans="1:4" x14ac:dyDescent="0.25">
      <c r="A25067">
        <v>61603</v>
      </c>
      <c r="B25067">
        <v>4050</v>
      </c>
      <c r="C25067">
        <v>-4.10963916916375E-2</v>
      </c>
      <c r="D25067">
        <v>31.3</v>
      </c>
    </row>
    <row r="25068" spans="1:4" x14ac:dyDescent="0.25">
      <c r="A25068">
        <v>61604</v>
      </c>
      <c r="B25068">
        <v>1512.1</v>
      </c>
      <c r="C25068">
        <v>-0.10843703004614801</v>
      </c>
      <c r="D25068">
        <v>36.200000000000003</v>
      </c>
    </row>
    <row r="25069" spans="1:4" x14ac:dyDescent="0.25">
      <c r="A25069">
        <v>61605</v>
      </c>
      <c r="B25069">
        <v>2691.2</v>
      </c>
      <c r="C25069">
        <v>-0.107899777106277</v>
      </c>
      <c r="D25069">
        <v>31</v>
      </c>
    </row>
    <row r="25070" spans="1:4" x14ac:dyDescent="0.25">
      <c r="A25070">
        <v>61606</v>
      </c>
      <c r="B25070">
        <v>4456.5</v>
      </c>
      <c r="C25070">
        <v>-9.9955691974739094E-2</v>
      </c>
      <c r="D25070">
        <v>23</v>
      </c>
    </row>
    <row r="25071" spans="1:4" x14ac:dyDescent="0.25">
      <c r="A25071">
        <v>61607</v>
      </c>
      <c r="B25071">
        <v>373.9</v>
      </c>
      <c r="C25071">
        <v>-2.3772054053222798E-2</v>
      </c>
      <c r="D25071">
        <v>41.7</v>
      </c>
    </row>
    <row r="25072" spans="1:4" x14ac:dyDescent="0.25">
      <c r="A25072">
        <v>61610</v>
      </c>
      <c r="B25072">
        <v>1532.3</v>
      </c>
      <c r="C25072">
        <v>5.0998483064660503E-2</v>
      </c>
      <c r="D25072">
        <v>37.9</v>
      </c>
    </row>
    <row r="25073" spans="1:4" x14ac:dyDescent="0.25">
      <c r="A25073">
        <v>61611</v>
      </c>
      <c r="B25073">
        <v>526.20000000000005</v>
      </c>
      <c r="C25073">
        <v>-2.6321407421411699E-2</v>
      </c>
      <c r="D25073">
        <v>41.6</v>
      </c>
    </row>
    <row r="25074" spans="1:4" x14ac:dyDescent="0.25">
      <c r="A25074">
        <v>61612</v>
      </c>
      <c r="B25074">
        <v>0</v>
      </c>
      <c r="C25074" t="s">
        <v>125</v>
      </c>
      <c r="D25074">
        <v>0</v>
      </c>
    </row>
    <row r="25075" spans="1:4" x14ac:dyDescent="0.25">
      <c r="A25075">
        <v>61613</v>
      </c>
      <c r="B25075">
        <v>0</v>
      </c>
      <c r="C25075" t="s">
        <v>125</v>
      </c>
      <c r="D25075">
        <v>0</v>
      </c>
    </row>
    <row r="25076" spans="1:4" x14ac:dyDescent="0.25">
      <c r="A25076">
        <v>61614</v>
      </c>
      <c r="B25076">
        <v>2231.6</v>
      </c>
      <c r="C25076">
        <v>-0.105662725277366</v>
      </c>
      <c r="D25076">
        <v>41.6</v>
      </c>
    </row>
    <row r="25077" spans="1:4" x14ac:dyDescent="0.25">
      <c r="A25077">
        <v>61615</v>
      </c>
      <c r="B25077">
        <v>728.3</v>
      </c>
      <c r="C25077">
        <v>-6.0280507048271599E-2</v>
      </c>
      <c r="D25077">
        <v>38.6</v>
      </c>
    </row>
    <row r="25078" spans="1:4" x14ac:dyDescent="0.25">
      <c r="A25078">
        <v>61616</v>
      </c>
      <c r="B25078">
        <v>2399.4</v>
      </c>
      <c r="C25078">
        <v>-5.7698909058541498E-2</v>
      </c>
      <c r="D25078">
        <v>38.4</v>
      </c>
    </row>
    <row r="25079" spans="1:4" x14ac:dyDescent="0.25">
      <c r="A25079">
        <v>61625</v>
      </c>
      <c r="B25079">
        <v>0</v>
      </c>
      <c r="C25079" t="s">
        <v>125</v>
      </c>
      <c r="D25079">
        <v>0</v>
      </c>
    </row>
    <row r="25080" spans="1:4" x14ac:dyDescent="0.25">
      <c r="A25080">
        <v>61629</v>
      </c>
      <c r="B25080">
        <v>0</v>
      </c>
      <c r="C25080" t="s">
        <v>125</v>
      </c>
      <c r="D25080">
        <v>0</v>
      </c>
    </row>
    <row r="25081" spans="1:4" x14ac:dyDescent="0.25">
      <c r="A25081">
        <v>61630</v>
      </c>
      <c r="B25081">
        <v>0</v>
      </c>
      <c r="C25081" t="s">
        <v>125</v>
      </c>
      <c r="D25081">
        <v>0</v>
      </c>
    </row>
    <row r="25082" spans="1:4" x14ac:dyDescent="0.25">
      <c r="A25082">
        <v>61634</v>
      </c>
      <c r="B25082">
        <v>0</v>
      </c>
      <c r="C25082" t="s">
        <v>125</v>
      </c>
      <c r="D25082">
        <v>0</v>
      </c>
    </row>
    <row r="25083" spans="1:4" x14ac:dyDescent="0.25">
      <c r="A25083">
        <v>61635</v>
      </c>
      <c r="B25083">
        <v>0</v>
      </c>
      <c r="C25083" t="s">
        <v>125</v>
      </c>
      <c r="D25083">
        <v>0</v>
      </c>
    </row>
    <row r="25084" spans="1:4" x14ac:dyDescent="0.25">
      <c r="A25084">
        <v>61636</v>
      </c>
      <c r="B25084">
        <v>0</v>
      </c>
      <c r="C25084" t="s">
        <v>125</v>
      </c>
      <c r="D25084">
        <v>0</v>
      </c>
    </row>
    <row r="25085" spans="1:4" x14ac:dyDescent="0.25">
      <c r="A25085">
        <v>61637</v>
      </c>
      <c r="B25085">
        <v>0</v>
      </c>
      <c r="C25085" t="s">
        <v>125</v>
      </c>
      <c r="D25085">
        <v>0</v>
      </c>
    </row>
    <row r="25086" spans="1:4" x14ac:dyDescent="0.25">
      <c r="A25086">
        <v>61639</v>
      </c>
      <c r="B25086">
        <v>0</v>
      </c>
      <c r="C25086" t="s">
        <v>125</v>
      </c>
      <c r="D25086">
        <v>0</v>
      </c>
    </row>
    <row r="25087" spans="1:4" x14ac:dyDescent="0.25">
      <c r="A25087">
        <v>61641</v>
      </c>
      <c r="B25087">
        <v>0</v>
      </c>
      <c r="C25087" t="s">
        <v>125</v>
      </c>
      <c r="D25087">
        <v>0</v>
      </c>
    </row>
    <row r="25088" spans="1:4" x14ac:dyDescent="0.25">
      <c r="A25088">
        <v>61643</v>
      </c>
      <c r="B25088">
        <v>0</v>
      </c>
      <c r="C25088" t="s">
        <v>125</v>
      </c>
      <c r="D25088">
        <v>0</v>
      </c>
    </row>
    <row r="25089" spans="1:4" x14ac:dyDescent="0.25">
      <c r="A25089">
        <v>61650</v>
      </c>
      <c r="B25089">
        <v>2679</v>
      </c>
      <c r="C25089">
        <v>-0.42488319396526603</v>
      </c>
      <c r="D25089">
        <v>28.6</v>
      </c>
    </row>
    <row r="25090" spans="1:4" x14ac:dyDescent="0.25">
      <c r="A25090">
        <v>61651</v>
      </c>
      <c r="B25090">
        <v>0</v>
      </c>
      <c r="C25090" t="s">
        <v>125</v>
      </c>
      <c r="D25090">
        <v>0</v>
      </c>
    </row>
    <row r="25091" spans="1:4" x14ac:dyDescent="0.25">
      <c r="A25091">
        <v>61652</v>
      </c>
      <c r="B25091">
        <v>0</v>
      </c>
      <c r="C25091" t="s">
        <v>125</v>
      </c>
      <c r="D25091">
        <v>0</v>
      </c>
    </row>
    <row r="25092" spans="1:4" x14ac:dyDescent="0.25">
      <c r="A25092">
        <v>61653</v>
      </c>
      <c r="B25092">
        <v>0</v>
      </c>
      <c r="C25092" t="s">
        <v>125</v>
      </c>
      <c r="D25092">
        <v>0</v>
      </c>
    </row>
    <row r="25093" spans="1:4" x14ac:dyDescent="0.25">
      <c r="A25093">
        <v>61654</v>
      </c>
      <c r="B25093">
        <v>0</v>
      </c>
      <c r="C25093" t="s">
        <v>125</v>
      </c>
      <c r="D25093">
        <v>0</v>
      </c>
    </row>
    <row r="25094" spans="1:4" x14ac:dyDescent="0.25">
      <c r="A25094">
        <v>61655</v>
      </c>
      <c r="B25094">
        <v>0</v>
      </c>
      <c r="C25094" t="s">
        <v>125</v>
      </c>
      <c r="D25094">
        <v>0</v>
      </c>
    </row>
    <row r="25095" spans="1:4" x14ac:dyDescent="0.25">
      <c r="A25095">
        <v>61656</v>
      </c>
      <c r="B25095">
        <v>0</v>
      </c>
      <c r="C25095" t="s">
        <v>125</v>
      </c>
      <c r="D25095">
        <v>0</v>
      </c>
    </row>
    <row r="25096" spans="1:4" x14ac:dyDescent="0.25">
      <c r="A25096">
        <v>61701</v>
      </c>
      <c r="B25096">
        <v>2169.8000000000002</v>
      </c>
      <c r="C25096">
        <v>-6.7267016428632101E-2</v>
      </c>
      <c r="D25096">
        <v>34</v>
      </c>
    </row>
    <row r="25097" spans="1:4" x14ac:dyDescent="0.25">
      <c r="A25097">
        <v>61702</v>
      </c>
      <c r="B25097">
        <v>0</v>
      </c>
      <c r="C25097" t="s">
        <v>125</v>
      </c>
      <c r="D25097">
        <v>0</v>
      </c>
    </row>
    <row r="25098" spans="1:4" x14ac:dyDescent="0.25">
      <c r="A25098">
        <v>61704</v>
      </c>
      <c r="B25098">
        <v>956.8</v>
      </c>
      <c r="C25098">
        <v>-3.0220186564933599E-2</v>
      </c>
      <c r="D25098">
        <v>34.799999999999997</v>
      </c>
    </row>
    <row r="25099" spans="1:4" x14ac:dyDescent="0.25">
      <c r="A25099">
        <v>61705</v>
      </c>
      <c r="B25099">
        <v>120.3</v>
      </c>
      <c r="C25099">
        <v>-9.6840267322899892E-3</v>
      </c>
      <c r="D25099">
        <v>36.700000000000003</v>
      </c>
    </row>
    <row r="25100" spans="1:4" x14ac:dyDescent="0.25">
      <c r="A25100">
        <v>61709</v>
      </c>
      <c r="B25100">
        <v>0</v>
      </c>
      <c r="C25100" t="s">
        <v>125</v>
      </c>
      <c r="D25100">
        <v>0</v>
      </c>
    </row>
    <row r="25101" spans="1:4" x14ac:dyDescent="0.25">
      <c r="A25101">
        <v>61710</v>
      </c>
      <c r="B25101">
        <v>0</v>
      </c>
      <c r="C25101" t="s">
        <v>125</v>
      </c>
      <c r="D25101">
        <v>0</v>
      </c>
    </row>
    <row r="25102" spans="1:4" x14ac:dyDescent="0.25">
      <c r="A25102">
        <v>61720</v>
      </c>
      <c r="B25102">
        <v>9.1</v>
      </c>
      <c r="C25102">
        <v>8.4557388028062994E-2</v>
      </c>
      <c r="D25102">
        <v>42.8</v>
      </c>
    </row>
    <row r="25103" spans="1:4" x14ac:dyDescent="0.25">
      <c r="A25103">
        <v>61721</v>
      </c>
      <c r="B25103">
        <v>16</v>
      </c>
      <c r="C25103">
        <v>0.10436001532424299</v>
      </c>
      <c r="D25103">
        <v>41.2</v>
      </c>
    </row>
    <row r="25104" spans="1:4" x14ac:dyDescent="0.25">
      <c r="A25104">
        <v>61722</v>
      </c>
      <c r="B25104">
        <v>13.5</v>
      </c>
      <c r="C25104">
        <v>-4.9627893421290096E-3</v>
      </c>
      <c r="D25104">
        <v>40.700000000000003</v>
      </c>
    </row>
    <row r="25105" spans="1:4" x14ac:dyDescent="0.25">
      <c r="A25105">
        <v>61723</v>
      </c>
      <c r="B25105">
        <v>46.5</v>
      </c>
      <c r="C25105">
        <v>-6.8781318161979599E-3</v>
      </c>
      <c r="D25105">
        <v>37.700000000000003</v>
      </c>
    </row>
    <row r="25106" spans="1:4" x14ac:dyDescent="0.25">
      <c r="A25106">
        <v>61724</v>
      </c>
      <c r="B25106">
        <v>12.4</v>
      </c>
      <c r="C25106">
        <v>-2.8710105882431398E-2</v>
      </c>
      <c r="D25106">
        <v>43.3</v>
      </c>
    </row>
    <row r="25107" spans="1:4" x14ac:dyDescent="0.25">
      <c r="A25107">
        <v>61725</v>
      </c>
      <c r="B25107">
        <v>37.4</v>
      </c>
      <c r="C25107">
        <v>5.41757341020246E-2</v>
      </c>
      <c r="D25107">
        <v>39.200000000000003</v>
      </c>
    </row>
    <row r="25108" spans="1:4" x14ac:dyDescent="0.25">
      <c r="A25108">
        <v>61726</v>
      </c>
      <c r="B25108">
        <v>29</v>
      </c>
      <c r="C25108">
        <v>4.3963123421116197E-2</v>
      </c>
      <c r="D25108">
        <v>40.799999999999997</v>
      </c>
    </row>
    <row r="25109" spans="1:4" x14ac:dyDescent="0.25">
      <c r="A25109">
        <v>61727</v>
      </c>
      <c r="B25109">
        <v>77</v>
      </c>
      <c r="C25109">
        <v>-4.0021842869891203E-2</v>
      </c>
      <c r="D25109">
        <v>40.4</v>
      </c>
    </row>
    <row r="25110" spans="1:4" x14ac:dyDescent="0.25">
      <c r="A25110">
        <v>61728</v>
      </c>
      <c r="B25110">
        <v>24.6</v>
      </c>
      <c r="C25110">
        <v>2.1001389534387901E-2</v>
      </c>
      <c r="D25110">
        <v>39.6</v>
      </c>
    </row>
    <row r="25111" spans="1:4" x14ac:dyDescent="0.25">
      <c r="A25111">
        <v>61729</v>
      </c>
      <c r="B25111">
        <v>51.5</v>
      </c>
      <c r="C25111">
        <v>2.0108952922713499E-2</v>
      </c>
      <c r="D25111">
        <v>39</v>
      </c>
    </row>
    <row r="25112" spans="1:4" x14ac:dyDescent="0.25">
      <c r="A25112">
        <v>61730</v>
      </c>
      <c r="B25112">
        <v>9.6</v>
      </c>
      <c r="C25112">
        <v>6.3369613932589205E-2</v>
      </c>
      <c r="D25112">
        <v>42.2</v>
      </c>
    </row>
    <row r="25113" spans="1:4" x14ac:dyDescent="0.25">
      <c r="A25113">
        <v>61731</v>
      </c>
      <c r="B25113">
        <v>8.1999999999999993</v>
      </c>
      <c r="C25113">
        <v>0.10848064299407</v>
      </c>
      <c r="D25113">
        <v>43.3</v>
      </c>
    </row>
    <row r="25114" spans="1:4" x14ac:dyDescent="0.25">
      <c r="A25114">
        <v>61732</v>
      </c>
      <c r="B25114">
        <v>34.6</v>
      </c>
      <c r="C25114">
        <v>1.30295002903339E-2</v>
      </c>
      <c r="D25114">
        <v>39.700000000000003</v>
      </c>
    </row>
    <row r="25115" spans="1:4" x14ac:dyDescent="0.25">
      <c r="A25115">
        <v>61733</v>
      </c>
      <c r="B25115">
        <v>46.9</v>
      </c>
      <c r="C25115">
        <v>-1.5573173462969899E-2</v>
      </c>
      <c r="D25115">
        <v>39.799999999999997</v>
      </c>
    </row>
    <row r="25116" spans="1:4" x14ac:dyDescent="0.25">
      <c r="A25116">
        <v>61734</v>
      </c>
      <c r="B25116">
        <v>36.1</v>
      </c>
      <c r="C25116">
        <v>-2.23223554378984E-2</v>
      </c>
      <c r="D25116">
        <v>41.5</v>
      </c>
    </row>
    <row r="25117" spans="1:4" x14ac:dyDescent="0.25">
      <c r="A25117">
        <v>61735</v>
      </c>
      <c r="B25117">
        <v>12.8</v>
      </c>
      <c r="C25117">
        <v>1.6260520871780301E-2</v>
      </c>
      <c r="D25117">
        <v>44.8</v>
      </c>
    </row>
    <row r="25118" spans="1:4" x14ac:dyDescent="0.25">
      <c r="A25118">
        <v>61736</v>
      </c>
      <c r="B25118">
        <v>44</v>
      </c>
      <c r="C25118">
        <v>4.23281055262076E-3</v>
      </c>
      <c r="D25118">
        <v>37.700000000000003</v>
      </c>
    </row>
    <row r="25119" spans="1:4" x14ac:dyDescent="0.25">
      <c r="A25119">
        <v>61737</v>
      </c>
      <c r="B25119">
        <v>13.6</v>
      </c>
      <c r="C25119">
        <v>-9.7088141269609397E-3</v>
      </c>
      <c r="D25119">
        <v>40.299999999999997</v>
      </c>
    </row>
    <row r="25120" spans="1:4" x14ac:dyDescent="0.25">
      <c r="A25120">
        <v>61738</v>
      </c>
      <c r="B25120">
        <v>50.9</v>
      </c>
      <c r="C25120">
        <v>-2.4518161469593701E-2</v>
      </c>
      <c r="D25120">
        <v>40.4</v>
      </c>
    </row>
    <row r="25121" spans="1:4" x14ac:dyDescent="0.25">
      <c r="A25121">
        <v>61739</v>
      </c>
      <c r="B25121">
        <v>49.6</v>
      </c>
      <c r="C25121">
        <v>-2.31200726147756E-2</v>
      </c>
      <c r="D25121">
        <v>40.200000000000003</v>
      </c>
    </row>
    <row r="25122" spans="1:4" x14ac:dyDescent="0.25">
      <c r="A25122">
        <v>61740</v>
      </c>
      <c r="B25122">
        <v>17.600000000000001</v>
      </c>
      <c r="C25122">
        <v>-7.4643542995765796E-2</v>
      </c>
      <c r="D25122">
        <v>45.2</v>
      </c>
    </row>
    <row r="25123" spans="1:4" x14ac:dyDescent="0.25">
      <c r="A25123">
        <v>61741</v>
      </c>
      <c r="B25123">
        <v>46.3</v>
      </c>
      <c r="C25123">
        <v>0</v>
      </c>
      <c r="D25123">
        <v>35.700000000000003</v>
      </c>
    </row>
    <row r="25124" spans="1:4" x14ac:dyDescent="0.25">
      <c r="A25124">
        <v>61742</v>
      </c>
      <c r="B25124">
        <v>65.2</v>
      </c>
      <c r="C25124">
        <v>3.4868825650823901E-2</v>
      </c>
      <c r="D25124">
        <v>34.1</v>
      </c>
    </row>
    <row r="25125" spans="1:4" x14ac:dyDescent="0.25">
      <c r="A25125">
        <v>61743</v>
      </c>
      <c r="B25125">
        <v>17.600000000000001</v>
      </c>
      <c r="C25125">
        <v>-7.7558234345874499E-2</v>
      </c>
      <c r="D25125">
        <v>45.2</v>
      </c>
    </row>
    <row r="25126" spans="1:4" x14ac:dyDescent="0.25">
      <c r="A25126">
        <v>61744</v>
      </c>
      <c r="B25126">
        <v>32.4</v>
      </c>
      <c r="C25126">
        <v>-1.03788281242005E-3</v>
      </c>
      <c r="D25126">
        <v>39.5</v>
      </c>
    </row>
    <row r="25127" spans="1:4" x14ac:dyDescent="0.25">
      <c r="A25127">
        <v>61745</v>
      </c>
      <c r="B25127">
        <v>64.599999999999994</v>
      </c>
      <c r="C25127">
        <v>-1.7184193739944401E-2</v>
      </c>
      <c r="D25127">
        <v>36.700000000000003</v>
      </c>
    </row>
    <row r="25128" spans="1:4" x14ac:dyDescent="0.25">
      <c r="A25128">
        <v>61747</v>
      </c>
      <c r="B25128">
        <v>47.1</v>
      </c>
      <c r="C25128">
        <v>-6.1417077678493803E-2</v>
      </c>
      <c r="D25128">
        <v>42.6</v>
      </c>
    </row>
    <row r="25129" spans="1:4" x14ac:dyDescent="0.25">
      <c r="A25129">
        <v>61748</v>
      </c>
      <c r="B25129">
        <v>60.3</v>
      </c>
      <c r="C25129">
        <v>3.14018975481428E-2</v>
      </c>
      <c r="D25129">
        <v>41</v>
      </c>
    </row>
    <row r="25130" spans="1:4" x14ac:dyDescent="0.25">
      <c r="A25130">
        <v>61749</v>
      </c>
      <c r="B25130">
        <v>30.9</v>
      </c>
      <c r="C25130">
        <v>4.4105721849923098E-2</v>
      </c>
      <c r="D25130">
        <v>47</v>
      </c>
    </row>
    <row r="25131" spans="1:4" x14ac:dyDescent="0.25">
      <c r="A25131">
        <v>61750</v>
      </c>
      <c r="B25131">
        <v>15.2</v>
      </c>
      <c r="C25131">
        <v>5.9719234701622298E-2</v>
      </c>
      <c r="D25131">
        <v>41.8</v>
      </c>
    </row>
    <row r="25132" spans="1:4" x14ac:dyDescent="0.25">
      <c r="A25132">
        <v>61751</v>
      </c>
      <c r="B25132">
        <v>0</v>
      </c>
      <c r="C25132" t="s">
        <v>125</v>
      </c>
      <c r="D25132">
        <v>0</v>
      </c>
    </row>
    <row r="25133" spans="1:4" x14ac:dyDescent="0.25">
      <c r="A25133">
        <v>61752</v>
      </c>
      <c r="B25133">
        <v>39.700000000000003</v>
      </c>
      <c r="C25133">
        <v>-3.4659191894684298E-2</v>
      </c>
      <c r="D25133">
        <v>39.299999999999997</v>
      </c>
    </row>
    <row r="25134" spans="1:4" x14ac:dyDescent="0.25">
      <c r="A25134">
        <v>61753</v>
      </c>
      <c r="B25134">
        <v>44.7</v>
      </c>
      <c r="C25134">
        <v>-1.9993261301464199E-2</v>
      </c>
      <c r="D25134">
        <v>39.700000000000003</v>
      </c>
    </row>
    <row r="25135" spans="1:4" x14ac:dyDescent="0.25">
      <c r="A25135">
        <v>61754</v>
      </c>
      <c r="B25135">
        <v>14.1</v>
      </c>
      <c r="C25135">
        <v>-8.7796876520458405E-3</v>
      </c>
      <c r="D25135">
        <v>41.9</v>
      </c>
    </row>
    <row r="25136" spans="1:4" x14ac:dyDescent="0.25">
      <c r="A25136">
        <v>61755</v>
      </c>
      <c r="B25136">
        <v>93.1</v>
      </c>
      <c r="C25136">
        <v>1.5064529461395901E-2</v>
      </c>
      <c r="D25136">
        <v>37.299999999999997</v>
      </c>
    </row>
    <row r="25137" spans="1:4" x14ac:dyDescent="0.25">
      <c r="A25137">
        <v>61756</v>
      </c>
      <c r="B25137">
        <v>43</v>
      </c>
      <c r="C25137">
        <v>1.54592450722142E-2</v>
      </c>
      <c r="D25137">
        <v>38.700000000000003</v>
      </c>
    </row>
    <row r="25138" spans="1:4" x14ac:dyDescent="0.25">
      <c r="A25138">
        <v>61758</v>
      </c>
      <c r="B25138">
        <v>0</v>
      </c>
      <c r="C25138" t="s">
        <v>125</v>
      </c>
      <c r="D25138">
        <v>0</v>
      </c>
    </row>
    <row r="25139" spans="1:4" x14ac:dyDescent="0.25">
      <c r="A25139">
        <v>61759</v>
      </c>
      <c r="B25139">
        <v>40.799999999999997</v>
      </c>
      <c r="C25139">
        <v>-2.87978015534535E-2</v>
      </c>
      <c r="D25139">
        <v>40.9</v>
      </c>
    </row>
    <row r="25140" spans="1:4" x14ac:dyDescent="0.25">
      <c r="A25140">
        <v>61760</v>
      </c>
      <c r="B25140">
        <v>45.1</v>
      </c>
      <c r="C25140">
        <v>-7.8471615441495196E-2</v>
      </c>
      <c r="D25140">
        <v>40</v>
      </c>
    </row>
    <row r="25141" spans="1:4" x14ac:dyDescent="0.25">
      <c r="A25141">
        <v>61761</v>
      </c>
      <c r="B25141">
        <v>1081.0999999999999</v>
      </c>
      <c r="C25141">
        <v>-0.11843040479323499</v>
      </c>
      <c r="D25141">
        <v>24.4</v>
      </c>
    </row>
    <row r="25142" spans="1:4" x14ac:dyDescent="0.25">
      <c r="A25142">
        <v>61764</v>
      </c>
      <c r="B25142">
        <v>74.900000000000006</v>
      </c>
      <c r="C25142">
        <v>0.13089596960980401</v>
      </c>
      <c r="D25142">
        <v>39.4</v>
      </c>
    </row>
    <row r="25143" spans="1:4" x14ac:dyDescent="0.25">
      <c r="A25143">
        <v>61769</v>
      </c>
      <c r="B25143">
        <v>11</v>
      </c>
      <c r="C25143">
        <v>-6.0423144559625898E-3</v>
      </c>
      <c r="D25143">
        <v>39.5</v>
      </c>
    </row>
    <row r="25144" spans="1:4" x14ac:dyDescent="0.25">
      <c r="A25144">
        <v>61770</v>
      </c>
      <c r="B25144">
        <v>22.8</v>
      </c>
      <c r="C25144">
        <v>-3.4521194368233102E-2</v>
      </c>
      <c r="D25144">
        <v>42.4</v>
      </c>
    </row>
    <row r="25145" spans="1:4" x14ac:dyDescent="0.25">
      <c r="A25145">
        <v>61771</v>
      </c>
      <c r="B25145">
        <v>25.2</v>
      </c>
      <c r="C25145">
        <v>4.4951387862266302E-2</v>
      </c>
      <c r="D25145">
        <v>41.9</v>
      </c>
    </row>
    <row r="25146" spans="1:4" x14ac:dyDescent="0.25">
      <c r="A25146">
        <v>61772</v>
      </c>
      <c r="B25146">
        <v>19.899999999999999</v>
      </c>
      <c r="C25146">
        <v>-2.2642476749759801E-2</v>
      </c>
      <c r="D25146">
        <v>42.9</v>
      </c>
    </row>
    <row r="25147" spans="1:4" x14ac:dyDescent="0.25">
      <c r="A25147">
        <v>61773</v>
      </c>
      <c r="B25147">
        <v>8.9</v>
      </c>
      <c r="C25147">
        <v>0.115171386222086</v>
      </c>
      <c r="D25147">
        <v>42.9</v>
      </c>
    </row>
    <row r="25148" spans="1:4" x14ac:dyDescent="0.25">
      <c r="A25148">
        <v>61774</v>
      </c>
      <c r="B25148">
        <v>27.5</v>
      </c>
      <c r="C25148">
        <v>7.0244044624834301E-2</v>
      </c>
      <c r="D25148">
        <v>37.9</v>
      </c>
    </row>
    <row r="25149" spans="1:4" x14ac:dyDescent="0.25">
      <c r="A25149">
        <v>61775</v>
      </c>
      <c r="B25149">
        <v>11.9</v>
      </c>
      <c r="C25149">
        <v>6.5146810211936697E-3</v>
      </c>
      <c r="D25149">
        <v>37.799999999999997</v>
      </c>
    </row>
    <row r="25150" spans="1:4" x14ac:dyDescent="0.25">
      <c r="A25150">
        <v>61776</v>
      </c>
      <c r="B25150">
        <v>30.9</v>
      </c>
      <c r="C25150">
        <v>2.93276150945199E-2</v>
      </c>
      <c r="D25150">
        <v>42.7</v>
      </c>
    </row>
    <row r="25151" spans="1:4" x14ac:dyDescent="0.25">
      <c r="A25151">
        <v>61777</v>
      </c>
      <c r="B25151">
        <v>22.1</v>
      </c>
      <c r="C25151">
        <v>-7.6514712184286904E-2</v>
      </c>
      <c r="D25151">
        <v>44</v>
      </c>
    </row>
    <row r="25152" spans="1:4" x14ac:dyDescent="0.25">
      <c r="A25152">
        <v>61778</v>
      </c>
      <c r="B25152">
        <v>25.3</v>
      </c>
      <c r="C25152">
        <v>3.7490608915498699E-2</v>
      </c>
      <c r="D25152">
        <v>42.7</v>
      </c>
    </row>
    <row r="25153" spans="1:4" x14ac:dyDescent="0.25">
      <c r="A25153">
        <v>61790</v>
      </c>
      <c r="B25153">
        <v>0</v>
      </c>
      <c r="C25153" t="s">
        <v>125</v>
      </c>
      <c r="D25153">
        <v>0</v>
      </c>
    </row>
    <row r="25154" spans="1:4" x14ac:dyDescent="0.25">
      <c r="A25154">
        <v>61791</v>
      </c>
      <c r="B25154">
        <v>0</v>
      </c>
      <c r="C25154" t="s">
        <v>125</v>
      </c>
      <c r="D25154">
        <v>0</v>
      </c>
    </row>
    <row r="25155" spans="1:4" x14ac:dyDescent="0.25">
      <c r="A25155">
        <v>61801</v>
      </c>
      <c r="B25155">
        <v>2585.5</v>
      </c>
      <c r="C25155">
        <v>4.8457062245409202E-2</v>
      </c>
      <c r="D25155">
        <v>24</v>
      </c>
    </row>
    <row r="25156" spans="1:4" x14ac:dyDescent="0.25">
      <c r="A25156">
        <v>61802</v>
      </c>
      <c r="B25156">
        <v>237</v>
      </c>
      <c r="C25156">
        <v>-7.7871839855663399E-2</v>
      </c>
      <c r="D25156">
        <v>34.700000000000003</v>
      </c>
    </row>
    <row r="25157" spans="1:4" x14ac:dyDescent="0.25">
      <c r="A25157">
        <v>61803</v>
      </c>
      <c r="B25157">
        <v>5897.4</v>
      </c>
      <c r="C25157">
        <v>-5.8648727081507597E-2</v>
      </c>
      <c r="D25157">
        <v>33.1</v>
      </c>
    </row>
    <row r="25158" spans="1:4" x14ac:dyDescent="0.25">
      <c r="A25158">
        <v>61810</v>
      </c>
      <c r="B25158">
        <v>10</v>
      </c>
      <c r="C25158">
        <v>7.5711821735696405E-2</v>
      </c>
      <c r="D25158">
        <v>43.5</v>
      </c>
    </row>
    <row r="25159" spans="1:4" x14ac:dyDescent="0.25">
      <c r="A25159">
        <v>61811</v>
      </c>
      <c r="B25159">
        <v>16.3</v>
      </c>
      <c r="C25159">
        <v>1.6222835506887402E-2</v>
      </c>
      <c r="D25159">
        <v>38.9</v>
      </c>
    </row>
    <row r="25160" spans="1:4" x14ac:dyDescent="0.25">
      <c r="A25160">
        <v>61812</v>
      </c>
      <c r="B25160">
        <v>9.1999999999999993</v>
      </c>
      <c r="C25160">
        <v>4.03512955235674E-2</v>
      </c>
      <c r="D25160">
        <v>44.5</v>
      </c>
    </row>
    <row r="25161" spans="1:4" x14ac:dyDescent="0.25">
      <c r="A25161">
        <v>61813</v>
      </c>
      <c r="B25161">
        <v>38.200000000000003</v>
      </c>
      <c r="C25161">
        <v>5.9406115301211503E-3</v>
      </c>
      <c r="D25161">
        <v>40.700000000000003</v>
      </c>
    </row>
    <row r="25162" spans="1:4" x14ac:dyDescent="0.25">
      <c r="A25162">
        <v>61814</v>
      </c>
      <c r="B25162">
        <v>51.5</v>
      </c>
      <c r="C25162">
        <v>-1.6172859245600999E-2</v>
      </c>
      <c r="D25162">
        <v>43.1</v>
      </c>
    </row>
    <row r="25163" spans="1:4" x14ac:dyDescent="0.25">
      <c r="A25163">
        <v>61815</v>
      </c>
      <c r="B25163">
        <v>0</v>
      </c>
      <c r="C25163" t="s">
        <v>125</v>
      </c>
      <c r="D25163">
        <v>0</v>
      </c>
    </row>
    <row r="25164" spans="1:4" x14ac:dyDescent="0.25">
      <c r="A25164">
        <v>61816</v>
      </c>
      <c r="B25164">
        <v>11.8</v>
      </c>
      <c r="C25164">
        <v>8.1967672041784907E-3</v>
      </c>
      <c r="D25164">
        <v>42.2</v>
      </c>
    </row>
    <row r="25165" spans="1:4" x14ac:dyDescent="0.25">
      <c r="A25165">
        <v>61817</v>
      </c>
      <c r="B25165">
        <v>120.1</v>
      </c>
      <c r="C25165">
        <v>-4.2559614418795903E-2</v>
      </c>
      <c r="D25165">
        <v>40.299999999999997</v>
      </c>
    </row>
    <row r="25166" spans="1:4" x14ac:dyDescent="0.25">
      <c r="A25166">
        <v>61818</v>
      </c>
      <c r="B25166">
        <v>64.5</v>
      </c>
      <c r="C25166">
        <v>-5.3109825313948401E-2</v>
      </c>
      <c r="D25166">
        <v>37.4</v>
      </c>
    </row>
    <row r="25167" spans="1:4" x14ac:dyDescent="0.25">
      <c r="A25167">
        <v>61820</v>
      </c>
      <c r="B25167">
        <v>4178.3</v>
      </c>
      <c r="C25167">
        <v>0.16830229081075801</v>
      </c>
      <c r="D25167">
        <v>23.1</v>
      </c>
    </row>
    <row r="25168" spans="1:4" x14ac:dyDescent="0.25">
      <c r="A25168">
        <v>61821</v>
      </c>
      <c r="B25168">
        <v>3531.8</v>
      </c>
      <c r="C25168">
        <v>-8.7980949941633593E-2</v>
      </c>
      <c r="D25168">
        <v>34.6</v>
      </c>
    </row>
    <row r="25169" spans="1:4" x14ac:dyDescent="0.25">
      <c r="A25169">
        <v>61822</v>
      </c>
      <c r="B25169">
        <v>287.7</v>
      </c>
      <c r="C25169">
        <v>-4.00531171370666E-2</v>
      </c>
      <c r="D25169">
        <v>35.700000000000003</v>
      </c>
    </row>
    <row r="25170" spans="1:4" x14ac:dyDescent="0.25">
      <c r="A25170">
        <v>61824</v>
      </c>
      <c r="B25170">
        <v>0</v>
      </c>
      <c r="C25170" t="s">
        <v>125</v>
      </c>
      <c r="D25170">
        <v>0</v>
      </c>
    </row>
    <row r="25171" spans="1:4" x14ac:dyDescent="0.25">
      <c r="A25171">
        <v>61825</v>
      </c>
      <c r="B25171">
        <v>0</v>
      </c>
      <c r="C25171" t="s">
        <v>125</v>
      </c>
      <c r="D25171">
        <v>0</v>
      </c>
    </row>
    <row r="25172" spans="1:4" x14ac:dyDescent="0.25">
      <c r="A25172">
        <v>61826</v>
      </c>
      <c r="B25172">
        <v>0</v>
      </c>
      <c r="C25172" t="s">
        <v>125</v>
      </c>
      <c r="D25172">
        <v>0</v>
      </c>
    </row>
    <row r="25173" spans="1:4" x14ac:dyDescent="0.25">
      <c r="A25173">
        <v>61830</v>
      </c>
      <c r="B25173">
        <v>13.5</v>
      </c>
      <c r="C25173">
        <v>-4.8192864359488802E-3</v>
      </c>
      <c r="D25173">
        <v>41.4</v>
      </c>
    </row>
    <row r="25174" spans="1:4" x14ac:dyDescent="0.25">
      <c r="A25174">
        <v>61831</v>
      </c>
      <c r="B25174">
        <v>14.2</v>
      </c>
      <c r="C25174">
        <v>1.3245226750020701E-2</v>
      </c>
      <c r="D25174">
        <v>42.3</v>
      </c>
    </row>
    <row r="25175" spans="1:4" x14ac:dyDescent="0.25">
      <c r="A25175">
        <v>61832</v>
      </c>
      <c r="B25175">
        <v>655.4</v>
      </c>
      <c r="C25175">
        <v>-3.9572840139326902E-2</v>
      </c>
      <c r="D25175">
        <v>38</v>
      </c>
    </row>
    <row r="25176" spans="1:4" x14ac:dyDescent="0.25">
      <c r="A25176">
        <v>61833</v>
      </c>
      <c r="B25176">
        <v>551.20000000000005</v>
      </c>
      <c r="C25176">
        <v>-8.6860125382293096E-2</v>
      </c>
      <c r="D25176">
        <v>44.9</v>
      </c>
    </row>
    <row r="25177" spans="1:4" x14ac:dyDescent="0.25">
      <c r="A25177">
        <v>61834</v>
      </c>
      <c r="B25177">
        <v>87.6</v>
      </c>
      <c r="C25177">
        <v>0.206336432997829</v>
      </c>
      <c r="D25177">
        <v>41.3</v>
      </c>
    </row>
    <row r="25178" spans="1:4" x14ac:dyDescent="0.25">
      <c r="A25178">
        <v>61839</v>
      </c>
      <c r="B25178">
        <v>14.9</v>
      </c>
      <c r="C25178">
        <v>4.4451762570833803E-2</v>
      </c>
      <c r="D25178">
        <v>43</v>
      </c>
    </row>
    <row r="25179" spans="1:4" x14ac:dyDescent="0.25">
      <c r="A25179">
        <v>61840</v>
      </c>
      <c r="B25179">
        <v>17</v>
      </c>
      <c r="C25179">
        <v>-3.2897703507058999E-2</v>
      </c>
      <c r="D25179">
        <v>45.1</v>
      </c>
    </row>
    <row r="25180" spans="1:4" x14ac:dyDescent="0.25">
      <c r="A25180">
        <v>61841</v>
      </c>
      <c r="B25180">
        <v>23.8</v>
      </c>
      <c r="C25180">
        <v>-2.03290816384257E-2</v>
      </c>
      <c r="D25180">
        <v>41.8</v>
      </c>
    </row>
    <row r="25181" spans="1:4" x14ac:dyDescent="0.25">
      <c r="A25181">
        <v>61842</v>
      </c>
      <c r="B25181">
        <v>43.1</v>
      </c>
      <c r="C25181">
        <v>-4.8763593667769303E-3</v>
      </c>
      <c r="D25181">
        <v>41.5</v>
      </c>
    </row>
    <row r="25182" spans="1:4" x14ac:dyDescent="0.25">
      <c r="A25182">
        <v>61843</v>
      </c>
      <c r="B25182">
        <v>36.1</v>
      </c>
      <c r="C25182">
        <v>-8.9540687781607606E-3</v>
      </c>
      <c r="D25182">
        <v>38.1</v>
      </c>
    </row>
    <row r="25183" spans="1:4" x14ac:dyDescent="0.25">
      <c r="A25183">
        <v>61844</v>
      </c>
      <c r="B25183">
        <v>22.5</v>
      </c>
      <c r="C25183">
        <v>-7.3529743052588104E-3</v>
      </c>
      <c r="D25183">
        <v>42.4</v>
      </c>
    </row>
    <row r="25184" spans="1:4" x14ac:dyDescent="0.25">
      <c r="A25184">
        <v>61845</v>
      </c>
      <c r="B25184">
        <v>28.4</v>
      </c>
      <c r="C25184">
        <v>-9.8522964430115892E-3</v>
      </c>
      <c r="D25184">
        <v>39.299999999999997</v>
      </c>
    </row>
    <row r="25185" spans="1:4" x14ac:dyDescent="0.25">
      <c r="A25185">
        <v>61846</v>
      </c>
      <c r="B25185">
        <v>88.5</v>
      </c>
      <c r="C25185">
        <v>-3.87495204951687E-2</v>
      </c>
      <c r="D25185">
        <v>38.799999999999997</v>
      </c>
    </row>
    <row r="25186" spans="1:4" x14ac:dyDescent="0.25">
      <c r="A25186">
        <v>61847</v>
      </c>
      <c r="B25186">
        <v>56.8</v>
      </c>
      <c r="C25186">
        <v>-8.3881483980702096E-2</v>
      </c>
      <c r="D25186">
        <v>42.7</v>
      </c>
    </row>
    <row r="25187" spans="1:4" x14ac:dyDescent="0.25">
      <c r="A25187">
        <v>61848</v>
      </c>
      <c r="B25187">
        <v>0</v>
      </c>
      <c r="C25187" t="s">
        <v>125</v>
      </c>
      <c r="D25187">
        <v>0</v>
      </c>
    </row>
    <row r="25188" spans="1:4" x14ac:dyDescent="0.25">
      <c r="A25188">
        <v>61849</v>
      </c>
      <c r="B25188">
        <v>39.1</v>
      </c>
      <c r="C25188">
        <v>-1.21213605323448E-2</v>
      </c>
      <c r="D25188">
        <v>40.299999999999997</v>
      </c>
    </row>
    <row r="25189" spans="1:4" x14ac:dyDescent="0.25">
      <c r="A25189">
        <v>61850</v>
      </c>
      <c r="B25189">
        <v>27.5</v>
      </c>
      <c r="C25189">
        <v>5.0325083887515602E-2</v>
      </c>
      <c r="D25189">
        <v>41.9</v>
      </c>
    </row>
    <row r="25190" spans="1:4" x14ac:dyDescent="0.25">
      <c r="A25190">
        <v>61851</v>
      </c>
      <c r="B25190">
        <v>20.8</v>
      </c>
      <c r="C25190">
        <v>2.12773984472849E-2</v>
      </c>
      <c r="D25190">
        <v>44.2</v>
      </c>
    </row>
    <row r="25191" spans="1:4" x14ac:dyDescent="0.25">
      <c r="A25191">
        <v>61852</v>
      </c>
      <c r="B25191">
        <v>11.3</v>
      </c>
      <c r="C25191">
        <v>1.5873349156290201E-2</v>
      </c>
      <c r="D25191">
        <v>42.9</v>
      </c>
    </row>
    <row r="25192" spans="1:4" x14ac:dyDescent="0.25">
      <c r="A25192">
        <v>61853</v>
      </c>
      <c r="B25192">
        <v>188.9</v>
      </c>
      <c r="C25192">
        <v>-2.2455333050512599E-2</v>
      </c>
      <c r="D25192">
        <v>37.6</v>
      </c>
    </row>
    <row r="25193" spans="1:4" x14ac:dyDescent="0.25">
      <c r="A25193">
        <v>61854</v>
      </c>
      <c r="B25193">
        <v>34.6</v>
      </c>
      <c r="C25193">
        <v>5.9423420470800799E-2</v>
      </c>
      <c r="D25193">
        <v>44.2</v>
      </c>
    </row>
    <row r="25194" spans="1:4" x14ac:dyDescent="0.25">
      <c r="A25194">
        <v>61855</v>
      </c>
      <c r="B25194">
        <v>11.4</v>
      </c>
      <c r="C25194">
        <v>0.100804699121966</v>
      </c>
      <c r="D25194">
        <v>43.4</v>
      </c>
    </row>
    <row r="25195" spans="1:4" x14ac:dyDescent="0.25">
      <c r="A25195">
        <v>61856</v>
      </c>
      <c r="B25195">
        <v>77.3</v>
      </c>
      <c r="C25195">
        <v>-6.7577288956231801E-2</v>
      </c>
      <c r="D25195">
        <v>43.2</v>
      </c>
    </row>
    <row r="25196" spans="1:4" x14ac:dyDescent="0.25">
      <c r="A25196">
        <v>61857</v>
      </c>
      <c r="B25196">
        <v>30.5</v>
      </c>
      <c r="C25196">
        <v>5.55698511548108E-2</v>
      </c>
      <c r="D25196">
        <v>45</v>
      </c>
    </row>
    <row r="25197" spans="1:4" x14ac:dyDescent="0.25">
      <c r="A25197">
        <v>61858</v>
      </c>
      <c r="B25197">
        <v>83</v>
      </c>
      <c r="C25197">
        <v>-4.6898246971503597E-2</v>
      </c>
      <c r="D25197">
        <v>41.3</v>
      </c>
    </row>
    <row r="25198" spans="1:4" x14ac:dyDescent="0.25">
      <c r="A25198">
        <v>61859</v>
      </c>
      <c r="B25198">
        <v>61.2</v>
      </c>
      <c r="C25198">
        <v>-1.47167061145625E-3</v>
      </c>
      <c r="D25198">
        <v>39.4</v>
      </c>
    </row>
    <row r="25199" spans="1:4" x14ac:dyDescent="0.25">
      <c r="A25199">
        <v>61862</v>
      </c>
      <c r="B25199">
        <v>11.9</v>
      </c>
      <c r="C25199">
        <v>1.3483350337287E-2</v>
      </c>
      <c r="D25199">
        <v>42.4</v>
      </c>
    </row>
    <row r="25200" spans="1:4" x14ac:dyDescent="0.25">
      <c r="A25200">
        <v>61863</v>
      </c>
      <c r="B25200">
        <v>23</v>
      </c>
      <c r="C25200">
        <v>-2.4242436115063902E-3</v>
      </c>
      <c r="D25200">
        <v>43.1</v>
      </c>
    </row>
    <row r="25201" spans="1:4" x14ac:dyDescent="0.25">
      <c r="A25201">
        <v>61864</v>
      </c>
      <c r="B25201">
        <v>61.6</v>
      </c>
      <c r="C25201">
        <v>-2.4600258408623101E-3</v>
      </c>
      <c r="D25201">
        <v>38.4</v>
      </c>
    </row>
    <row r="25202" spans="1:4" x14ac:dyDescent="0.25">
      <c r="A25202">
        <v>61865</v>
      </c>
      <c r="B25202">
        <v>14.7</v>
      </c>
      <c r="C25202">
        <v>8.6580627431145293E-3</v>
      </c>
      <c r="D25202">
        <v>42.3</v>
      </c>
    </row>
    <row r="25203" spans="1:4" x14ac:dyDescent="0.25">
      <c r="A25203">
        <v>61866</v>
      </c>
      <c r="B25203">
        <v>186.2</v>
      </c>
      <c r="C25203">
        <v>-8.0042707673536398E-2</v>
      </c>
      <c r="D25203">
        <v>33.299999999999997</v>
      </c>
    </row>
    <row r="25204" spans="1:4" x14ac:dyDescent="0.25">
      <c r="A25204">
        <v>61870</v>
      </c>
      <c r="B25204">
        <v>50.7</v>
      </c>
      <c r="C25204">
        <v>1.39862419747399E-2</v>
      </c>
      <c r="D25204">
        <v>40</v>
      </c>
    </row>
    <row r="25205" spans="1:4" x14ac:dyDescent="0.25">
      <c r="A25205">
        <v>61871</v>
      </c>
      <c r="B25205">
        <v>0</v>
      </c>
      <c r="C25205" t="s">
        <v>125</v>
      </c>
      <c r="D25205">
        <v>0</v>
      </c>
    </row>
    <row r="25206" spans="1:4" x14ac:dyDescent="0.25">
      <c r="A25206">
        <v>61872</v>
      </c>
      <c r="B25206">
        <v>16.600000000000001</v>
      </c>
      <c r="C25206">
        <v>-1.7192400540372899E-2</v>
      </c>
      <c r="D25206">
        <v>43</v>
      </c>
    </row>
    <row r="25207" spans="1:4" x14ac:dyDescent="0.25">
      <c r="A25207">
        <v>61873</v>
      </c>
      <c r="B25207">
        <v>92.6</v>
      </c>
      <c r="C25207">
        <v>-6.4937802436547204E-2</v>
      </c>
      <c r="D25207">
        <v>37.200000000000003</v>
      </c>
    </row>
    <row r="25208" spans="1:4" x14ac:dyDescent="0.25">
      <c r="A25208">
        <v>61874</v>
      </c>
      <c r="B25208">
        <v>535.5</v>
      </c>
      <c r="C25208">
        <v>-0.145144314535675</v>
      </c>
      <c r="D25208">
        <v>35</v>
      </c>
    </row>
    <row r="25209" spans="1:4" x14ac:dyDescent="0.25">
      <c r="A25209">
        <v>61875</v>
      </c>
      <c r="B25209">
        <v>47.4</v>
      </c>
      <c r="C25209">
        <v>-3.2789822822990797E-2</v>
      </c>
      <c r="D25209">
        <v>42.1</v>
      </c>
    </row>
    <row r="25210" spans="1:4" x14ac:dyDescent="0.25">
      <c r="A25210">
        <v>61876</v>
      </c>
      <c r="B25210">
        <v>13.5</v>
      </c>
      <c r="C25210">
        <v>5.9147672502694801E-2</v>
      </c>
      <c r="D25210">
        <v>43</v>
      </c>
    </row>
    <row r="25211" spans="1:4" x14ac:dyDescent="0.25">
      <c r="A25211">
        <v>61877</v>
      </c>
      <c r="B25211">
        <v>45.4</v>
      </c>
      <c r="C25211">
        <v>-1.6317378358505202E-2</v>
      </c>
      <c r="D25211">
        <v>39.4</v>
      </c>
    </row>
    <row r="25212" spans="1:4" x14ac:dyDescent="0.25">
      <c r="A25212">
        <v>61878</v>
      </c>
      <c r="B25212">
        <v>73.2</v>
      </c>
      <c r="C25212">
        <v>-2.9067790474675701E-2</v>
      </c>
      <c r="D25212">
        <v>42.5</v>
      </c>
    </row>
    <row r="25213" spans="1:4" x14ac:dyDescent="0.25">
      <c r="A25213">
        <v>61880</v>
      </c>
      <c r="B25213">
        <v>94.8</v>
      </c>
      <c r="C25213">
        <v>-8.3721419251245304E-3</v>
      </c>
      <c r="D25213">
        <v>34</v>
      </c>
    </row>
    <row r="25214" spans="1:4" x14ac:dyDescent="0.25">
      <c r="A25214">
        <v>61882</v>
      </c>
      <c r="B25214">
        <v>15.1</v>
      </c>
      <c r="C25214">
        <v>5.4189328847202699E-2</v>
      </c>
      <c r="D25214">
        <v>41.8</v>
      </c>
    </row>
    <row r="25215" spans="1:4" x14ac:dyDescent="0.25">
      <c r="A25215">
        <v>61883</v>
      </c>
      <c r="B25215">
        <v>234</v>
      </c>
      <c r="C25215">
        <v>-6.7573424832725201E-2</v>
      </c>
      <c r="D25215">
        <v>41</v>
      </c>
    </row>
    <row r="25216" spans="1:4" x14ac:dyDescent="0.25">
      <c r="A25216">
        <v>61884</v>
      </c>
      <c r="B25216">
        <v>29.3</v>
      </c>
      <c r="C25216">
        <v>1.6079505374348099E-2</v>
      </c>
      <c r="D25216">
        <v>44.9</v>
      </c>
    </row>
    <row r="25217" spans="1:4" x14ac:dyDescent="0.25">
      <c r="A25217">
        <v>61910</v>
      </c>
      <c r="B25217">
        <v>48.1</v>
      </c>
      <c r="C25217">
        <v>3.9656363933468896E-3</v>
      </c>
      <c r="D25217">
        <v>36.299999999999997</v>
      </c>
    </row>
    <row r="25218" spans="1:4" x14ac:dyDescent="0.25">
      <c r="A25218">
        <v>61911</v>
      </c>
      <c r="B25218">
        <v>57.1</v>
      </c>
      <c r="C25218">
        <v>-4.2771312876304902E-2</v>
      </c>
      <c r="D25218">
        <v>31.9</v>
      </c>
    </row>
    <row r="25219" spans="1:4" x14ac:dyDescent="0.25">
      <c r="A25219">
        <v>61912</v>
      </c>
      <c r="B25219">
        <v>26.6</v>
      </c>
      <c r="C25219">
        <v>-4.5696956900653004E-3</v>
      </c>
      <c r="D25219">
        <v>40.799999999999997</v>
      </c>
    </row>
    <row r="25220" spans="1:4" x14ac:dyDescent="0.25">
      <c r="A25220">
        <v>61913</v>
      </c>
      <c r="B25220">
        <v>23.5</v>
      </c>
      <c r="C25220">
        <v>-3.7383221106071E-3</v>
      </c>
      <c r="D25220">
        <v>39.700000000000003</v>
      </c>
    </row>
    <row r="25221" spans="1:4" x14ac:dyDescent="0.25">
      <c r="A25221">
        <v>61914</v>
      </c>
      <c r="B25221">
        <v>48.6</v>
      </c>
      <c r="C25221">
        <v>-2.21820555259746E-2</v>
      </c>
      <c r="D25221">
        <v>42.7</v>
      </c>
    </row>
    <row r="25222" spans="1:4" x14ac:dyDescent="0.25">
      <c r="A25222">
        <v>61917</v>
      </c>
      <c r="B25222">
        <v>11.9</v>
      </c>
      <c r="C25222">
        <v>5.9771743299917399E-2</v>
      </c>
      <c r="D25222">
        <v>42.8</v>
      </c>
    </row>
    <row r="25223" spans="1:4" x14ac:dyDescent="0.25">
      <c r="A25223">
        <v>61919</v>
      </c>
      <c r="B25223">
        <v>21.5</v>
      </c>
      <c r="C25223">
        <v>-1.36801039040802E-2</v>
      </c>
      <c r="D25223">
        <v>46</v>
      </c>
    </row>
    <row r="25224" spans="1:4" x14ac:dyDescent="0.25">
      <c r="A25224">
        <v>61920</v>
      </c>
      <c r="B25224">
        <v>145</v>
      </c>
      <c r="C25224">
        <v>-9.0760285702347607E-2</v>
      </c>
      <c r="D25224">
        <v>24.5</v>
      </c>
    </row>
    <row r="25225" spans="1:4" x14ac:dyDescent="0.25">
      <c r="A25225">
        <v>61924</v>
      </c>
      <c r="B25225">
        <v>19.3</v>
      </c>
      <c r="C25225">
        <v>-7.0067562616716997E-2</v>
      </c>
      <c r="D25225">
        <v>44.6</v>
      </c>
    </row>
    <row r="25226" spans="1:4" x14ac:dyDescent="0.25">
      <c r="A25226">
        <v>61925</v>
      </c>
      <c r="B25226">
        <v>23.2</v>
      </c>
      <c r="C25226">
        <v>2.3037668067017399E-2</v>
      </c>
      <c r="D25226">
        <v>40.9</v>
      </c>
    </row>
    <row r="25227" spans="1:4" x14ac:dyDescent="0.25">
      <c r="A25227">
        <v>61928</v>
      </c>
      <c r="B25227">
        <v>20.9</v>
      </c>
      <c r="C25227">
        <v>-6.0624621816434902E-2</v>
      </c>
      <c r="D25227">
        <v>42.2</v>
      </c>
    </row>
    <row r="25228" spans="1:4" x14ac:dyDescent="0.25">
      <c r="A25228">
        <v>61929</v>
      </c>
      <c r="B25228">
        <v>16.8</v>
      </c>
      <c r="C25228">
        <v>7.4747426507814393E-2</v>
      </c>
      <c r="D25228">
        <v>42.6</v>
      </c>
    </row>
    <row r="25229" spans="1:4" x14ac:dyDescent="0.25">
      <c r="A25229">
        <v>61930</v>
      </c>
      <c r="B25229">
        <v>12.5</v>
      </c>
      <c r="C25229">
        <v>-3.6663984371591497E-2</v>
      </c>
      <c r="D25229">
        <v>45.2</v>
      </c>
    </row>
    <row r="25230" spans="1:4" x14ac:dyDescent="0.25">
      <c r="A25230">
        <v>61931</v>
      </c>
      <c r="B25230">
        <v>18.7</v>
      </c>
      <c r="C25230">
        <v>3.78082835399388E-2</v>
      </c>
      <c r="D25230">
        <v>37.700000000000003</v>
      </c>
    </row>
    <row r="25231" spans="1:4" x14ac:dyDescent="0.25">
      <c r="A25231">
        <v>61932</v>
      </c>
      <c r="B25231">
        <v>7</v>
      </c>
      <c r="C25231">
        <v>2.12773984472849E-2</v>
      </c>
      <c r="D25231">
        <v>46.8</v>
      </c>
    </row>
    <row r="25232" spans="1:4" x14ac:dyDescent="0.25">
      <c r="A25232">
        <v>61933</v>
      </c>
      <c r="B25232">
        <v>21.7</v>
      </c>
      <c r="C25232">
        <v>-4.3371932153527797E-2</v>
      </c>
      <c r="D25232">
        <v>40.4</v>
      </c>
    </row>
    <row r="25233" spans="1:4" x14ac:dyDescent="0.25">
      <c r="A25233">
        <v>61936</v>
      </c>
      <c r="B25233">
        <v>10.199999999999999</v>
      </c>
      <c r="C25233">
        <v>0.128933683375893</v>
      </c>
      <c r="D25233">
        <v>44.7</v>
      </c>
    </row>
    <row r="25234" spans="1:4" x14ac:dyDescent="0.25">
      <c r="A25234">
        <v>61937</v>
      </c>
      <c r="B25234">
        <v>26.7</v>
      </c>
      <c r="C25234">
        <v>-3.1090587070031098E-2</v>
      </c>
      <c r="D25234">
        <v>39.4</v>
      </c>
    </row>
    <row r="25235" spans="1:4" x14ac:dyDescent="0.25">
      <c r="A25235">
        <v>61938</v>
      </c>
      <c r="B25235">
        <v>190.3</v>
      </c>
      <c r="C25235">
        <v>-7.5153997353701693E-2</v>
      </c>
      <c r="D25235">
        <v>39.700000000000003</v>
      </c>
    </row>
    <row r="25236" spans="1:4" x14ac:dyDescent="0.25">
      <c r="A25236">
        <v>61940</v>
      </c>
      <c r="B25236">
        <v>6.9</v>
      </c>
      <c r="C25236">
        <v>2.1739986636405799E-2</v>
      </c>
      <c r="D25236">
        <v>46.9</v>
      </c>
    </row>
    <row r="25237" spans="1:4" x14ac:dyDescent="0.25">
      <c r="A25237">
        <v>61941</v>
      </c>
      <c r="B25237">
        <v>0</v>
      </c>
      <c r="C25237" t="s">
        <v>125</v>
      </c>
      <c r="D25237">
        <v>0</v>
      </c>
    </row>
    <row r="25238" spans="1:4" x14ac:dyDescent="0.25">
      <c r="A25238">
        <v>61942</v>
      </c>
      <c r="B25238">
        <v>19.899999999999999</v>
      </c>
      <c r="C25238">
        <v>-0.104036387969797</v>
      </c>
      <c r="D25238">
        <v>47.3</v>
      </c>
    </row>
    <row r="25239" spans="1:4" x14ac:dyDescent="0.25">
      <c r="A25239">
        <v>61943</v>
      </c>
      <c r="B25239">
        <v>26.6</v>
      </c>
      <c r="C25239">
        <v>1.2682309879951501E-3</v>
      </c>
      <c r="D25239">
        <v>46.1</v>
      </c>
    </row>
    <row r="25240" spans="1:4" x14ac:dyDescent="0.25">
      <c r="A25240">
        <v>61944</v>
      </c>
      <c r="B25240">
        <v>47.3</v>
      </c>
      <c r="C25240">
        <v>-7.2144873357343098E-2</v>
      </c>
      <c r="D25240">
        <v>43</v>
      </c>
    </row>
    <row r="25241" spans="1:4" x14ac:dyDescent="0.25">
      <c r="A25241">
        <v>61949</v>
      </c>
      <c r="B25241">
        <v>12.1</v>
      </c>
      <c r="C25241">
        <v>8.5942429800724598E-2</v>
      </c>
      <c r="D25241">
        <v>42</v>
      </c>
    </row>
    <row r="25242" spans="1:4" x14ac:dyDescent="0.25">
      <c r="A25242">
        <v>61951</v>
      </c>
      <c r="B25242">
        <v>76.8</v>
      </c>
      <c r="C25242">
        <v>-7.7271855249591098E-2</v>
      </c>
      <c r="D25242">
        <v>42.7</v>
      </c>
    </row>
    <row r="25243" spans="1:4" x14ac:dyDescent="0.25">
      <c r="A25243">
        <v>61953</v>
      </c>
      <c r="B25243">
        <v>66.8</v>
      </c>
      <c r="C25243">
        <v>-6.8570700857090799E-2</v>
      </c>
      <c r="D25243">
        <v>40.4</v>
      </c>
    </row>
    <row r="25244" spans="1:4" x14ac:dyDescent="0.25">
      <c r="A25244">
        <v>61955</v>
      </c>
      <c r="B25244">
        <v>0</v>
      </c>
      <c r="C25244" t="s">
        <v>125</v>
      </c>
      <c r="D25244">
        <v>0</v>
      </c>
    </row>
    <row r="25245" spans="1:4" x14ac:dyDescent="0.25">
      <c r="A25245">
        <v>61956</v>
      </c>
      <c r="B25245">
        <v>67</v>
      </c>
      <c r="C25245">
        <v>1.7757783300706001E-2</v>
      </c>
      <c r="D25245">
        <v>38.4</v>
      </c>
    </row>
    <row r="25246" spans="1:4" x14ac:dyDescent="0.25">
      <c r="A25246">
        <v>61957</v>
      </c>
      <c r="B25246">
        <v>27.2</v>
      </c>
      <c r="C25246">
        <v>-2.2796428092383799E-2</v>
      </c>
      <c r="D25246">
        <v>41.5</v>
      </c>
    </row>
    <row r="25247" spans="1:4" x14ac:dyDescent="0.25">
      <c r="A25247">
        <v>62001</v>
      </c>
      <c r="B25247">
        <v>43</v>
      </c>
      <c r="C25247">
        <v>1.9241099927020999E-2</v>
      </c>
      <c r="D25247">
        <v>44.4</v>
      </c>
    </row>
    <row r="25248" spans="1:4" x14ac:dyDescent="0.25">
      <c r="A25248">
        <v>62002</v>
      </c>
      <c r="B25248">
        <v>792</v>
      </c>
      <c r="C25248">
        <v>-6.8551160358842803E-2</v>
      </c>
      <c r="D25248">
        <v>38.200000000000003</v>
      </c>
    </row>
    <row r="25249" spans="1:4" x14ac:dyDescent="0.25">
      <c r="A25249">
        <v>62006</v>
      </c>
      <c r="B25249">
        <v>19.2</v>
      </c>
      <c r="C25249">
        <v>6.7536206990487305E-2</v>
      </c>
      <c r="D25249">
        <v>39.5</v>
      </c>
    </row>
    <row r="25250" spans="1:4" x14ac:dyDescent="0.25">
      <c r="A25250">
        <v>62009</v>
      </c>
      <c r="B25250">
        <v>191.7</v>
      </c>
      <c r="C25250">
        <v>2.58463691775523E-2</v>
      </c>
      <c r="D25250">
        <v>40.1</v>
      </c>
    </row>
    <row r="25251" spans="1:4" x14ac:dyDescent="0.25">
      <c r="A25251">
        <v>62010</v>
      </c>
      <c r="B25251">
        <v>490.5</v>
      </c>
      <c r="C25251">
        <v>-5.1093746091665802E-2</v>
      </c>
      <c r="D25251">
        <v>39.799999999999997</v>
      </c>
    </row>
    <row r="25252" spans="1:4" x14ac:dyDescent="0.25">
      <c r="A25252">
        <v>62011</v>
      </c>
      <c r="B25252">
        <v>13.7</v>
      </c>
      <c r="C25252">
        <v>6.4399930603082703E-2</v>
      </c>
      <c r="D25252">
        <v>42.1</v>
      </c>
    </row>
    <row r="25253" spans="1:4" x14ac:dyDescent="0.25">
      <c r="A25253">
        <v>62012</v>
      </c>
      <c r="B25253">
        <v>101.2</v>
      </c>
      <c r="C25253">
        <v>-1.8524241172390599E-3</v>
      </c>
      <c r="D25253">
        <v>40.6</v>
      </c>
    </row>
    <row r="25254" spans="1:4" x14ac:dyDescent="0.25">
      <c r="A25254">
        <v>62013</v>
      </c>
      <c r="B25254">
        <v>0</v>
      </c>
      <c r="C25254" t="s">
        <v>125</v>
      </c>
      <c r="D25254">
        <v>0</v>
      </c>
    </row>
    <row r="25255" spans="1:4" x14ac:dyDescent="0.25">
      <c r="A25255">
        <v>62014</v>
      </c>
      <c r="B25255">
        <v>73.8</v>
      </c>
      <c r="C25255">
        <v>-6.6508558699095704E-3</v>
      </c>
      <c r="D25255">
        <v>41.8</v>
      </c>
    </row>
    <row r="25256" spans="1:4" x14ac:dyDescent="0.25">
      <c r="A25256">
        <v>62015</v>
      </c>
      <c r="B25256">
        <v>16.8</v>
      </c>
      <c r="C25256">
        <v>4.8790164169432E-2</v>
      </c>
      <c r="D25256">
        <v>45.9</v>
      </c>
    </row>
    <row r="25257" spans="1:4" x14ac:dyDescent="0.25">
      <c r="A25257">
        <v>62016</v>
      </c>
      <c r="B25257">
        <v>41.8</v>
      </c>
      <c r="C25257">
        <v>-5.2583541472883799E-2</v>
      </c>
      <c r="D25257">
        <v>41.5</v>
      </c>
    </row>
    <row r="25258" spans="1:4" x14ac:dyDescent="0.25">
      <c r="A25258">
        <v>62017</v>
      </c>
      <c r="B25258">
        <v>52.9</v>
      </c>
      <c r="C25258">
        <v>0.30339698493942702</v>
      </c>
      <c r="D25258">
        <v>39.700000000000003</v>
      </c>
    </row>
    <row r="25259" spans="1:4" x14ac:dyDescent="0.25">
      <c r="A25259">
        <v>62018</v>
      </c>
      <c r="B25259">
        <v>952.1</v>
      </c>
      <c r="C25259">
        <v>2.6263546321715101E-2</v>
      </c>
      <c r="D25259">
        <v>37.6</v>
      </c>
    </row>
    <row r="25260" spans="1:4" x14ac:dyDescent="0.25">
      <c r="A25260">
        <v>62019</v>
      </c>
      <c r="B25260">
        <v>36.200000000000003</v>
      </c>
      <c r="C25260">
        <v>1.05134124032799</v>
      </c>
      <c r="D25260">
        <v>37.700000000000003</v>
      </c>
    </row>
    <row r="25261" spans="1:4" x14ac:dyDescent="0.25">
      <c r="A25261">
        <v>62021</v>
      </c>
      <c r="B25261">
        <v>92.2</v>
      </c>
      <c r="C25261">
        <v>2.0658011620421999E-2</v>
      </c>
      <c r="D25261">
        <v>44.4</v>
      </c>
    </row>
    <row r="25262" spans="1:4" x14ac:dyDescent="0.25">
      <c r="A25262">
        <v>62022</v>
      </c>
      <c r="B25262">
        <v>91.7</v>
      </c>
      <c r="C25262">
        <v>1.7894489876550401E-2</v>
      </c>
      <c r="D25262">
        <v>36.799999999999997</v>
      </c>
    </row>
    <row r="25263" spans="1:4" x14ac:dyDescent="0.25">
      <c r="A25263">
        <v>62023</v>
      </c>
      <c r="B25263">
        <v>0</v>
      </c>
      <c r="C25263" t="s">
        <v>125</v>
      </c>
      <c r="D25263">
        <v>0</v>
      </c>
    </row>
    <row r="25264" spans="1:4" x14ac:dyDescent="0.25">
      <c r="A25264">
        <v>62024</v>
      </c>
      <c r="B25264">
        <v>1437.4</v>
      </c>
      <c r="C25264">
        <v>-1.10724936845184E-2</v>
      </c>
      <c r="D25264">
        <v>40.299999999999997</v>
      </c>
    </row>
    <row r="25265" spans="1:4" x14ac:dyDescent="0.25">
      <c r="A25265">
        <v>62025</v>
      </c>
      <c r="B25265">
        <v>305.3</v>
      </c>
      <c r="C25265">
        <v>-3.5528673157686499E-2</v>
      </c>
      <c r="D25265">
        <v>34.5</v>
      </c>
    </row>
    <row r="25266" spans="1:4" x14ac:dyDescent="0.25">
      <c r="A25266">
        <v>62026</v>
      </c>
      <c r="B25266">
        <v>738.9</v>
      </c>
      <c r="C25266">
        <v>-0.24362208265775001</v>
      </c>
      <c r="D25266">
        <v>22.1</v>
      </c>
    </row>
    <row r="25267" spans="1:4" x14ac:dyDescent="0.25">
      <c r="A25267">
        <v>62027</v>
      </c>
      <c r="B25267">
        <v>10.8</v>
      </c>
      <c r="C25267">
        <v>7.6961041136128394E-2</v>
      </c>
      <c r="D25267">
        <v>47.6</v>
      </c>
    </row>
    <row r="25268" spans="1:4" x14ac:dyDescent="0.25">
      <c r="A25268">
        <v>62028</v>
      </c>
      <c r="B25268">
        <v>106.7</v>
      </c>
      <c r="C25268">
        <v>-6.8467799277460703E-2</v>
      </c>
      <c r="D25268">
        <v>39.299999999999997</v>
      </c>
    </row>
    <row r="25269" spans="1:4" x14ac:dyDescent="0.25">
      <c r="A25269">
        <v>62030</v>
      </c>
      <c r="B25269">
        <v>0</v>
      </c>
      <c r="C25269" t="s">
        <v>125</v>
      </c>
      <c r="D25269">
        <v>0</v>
      </c>
    </row>
    <row r="25270" spans="1:4" x14ac:dyDescent="0.25">
      <c r="A25270">
        <v>62031</v>
      </c>
      <c r="B25270">
        <v>17.899999999999999</v>
      </c>
      <c r="C25270">
        <v>-2.6847250036188101E-2</v>
      </c>
      <c r="D25270">
        <v>43.1</v>
      </c>
    </row>
    <row r="25271" spans="1:4" x14ac:dyDescent="0.25">
      <c r="A25271">
        <v>62032</v>
      </c>
      <c r="B25271">
        <v>17.399999999999999</v>
      </c>
      <c r="C25271">
        <v>0.22518228800405801</v>
      </c>
      <c r="D25271">
        <v>42.3</v>
      </c>
    </row>
    <row r="25272" spans="1:4" x14ac:dyDescent="0.25">
      <c r="A25272">
        <v>62033</v>
      </c>
      <c r="B25272">
        <v>95.3</v>
      </c>
      <c r="C25272">
        <v>-1.6614306217822099E-2</v>
      </c>
      <c r="D25272">
        <v>40.700000000000003</v>
      </c>
    </row>
    <row r="25273" spans="1:4" x14ac:dyDescent="0.25">
      <c r="A25273">
        <v>62034</v>
      </c>
      <c r="B25273">
        <v>1125.9000000000001</v>
      </c>
      <c r="C25273">
        <v>-5.5419486520289399E-2</v>
      </c>
      <c r="D25273">
        <v>37</v>
      </c>
    </row>
    <row r="25274" spans="1:4" x14ac:dyDescent="0.25">
      <c r="A25274">
        <v>62035</v>
      </c>
      <c r="B25274">
        <v>349.7</v>
      </c>
      <c r="C25274">
        <v>-6.32466505140514E-2</v>
      </c>
      <c r="D25274">
        <v>43.9</v>
      </c>
    </row>
    <row r="25275" spans="1:4" x14ac:dyDescent="0.25">
      <c r="A25275">
        <v>62036</v>
      </c>
      <c r="B25275">
        <v>20.5</v>
      </c>
      <c r="C25275">
        <v>6.6914588785313298E-2</v>
      </c>
      <c r="D25275">
        <v>39.1</v>
      </c>
    </row>
    <row r="25276" spans="1:4" x14ac:dyDescent="0.25">
      <c r="A25276">
        <v>62037</v>
      </c>
      <c r="B25276">
        <v>31.8</v>
      </c>
      <c r="C25276">
        <v>6.0893186340675698E-2</v>
      </c>
      <c r="D25276">
        <v>44.9</v>
      </c>
    </row>
    <row r="25277" spans="1:4" x14ac:dyDescent="0.25">
      <c r="A25277">
        <v>62040</v>
      </c>
      <c r="B25277">
        <v>795.1</v>
      </c>
      <c r="C25277">
        <v>-4.7233360118675599E-2</v>
      </c>
      <c r="D25277">
        <v>38.9</v>
      </c>
    </row>
    <row r="25278" spans="1:4" x14ac:dyDescent="0.25">
      <c r="A25278">
        <v>62044</v>
      </c>
      <c r="B25278">
        <v>21.1</v>
      </c>
      <c r="C25278">
        <v>-3.38196482397864E-2</v>
      </c>
      <c r="D25278">
        <v>41.2</v>
      </c>
    </row>
    <row r="25279" spans="1:4" x14ac:dyDescent="0.25">
      <c r="A25279">
        <v>62045</v>
      </c>
      <c r="B25279">
        <v>8.3000000000000007</v>
      </c>
      <c r="C25279">
        <v>7.1458963982145005E-2</v>
      </c>
      <c r="D25279">
        <v>49.3</v>
      </c>
    </row>
    <row r="25280" spans="1:4" x14ac:dyDescent="0.25">
      <c r="A25280">
        <v>62046</v>
      </c>
      <c r="B25280">
        <v>0</v>
      </c>
      <c r="C25280" t="s">
        <v>125</v>
      </c>
      <c r="D25280">
        <v>0</v>
      </c>
    </row>
    <row r="25281" spans="1:4" x14ac:dyDescent="0.25">
      <c r="A25281">
        <v>62047</v>
      </c>
      <c r="B25281">
        <v>36.4</v>
      </c>
      <c r="C25281">
        <v>-7.9265404874974493E-2</v>
      </c>
      <c r="D25281">
        <v>44.3</v>
      </c>
    </row>
    <row r="25282" spans="1:4" x14ac:dyDescent="0.25">
      <c r="A25282">
        <v>62048</v>
      </c>
      <c r="B25282">
        <v>432.6</v>
      </c>
      <c r="C25282">
        <v>-2.1444710278903101E-2</v>
      </c>
      <c r="D25282">
        <v>40.4</v>
      </c>
    </row>
    <row r="25283" spans="1:4" x14ac:dyDescent="0.25">
      <c r="A25283">
        <v>62049</v>
      </c>
      <c r="B25283">
        <v>96.7</v>
      </c>
      <c r="C25283">
        <v>0.11670370473670801</v>
      </c>
      <c r="D25283">
        <v>41</v>
      </c>
    </row>
    <row r="25284" spans="1:4" x14ac:dyDescent="0.25">
      <c r="A25284">
        <v>62050</v>
      </c>
      <c r="B25284">
        <v>18.899999999999999</v>
      </c>
      <c r="C25284">
        <v>3.3500868852820299E-3</v>
      </c>
      <c r="D25284">
        <v>40.200000000000003</v>
      </c>
    </row>
    <row r="25285" spans="1:4" x14ac:dyDescent="0.25">
      <c r="A25285">
        <v>62051</v>
      </c>
      <c r="B25285">
        <v>22.9</v>
      </c>
      <c r="C25285">
        <v>0.380844023717816</v>
      </c>
      <c r="D25285">
        <v>40.299999999999997</v>
      </c>
    </row>
    <row r="25286" spans="1:4" x14ac:dyDescent="0.25">
      <c r="A25286">
        <v>62052</v>
      </c>
      <c r="B25286">
        <v>91.2</v>
      </c>
      <c r="C25286">
        <v>-8.4242089613267096E-2</v>
      </c>
      <c r="D25286">
        <v>40.4</v>
      </c>
    </row>
    <row r="25287" spans="1:4" x14ac:dyDescent="0.25">
      <c r="A25287">
        <v>62053</v>
      </c>
      <c r="B25287">
        <v>22.8</v>
      </c>
      <c r="C25287">
        <v>-8.5349024498374403E-3</v>
      </c>
      <c r="D25287">
        <v>46.1</v>
      </c>
    </row>
    <row r="25288" spans="1:4" x14ac:dyDescent="0.25">
      <c r="A25288">
        <v>62054</v>
      </c>
      <c r="B25288">
        <v>18.899999999999999</v>
      </c>
      <c r="C25288">
        <v>6.0064240742650099E-2</v>
      </c>
      <c r="D25288">
        <v>40.299999999999997</v>
      </c>
    </row>
    <row r="25289" spans="1:4" x14ac:dyDescent="0.25">
      <c r="A25289">
        <v>62056</v>
      </c>
      <c r="B25289">
        <v>87.4</v>
      </c>
      <c r="C25289">
        <v>-7.8647034034561705E-2</v>
      </c>
      <c r="D25289">
        <v>42.2</v>
      </c>
    </row>
    <row r="25290" spans="1:4" x14ac:dyDescent="0.25">
      <c r="A25290">
        <v>62058</v>
      </c>
      <c r="B25290">
        <v>0</v>
      </c>
      <c r="C25290" t="s">
        <v>125</v>
      </c>
      <c r="D25290">
        <v>0</v>
      </c>
    </row>
    <row r="25291" spans="1:4" x14ac:dyDescent="0.25">
      <c r="A25291">
        <v>62059</v>
      </c>
      <c r="B25291">
        <v>0</v>
      </c>
      <c r="C25291" t="s">
        <v>125</v>
      </c>
      <c r="D25291">
        <v>0</v>
      </c>
    </row>
    <row r="25292" spans="1:4" x14ac:dyDescent="0.25">
      <c r="A25292">
        <v>62060</v>
      </c>
      <c r="B25292">
        <v>768.1</v>
      </c>
      <c r="C25292">
        <v>-0.112574810577099</v>
      </c>
      <c r="D25292">
        <v>34.1</v>
      </c>
    </row>
    <row r="25293" spans="1:4" x14ac:dyDescent="0.25">
      <c r="A25293">
        <v>62061</v>
      </c>
      <c r="B25293">
        <v>96.4</v>
      </c>
      <c r="C25293">
        <v>8.7506635201854508E-3</v>
      </c>
      <c r="D25293">
        <v>41.2</v>
      </c>
    </row>
    <row r="25294" spans="1:4" x14ac:dyDescent="0.25">
      <c r="A25294">
        <v>62062</v>
      </c>
      <c r="B25294">
        <v>874.7</v>
      </c>
      <c r="C25294">
        <v>-3.2724784287635797E-2</v>
      </c>
      <c r="D25294">
        <v>40.299999999999997</v>
      </c>
    </row>
    <row r="25295" spans="1:4" x14ac:dyDescent="0.25">
      <c r="A25295">
        <v>62063</v>
      </c>
      <c r="B25295">
        <v>20.7</v>
      </c>
      <c r="C25295">
        <v>1.43887374520997E-2</v>
      </c>
      <c r="D25295">
        <v>40.799999999999997</v>
      </c>
    </row>
    <row r="25296" spans="1:4" x14ac:dyDescent="0.25">
      <c r="A25296">
        <v>62065</v>
      </c>
      <c r="B25296">
        <v>0</v>
      </c>
      <c r="C25296" t="s">
        <v>125</v>
      </c>
      <c r="D25296">
        <v>0</v>
      </c>
    </row>
    <row r="25297" spans="1:4" x14ac:dyDescent="0.25">
      <c r="A25297">
        <v>62067</v>
      </c>
      <c r="B25297">
        <v>213.7</v>
      </c>
      <c r="C25297">
        <v>-3.9925462409183897E-2</v>
      </c>
      <c r="D25297">
        <v>41.3</v>
      </c>
    </row>
    <row r="25298" spans="1:4" x14ac:dyDescent="0.25">
      <c r="A25298">
        <v>62069</v>
      </c>
      <c r="B25298">
        <v>82.2</v>
      </c>
      <c r="C25298">
        <v>-5.04499155877964E-2</v>
      </c>
      <c r="D25298">
        <v>42.5</v>
      </c>
    </row>
    <row r="25299" spans="1:4" x14ac:dyDescent="0.25">
      <c r="A25299">
        <v>62070</v>
      </c>
      <c r="B25299">
        <v>0</v>
      </c>
      <c r="C25299" t="s">
        <v>125</v>
      </c>
      <c r="D25299">
        <v>0</v>
      </c>
    </row>
    <row r="25300" spans="1:4" x14ac:dyDescent="0.25">
      <c r="A25300">
        <v>62071</v>
      </c>
      <c r="B25300">
        <v>888.3</v>
      </c>
      <c r="C25300">
        <v>-0.28768207245178101</v>
      </c>
      <c r="D25300">
        <v>37.5</v>
      </c>
    </row>
    <row r="25301" spans="1:4" x14ac:dyDescent="0.25">
      <c r="A25301">
        <v>62074</v>
      </c>
      <c r="B25301">
        <v>27.3</v>
      </c>
      <c r="C25301">
        <v>2.7061922042957199E-2</v>
      </c>
      <c r="D25301">
        <v>41.7</v>
      </c>
    </row>
    <row r="25302" spans="1:4" x14ac:dyDescent="0.25">
      <c r="A25302">
        <v>62075</v>
      </c>
      <c r="B25302">
        <v>35.799999999999997</v>
      </c>
      <c r="C25302">
        <v>1.0942358420944201E-2</v>
      </c>
      <c r="D25302">
        <v>42.5</v>
      </c>
    </row>
    <row r="25303" spans="1:4" x14ac:dyDescent="0.25">
      <c r="A25303">
        <v>62076</v>
      </c>
      <c r="B25303">
        <v>0</v>
      </c>
      <c r="C25303" t="s">
        <v>125</v>
      </c>
      <c r="D25303">
        <v>0</v>
      </c>
    </row>
    <row r="25304" spans="1:4" x14ac:dyDescent="0.25">
      <c r="A25304">
        <v>62077</v>
      </c>
      <c r="B25304">
        <v>0</v>
      </c>
      <c r="C25304" t="s">
        <v>125</v>
      </c>
      <c r="D25304">
        <v>0</v>
      </c>
    </row>
    <row r="25305" spans="1:4" x14ac:dyDescent="0.25">
      <c r="A25305">
        <v>62078</v>
      </c>
      <c r="B25305">
        <v>13.4</v>
      </c>
      <c r="C25305">
        <v>4.9392755329576501E-2</v>
      </c>
      <c r="D25305">
        <v>41</v>
      </c>
    </row>
    <row r="25306" spans="1:4" x14ac:dyDescent="0.25">
      <c r="A25306">
        <v>62079</v>
      </c>
      <c r="B25306">
        <v>46.9</v>
      </c>
      <c r="C25306">
        <v>5.6338177182560598E-3</v>
      </c>
      <c r="D25306">
        <v>41.4</v>
      </c>
    </row>
    <row r="25307" spans="1:4" x14ac:dyDescent="0.25">
      <c r="A25307">
        <v>62080</v>
      </c>
      <c r="B25307">
        <v>24.5</v>
      </c>
      <c r="C25307">
        <v>-7.6372978784573997E-2</v>
      </c>
      <c r="D25307">
        <v>39.1</v>
      </c>
    </row>
    <row r="25308" spans="1:4" x14ac:dyDescent="0.25">
      <c r="A25308">
        <v>62081</v>
      </c>
      <c r="B25308">
        <v>16.3</v>
      </c>
      <c r="C25308">
        <v>6.8992871486951393E-2</v>
      </c>
      <c r="D25308">
        <v>41.4</v>
      </c>
    </row>
    <row r="25309" spans="1:4" x14ac:dyDescent="0.25">
      <c r="A25309">
        <v>62082</v>
      </c>
      <c r="B25309">
        <v>26.1</v>
      </c>
      <c r="C25309">
        <v>0.130197438804765</v>
      </c>
      <c r="D25309">
        <v>40.200000000000003</v>
      </c>
    </row>
    <row r="25310" spans="1:4" x14ac:dyDescent="0.25">
      <c r="A25310">
        <v>62083</v>
      </c>
      <c r="B25310">
        <v>28.1</v>
      </c>
      <c r="C25310">
        <v>0.37309982360613297</v>
      </c>
      <c r="D25310">
        <v>44.3</v>
      </c>
    </row>
    <row r="25311" spans="1:4" x14ac:dyDescent="0.25">
      <c r="A25311">
        <v>62084</v>
      </c>
      <c r="B25311">
        <v>1401.8</v>
      </c>
      <c r="C25311">
        <v>-7.88529395379476E-2</v>
      </c>
      <c r="D25311">
        <v>36.4</v>
      </c>
    </row>
    <row r="25312" spans="1:4" x14ac:dyDescent="0.25">
      <c r="A25312">
        <v>62085</v>
      </c>
      <c r="B25312">
        <v>122.7</v>
      </c>
      <c r="C25312">
        <v>1.5625317903080801E-2</v>
      </c>
      <c r="D25312">
        <v>43.3</v>
      </c>
    </row>
    <row r="25313" spans="1:4" x14ac:dyDescent="0.25">
      <c r="A25313">
        <v>62086</v>
      </c>
      <c r="B25313">
        <v>28.8</v>
      </c>
      <c r="C25313">
        <v>4.5591941322339E-2</v>
      </c>
      <c r="D25313">
        <v>42.9</v>
      </c>
    </row>
    <row r="25314" spans="1:4" x14ac:dyDescent="0.25">
      <c r="A25314">
        <v>62087</v>
      </c>
      <c r="B25314">
        <v>370.8</v>
      </c>
      <c r="C25314">
        <v>2.8034702117980301E-2</v>
      </c>
      <c r="D25314">
        <v>36.1</v>
      </c>
    </row>
    <row r="25315" spans="1:4" x14ac:dyDescent="0.25">
      <c r="A25315">
        <v>62088</v>
      </c>
      <c r="B25315">
        <v>184.8</v>
      </c>
      <c r="C25315">
        <v>-6.8956119617195999E-2</v>
      </c>
      <c r="D25315">
        <v>40.5</v>
      </c>
    </row>
    <row r="25316" spans="1:4" x14ac:dyDescent="0.25">
      <c r="A25316">
        <v>62089</v>
      </c>
      <c r="B25316">
        <v>123.8</v>
      </c>
      <c r="C25316">
        <v>-5.1481955835143499E-2</v>
      </c>
      <c r="D25316">
        <v>47.7</v>
      </c>
    </row>
    <row r="25317" spans="1:4" x14ac:dyDescent="0.25">
      <c r="A25317">
        <v>62090</v>
      </c>
      <c r="B25317">
        <v>748.2</v>
      </c>
      <c r="C25317">
        <v>-0.27502367557985702</v>
      </c>
      <c r="D25317">
        <v>32.799999999999997</v>
      </c>
    </row>
    <row r="25318" spans="1:4" x14ac:dyDescent="0.25">
      <c r="A25318">
        <v>62091</v>
      </c>
      <c r="B25318">
        <v>24.8</v>
      </c>
      <c r="C25318">
        <v>0.85093555083002803</v>
      </c>
      <c r="D25318">
        <v>39.1</v>
      </c>
    </row>
    <row r="25319" spans="1:4" x14ac:dyDescent="0.25">
      <c r="A25319">
        <v>62092</v>
      </c>
      <c r="B25319">
        <v>31.9</v>
      </c>
      <c r="C25319">
        <v>-4.0716448053325201E-2</v>
      </c>
      <c r="D25319">
        <v>42.8</v>
      </c>
    </row>
    <row r="25320" spans="1:4" x14ac:dyDescent="0.25">
      <c r="A25320">
        <v>62093</v>
      </c>
      <c r="B25320">
        <v>0</v>
      </c>
      <c r="C25320" t="s">
        <v>125</v>
      </c>
      <c r="D25320">
        <v>0</v>
      </c>
    </row>
    <row r="25321" spans="1:4" x14ac:dyDescent="0.25">
      <c r="A25321">
        <v>62094</v>
      </c>
      <c r="B25321">
        <v>27.1</v>
      </c>
      <c r="C25321">
        <v>2.0784121462261301E-2</v>
      </c>
      <c r="D25321">
        <v>43.7</v>
      </c>
    </row>
    <row r="25322" spans="1:4" x14ac:dyDescent="0.25">
      <c r="A25322">
        <v>62095</v>
      </c>
      <c r="B25322">
        <v>1163</v>
      </c>
      <c r="C25322">
        <v>-6.3859067668387698E-2</v>
      </c>
      <c r="D25322">
        <v>39.299999999999997</v>
      </c>
    </row>
    <row r="25323" spans="1:4" x14ac:dyDescent="0.25">
      <c r="A25323">
        <v>62097</v>
      </c>
      <c r="B25323">
        <v>77.099999999999994</v>
      </c>
      <c r="C25323">
        <v>6.2446981246343401E-3</v>
      </c>
      <c r="D25323">
        <v>41.2</v>
      </c>
    </row>
    <row r="25324" spans="1:4" x14ac:dyDescent="0.25">
      <c r="A25324">
        <v>62098</v>
      </c>
      <c r="B25324">
        <v>0</v>
      </c>
      <c r="C25324" t="s">
        <v>125</v>
      </c>
      <c r="D25324">
        <v>0</v>
      </c>
    </row>
    <row r="25325" spans="1:4" x14ac:dyDescent="0.25">
      <c r="A25325">
        <v>62201</v>
      </c>
      <c r="B25325">
        <v>767.2</v>
      </c>
      <c r="C25325">
        <v>-0.203293275473684</v>
      </c>
      <c r="D25325">
        <v>25.8</v>
      </c>
    </row>
    <row r="25326" spans="1:4" x14ac:dyDescent="0.25">
      <c r="A25326">
        <v>62202</v>
      </c>
      <c r="B25326">
        <v>0</v>
      </c>
      <c r="C25326" t="s">
        <v>125</v>
      </c>
      <c r="D25326">
        <v>0</v>
      </c>
    </row>
    <row r="25327" spans="1:4" x14ac:dyDescent="0.25">
      <c r="A25327">
        <v>62203</v>
      </c>
      <c r="B25327">
        <v>1419.2</v>
      </c>
      <c r="C25327">
        <v>-6.66170253633597E-2</v>
      </c>
      <c r="D25327">
        <v>38.700000000000003</v>
      </c>
    </row>
    <row r="25328" spans="1:4" x14ac:dyDescent="0.25">
      <c r="A25328">
        <v>62204</v>
      </c>
      <c r="B25328">
        <v>1877.4</v>
      </c>
      <c r="C25328">
        <v>-0.11262046320192701</v>
      </c>
      <c r="D25328">
        <v>32.200000000000003</v>
      </c>
    </row>
    <row r="25329" spans="1:4" x14ac:dyDescent="0.25">
      <c r="A25329">
        <v>62205</v>
      </c>
      <c r="B25329">
        <v>1457.3</v>
      </c>
      <c r="C25329">
        <v>-0.12887763795976501</v>
      </c>
      <c r="D25329">
        <v>38.1</v>
      </c>
    </row>
    <row r="25330" spans="1:4" x14ac:dyDescent="0.25">
      <c r="A25330">
        <v>62206</v>
      </c>
      <c r="B25330">
        <v>1044</v>
      </c>
      <c r="C25330">
        <v>-0.148528265376038</v>
      </c>
      <c r="D25330">
        <v>30.8</v>
      </c>
    </row>
    <row r="25331" spans="1:4" x14ac:dyDescent="0.25">
      <c r="A25331">
        <v>62207</v>
      </c>
      <c r="B25331">
        <v>1242.9000000000001</v>
      </c>
      <c r="C25331">
        <v>-0.226283756206036</v>
      </c>
      <c r="D25331">
        <v>32</v>
      </c>
    </row>
    <row r="25332" spans="1:4" x14ac:dyDescent="0.25">
      <c r="A25332">
        <v>62208</v>
      </c>
      <c r="B25332">
        <v>1052</v>
      </c>
      <c r="C25332">
        <v>3.9385635789284399E-3</v>
      </c>
      <c r="D25332">
        <v>38.9</v>
      </c>
    </row>
    <row r="25333" spans="1:4" x14ac:dyDescent="0.25">
      <c r="A25333">
        <v>62214</v>
      </c>
      <c r="B25333">
        <v>15.5</v>
      </c>
      <c r="C25333">
        <v>6.0624621816434798E-2</v>
      </c>
      <c r="D25333">
        <v>44.8</v>
      </c>
    </row>
    <row r="25334" spans="1:4" x14ac:dyDescent="0.25">
      <c r="A25334">
        <v>62215</v>
      </c>
      <c r="B25334">
        <v>42.3</v>
      </c>
      <c r="C25334">
        <v>4.8790164169432E-2</v>
      </c>
      <c r="D25334">
        <v>39.200000000000003</v>
      </c>
    </row>
    <row r="25335" spans="1:4" x14ac:dyDescent="0.25">
      <c r="A25335">
        <v>62216</v>
      </c>
      <c r="B25335">
        <v>133.5</v>
      </c>
      <c r="C25335">
        <v>-2.86917991904195E-2</v>
      </c>
      <c r="D25335">
        <v>36.700000000000003</v>
      </c>
    </row>
    <row r="25336" spans="1:4" x14ac:dyDescent="0.25">
      <c r="A25336">
        <v>62217</v>
      </c>
      <c r="B25336">
        <v>26.2</v>
      </c>
      <c r="C25336">
        <v>0.101610176410782</v>
      </c>
      <c r="D25336">
        <v>44.3</v>
      </c>
    </row>
    <row r="25337" spans="1:4" x14ac:dyDescent="0.25">
      <c r="A25337">
        <v>62218</v>
      </c>
      <c r="B25337">
        <v>35.799999999999997</v>
      </c>
      <c r="C25337">
        <v>6.9492496778383997E-2</v>
      </c>
      <c r="D25337">
        <v>37.1</v>
      </c>
    </row>
    <row r="25338" spans="1:4" x14ac:dyDescent="0.25">
      <c r="A25338">
        <v>62219</v>
      </c>
      <c r="B25338">
        <v>0</v>
      </c>
      <c r="C25338" t="s">
        <v>125</v>
      </c>
      <c r="D25338">
        <v>0</v>
      </c>
    </row>
    <row r="25339" spans="1:4" x14ac:dyDescent="0.25">
      <c r="A25339">
        <v>62220</v>
      </c>
      <c r="B25339">
        <v>597.29999999999995</v>
      </c>
      <c r="C25339">
        <v>-5.2196252280770801E-2</v>
      </c>
      <c r="D25339">
        <v>36.299999999999997</v>
      </c>
    </row>
    <row r="25340" spans="1:4" x14ac:dyDescent="0.25">
      <c r="A25340">
        <v>62221</v>
      </c>
      <c r="B25340">
        <v>784.7</v>
      </c>
      <c r="C25340">
        <v>-8.5763777838236993E-2</v>
      </c>
      <c r="D25340">
        <v>36.6</v>
      </c>
    </row>
    <row r="25341" spans="1:4" x14ac:dyDescent="0.25">
      <c r="A25341">
        <v>62222</v>
      </c>
      <c r="B25341">
        <v>0</v>
      </c>
      <c r="C25341" t="s">
        <v>125</v>
      </c>
      <c r="D25341">
        <v>0</v>
      </c>
    </row>
    <row r="25342" spans="1:4" x14ac:dyDescent="0.25">
      <c r="A25342">
        <v>62223</v>
      </c>
      <c r="B25342">
        <v>610.20000000000005</v>
      </c>
      <c r="C25342">
        <v>-7.5157362749378107E-2</v>
      </c>
      <c r="D25342">
        <v>42.4</v>
      </c>
    </row>
    <row r="25343" spans="1:4" x14ac:dyDescent="0.25">
      <c r="A25343">
        <v>62225</v>
      </c>
      <c r="B25343">
        <v>570.6</v>
      </c>
      <c r="C25343">
        <v>6.0624621816434798E-2</v>
      </c>
      <c r="D25343">
        <v>22.7</v>
      </c>
    </row>
    <row r="25344" spans="1:4" x14ac:dyDescent="0.25">
      <c r="A25344">
        <v>62226</v>
      </c>
      <c r="B25344">
        <v>2216.1</v>
      </c>
      <c r="C25344">
        <v>-0.13247495434821799</v>
      </c>
      <c r="D25344">
        <v>39.700000000000003</v>
      </c>
    </row>
    <row r="25345" spans="1:4" x14ac:dyDescent="0.25">
      <c r="A25345">
        <v>62230</v>
      </c>
      <c r="B25345">
        <v>94.8</v>
      </c>
      <c r="C25345">
        <v>-4.1836166322466499E-2</v>
      </c>
      <c r="D25345">
        <v>39.1</v>
      </c>
    </row>
    <row r="25346" spans="1:4" x14ac:dyDescent="0.25">
      <c r="A25346">
        <v>62231</v>
      </c>
      <c r="B25346">
        <v>49.9</v>
      </c>
      <c r="C25346">
        <v>-2.4263011158703399E-4</v>
      </c>
      <c r="D25346">
        <v>41.2</v>
      </c>
    </row>
    <row r="25347" spans="1:4" x14ac:dyDescent="0.25">
      <c r="A25347">
        <v>62232</v>
      </c>
      <c r="B25347">
        <v>587.4</v>
      </c>
      <c r="C25347">
        <v>1.7461442653648102E-2</v>
      </c>
      <c r="D25347">
        <v>38.700000000000003</v>
      </c>
    </row>
    <row r="25348" spans="1:4" x14ac:dyDescent="0.25">
      <c r="A25348">
        <v>62233</v>
      </c>
      <c r="B25348">
        <v>96.8</v>
      </c>
      <c r="C25348">
        <v>0.73614254382000799</v>
      </c>
      <c r="D25348">
        <v>38.299999999999997</v>
      </c>
    </row>
    <row r="25349" spans="1:4" x14ac:dyDescent="0.25">
      <c r="A25349">
        <v>62234</v>
      </c>
      <c r="B25349">
        <v>946.6</v>
      </c>
      <c r="C25349">
        <v>-3.53422907694401E-2</v>
      </c>
      <c r="D25349">
        <v>37.200000000000003</v>
      </c>
    </row>
    <row r="25350" spans="1:4" x14ac:dyDescent="0.25">
      <c r="A25350">
        <v>62236</v>
      </c>
      <c r="B25350">
        <v>239.2</v>
      </c>
      <c r="C25350">
        <v>-4.5433681318807498E-2</v>
      </c>
      <c r="D25350">
        <v>40.200000000000003</v>
      </c>
    </row>
    <row r="25351" spans="1:4" x14ac:dyDescent="0.25">
      <c r="A25351">
        <v>62237</v>
      </c>
      <c r="B25351">
        <v>26.9</v>
      </c>
      <c r="C25351">
        <v>-4.9202852464320997E-2</v>
      </c>
      <c r="D25351">
        <v>46</v>
      </c>
    </row>
    <row r="25352" spans="1:4" x14ac:dyDescent="0.25">
      <c r="A25352">
        <v>62238</v>
      </c>
      <c r="B25352">
        <v>17.100000000000001</v>
      </c>
      <c r="C25352">
        <v>-7.3801072976225303E-3</v>
      </c>
      <c r="D25352">
        <v>40.700000000000003</v>
      </c>
    </row>
    <row r="25353" spans="1:4" x14ac:dyDescent="0.25">
      <c r="A25353">
        <v>62239</v>
      </c>
      <c r="B25353">
        <v>460.2</v>
      </c>
      <c r="C25353">
        <v>-3.8806903736167998E-2</v>
      </c>
      <c r="D25353">
        <v>36.6</v>
      </c>
    </row>
    <row r="25354" spans="1:4" x14ac:dyDescent="0.25">
      <c r="A25354">
        <v>62240</v>
      </c>
      <c r="B25354">
        <v>139.19999999999999</v>
      </c>
      <c r="C25354">
        <v>-2.3795737675221199E-2</v>
      </c>
      <c r="D25354">
        <v>38.4</v>
      </c>
    </row>
    <row r="25355" spans="1:4" x14ac:dyDescent="0.25">
      <c r="A25355">
        <v>62241</v>
      </c>
      <c r="B25355">
        <v>27.4</v>
      </c>
      <c r="C25355">
        <v>2.7249642447375499E-2</v>
      </c>
      <c r="D25355">
        <v>43.3</v>
      </c>
    </row>
    <row r="25356" spans="1:4" x14ac:dyDescent="0.25">
      <c r="A25356">
        <v>62242</v>
      </c>
      <c r="B25356">
        <v>31.6</v>
      </c>
      <c r="C25356">
        <v>1.31817367020643E-2</v>
      </c>
      <c r="D25356">
        <v>42</v>
      </c>
    </row>
    <row r="25357" spans="1:4" x14ac:dyDescent="0.25">
      <c r="A25357">
        <v>62243</v>
      </c>
      <c r="B25357">
        <v>140.19999999999999</v>
      </c>
      <c r="C25357">
        <v>-4.5388665814027701E-2</v>
      </c>
      <c r="D25357">
        <v>42.7</v>
      </c>
    </row>
    <row r="25358" spans="1:4" x14ac:dyDescent="0.25">
      <c r="A25358">
        <v>62244</v>
      </c>
      <c r="B25358">
        <v>16</v>
      </c>
      <c r="C25358">
        <v>8.5212815353714999E-2</v>
      </c>
      <c r="D25358">
        <v>44.2</v>
      </c>
    </row>
    <row r="25359" spans="1:4" x14ac:dyDescent="0.25">
      <c r="A25359">
        <v>62245</v>
      </c>
      <c r="B25359">
        <v>100.5</v>
      </c>
      <c r="C25359">
        <v>2.8348355004255098E-2</v>
      </c>
      <c r="D25359">
        <v>37.6</v>
      </c>
    </row>
    <row r="25360" spans="1:4" x14ac:dyDescent="0.25">
      <c r="A25360">
        <v>62246</v>
      </c>
      <c r="B25360">
        <v>65.5</v>
      </c>
      <c r="C25360">
        <v>0.14337560665929999</v>
      </c>
      <c r="D25360">
        <v>38.1</v>
      </c>
    </row>
    <row r="25361" spans="1:4" x14ac:dyDescent="0.25">
      <c r="A25361">
        <v>62248</v>
      </c>
      <c r="B25361">
        <v>0</v>
      </c>
      <c r="C25361" t="s">
        <v>125</v>
      </c>
      <c r="D25361">
        <v>0</v>
      </c>
    </row>
    <row r="25362" spans="1:4" x14ac:dyDescent="0.25">
      <c r="A25362">
        <v>62249</v>
      </c>
      <c r="B25362">
        <v>153.9</v>
      </c>
      <c r="C25362">
        <v>-4.9175084904571703E-2</v>
      </c>
      <c r="D25362">
        <v>38.700000000000003</v>
      </c>
    </row>
    <row r="25363" spans="1:4" x14ac:dyDescent="0.25">
      <c r="A25363">
        <v>62250</v>
      </c>
      <c r="B25363">
        <v>32.200000000000003</v>
      </c>
      <c r="C25363">
        <v>4.1817939683321599E-2</v>
      </c>
      <c r="D25363">
        <v>38.9</v>
      </c>
    </row>
    <row r="25364" spans="1:4" x14ac:dyDescent="0.25">
      <c r="A25364">
        <v>62252</v>
      </c>
      <c r="B25364">
        <v>0</v>
      </c>
      <c r="C25364" t="s">
        <v>125</v>
      </c>
      <c r="D25364">
        <v>0</v>
      </c>
    </row>
    <row r="25365" spans="1:4" x14ac:dyDescent="0.25">
      <c r="A25365">
        <v>62253</v>
      </c>
      <c r="B25365">
        <v>23.7</v>
      </c>
      <c r="C25365">
        <v>2.0140993717011899E-3</v>
      </c>
      <c r="D25365">
        <v>44.6</v>
      </c>
    </row>
    <row r="25366" spans="1:4" x14ac:dyDescent="0.25">
      <c r="A25366">
        <v>62254</v>
      </c>
      <c r="B25366">
        <v>156.19999999999999</v>
      </c>
      <c r="C25366">
        <v>-1.8986034557251199E-2</v>
      </c>
      <c r="D25366">
        <v>36.1</v>
      </c>
    </row>
    <row r="25367" spans="1:4" x14ac:dyDescent="0.25">
      <c r="A25367">
        <v>62255</v>
      </c>
      <c r="B25367">
        <v>40.700000000000003</v>
      </c>
      <c r="C25367">
        <v>-1.3513719166722799E-2</v>
      </c>
      <c r="D25367">
        <v>42.8</v>
      </c>
    </row>
    <row r="25368" spans="1:4" x14ac:dyDescent="0.25">
      <c r="A25368">
        <v>62256</v>
      </c>
      <c r="B25368">
        <v>32.799999999999997</v>
      </c>
      <c r="C25368">
        <v>1.83491386681966E-2</v>
      </c>
      <c r="D25368">
        <v>41.8</v>
      </c>
    </row>
    <row r="25369" spans="1:4" x14ac:dyDescent="0.25">
      <c r="A25369">
        <v>62257</v>
      </c>
      <c r="B25369">
        <v>46.8</v>
      </c>
      <c r="C25369">
        <v>-6.6357244153982704E-3</v>
      </c>
      <c r="D25369">
        <v>42.3</v>
      </c>
    </row>
    <row r="25370" spans="1:4" x14ac:dyDescent="0.25">
      <c r="A25370">
        <v>62258</v>
      </c>
      <c r="B25370">
        <v>113.8</v>
      </c>
      <c r="C25370">
        <v>-2.1579005293795899E-2</v>
      </c>
      <c r="D25370">
        <v>36.9</v>
      </c>
    </row>
    <row r="25371" spans="1:4" x14ac:dyDescent="0.25">
      <c r="A25371">
        <v>62259</v>
      </c>
      <c r="B25371">
        <v>0</v>
      </c>
      <c r="C25371" t="s">
        <v>125</v>
      </c>
      <c r="D25371">
        <v>0</v>
      </c>
    </row>
    <row r="25372" spans="1:4" x14ac:dyDescent="0.25">
      <c r="A25372">
        <v>62260</v>
      </c>
      <c r="B25372">
        <v>146.5</v>
      </c>
      <c r="C25372">
        <v>-3.0538862918104599E-2</v>
      </c>
      <c r="D25372">
        <v>43</v>
      </c>
    </row>
    <row r="25373" spans="1:4" x14ac:dyDescent="0.25">
      <c r="A25373">
        <v>62261</v>
      </c>
      <c r="B25373">
        <v>19.100000000000001</v>
      </c>
      <c r="C25373">
        <v>-0.117783035656384</v>
      </c>
      <c r="D25373">
        <v>43.1</v>
      </c>
    </row>
    <row r="25374" spans="1:4" x14ac:dyDescent="0.25">
      <c r="A25374">
        <v>62262</v>
      </c>
      <c r="B25374">
        <v>40</v>
      </c>
      <c r="C25374">
        <v>-2.67101503275738E-2</v>
      </c>
      <c r="D25374">
        <v>42.7</v>
      </c>
    </row>
    <row r="25375" spans="1:4" x14ac:dyDescent="0.25">
      <c r="A25375">
        <v>62263</v>
      </c>
      <c r="B25375">
        <v>38.299999999999997</v>
      </c>
      <c r="C25375">
        <v>-2.7368156122562E-2</v>
      </c>
      <c r="D25375">
        <v>41.8</v>
      </c>
    </row>
    <row r="25376" spans="1:4" x14ac:dyDescent="0.25">
      <c r="A25376">
        <v>62264</v>
      </c>
      <c r="B25376">
        <v>82.8</v>
      </c>
      <c r="C25376">
        <v>-5.7586432613459797E-2</v>
      </c>
      <c r="D25376">
        <v>40.799999999999997</v>
      </c>
    </row>
    <row r="25377" spans="1:4" x14ac:dyDescent="0.25">
      <c r="A25377">
        <v>62265</v>
      </c>
      <c r="B25377">
        <v>151.9</v>
      </c>
      <c r="C25377">
        <v>-4.5637013370014801E-2</v>
      </c>
      <c r="D25377">
        <v>36.9</v>
      </c>
    </row>
    <row r="25378" spans="1:4" x14ac:dyDescent="0.25">
      <c r="A25378">
        <v>62266</v>
      </c>
      <c r="B25378">
        <v>0</v>
      </c>
      <c r="C25378" t="s">
        <v>125</v>
      </c>
      <c r="D25378">
        <v>0</v>
      </c>
    </row>
    <row r="25379" spans="1:4" x14ac:dyDescent="0.25">
      <c r="A25379">
        <v>62268</v>
      </c>
      <c r="B25379">
        <v>15.6</v>
      </c>
      <c r="C25379">
        <v>5.7987257650349303E-2</v>
      </c>
      <c r="D25379">
        <v>45.1</v>
      </c>
    </row>
    <row r="25380" spans="1:4" x14ac:dyDescent="0.25">
      <c r="A25380">
        <v>62269</v>
      </c>
      <c r="B25380">
        <v>1020.4</v>
      </c>
      <c r="C25380">
        <v>-5.8062465135914197E-2</v>
      </c>
      <c r="D25380">
        <v>36.9</v>
      </c>
    </row>
    <row r="25381" spans="1:4" x14ac:dyDescent="0.25">
      <c r="A25381">
        <v>62271</v>
      </c>
      <c r="B25381">
        <v>34.200000000000003</v>
      </c>
      <c r="C25381">
        <v>-1.40230168207494E-2</v>
      </c>
      <c r="D25381">
        <v>41</v>
      </c>
    </row>
    <row r="25382" spans="1:4" x14ac:dyDescent="0.25">
      <c r="A25382">
        <v>62272</v>
      </c>
      <c r="B25382">
        <v>56.8</v>
      </c>
      <c r="C25382">
        <v>3.07218987583017E-2</v>
      </c>
      <c r="D25382">
        <v>41.1</v>
      </c>
    </row>
    <row r="25383" spans="1:4" x14ac:dyDescent="0.25">
      <c r="A25383">
        <v>62273</v>
      </c>
      <c r="B25383">
        <v>384.4</v>
      </c>
      <c r="C25383">
        <v>3.2924784696466598E-2</v>
      </c>
      <c r="D25383">
        <v>37.799999999999997</v>
      </c>
    </row>
    <row r="25384" spans="1:4" x14ac:dyDescent="0.25">
      <c r="A25384">
        <v>62274</v>
      </c>
      <c r="B25384">
        <v>50.1</v>
      </c>
      <c r="C25384">
        <v>0.30676530473721902</v>
      </c>
      <c r="D25384">
        <v>39.799999999999997</v>
      </c>
    </row>
    <row r="25385" spans="1:4" x14ac:dyDescent="0.25">
      <c r="A25385">
        <v>62275</v>
      </c>
      <c r="B25385">
        <v>33</v>
      </c>
      <c r="C25385">
        <v>4.0295540178009202E-2</v>
      </c>
      <c r="D25385">
        <v>41</v>
      </c>
    </row>
    <row r="25386" spans="1:4" x14ac:dyDescent="0.25">
      <c r="A25386">
        <v>62277</v>
      </c>
      <c r="B25386">
        <v>21.6</v>
      </c>
      <c r="C25386">
        <v>-4.6260683887821901E-3</v>
      </c>
      <c r="D25386">
        <v>39.9</v>
      </c>
    </row>
    <row r="25387" spans="1:4" x14ac:dyDescent="0.25">
      <c r="A25387">
        <v>62278</v>
      </c>
      <c r="B25387">
        <v>52.7</v>
      </c>
      <c r="C25387">
        <v>-5.1659366800761101E-2</v>
      </c>
      <c r="D25387">
        <v>41.7</v>
      </c>
    </row>
    <row r="25388" spans="1:4" x14ac:dyDescent="0.25">
      <c r="A25388">
        <v>62279</v>
      </c>
      <c r="B25388">
        <v>0</v>
      </c>
      <c r="C25388" t="s">
        <v>125</v>
      </c>
      <c r="D25388">
        <v>0</v>
      </c>
    </row>
    <row r="25389" spans="1:4" x14ac:dyDescent="0.25">
      <c r="A25389">
        <v>62280</v>
      </c>
      <c r="B25389">
        <v>11.6</v>
      </c>
      <c r="C25389">
        <v>6.1644163111206601E-2</v>
      </c>
      <c r="D25389">
        <v>43</v>
      </c>
    </row>
    <row r="25390" spans="1:4" x14ac:dyDescent="0.25">
      <c r="A25390">
        <v>62281</v>
      </c>
      <c r="B25390">
        <v>98.5</v>
      </c>
      <c r="C25390">
        <v>-5.4116869607261303E-3</v>
      </c>
      <c r="D25390">
        <v>39.6</v>
      </c>
    </row>
    <row r="25391" spans="1:4" x14ac:dyDescent="0.25">
      <c r="A25391">
        <v>62282</v>
      </c>
      <c r="B25391">
        <v>0</v>
      </c>
      <c r="C25391" t="s">
        <v>125</v>
      </c>
      <c r="D25391">
        <v>0</v>
      </c>
    </row>
    <row r="25392" spans="1:4" x14ac:dyDescent="0.25">
      <c r="A25392">
        <v>62284</v>
      </c>
      <c r="B25392">
        <v>34.5</v>
      </c>
      <c r="C25392">
        <v>-2.0000666706669501E-2</v>
      </c>
      <c r="D25392">
        <v>44.6</v>
      </c>
    </row>
    <row r="25393" spans="1:4" x14ac:dyDescent="0.25">
      <c r="A25393">
        <v>62285</v>
      </c>
      <c r="B25393">
        <v>107.3</v>
      </c>
      <c r="C25393">
        <v>-4.2188741594642698E-2</v>
      </c>
      <c r="D25393">
        <v>40.1</v>
      </c>
    </row>
    <row r="25394" spans="1:4" x14ac:dyDescent="0.25">
      <c r="A25394">
        <v>62286</v>
      </c>
      <c r="B25394">
        <v>68.400000000000006</v>
      </c>
      <c r="C25394">
        <v>-2.9735309169899599E-2</v>
      </c>
      <c r="D25394">
        <v>42.9</v>
      </c>
    </row>
    <row r="25395" spans="1:4" x14ac:dyDescent="0.25">
      <c r="A25395">
        <v>62288</v>
      </c>
      <c r="B25395">
        <v>59.5</v>
      </c>
      <c r="C25395">
        <v>-1.55356045898288E-2</v>
      </c>
      <c r="D25395">
        <v>43</v>
      </c>
    </row>
    <row r="25396" spans="1:4" x14ac:dyDescent="0.25">
      <c r="A25396">
        <v>62289</v>
      </c>
      <c r="B25396">
        <v>0</v>
      </c>
      <c r="C25396" t="s">
        <v>125</v>
      </c>
      <c r="D25396">
        <v>0</v>
      </c>
    </row>
    <row r="25397" spans="1:4" x14ac:dyDescent="0.25">
      <c r="A25397">
        <v>62292</v>
      </c>
      <c r="B25397">
        <v>562.4</v>
      </c>
      <c r="C25397">
        <v>0</v>
      </c>
      <c r="D25397">
        <v>41.9</v>
      </c>
    </row>
    <row r="25398" spans="1:4" x14ac:dyDescent="0.25">
      <c r="A25398">
        <v>62293</v>
      </c>
      <c r="B25398">
        <v>127.2</v>
      </c>
      <c r="C25398">
        <v>1.93704661051634E-3</v>
      </c>
      <c r="D25398">
        <v>40.6</v>
      </c>
    </row>
    <row r="25399" spans="1:4" x14ac:dyDescent="0.25">
      <c r="A25399">
        <v>62294</v>
      </c>
      <c r="B25399">
        <v>332.5</v>
      </c>
      <c r="C25399">
        <v>-3.8136457081477199E-2</v>
      </c>
      <c r="D25399">
        <v>37.299999999999997</v>
      </c>
    </row>
    <row r="25400" spans="1:4" x14ac:dyDescent="0.25">
      <c r="A25400">
        <v>62295</v>
      </c>
      <c r="B25400">
        <v>33.299999999999997</v>
      </c>
      <c r="C25400">
        <v>6.48931543974987E-3</v>
      </c>
      <c r="D25400">
        <v>36.5</v>
      </c>
    </row>
    <row r="25401" spans="1:4" x14ac:dyDescent="0.25">
      <c r="A25401">
        <v>62297</v>
      </c>
      <c r="B25401">
        <v>19.399999999999999</v>
      </c>
      <c r="C25401">
        <v>2.36697440859047E-2</v>
      </c>
      <c r="D25401">
        <v>44.5</v>
      </c>
    </row>
    <row r="25402" spans="1:4" x14ac:dyDescent="0.25">
      <c r="A25402">
        <v>62298</v>
      </c>
      <c r="B25402">
        <v>113.2</v>
      </c>
      <c r="C25402">
        <v>-2.80063588282005E-2</v>
      </c>
      <c r="D25402">
        <v>41.1</v>
      </c>
    </row>
    <row r="25403" spans="1:4" x14ac:dyDescent="0.25">
      <c r="A25403">
        <v>62301</v>
      </c>
      <c r="B25403">
        <v>2701.7</v>
      </c>
      <c r="C25403">
        <v>-7.4772000207093806E-2</v>
      </c>
      <c r="D25403">
        <v>38.299999999999997</v>
      </c>
    </row>
    <row r="25404" spans="1:4" x14ac:dyDescent="0.25">
      <c r="A25404">
        <v>62305</v>
      </c>
      <c r="B25404">
        <v>115.1</v>
      </c>
      <c r="C25404">
        <v>-5.60379937540861E-2</v>
      </c>
      <c r="D25404">
        <v>44.2</v>
      </c>
    </row>
    <row r="25405" spans="1:4" x14ac:dyDescent="0.25">
      <c r="A25405">
        <v>62306</v>
      </c>
      <c r="B25405">
        <v>0</v>
      </c>
      <c r="C25405" t="s">
        <v>125</v>
      </c>
      <c r="D25405">
        <v>0</v>
      </c>
    </row>
    <row r="25406" spans="1:4" x14ac:dyDescent="0.25">
      <c r="A25406">
        <v>62311</v>
      </c>
      <c r="B25406">
        <v>31.7</v>
      </c>
      <c r="C25406">
        <v>-7.1386059086548895E-2</v>
      </c>
      <c r="D25406">
        <v>42.6</v>
      </c>
    </row>
    <row r="25407" spans="1:4" x14ac:dyDescent="0.25">
      <c r="A25407">
        <v>62312</v>
      </c>
      <c r="B25407">
        <v>31.7</v>
      </c>
      <c r="C25407">
        <v>-0.13914131361057899</v>
      </c>
      <c r="D25407">
        <v>42.7</v>
      </c>
    </row>
    <row r="25408" spans="1:4" x14ac:dyDescent="0.25">
      <c r="A25408">
        <v>62313</v>
      </c>
      <c r="B25408">
        <v>8.6999999999999993</v>
      </c>
      <c r="C25408">
        <v>3.4094211342976098E-2</v>
      </c>
      <c r="D25408">
        <v>42.8</v>
      </c>
    </row>
    <row r="25409" spans="1:4" x14ac:dyDescent="0.25">
      <c r="A25409">
        <v>62314</v>
      </c>
      <c r="B25409">
        <v>10.199999999999999</v>
      </c>
      <c r="C25409">
        <v>-2.1681066061324101E-2</v>
      </c>
      <c r="D25409">
        <v>43.2</v>
      </c>
    </row>
    <row r="25410" spans="1:4" x14ac:dyDescent="0.25">
      <c r="A25410">
        <v>62316</v>
      </c>
      <c r="B25410">
        <v>13.7</v>
      </c>
      <c r="C25410">
        <v>6.9930354909706E-3</v>
      </c>
      <c r="D25410">
        <v>40</v>
      </c>
    </row>
    <row r="25411" spans="1:4" x14ac:dyDescent="0.25">
      <c r="A25411">
        <v>62319</v>
      </c>
      <c r="B25411">
        <v>5.3</v>
      </c>
      <c r="C25411">
        <v>8.7576189204588401E-2</v>
      </c>
      <c r="D25411">
        <v>44</v>
      </c>
    </row>
    <row r="25412" spans="1:4" x14ac:dyDescent="0.25">
      <c r="A25412">
        <v>62320</v>
      </c>
      <c r="B25412">
        <v>34.700000000000003</v>
      </c>
      <c r="C25412">
        <v>-9.9144570571785204E-3</v>
      </c>
      <c r="D25412">
        <v>40</v>
      </c>
    </row>
    <row r="25413" spans="1:4" x14ac:dyDescent="0.25">
      <c r="A25413">
        <v>62321</v>
      </c>
      <c r="B25413">
        <v>22.7</v>
      </c>
      <c r="C25413">
        <v>-2.8903746182349001E-2</v>
      </c>
      <c r="D25413">
        <v>43.9</v>
      </c>
    </row>
    <row r="25414" spans="1:4" x14ac:dyDescent="0.25">
      <c r="A25414">
        <v>62323</v>
      </c>
      <c r="B25414">
        <v>9.9</v>
      </c>
      <c r="C25414">
        <v>-2.80989112223595E-2</v>
      </c>
      <c r="D25414">
        <v>42.7</v>
      </c>
    </row>
    <row r="25415" spans="1:4" x14ac:dyDescent="0.25">
      <c r="A25415">
        <v>62324</v>
      </c>
      <c r="B25415">
        <v>17.2</v>
      </c>
      <c r="C25415">
        <v>3.3168144968806497E-2</v>
      </c>
      <c r="D25415">
        <v>39.4</v>
      </c>
    </row>
    <row r="25416" spans="1:4" x14ac:dyDescent="0.25">
      <c r="A25416">
        <v>62325</v>
      </c>
      <c r="B25416">
        <v>22.1</v>
      </c>
      <c r="C25416">
        <v>-3.6533743332456001E-2</v>
      </c>
      <c r="D25416">
        <v>40</v>
      </c>
    </row>
    <row r="25417" spans="1:4" x14ac:dyDescent="0.25">
      <c r="A25417">
        <v>62326</v>
      </c>
      <c r="B25417">
        <v>30.9</v>
      </c>
      <c r="C25417">
        <v>-2.0825409021459899E-2</v>
      </c>
      <c r="D25417">
        <v>43.7</v>
      </c>
    </row>
    <row r="25418" spans="1:4" x14ac:dyDescent="0.25">
      <c r="A25418">
        <v>62329</v>
      </c>
      <c r="B25418">
        <v>0</v>
      </c>
      <c r="C25418" t="s">
        <v>125</v>
      </c>
      <c r="D25418">
        <v>0</v>
      </c>
    </row>
    <row r="25419" spans="1:4" x14ac:dyDescent="0.25">
      <c r="A25419">
        <v>62330</v>
      </c>
      <c r="B25419">
        <v>24.2</v>
      </c>
      <c r="C25419">
        <v>-6.0428306009109901E-2</v>
      </c>
      <c r="D25419">
        <v>45.6</v>
      </c>
    </row>
    <row r="25420" spans="1:4" x14ac:dyDescent="0.25">
      <c r="A25420">
        <v>62334</v>
      </c>
      <c r="B25420">
        <v>0</v>
      </c>
      <c r="C25420" t="s">
        <v>125</v>
      </c>
      <c r="D25420">
        <v>0</v>
      </c>
    </row>
    <row r="25421" spans="1:4" x14ac:dyDescent="0.25">
      <c r="A25421">
        <v>62336</v>
      </c>
      <c r="B25421">
        <v>0</v>
      </c>
      <c r="C25421" t="s">
        <v>125</v>
      </c>
      <c r="D25421">
        <v>0</v>
      </c>
    </row>
    <row r="25422" spans="1:4" x14ac:dyDescent="0.25">
      <c r="A25422">
        <v>62338</v>
      </c>
      <c r="B25422">
        <v>35.799999999999997</v>
      </c>
      <c r="C25422">
        <v>1.8597323815589401E-2</v>
      </c>
      <c r="D25422">
        <v>42</v>
      </c>
    </row>
    <row r="25423" spans="1:4" x14ac:dyDescent="0.25">
      <c r="A25423">
        <v>62339</v>
      </c>
      <c r="B25423">
        <v>12.6</v>
      </c>
      <c r="C25423">
        <v>-2.9486165654463499E-2</v>
      </c>
      <c r="D25423">
        <v>41.9</v>
      </c>
    </row>
    <row r="25424" spans="1:4" x14ac:dyDescent="0.25">
      <c r="A25424">
        <v>62340</v>
      </c>
      <c r="B25424">
        <v>22.9</v>
      </c>
      <c r="C25424">
        <v>-4.6456440823211799E-2</v>
      </c>
      <c r="D25424">
        <v>41.1</v>
      </c>
    </row>
    <row r="25425" spans="1:4" x14ac:dyDescent="0.25">
      <c r="A25425">
        <v>62341</v>
      </c>
      <c r="B25425">
        <v>66.900000000000006</v>
      </c>
      <c r="C25425">
        <v>-9.0397642981113899E-2</v>
      </c>
      <c r="D25425">
        <v>43.7</v>
      </c>
    </row>
    <row r="25426" spans="1:4" x14ac:dyDescent="0.25">
      <c r="A25426">
        <v>62343</v>
      </c>
      <c r="B25426">
        <v>10.9</v>
      </c>
      <c r="C25426">
        <v>0</v>
      </c>
      <c r="D25426">
        <v>41.6</v>
      </c>
    </row>
    <row r="25427" spans="1:4" x14ac:dyDescent="0.25">
      <c r="A25427">
        <v>62344</v>
      </c>
      <c r="B25427">
        <v>5.3</v>
      </c>
      <c r="C25427">
        <v>3.7740327982847099E-2</v>
      </c>
      <c r="D25427">
        <v>45.6</v>
      </c>
    </row>
    <row r="25428" spans="1:4" x14ac:dyDescent="0.25">
      <c r="A25428">
        <v>62345</v>
      </c>
      <c r="B25428">
        <v>12.2</v>
      </c>
      <c r="C25428">
        <v>-1.17648415795864E-2</v>
      </c>
      <c r="D25428">
        <v>41.5</v>
      </c>
    </row>
    <row r="25429" spans="1:4" x14ac:dyDescent="0.25">
      <c r="A25429">
        <v>62346</v>
      </c>
      <c r="B25429">
        <v>11.3</v>
      </c>
      <c r="C25429">
        <v>1.8692133012152501E-2</v>
      </c>
      <c r="D25429">
        <v>42.4</v>
      </c>
    </row>
    <row r="25430" spans="1:4" x14ac:dyDescent="0.25">
      <c r="A25430">
        <v>62347</v>
      </c>
      <c r="B25430">
        <v>20.5</v>
      </c>
      <c r="C25430">
        <v>5.2433155447932998E-2</v>
      </c>
      <c r="D25430">
        <v>39.700000000000003</v>
      </c>
    </row>
    <row r="25431" spans="1:4" x14ac:dyDescent="0.25">
      <c r="A25431">
        <v>62348</v>
      </c>
      <c r="B25431">
        <v>9</v>
      </c>
      <c r="C25431">
        <v>-0.117783035656384</v>
      </c>
      <c r="D25431">
        <v>48.3</v>
      </c>
    </row>
    <row r="25432" spans="1:4" x14ac:dyDescent="0.25">
      <c r="A25432">
        <v>62349</v>
      </c>
      <c r="B25432">
        <v>14.3</v>
      </c>
      <c r="C25432">
        <v>-7.3239162368402499E-2</v>
      </c>
      <c r="D25432">
        <v>47.3</v>
      </c>
    </row>
    <row r="25433" spans="1:4" x14ac:dyDescent="0.25">
      <c r="A25433">
        <v>62351</v>
      </c>
      <c r="B25433">
        <v>24.7</v>
      </c>
      <c r="C25433">
        <v>-6.2081993947104397E-2</v>
      </c>
      <c r="D25433">
        <v>40.200000000000003</v>
      </c>
    </row>
    <row r="25434" spans="1:4" x14ac:dyDescent="0.25">
      <c r="A25434">
        <v>62352</v>
      </c>
      <c r="B25434">
        <v>0</v>
      </c>
      <c r="C25434" t="s">
        <v>125</v>
      </c>
      <c r="D25434">
        <v>0</v>
      </c>
    </row>
    <row r="25435" spans="1:4" x14ac:dyDescent="0.25">
      <c r="A25435">
        <v>62353</v>
      </c>
      <c r="B25435">
        <v>23.4</v>
      </c>
      <c r="C25435">
        <v>0.7131452499416</v>
      </c>
      <c r="D25435">
        <v>36.6</v>
      </c>
    </row>
    <row r="25436" spans="1:4" x14ac:dyDescent="0.25">
      <c r="A25436">
        <v>62354</v>
      </c>
      <c r="B25436">
        <v>38.299999999999997</v>
      </c>
      <c r="C25436">
        <v>-2.7664281472355501E-2</v>
      </c>
      <c r="D25436">
        <v>50.3</v>
      </c>
    </row>
    <row r="25437" spans="1:4" x14ac:dyDescent="0.25">
      <c r="A25437">
        <v>62355</v>
      </c>
      <c r="B25437">
        <v>16.7</v>
      </c>
      <c r="C25437">
        <v>8.1003784153086997E-2</v>
      </c>
      <c r="D25437">
        <v>41.1</v>
      </c>
    </row>
    <row r="25438" spans="1:4" x14ac:dyDescent="0.25">
      <c r="A25438">
        <v>62356</v>
      </c>
      <c r="B25438">
        <v>13.8</v>
      </c>
      <c r="C25438">
        <v>-7.5322006538598996E-2</v>
      </c>
      <c r="D25438">
        <v>40.799999999999997</v>
      </c>
    </row>
    <row r="25439" spans="1:4" x14ac:dyDescent="0.25">
      <c r="A25439">
        <v>62357</v>
      </c>
      <c r="B25439">
        <v>11.6</v>
      </c>
      <c r="C25439">
        <v>-4.08219945202552E-2</v>
      </c>
      <c r="D25439">
        <v>43.4</v>
      </c>
    </row>
    <row r="25440" spans="1:4" x14ac:dyDescent="0.25">
      <c r="A25440">
        <v>62358</v>
      </c>
      <c r="B25440">
        <v>26</v>
      </c>
      <c r="C25440">
        <v>7.5853713892565598E-3</v>
      </c>
      <c r="D25440">
        <v>47.8</v>
      </c>
    </row>
    <row r="25441" spans="1:4" x14ac:dyDescent="0.25">
      <c r="A25441">
        <v>62359</v>
      </c>
      <c r="B25441">
        <v>24.2</v>
      </c>
      <c r="C25441">
        <v>-3.0459207484708602E-2</v>
      </c>
      <c r="D25441">
        <v>40.200000000000003</v>
      </c>
    </row>
    <row r="25442" spans="1:4" x14ac:dyDescent="0.25">
      <c r="A25442">
        <v>62360</v>
      </c>
      <c r="B25442">
        <v>48.2</v>
      </c>
      <c r="C25442">
        <v>9.4675263383993593E-3</v>
      </c>
      <c r="D25442">
        <v>38.799999999999997</v>
      </c>
    </row>
    <row r="25443" spans="1:4" x14ac:dyDescent="0.25">
      <c r="A25443">
        <v>62361</v>
      </c>
      <c r="B25443">
        <v>10.3</v>
      </c>
      <c r="C25443">
        <v>6.4988060367438802E-2</v>
      </c>
      <c r="D25443">
        <v>39.4</v>
      </c>
    </row>
    <row r="25444" spans="1:4" x14ac:dyDescent="0.25">
      <c r="A25444">
        <v>62362</v>
      </c>
      <c r="B25444">
        <v>0</v>
      </c>
      <c r="C25444" t="s">
        <v>125</v>
      </c>
      <c r="D25444">
        <v>0</v>
      </c>
    </row>
    <row r="25445" spans="1:4" x14ac:dyDescent="0.25">
      <c r="A25445">
        <v>62363</v>
      </c>
      <c r="B25445">
        <v>39.5</v>
      </c>
      <c r="C25445">
        <v>4.3587398034033602E-2</v>
      </c>
      <c r="D25445">
        <v>43</v>
      </c>
    </row>
    <row r="25446" spans="1:4" x14ac:dyDescent="0.25">
      <c r="A25446">
        <v>62365</v>
      </c>
      <c r="B25446">
        <v>15.7</v>
      </c>
      <c r="C25446">
        <v>0.10429611960203999</v>
      </c>
      <c r="D25446">
        <v>40.1</v>
      </c>
    </row>
    <row r="25447" spans="1:4" x14ac:dyDescent="0.25">
      <c r="A25447">
        <v>62366</v>
      </c>
      <c r="B25447">
        <v>18.5</v>
      </c>
      <c r="C25447">
        <v>-1.7569998101383599E-2</v>
      </c>
      <c r="D25447">
        <v>42.4</v>
      </c>
    </row>
    <row r="25448" spans="1:4" x14ac:dyDescent="0.25">
      <c r="A25448">
        <v>62367</v>
      </c>
      <c r="B25448">
        <v>13.4</v>
      </c>
      <c r="C25448">
        <v>0</v>
      </c>
      <c r="D25448">
        <v>40.5</v>
      </c>
    </row>
    <row r="25449" spans="1:4" x14ac:dyDescent="0.25">
      <c r="A25449">
        <v>62370</v>
      </c>
      <c r="B25449">
        <v>9.3000000000000007</v>
      </c>
      <c r="C25449">
        <v>4.5863416793181198E-2</v>
      </c>
      <c r="D25449">
        <v>45.8</v>
      </c>
    </row>
    <row r="25450" spans="1:4" x14ac:dyDescent="0.25">
      <c r="A25450">
        <v>62373</v>
      </c>
      <c r="B25450">
        <v>8.1999999999999993</v>
      </c>
      <c r="C25450">
        <v>2.2989518224698802E-2</v>
      </c>
      <c r="D25450">
        <v>45.6</v>
      </c>
    </row>
    <row r="25451" spans="1:4" x14ac:dyDescent="0.25">
      <c r="A25451">
        <v>62374</v>
      </c>
      <c r="B25451">
        <v>10.6</v>
      </c>
      <c r="C25451">
        <v>5.7987257650349303E-2</v>
      </c>
      <c r="D25451">
        <v>48.3</v>
      </c>
    </row>
    <row r="25452" spans="1:4" x14ac:dyDescent="0.25">
      <c r="A25452">
        <v>62375</v>
      </c>
      <c r="B25452">
        <v>2837.7</v>
      </c>
      <c r="C25452">
        <v>-0.119346757632566</v>
      </c>
      <c r="D25452">
        <v>35.700000000000003</v>
      </c>
    </row>
    <row r="25453" spans="1:4" x14ac:dyDescent="0.25">
      <c r="A25453">
        <v>62376</v>
      </c>
      <c r="B25453">
        <v>14.3</v>
      </c>
      <c r="C25453">
        <v>-2.2908490796870101E-2</v>
      </c>
      <c r="D25453">
        <v>41.8</v>
      </c>
    </row>
    <row r="25454" spans="1:4" x14ac:dyDescent="0.25">
      <c r="A25454">
        <v>62378</v>
      </c>
      <c r="B25454">
        <v>17.2</v>
      </c>
      <c r="C25454">
        <v>-2.7834798993444002E-2</v>
      </c>
      <c r="D25454">
        <v>44.5</v>
      </c>
    </row>
    <row r="25455" spans="1:4" x14ac:dyDescent="0.25">
      <c r="A25455">
        <v>62379</v>
      </c>
      <c r="B25455">
        <v>31</v>
      </c>
      <c r="C25455">
        <v>4.99252160312098E-3</v>
      </c>
      <c r="D25455">
        <v>43.7</v>
      </c>
    </row>
    <row r="25456" spans="1:4" x14ac:dyDescent="0.25">
      <c r="A25456">
        <v>62380</v>
      </c>
      <c r="B25456">
        <v>11.5</v>
      </c>
      <c r="C25456">
        <v>4.01199937894254E-2</v>
      </c>
      <c r="D25456">
        <v>39.9</v>
      </c>
    </row>
    <row r="25457" spans="1:4" x14ac:dyDescent="0.25">
      <c r="A25457">
        <v>62401</v>
      </c>
      <c r="B25457">
        <v>147.1</v>
      </c>
      <c r="C25457">
        <v>-3.0561580403748501E-2</v>
      </c>
      <c r="D25457">
        <v>39.6</v>
      </c>
    </row>
    <row r="25458" spans="1:4" x14ac:dyDescent="0.25">
      <c r="A25458">
        <v>62410</v>
      </c>
      <c r="B25458">
        <v>27.8</v>
      </c>
      <c r="C25458">
        <v>6.8728792877620496E-3</v>
      </c>
      <c r="D25458">
        <v>41.6</v>
      </c>
    </row>
    <row r="25459" spans="1:4" x14ac:dyDescent="0.25">
      <c r="A25459">
        <v>62411</v>
      </c>
      <c r="B25459">
        <v>57.7</v>
      </c>
      <c r="C25459">
        <v>-7.4414485566083405E-2</v>
      </c>
      <c r="D25459">
        <v>39.200000000000003</v>
      </c>
    </row>
    <row r="25460" spans="1:4" x14ac:dyDescent="0.25">
      <c r="A25460">
        <v>62413</v>
      </c>
      <c r="B25460">
        <v>14</v>
      </c>
      <c r="C25460">
        <v>4.38666821055817E-2</v>
      </c>
      <c r="D25460">
        <v>41.1</v>
      </c>
    </row>
    <row r="25461" spans="1:4" x14ac:dyDescent="0.25">
      <c r="A25461">
        <v>62414</v>
      </c>
      <c r="B25461">
        <v>23.6</v>
      </c>
      <c r="C25461">
        <v>1.9642457057755601E-2</v>
      </c>
      <c r="D25461">
        <v>40.200000000000003</v>
      </c>
    </row>
    <row r="25462" spans="1:4" x14ac:dyDescent="0.25">
      <c r="A25462">
        <v>62417</v>
      </c>
      <c r="B25462">
        <v>205.5</v>
      </c>
      <c r="C25462">
        <v>-7.0021149212517397E-2</v>
      </c>
      <c r="D25462">
        <v>40.200000000000003</v>
      </c>
    </row>
    <row r="25463" spans="1:4" x14ac:dyDescent="0.25">
      <c r="A25463">
        <v>62418</v>
      </c>
      <c r="B25463">
        <v>24.1</v>
      </c>
      <c r="C25463">
        <v>-8.0887659139100704E-2</v>
      </c>
      <c r="D25463">
        <v>39.4</v>
      </c>
    </row>
    <row r="25464" spans="1:4" x14ac:dyDescent="0.25">
      <c r="A25464">
        <v>62419</v>
      </c>
      <c r="B25464">
        <v>17.899999999999999</v>
      </c>
      <c r="C25464">
        <v>6.6181906881301197E-2</v>
      </c>
      <c r="D25464">
        <v>43.2</v>
      </c>
    </row>
    <row r="25465" spans="1:4" x14ac:dyDescent="0.25">
      <c r="A25465">
        <v>62420</v>
      </c>
      <c r="B25465">
        <v>36.700000000000003</v>
      </c>
      <c r="C25465">
        <v>-6.2586031093279398E-2</v>
      </c>
      <c r="D25465">
        <v>43.2</v>
      </c>
    </row>
    <row r="25466" spans="1:4" x14ac:dyDescent="0.25">
      <c r="A25466">
        <v>62421</v>
      </c>
      <c r="B25466">
        <v>17</v>
      </c>
      <c r="C25466">
        <v>2.2409901399584101E-2</v>
      </c>
      <c r="D25466">
        <v>43.8</v>
      </c>
    </row>
    <row r="25467" spans="1:4" x14ac:dyDescent="0.25">
      <c r="A25467">
        <v>62422</v>
      </c>
      <c r="B25467">
        <v>58.6</v>
      </c>
      <c r="C25467">
        <v>0</v>
      </c>
      <c r="D25467">
        <v>38.6</v>
      </c>
    </row>
    <row r="25468" spans="1:4" x14ac:dyDescent="0.25">
      <c r="A25468">
        <v>62423</v>
      </c>
      <c r="B25468">
        <v>27.2</v>
      </c>
      <c r="C25468">
        <v>2.9691789807402998E-2</v>
      </c>
      <c r="D25468">
        <v>43.3</v>
      </c>
    </row>
    <row r="25469" spans="1:4" x14ac:dyDescent="0.25">
      <c r="A25469">
        <v>62424</v>
      </c>
      <c r="B25469">
        <v>27.6</v>
      </c>
      <c r="C25469">
        <v>2.9145961080802401E-2</v>
      </c>
      <c r="D25469">
        <v>35.4</v>
      </c>
    </row>
    <row r="25470" spans="1:4" x14ac:dyDescent="0.25">
      <c r="A25470">
        <v>62425</v>
      </c>
      <c r="B25470">
        <v>13.6</v>
      </c>
      <c r="C25470">
        <v>3.1010236742560201E-2</v>
      </c>
      <c r="D25470">
        <v>43.3</v>
      </c>
    </row>
    <row r="25471" spans="1:4" x14ac:dyDescent="0.25">
      <c r="A25471">
        <v>62426</v>
      </c>
      <c r="B25471">
        <v>23.4</v>
      </c>
      <c r="C25471">
        <v>1.9048194970694401E-2</v>
      </c>
      <c r="D25471">
        <v>41.1</v>
      </c>
    </row>
    <row r="25472" spans="1:4" x14ac:dyDescent="0.25">
      <c r="A25472">
        <v>62427</v>
      </c>
      <c r="B25472">
        <v>20.7</v>
      </c>
      <c r="C25472">
        <v>-8.23049913651548E-3</v>
      </c>
      <c r="D25472">
        <v>43.9</v>
      </c>
    </row>
    <row r="25473" spans="1:4" x14ac:dyDescent="0.25">
      <c r="A25473">
        <v>62428</v>
      </c>
      <c r="B25473">
        <v>32.700000000000003</v>
      </c>
      <c r="C25473">
        <v>-2.2689182320445499E-2</v>
      </c>
      <c r="D25473">
        <v>42.8</v>
      </c>
    </row>
    <row r="25474" spans="1:4" x14ac:dyDescent="0.25">
      <c r="A25474">
        <v>62431</v>
      </c>
      <c r="B25474">
        <v>16.399999999999999</v>
      </c>
      <c r="C25474">
        <v>2.6634421587883102E-2</v>
      </c>
      <c r="D25474">
        <v>43</v>
      </c>
    </row>
    <row r="25475" spans="1:4" x14ac:dyDescent="0.25">
      <c r="A25475">
        <v>62432</v>
      </c>
      <c r="B25475">
        <v>13.2</v>
      </c>
      <c r="C25475">
        <v>6.3851471986532807E-2</v>
      </c>
      <c r="D25475">
        <v>44.1</v>
      </c>
    </row>
    <row r="25476" spans="1:4" x14ac:dyDescent="0.25">
      <c r="A25476">
        <v>62433</v>
      </c>
      <c r="B25476">
        <v>33.6</v>
      </c>
      <c r="C25476">
        <v>0.121815299184322</v>
      </c>
      <c r="D25476">
        <v>45.9</v>
      </c>
    </row>
    <row r="25477" spans="1:4" x14ac:dyDescent="0.25">
      <c r="A25477">
        <v>62434</v>
      </c>
      <c r="B25477">
        <v>12.3</v>
      </c>
      <c r="C25477">
        <v>1.6529301951210499E-2</v>
      </c>
      <c r="D25477">
        <v>42</v>
      </c>
    </row>
    <row r="25478" spans="1:4" x14ac:dyDescent="0.25">
      <c r="A25478">
        <v>62436</v>
      </c>
      <c r="B25478">
        <v>24</v>
      </c>
      <c r="C25478">
        <v>4.64063728141558E-2</v>
      </c>
      <c r="D25478">
        <v>40.1</v>
      </c>
    </row>
    <row r="25479" spans="1:4" x14ac:dyDescent="0.25">
      <c r="A25479">
        <v>62438</v>
      </c>
      <c r="B25479">
        <v>17.2</v>
      </c>
      <c r="C25479">
        <v>0.107520343711256</v>
      </c>
      <c r="D25479">
        <v>45.3</v>
      </c>
    </row>
    <row r="25480" spans="1:4" x14ac:dyDescent="0.25">
      <c r="A25480">
        <v>62439</v>
      </c>
      <c r="B25480">
        <v>55</v>
      </c>
      <c r="C25480">
        <v>-7.2769619800041499E-2</v>
      </c>
      <c r="D25480">
        <v>44.1</v>
      </c>
    </row>
    <row r="25481" spans="1:4" x14ac:dyDescent="0.25">
      <c r="A25481">
        <v>62440</v>
      </c>
      <c r="B25481">
        <v>43.3</v>
      </c>
      <c r="C25481">
        <v>2.0290551189733799E-2</v>
      </c>
      <c r="D25481">
        <v>43.9</v>
      </c>
    </row>
    <row r="25482" spans="1:4" x14ac:dyDescent="0.25">
      <c r="A25482">
        <v>62441</v>
      </c>
      <c r="B25482">
        <v>38.6</v>
      </c>
      <c r="C25482">
        <v>-5.9370192457949597E-2</v>
      </c>
      <c r="D25482">
        <v>41.3</v>
      </c>
    </row>
    <row r="25483" spans="1:4" x14ac:dyDescent="0.25">
      <c r="A25483">
        <v>62442</v>
      </c>
      <c r="B25483">
        <v>21.4</v>
      </c>
      <c r="C25483">
        <v>-2.4273036356206399E-2</v>
      </c>
      <c r="D25483">
        <v>42.9</v>
      </c>
    </row>
    <row r="25484" spans="1:4" x14ac:dyDescent="0.25">
      <c r="A25484">
        <v>62443</v>
      </c>
      <c r="B25484">
        <v>26</v>
      </c>
      <c r="C25484">
        <v>3.6316840197993298E-2</v>
      </c>
      <c r="D25484">
        <v>40.4</v>
      </c>
    </row>
    <row r="25485" spans="1:4" x14ac:dyDescent="0.25">
      <c r="A25485">
        <v>62444</v>
      </c>
      <c r="B25485">
        <v>21.4</v>
      </c>
      <c r="C25485">
        <v>6.9428506431762904E-2</v>
      </c>
      <c r="D25485">
        <v>49.2</v>
      </c>
    </row>
    <row r="25486" spans="1:4" x14ac:dyDescent="0.25">
      <c r="A25486">
        <v>62445</v>
      </c>
      <c r="B25486">
        <v>20.8</v>
      </c>
      <c r="C25486">
        <v>6.8687014319863099E-2</v>
      </c>
      <c r="D25486">
        <v>37.5</v>
      </c>
    </row>
    <row r="25487" spans="1:4" x14ac:dyDescent="0.25">
      <c r="A25487">
        <v>62446</v>
      </c>
      <c r="B25487">
        <v>9.4</v>
      </c>
      <c r="C25487">
        <v>8.7303731910583701E-2</v>
      </c>
      <c r="D25487">
        <v>43.9</v>
      </c>
    </row>
    <row r="25488" spans="1:4" x14ac:dyDescent="0.25">
      <c r="A25488">
        <v>62447</v>
      </c>
      <c r="B25488">
        <v>44.4</v>
      </c>
      <c r="C25488">
        <v>-1.1242389348933899E-2</v>
      </c>
      <c r="D25488">
        <v>42.1</v>
      </c>
    </row>
    <row r="25489" spans="1:4" x14ac:dyDescent="0.25">
      <c r="A25489">
        <v>62448</v>
      </c>
      <c r="B25489">
        <v>30</v>
      </c>
      <c r="C25489">
        <v>-5.2397066908862602E-2</v>
      </c>
      <c r="D25489">
        <v>42</v>
      </c>
    </row>
    <row r="25490" spans="1:4" x14ac:dyDescent="0.25">
      <c r="A25490">
        <v>62449</v>
      </c>
      <c r="B25490">
        <v>34.299999999999997</v>
      </c>
      <c r="C25490">
        <v>-5.0282330574127398E-2</v>
      </c>
      <c r="D25490">
        <v>42.5</v>
      </c>
    </row>
    <row r="25491" spans="1:4" x14ac:dyDescent="0.25">
      <c r="A25491">
        <v>62450</v>
      </c>
      <c r="B25491">
        <v>69.400000000000006</v>
      </c>
      <c r="C25491">
        <v>-6.0729301472990903E-2</v>
      </c>
      <c r="D25491">
        <v>42.1</v>
      </c>
    </row>
    <row r="25492" spans="1:4" x14ac:dyDescent="0.25">
      <c r="A25492">
        <v>62451</v>
      </c>
      <c r="B25492">
        <v>50.5</v>
      </c>
      <c r="C25492">
        <v>0.40857553052255702</v>
      </c>
      <c r="D25492">
        <v>40.1</v>
      </c>
    </row>
    <row r="25493" spans="1:4" x14ac:dyDescent="0.25">
      <c r="A25493">
        <v>62452</v>
      </c>
      <c r="B25493">
        <v>16.899999999999999</v>
      </c>
      <c r="C25493">
        <v>8.9769999428709599E-2</v>
      </c>
      <c r="D25493">
        <v>43</v>
      </c>
    </row>
    <row r="25494" spans="1:4" x14ac:dyDescent="0.25">
      <c r="A25494">
        <v>62454</v>
      </c>
      <c r="B25494">
        <v>63.5</v>
      </c>
      <c r="C25494">
        <v>3.1550672745337599E-2</v>
      </c>
      <c r="D25494">
        <v>41.2</v>
      </c>
    </row>
    <row r="25495" spans="1:4" x14ac:dyDescent="0.25">
      <c r="A25495">
        <v>62458</v>
      </c>
      <c r="B25495">
        <v>35.799999999999997</v>
      </c>
      <c r="C25495">
        <v>-4.2363609008419102E-2</v>
      </c>
      <c r="D25495">
        <v>40.700000000000003</v>
      </c>
    </row>
    <row r="25496" spans="1:4" x14ac:dyDescent="0.25">
      <c r="A25496">
        <v>62459</v>
      </c>
      <c r="B25496">
        <v>12.7</v>
      </c>
      <c r="C25496">
        <v>-2.07619914484291E-2</v>
      </c>
      <c r="D25496">
        <v>45.2</v>
      </c>
    </row>
    <row r="25497" spans="1:4" x14ac:dyDescent="0.25">
      <c r="A25497">
        <v>62460</v>
      </c>
      <c r="B25497">
        <v>17.5</v>
      </c>
      <c r="C25497">
        <v>3.3728286492886297E-2</v>
      </c>
      <c r="D25497">
        <v>42</v>
      </c>
    </row>
    <row r="25498" spans="1:4" x14ac:dyDescent="0.25">
      <c r="A25498">
        <v>62461</v>
      </c>
      <c r="B25498">
        <v>19.2</v>
      </c>
      <c r="C25498">
        <v>4.2171490990674999E-2</v>
      </c>
      <c r="D25498">
        <v>43.2</v>
      </c>
    </row>
    <row r="25499" spans="1:4" x14ac:dyDescent="0.25">
      <c r="A25499">
        <v>62462</v>
      </c>
      <c r="B25499">
        <v>27.9</v>
      </c>
      <c r="C25499">
        <v>0.111545727299507</v>
      </c>
      <c r="D25499">
        <v>36.1</v>
      </c>
    </row>
    <row r="25500" spans="1:4" x14ac:dyDescent="0.25">
      <c r="A25500">
        <v>62463</v>
      </c>
      <c r="B25500">
        <v>53.2</v>
      </c>
      <c r="C25500">
        <v>-2.4183808642816401E-3</v>
      </c>
      <c r="D25500">
        <v>40.700000000000003</v>
      </c>
    </row>
    <row r="25501" spans="1:4" x14ac:dyDescent="0.25">
      <c r="A25501">
        <v>62464</v>
      </c>
      <c r="B25501">
        <v>51.1</v>
      </c>
      <c r="C25501">
        <v>0.17824823140631901</v>
      </c>
      <c r="D25501">
        <v>47.4</v>
      </c>
    </row>
    <row r="25502" spans="1:4" x14ac:dyDescent="0.25">
      <c r="A25502">
        <v>62465</v>
      </c>
      <c r="B25502">
        <v>23.5</v>
      </c>
      <c r="C25502">
        <v>-9.6463770518054499E-3</v>
      </c>
      <c r="D25502">
        <v>43.6</v>
      </c>
    </row>
    <row r="25503" spans="1:4" x14ac:dyDescent="0.25">
      <c r="A25503">
        <v>62466</v>
      </c>
      <c r="B25503">
        <v>48.5</v>
      </c>
      <c r="C25503">
        <v>1.10118850305988</v>
      </c>
      <c r="D25503">
        <v>34.6</v>
      </c>
    </row>
    <row r="25504" spans="1:4" x14ac:dyDescent="0.25">
      <c r="A25504">
        <v>62467</v>
      </c>
      <c r="B25504">
        <v>72.099999999999994</v>
      </c>
      <c r="C25504">
        <v>4.9836499968979299E-2</v>
      </c>
      <c r="D25504">
        <v>36.9</v>
      </c>
    </row>
    <row r="25505" spans="1:4" x14ac:dyDescent="0.25">
      <c r="A25505">
        <v>62468</v>
      </c>
      <c r="B25505">
        <v>30.5</v>
      </c>
      <c r="C25505">
        <v>1.4252022707201399E-2</v>
      </c>
      <c r="D25505">
        <v>39.5</v>
      </c>
    </row>
    <row r="25506" spans="1:4" x14ac:dyDescent="0.25">
      <c r="A25506">
        <v>62469</v>
      </c>
      <c r="B25506">
        <v>29.2</v>
      </c>
      <c r="C25506">
        <v>2.7274417919659299E-2</v>
      </c>
      <c r="D25506">
        <v>37</v>
      </c>
    </row>
    <row r="25507" spans="1:4" x14ac:dyDescent="0.25">
      <c r="A25507">
        <v>62471</v>
      </c>
      <c r="B25507">
        <v>134.69999999999999</v>
      </c>
      <c r="C25507">
        <v>0.249096312768885</v>
      </c>
      <c r="D25507">
        <v>38.6</v>
      </c>
    </row>
    <row r="25508" spans="1:4" x14ac:dyDescent="0.25">
      <c r="A25508">
        <v>62473</v>
      </c>
      <c r="B25508">
        <v>36.799999999999997</v>
      </c>
      <c r="C25508">
        <v>2.7822505599299201E-2</v>
      </c>
      <c r="D25508">
        <v>37.9</v>
      </c>
    </row>
    <row r="25509" spans="1:4" x14ac:dyDescent="0.25">
      <c r="A25509">
        <v>62474</v>
      </c>
      <c r="B25509">
        <v>49.6</v>
      </c>
      <c r="C25509">
        <v>-2.6668247082161301E-2</v>
      </c>
      <c r="D25509">
        <v>42.2</v>
      </c>
    </row>
    <row r="25510" spans="1:4" x14ac:dyDescent="0.25">
      <c r="A25510">
        <v>62475</v>
      </c>
      <c r="B25510">
        <v>13.2</v>
      </c>
      <c r="C25510">
        <v>2.0726130517117001E-2</v>
      </c>
      <c r="D25510">
        <v>42.5</v>
      </c>
    </row>
    <row r="25511" spans="1:4" x14ac:dyDescent="0.25">
      <c r="A25511">
        <v>62476</v>
      </c>
      <c r="B25511">
        <v>22.5</v>
      </c>
      <c r="C25511">
        <v>5.0669399181704301E-2</v>
      </c>
      <c r="D25511">
        <v>41.6</v>
      </c>
    </row>
    <row r="25512" spans="1:4" x14ac:dyDescent="0.25">
      <c r="A25512">
        <v>62477</v>
      </c>
      <c r="B25512">
        <v>14.1</v>
      </c>
      <c r="C25512">
        <v>2.2598879674374998E-3</v>
      </c>
      <c r="D25512">
        <v>42</v>
      </c>
    </row>
    <row r="25513" spans="1:4" x14ac:dyDescent="0.25">
      <c r="A25513">
        <v>62478</v>
      </c>
      <c r="B25513">
        <v>14.5</v>
      </c>
      <c r="C25513">
        <v>1.0582109330537E-2</v>
      </c>
      <c r="D25513">
        <v>44.1</v>
      </c>
    </row>
    <row r="25514" spans="1:4" x14ac:dyDescent="0.25">
      <c r="A25514">
        <v>62479</v>
      </c>
      <c r="B25514">
        <v>15.8</v>
      </c>
      <c r="C25514">
        <v>0.11063903881829</v>
      </c>
      <c r="D25514">
        <v>40.5</v>
      </c>
    </row>
    <row r="25515" spans="1:4" x14ac:dyDescent="0.25">
      <c r="A25515">
        <v>62480</v>
      </c>
      <c r="B25515">
        <v>15</v>
      </c>
      <c r="C25515">
        <v>1.43887374520997E-2</v>
      </c>
      <c r="D25515">
        <v>43.8</v>
      </c>
    </row>
    <row r="25516" spans="1:4" x14ac:dyDescent="0.25">
      <c r="A25516">
        <v>62481</v>
      </c>
      <c r="B25516">
        <v>10.199999999999999</v>
      </c>
      <c r="C25516">
        <v>1.8265347977293199E-2</v>
      </c>
      <c r="D25516">
        <v>43.2</v>
      </c>
    </row>
    <row r="25517" spans="1:4" x14ac:dyDescent="0.25">
      <c r="A25517">
        <v>62501</v>
      </c>
      <c r="B25517">
        <v>33.6</v>
      </c>
      <c r="C25517">
        <v>4.4632154020768401E-2</v>
      </c>
      <c r="D25517">
        <v>43.7</v>
      </c>
    </row>
    <row r="25518" spans="1:4" x14ac:dyDescent="0.25">
      <c r="A25518">
        <v>62510</v>
      </c>
      <c r="B25518">
        <v>31.2</v>
      </c>
      <c r="C25518">
        <v>-4.5746021788203799E-2</v>
      </c>
      <c r="D25518">
        <v>41.1</v>
      </c>
    </row>
    <row r="25519" spans="1:4" x14ac:dyDescent="0.25">
      <c r="A25519">
        <v>62512</v>
      </c>
      <c r="B25519">
        <v>11.6</v>
      </c>
      <c r="C25519">
        <v>5.6300044688532599E-2</v>
      </c>
      <c r="D25519">
        <v>43.6</v>
      </c>
    </row>
    <row r="25520" spans="1:4" x14ac:dyDescent="0.25">
      <c r="A25520">
        <v>62513</v>
      </c>
      <c r="B25520">
        <v>32.5</v>
      </c>
      <c r="C25520">
        <v>3.2379952737753501E-3</v>
      </c>
      <c r="D25520">
        <v>38.5</v>
      </c>
    </row>
    <row r="25521" spans="1:4" x14ac:dyDescent="0.25">
      <c r="A25521">
        <v>62514</v>
      </c>
      <c r="B25521">
        <v>0</v>
      </c>
      <c r="C25521" t="s">
        <v>125</v>
      </c>
      <c r="D25521">
        <v>0</v>
      </c>
    </row>
    <row r="25522" spans="1:4" x14ac:dyDescent="0.25">
      <c r="A25522">
        <v>62515</v>
      </c>
      <c r="B25522">
        <v>23.6</v>
      </c>
      <c r="C25522">
        <v>3.46021106489565E-3</v>
      </c>
      <c r="D25522">
        <v>40.9</v>
      </c>
    </row>
    <row r="25523" spans="1:4" x14ac:dyDescent="0.25">
      <c r="A25523">
        <v>62517</v>
      </c>
      <c r="B25523">
        <v>65.400000000000006</v>
      </c>
      <c r="C25523">
        <v>4.3802622658392798E-2</v>
      </c>
      <c r="D25523">
        <v>39.299999999999997</v>
      </c>
    </row>
    <row r="25524" spans="1:4" x14ac:dyDescent="0.25">
      <c r="A25524">
        <v>62518</v>
      </c>
      <c r="B25524">
        <v>13.6</v>
      </c>
      <c r="C25524">
        <v>6.1621134106173897E-2</v>
      </c>
      <c r="D25524">
        <v>43</v>
      </c>
    </row>
    <row r="25525" spans="1:4" x14ac:dyDescent="0.25">
      <c r="A25525">
        <v>62519</v>
      </c>
      <c r="B25525">
        <v>0</v>
      </c>
      <c r="C25525" t="s">
        <v>125</v>
      </c>
      <c r="D25525">
        <v>0</v>
      </c>
    </row>
    <row r="25526" spans="1:4" x14ac:dyDescent="0.25">
      <c r="A25526">
        <v>62520</v>
      </c>
      <c r="B25526">
        <v>47.3</v>
      </c>
      <c r="C25526">
        <v>2.8124268870861599E-2</v>
      </c>
      <c r="D25526">
        <v>43.4</v>
      </c>
    </row>
    <row r="25527" spans="1:4" x14ac:dyDescent="0.25">
      <c r="A25527">
        <v>62521</v>
      </c>
      <c r="B25527">
        <v>363.1</v>
      </c>
      <c r="C25527">
        <v>-7.7352268665578094E-2</v>
      </c>
      <c r="D25527">
        <v>42.7</v>
      </c>
    </row>
    <row r="25528" spans="1:4" x14ac:dyDescent="0.25">
      <c r="A25528">
        <v>62522</v>
      </c>
      <c r="B25528">
        <v>425.8</v>
      </c>
      <c r="C25528">
        <v>-0.107145974014689</v>
      </c>
      <c r="D25528">
        <v>33.5</v>
      </c>
    </row>
    <row r="25529" spans="1:4" x14ac:dyDescent="0.25">
      <c r="A25529">
        <v>62523</v>
      </c>
      <c r="B25529">
        <v>74.599999999999994</v>
      </c>
      <c r="C25529">
        <v>0.34804048902239998</v>
      </c>
      <c r="D25529">
        <v>37.6</v>
      </c>
    </row>
    <row r="25530" spans="1:4" x14ac:dyDescent="0.25">
      <c r="A25530">
        <v>62524</v>
      </c>
      <c r="B25530">
        <v>0</v>
      </c>
      <c r="C25530" t="s">
        <v>125</v>
      </c>
      <c r="D25530">
        <v>0</v>
      </c>
    </row>
    <row r="25531" spans="1:4" x14ac:dyDescent="0.25">
      <c r="A25531">
        <v>62525</v>
      </c>
      <c r="B25531">
        <v>0</v>
      </c>
      <c r="C25531" t="s">
        <v>125</v>
      </c>
      <c r="D25531">
        <v>0</v>
      </c>
    </row>
    <row r="25532" spans="1:4" x14ac:dyDescent="0.25">
      <c r="A25532">
        <v>62526</v>
      </c>
      <c r="B25532">
        <v>749.3</v>
      </c>
      <c r="C25532">
        <v>-0.147182010511165</v>
      </c>
      <c r="D25532">
        <v>40.6</v>
      </c>
    </row>
    <row r="25533" spans="1:4" x14ac:dyDescent="0.25">
      <c r="A25533">
        <v>62530</v>
      </c>
      <c r="B25533">
        <v>38.299999999999997</v>
      </c>
      <c r="C25533">
        <v>-3.2467560988699799E-3</v>
      </c>
      <c r="D25533">
        <v>42.5</v>
      </c>
    </row>
    <row r="25534" spans="1:4" x14ac:dyDescent="0.25">
      <c r="A25534">
        <v>62531</v>
      </c>
      <c r="B25534">
        <v>31.4</v>
      </c>
      <c r="C25534">
        <v>1.3941244562083401E-2</v>
      </c>
      <c r="D25534">
        <v>42.6</v>
      </c>
    </row>
    <row r="25535" spans="1:4" x14ac:dyDescent="0.25">
      <c r="A25535">
        <v>62532</v>
      </c>
      <c r="B25535">
        <v>40.200000000000003</v>
      </c>
      <c r="C25535">
        <v>2.4097551579060499E-2</v>
      </c>
      <c r="D25535">
        <v>41.7</v>
      </c>
    </row>
    <row r="25536" spans="1:4" x14ac:dyDescent="0.25">
      <c r="A25536">
        <v>62533</v>
      </c>
      <c r="B25536">
        <v>18.3</v>
      </c>
      <c r="C25536">
        <v>-5.6887374402051397E-2</v>
      </c>
      <c r="D25536">
        <v>42.4</v>
      </c>
    </row>
    <row r="25537" spans="1:4" x14ac:dyDescent="0.25">
      <c r="A25537">
        <v>62534</v>
      </c>
      <c r="B25537">
        <v>56.5</v>
      </c>
      <c r="C25537">
        <v>-9.07543632684642E-2</v>
      </c>
      <c r="D25537">
        <v>45</v>
      </c>
    </row>
    <row r="25538" spans="1:4" x14ac:dyDescent="0.25">
      <c r="A25538">
        <v>62535</v>
      </c>
      <c r="B25538">
        <v>154.9</v>
      </c>
      <c r="C25538">
        <v>-4.0595980280396002E-2</v>
      </c>
      <c r="D25538">
        <v>42.4</v>
      </c>
    </row>
    <row r="25539" spans="1:4" x14ac:dyDescent="0.25">
      <c r="A25539">
        <v>62536</v>
      </c>
      <c r="B25539">
        <v>54.9</v>
      </c>
      <c r="C25539">
        <v>4.6400075604764099E-2</v>
      </c>
      <c r="D25539">
        <v>43.8</v>
      </c>
    </row>
    <row r="25540" spans="1:4" x14ac:dyDescent="0.25">
      <c r="A25540">
        <v>62537</v>
      </c>
      <c r="B25540">
        <v>23.7</v>
      </c>
      <c r="C25540">
        <v>3.0771658666753701E-2</v>
      </c>
      <c r="D25540">
        <v>41.4</v>
      </c>
    </row>
    <row r="25541" spans="1:4" x14ac:dyDescent="0.25">
      <c r="A25541">
        <v>62538</v>
      </c>
      <c r="B25541">
        <v>7.8</v>
      </c>
      <c r="C25541">
        <v>2.9631797606371101E-2</v>
      </c>
      <c r="D25541">
        <v>46.5</v>
      </c>
    </row>
    <row r="25542" spans="1:4" x14ac:dyDescent="0.25">
      <c r="A25542">
        <v>62539</v>
      </c>
      <c r="B25542">
        <v>30</v>
      </c>
      <c r="C25542">
        <v>-7.7579908109393402E-3</v>
      </c>
      <c r="D25542">
        <v>38.5</v>
      </c>
    </row>
    <row r="25543" spans="1:4" x14ac:dyDescent="0.25">
      <c r="A25543">
        <v>62540</v>
      </c>
      <c r="B25543">
        <v>0</v>
      </c>
      <c r="C25543" t="s">
        <v>125</v>
      </c>
      <c r="D25543">
        <v>0</v>
      </c>
    </row>
    <row r="25544" spans="1:4" x14ac:dyDescent="0.25">
      <c r="A25544">
        <v>62541</v>
      </c>
      <c r="B25544">
        <v>13.2</v>
      </c>
      <c r="C25544">
        <v>-5.1293294387550599E-2</v>
      </c>
      <c r="D25544">
        <v>46.5</v>
      </c>
    </row>
    <row r="25545" spans="1:4" x14ac:dyDescent="0.25">
      <c r="A25545">
        <v>62543</v>
      </c>
      <c r="B25545">
        <v>13.3</v>
      </c>
      <c r="C25545">
        <v>7.68202059834414E-2</v>
      </c>
      <c r="D25545">
        <v>43.5</v>
      </c>
    </row>
    <row r="25546" spans="1:4" x14ac:dyDescent="0.25">
      <c r="A25546">
        <v>62544</v>
      </c>
      <c r="B25546">
        <v>37.6</v>
      </c>
      <c r="C25546">
        <v>1.11608301375286E-2</v>
      </c>
      <c r="D25546">
        <v>44.1</v>
      </c>
    </row>
    <row r="25547" spans="1:4" x14ac:dyDescent="0.25">
      <c r="A25547">
        <v>62545</v>
      </c>
      <c r="B25547">
        <v>30.2</v>
      </c>
      <c r="C25547">
        <v>1.48751897650439E-2</v>
      </c>
      <c r="D25547">
        <v>41.1</v>
      </c>
    </row>
    <row r="25548" spans="1:4" x14ac:dyDescent="0.25">
      <c r="A25548">
        <v>62546</v>
      </c>
      <c r="B25548">
        <v>28.5</v>
      </c>
      <c r="C25548">
        <v>-2.61452801043222E-2</v>
      </c>
      <c r="D25548">
        <v>40.799999999999997</v>
      </c>
    </row>
    <row r="25549" spans="1:4" x14ac:dyDescent="0.25">
      <c r="A25549">
        <v>62547</v>
      </c>
      <c r="B25549">
        <v>16.8</v>
      </c>
      <c r="C25549">
        <v>-1.36427764037865E-2</v>
      </c>
      <c r="D25549">
        <v>43.8</v>
      </c>
    </row>
    <row r="25550" spans="1:4" x14ac:dyDescent="0.25">
      <c r="A25550">
        <v>62548</v>
      </c>
      <c r="B25550">
        <v>46.4</v>
      </c>
      <c r="C25550">
        <v>-4.3289731791516503E-2</v>
      </c>
      <c r="D25550">
        <v>42.7</v>
      </c>
    </row>
    <row r="25551" spans="1:4" x14ac:dyDescent="0.25">
      <c r="A25551">
        <v>62549</v>
      </c>
      <c r="B25551">
        <v>156.4</v>
      </c>
      <c r="C25551">
        <v>-6.3508336643453497E-2</v>
      </c>
      <c r="D25551">
        <v>39.5</v>
      </c>
    </row>
    <row r="25552" spans="1:4" x14ac:dyDescent="0.25">
      <c r="A25552">
        <v>62550</v>
      </c>
      <c r="B25552">
        <v>19.899999999999999</v>
      </c>
      <c r="C25552">
        <v>-3.6981184553997799E-2</v>
      </c>
      <c r="D25552">
        <v>43.2</v>
      </c>
    </row>
    <row r="25553" spans="1:4" x14ac:dyDescent="0.25">
      <c r="A25553">
        <v>62551</v>
      </c>
      <c r="B25553">
        <v>38.700000000000003</v>
      </c>
      <c r="C25553">
        <v>3.2260862218221498E-2</v>
      </c>
      <c r="D25553">
        <v>38.9</v>
      </c>
    </row>
    <row r="25554" spans="1:4" x14ac:dyDescent="0.25">
      <c r="A25554">
        <v>62553</v>
      </c>
      <c r="B25554">
        <v>28.4</v>
      </c>
      <c r="C25554">
        <v>-2.8987536873252302E-2</v>
      </c>
      <c r="D25554">
        <v>43.3</v>
      </c>
    </row>
    <row r="25555" spans="1:4" x14ac:dyDescent="0.25">
      <c r="A25555">
        <v>62554</v>
      </c>
      <c r="B25555">
        <v>74.3</v>
      </c>
      <c r="C25555">
        <v>9.3396275961326203E-3</v>
      </c>
      <c r="D25555">
        <v>42.9</v>
      </c>
    </row>
    <row r="25556" spans="1:4" x14ac:dyDescent="0.25">
      <c r="A25556">
        <v>62555</v>
      </c>
      <c r="B25556">
        <v>29.4</v>
      </c>
      <c r="C25556">
        <v>1.13198844982511</v>
      </c>
      <c r="D25556">
        <v>39.799999999999997</v>
      </c>
    </row>
    <row r="25557" spans="1:4" x14ac:dyDescent="0.25">
      <c r="A25557">
        <v>62556</v>
      </c>
      <c r="B25557">
        <v>10.9</v>
      </c>
      <c r="C25557">
        <v>0</v>
      </c>
      <c r="D25557">
        <v>43.2</v>
      </c>
    </row>
    <row r="25558" spans="1:4" x14ac:dyDescent="0.25">
      <c r="A25558">
        <v>62557</v>
      </c>
      <c r="B25558">
        <v>60.6</v>
      </c>
      <c r="C25558">
        <v>-1.65701825186386E-2</v>
      </c>
      <c r="D25558">
        <v>41.5</v>
      </c>
    </row>
    <row r="25559" spans="1:4" x14ac:dyDescent="0.25">
      <c r="A25559">
        <v>62558</v>
      </c>
      <c r="B25559">
        <v>69.8</v>
      </c>
      <c r="C25559">
        <v>-5.4719563608859499E-4</v>
      </c>
      <c r="D25559">
        <v>38.299999999999997</v>
      </c>
    </row>
    <row r="25560" spans="1:4" x14ac:dyDescent="0.25">
      <c r="A25560">
        <v>62560</v>
      </c>
      <c r="B25560">
        <v>33.4</v>
      </c>
      <c r="C25560">
        <v>-4.6012959087224997E-2</v>
      </c>
      <c r="D25560">
        <v>41.1</v>
      </c>
    </row>
    <row r="25561" spans="1:4" x14ac:dyDescent="0.25">
      <c r="A25561">
        <v>62561</v>
      </c>
      <c r="B25561">
        <v>252.3</v>
      </c>
      <c r="C25561">
        <v>-3.3453138917419203E-2</v>
      </c>
      <c r="D25561">
        <v>37.799999999999997</v>
      </c>
    </row>
    <row r="25562" spans="1:4" x14ac:dyDescent="0.25">
      <c r="A25562">
        <v>62563</v>
      </c>
      <c r="B25562">
        <v>89.3</v>
      </c>
      <c r="C25562">
        <v>-2.5545054889028699E-2</v>
      </c>
      <c r="D25562">
        <v>41.4</v>
      </c>
    </row>
    <row r="25563" spans="1:4" x14ac:dyDescent="0.25">
      <c r="A25563">
        <v>62565</v>
      </c>
      <c r="B25563">
        <v>52.6</v>
      </c>
      <c r="C25563">
        <v>-5.1692530141562998E-2</v>
      </c>
      <c r="D25563">
        <v>45</v>
      </c>
    </row>
    <row r="25564" spans="1:4" x14ac:dyDescent="0.25">
      <c r="A25564">
        <v>62567</v>
      </c>
      <c r="B25564">
        <v>28.4</v>
      </c>
      <c r="C25564">
        <v>-1.5971945566052199E-2</v>
      </c>
      <c r="D25564">
        <v>39.200000000000003</v>
      </c>
    </row>
    <row r="25565" spans="1:4" x14ac:dyDescent="0.25">
      <c r="A25565">
        <v>62568</v>
      </c>
      <c r="B25565">
        <v>108.2</v>
      </c>
      <c r="C25565">
        <v>-5.49040560643556E-3</v>
      </c>
      <c r="D25565">
        <v>41.7</v>
      </c>
    </row>
    <row r="25566" spans="1:4" x14ac:dyDescent="0.25">
      <c r="A25566">
        <v>62570</v>
      </c>
      <c r="B25566">
        <v>28.3</v>
      </c>
      <c r="C25566">
        <v>-4.79543931220359E-2</v>
      </c>
      <c r="D25566">
        <v>39.200000000000003</v>
      </c>
    </row>
    <row r="25567" spans="1:4" x14ac:dyDescent="0.25">
      <c r="A25567">
        <v>62571</v>
      </c>
      <c r="B25567">
        <v>65.400000000000006</v>
      </c>
      <c r="C25567">
        <v>6.5708796285761595E-2</v>
      </c>
      <c r="D25567">
        <v>39.799999999999997</v>
      </c>
    </row>
    <row r="25568" spans="1:4" x14ac:dyDescent="0.25">
      <c r="A25568">
        <v>62572</v>
      </c>
      <c r="B25568">
        <v>14.8</v>
      </c>
      <c r="C25568">
        <v>3.17965291737981E-3</v>
      </c>
      <c r="D25568">
        <v>41.5</v>
      </c>
    </row>
    <row r="25569" spans="1:4" x14ac:dyDescent="0.25">
      <c r="A25569">
        <v>62573</v>
      </c>
      <c r="B25569">
        <v>28.7</v>
      </c>
      <c r="C25569">
        <v>0.154150679827258</v>
      </c>
      <c r="D25569">
        <v>39.6</v>
      </c>
    </row>
    <row r="25570" spans="1:4" x14ac:dyDescent="0.25">
      <c r="A25570">
        <v>62601</v>
      </c>
      <c r="B25570">
        <v>10.199999999999999</v>
      </c>
      <c r="C25570">
        <v>0</v>
      </c>
      <c r="D25570">
        <v>45</v>
      </c>
    </row>
    <row r="25571" spans="1:4" x14ac:dyDescent="0.25">
      <c r="A25571">
        <v>62610</v>
      </c>
      <c r="B25571">
        <v>16.100000000000001</v>
      </c>
      <c r="C25571">
        <v>2.2989518224698802E-2</v>
      </c>
      <c r="D25571">
        <v>40.6</v>
      </c>
    </row>
    <row r="25572" spans="1:4" x14ac:dyDescent="0.25">
      <c r="A25572">
        <v>62611</v>
      </c>
      <c r="B25572">
        <v>17.3</v>
      </c>
      <c r="C25572">
        <v>2.9789436802107098E-2</v>
      </c>
      <c r="D25572">
        <v>42.7</v>
      </c>
    </row>
    <row r="25573" spans="1:4" x14ac:dyDescent="0.25">
      <c r="A25573">
        <v>62612</v>
      </c>
      <c r="B25573">
        <v>18.5</v>
      </c>
      <c r="C25573">
        <v>-2.2424858539898899E-2</v>
      </c>
      <c r="D25573">
        <v>42.3</v>
      </c>
    </row>
    <row r="25574" spans="1:4" x14ac:dyDescent="0.25">
      <c r="A25574">
        <v>62613</v>
      </c>
      <c r="B25574">
        <v>48.6</v>
      </c>
      <c r="C25574">
        <v>-3.8738901532300703E-2</v>
      </c>
      <c r="D25574">
        <v>38.299999999999997</v>
      </c>
    </row>
    <row r="25575" spans="1:4" x14ac:dyDescent="0.25">
      <c r="A25575">
        <v>62615</v>
      </c>
      <c r="B25575">
        <v>119.5</v>
      </c>
      <c r="C25575">
        <v>-5.2157569945787401E-2</v>
      </c>
      <c r="D25575">
        <v>36.200000000000003</v>
      </c>
    </row>
    <row r="25576" spans="1:4" x14ac:dyDescent="0.25">
      <c r="A25576">
        <v>62617</v>
      </c>
      <c r="B25576">
        <v>12.3</v>
      </c>
      <c r="C25576">
        <v>1.8592833076615901E-2</v>
      </c>
      <c r="D25576">
        <v>44.9</v>
      </c>
    </row>
    <row r="25577" spans="1:4" x14ac:dyDescent="0.25">
      <c r="A25577">
        <v>62618</v>
      </c>
      <c r="B25577">
        <v>64.8</v>
      </c>
      <c r="C25577">
        <v>2.7587956518829001E-2</v>
      </c>
      <c r="D25577">
        <v>36.200000000000003</v>
      </c>
    </row>
    <row r="25578" spans="1:4" x14ac:dyDescent="0.25">
      <c r="A25578">
        <v>62621</v>
      </c>
      <c r="B25578">
        <v>17.8</v>
      </c>
      <c r="C25578">
        <v>7.3131992029620202E-2</v>
      </c>
      <c r="D25578">
        <v>40.1</v>
      </c>
    </row>
    <row r="25579" spans="1:4" x14ac:dyDescent="0.25">
      <c r="A25579">
        <v>62622</v>
      </c>
      <c r="B25579">
        <v>0</v>
      </c>
      <c r="C25579" t="s">
        <v>125</v>
      </c>
      <c r="D25579">
        <v>0</v>
      </c>
    </row>
    <row r="25580" spans="1:4" x14ac:dyDescent="0.25">
      <c r="A25580">
        <v>62624</v>
      </c>
      <c r="B25580">
        <v>13.1</v>
      </c>
      <c r="C25580">
        <v>6.2698594215563994E-2</v>
      </c>
      <c r="D25580">
        <v>48.6</v>
      </c>
    </row>
    <row r="25581" spans="1:4" x14ac:dyDescent="0.25">
      <c r="A25581">
        <v>62625</v>
      </c>
      <c r="B25581">
        <v>38.6</v>
      </c>
      <c r="C25581">
        <v>4.0047501129275298E-2</v>
      </c>
      <c r="D25581">
        <v>45.1</v>
      </c>
    </row>
    <row r="25582" spans="1:4" x14ac:dyDescent="0.25">
      <c r="A25582">
        <v>62626</v>
      </c>
      <c r="B25582">
        <v>49.2</v>
      </c>
      <c r="C25582">
        <v>-4.2165378556901299E-2</v>
      </c>
      <c r="D25582">
        <v>40.9</v>
      </c>
    </row>
    <row r="25583" spans="1:4" x14ac:dyDescent="0.25">
      <c r="A25583">
        <v>62627</v>
      </c>
      <c r="B25583">
        <v>16.399999999999999</v>
      </c>
      <c r="C25583">
        <v>-3.0503454293414702E-2</v>
      </c>
      <c r="D25583">
        <v>43.1</v>
      </c>
    </row>
    <row r="25584" spans="1:4" x14ac:dyDescent="0.25">
      <c r="A25584">
        <v>62628</v>
      </c>
      <c r="B25584">
        <v>21.6</v>
      </c>
      <c r="C25584">
        <v>6.7877422403085794E-2</v>
      </c>
      <c r="D25584">
        <v>42.7</v>
      </c>
    </row>
    <row r="25585" spans="1:4" x14ac:dyDescent="0.25">
      <c r="A25585">
        <v>62629</v>
      </c>
      <c r="B25585">
        <v>290.5</v>
      </c>
      <c r="C25585">
        <v>-5.5739220502255403E-2</v>
      </c>
      <c r="D25585">
        <v>36.5</v>
      </c>
    </row>
    <row r="25586" spans="1:4" x14ac:dyDescent="0.25">
      <c r="A25586">
        <v>62630</v>
      </c>
      <c r="B25586">
        <v>20</v>
      </c>
      <c r="C25586">
        <v>-6.5146810211936402E-3</v>
      </c>
      <c r="D25586">
        <v>41.5</v>
      </c>
    </row>
    <row r="25587" spans="1:4" x14ac:dyDescent="0.25">
      <c r="A25587">
        <v>62631</v>
      </c>
      <c r="B25587">
        <v>11.6</v>
      </c>
      <c r="C25587">
        <v>0.117783035656383</v>
      </c>
      <c r="D25587">
        <v>43.9</v>
      </c>
    </row>
    <row r="25588" spans="1:4" x14ac:dyDescent="0.25">
      <c r="A25588">
        <v>62633</v>
      </c>
      <c r="B25588">
        <v>11.1</v>
      </c>
      <c r="C25588">
        <v>1.9746762934834499E-2</v>
      </c>
      <c r="D25588">
        <v>47.1</v>
      </c>
    </row>
    <row r="25589" spans="1:4" x14ac:dyDescent="0.25">
      <c r="A25589">
        <v>62634</v>
      </c>
      <c r="B25589">
        <v>27.3</v>
      </c>
      <c r="C25589">
        <v>0.350143242075517</v>
      </c>
      <c r="D25589">
        <v>37.5</v>
      </c>
    </row>
    <row r="25590" spans="1:4" x14ac:dyDescent="0.25">
      <c r="A25590">
        <v>62635</v>
      </c>
      <c r="B25590">
        <v>16.600000000000001</v>
      </c>
      <c r="C25590">
        <v>1.1350859668689499E-2</v>
      </c>
      <c r="D25590">
        <v>42.6</v>
      </c>
    </row>
    <row r="25591" spans="1:4" x14ac:dyDescent="0.25">
      <c r="A25591">
        <v>62638</v>
      </c>
      <c r="B25591">
        <v>16.7</v>
      </c>
      <c r="C25591">
        <v>6.8500381942399893E-2</v>
      </c>
      <c r="D25591">
        <v>44</v>
      </c>
    </row>
    <row r="25592" spans="1:4" x14ac:dyDescent="0.25">
      <c r="A25592">
        <v>62639</v>
      </c>
      <c r="B25592">
        <v>13.4</v>
      </c>
      <c r="C25592">
        <v>5.7819570888826201E-2</v>
      </c>
      <c r="D25592">
        <v>47.7</v>
      </c>
    </row>
    <row r="25593" spans="1:4" x14ac:dyDescent="0.25">
      <c r="A25593">
        <v>62640</v>
      </c>
      <c r="B25593">
        <v>41.5</v>
      </c>
      <c r="C25593">
        <v>-2.8664382887567199E-2</v>
      </c>
      <c r="D25593">
        <v>43.6</v>
      </c>
    </row>
    <row r="25594" spans="1:4" x14ac:dyDescent="0.25">
      <c r="A25594">
        <v>62642</v>
      </c>
      <c r="B25594">
        <v>24.6</v>
      </c>
      <c r="C25594">
        <v>-7.0872018830548701E-3</v>
      </c>
      <c r="D25594">
        <v>41.5</v>
      </c>
    </row>
    <row r="25595" spans="1:4" x14ac:dyDescent="0.25">
      <c r="A25595">
        <v>62643</v>
      </c>
      <c r="B25595">
        <v>23.4</v>
      </c>
      <c r="C25595">
        <v>1.28619136424078E-2</v>
      </c>
      <c r="D25595">
        <v>41.3</v>
      </c>
    </row>
    <row r="25596" spans="1:4" x14ac:dyDescent="0.25">
      <c r="A25596">
        <v>62644</v>
      </c>
      <c r="B25596">
        <v>41.5</v>
      </c>
      <c r="C25596">
        <v>-5.4269629934057602E-2</v>
      </c>
      <c r="D25596">
        <v>44.3</v>
      </c>
    </row>
    <row r="25597" spans="1:4" x14ac:dyDescent="0.25">
      <c r="A25597">
        <v>62649</v>
      </c>
      <c r="B25597">
        <v>10.4</v>
      </c>
      <c r="C25597">
        <v>0.17500890994766799</v>
      </c>
      <c r="D25597">
        <v>43.6</v>
      </c>
    </row>
    <row r="25598" spans="1:4" x14ac:dyDescent="0.25">
      <c r="A25598">
        <v>62650</v>
      </c>
      <c r="B25598">
        <v>121.6</v>
      </c>
      <c r="C25598">
        <v>4.8632769527544202E-3</v>
      </c>
      <c r="D25598">
        <v>40.200000000000003</v>
      </c>
    </row>
    <row r="25599" spans="1:4" x14ac:dyDescent="0.25">
      <c r="A25599">
        <v>62651</v>
      </c>
      <c r="B25599">
        <v>1135.4000000000001</v>
      </c>
      <c r="C25599">
        <v>-9.65661983910511E-2</v>
      </c>
      <c r="D25599">
        <v>28.3</v>
      </c>
    </row>
    <row r="25600" spans="1:4" x14ac:dyDescent="0.25">
      <c r="A25600">
        <v>62655</v>
      </c>
      <c r="B25600">
        <v>12.4</v>
      </c>
      <c r="C25600">
        <v>5.0496164014532198E-2</v>
      </c>
      <c r="D25600">
        <v>43.1</v>
      </c>
    </row>
    <row r="25601" spans="1:4" x14ac:dyDescent="0.25">
      <c r="A25601">
        <v>62656</v>
      </c>
      <c r="B25601">
        <v>139.30000000000001</v>
      </c>
      <c r="C25601">
        <v>6.4780134147712897E-3</v>
      </c>
      <c r="D25601">
        <v>38.700000000000003</v>
      </c>
    </row>
    <row r="25602" spans="1:4" x14ac:dyDescent="0.25">
      <c r="A25602">
        <v>62660</v>
      </c>
      <c r="B25602">
        <v>0</v>
      </c>
      <c r="C25602" t="s">
        <v>125</v>
      </c>
      <c r="D25602">
        <v>0</v>
      </c>
    </row>
    <row r="25603" spans="1:4" x14ac:dyDescent="0.25">
      <c r="A25603">
        <v>62661</v>
      </c>
      <c r="B25603">
        <v>26.6</v>
      </c>
      <c r="C25603">
        <v>3.04592074847084E-2</v>
      </c>
      <c r="D25603">
        <v>39.9</v>
      </c>
    </row>
    <row r="25604" spans="1:4" x14ac:dyDescent="0.25">
      <c r="A25604">
        <v>62663</v>
      </c>
      <c r="B25604">
        <v>0</v>
      </c>
      <c r="C25604" t="s">
        <v>125</v>
      </c>
      <c r="D25604">
        <v>0</v>
      </c>
    </row>
    <row r="25605" spans="1:4" x14ac:dyDescent="0.25">
      <c r="A25605">
        <v>62664</v>
      </c>
      <c r="B25605">
        <v>28.2</v>
      </c>
      <c r="C25605">
        <v>-7.9560818659311999E-2</v>
      </c>
      <c r="D25605">
        <v>44.4</v>
      </c>
    </row>
    <row r="25606" spans="1:4" x14ac:dyDescent="0.25">
      <c r="A25606">
        <v>62665</v>
      </c>
      <c r="B25606">
        <v>45.3</v>
      </c>
      <c r="C25606">
        <v>3.4367643504207797E-2</v>
      </c>
      <c r="D25606">
        <v>40.6</v>
      </c>
    </row>
    <row r="25607" spans="1:4" x14ac:dyDescent="0.25">
      <c r="A25607">
        <v>62666</v>
      </c>
      <c r="B25607">
        <v>15.9</v>
      </c>
      <c r="C25607">
        <v>5.2736296080943303E-2</v>
      </c>
      <c r="D25607">
        <v>42.4</v>
      </c>
    </row>
    <row r="25608" spans="1:4" x14ac:dyDescent="0.25">
      <c r="A25608">
        <v>62667</v>
      </c>
      <c r="B25608">
        <v>11.9</v>
      </c>
      <c r="C25608">
        <v>1.3245226750020701E-2</v>
      </c>
      <c r="D25608">
        <v>47</v>
      </c>
    </row>
    <row r="25609" spans="1:4" x14ac:dyDescent="0.25">
      <c r="A25609">
        <v>62668</v>
      </c>
      <c r="B25609">
        <v>26.5</v>
      </c>
      <c r="C25609">
        <v>9.2736367853292496E-3</v>
      </c>
      <c r="D25609">
        <v>43.4</v>
      </c>
    </row>
    <row r="25610" spans="1:4" x14ac:dyDescent="0.25">
      <c r="A25610">
        <v>62670</v>
      </c>
      <c r="B25610">
        <v>35.299999999999997</v>
      </c>
      <c r="C25610">
        <v>-4.8259314619807803E-3</v>
      </c>
      <c r="D25610">
        <v>40.200000000000003</v>
      </c>
    </row>
    <row r="25611" spans="1:4" x14ac:dyDescent="0.25">
      <c r="A25611">
        <v>62671</v>
      </c>
      <c r="B25611">
        <v>13.9</v>
      </c>
      <c r="C25611">
        <v>9.9750402767059404E-2</v>
      </c>
      <c r="D25611">
        <v>41.5</v>
      </c>
    </row>
    <row r="25612" spans="1:4" x14ac:dyDescent="0.25">
      <c r="A25612">
        <v>62672</v>
      </c>
      <c r="B25612">
        <v>13.8</v>
      </c>
      <c r="C25612">
        <v>0.10204925435417</v>
      </c>
      <c r="D25612">
        <v>43.9</v>
      </c>
    </row>
    <row r="25613" spans="1:4" x14ac:dyDescent="0.25">
      <c r="A25613">
        <v>62673</v>
      </c>
      <c r="B25613">
        <v>13.7</v>
      </c>
      <c r="C25613">
        <v>-2.7587956518829101E-2</v>
      </c>
      <c r="D25613">
        <v>42.4</v>
      </c>
    </row>
    <row r="25614" spans="1:4" x14ac:dyDescent="0.25">
      <c r="A25614">
        <v>62674</v>
      </c>
      <c r="B25614">
        <v>22.5</v>
      </c>
      <c r="C25614">
        <v>-9.8108705642592203E-3</v>
      </c>
      <c r="D25614">
        <v>42.9</v>
      </c>
    </row>
    <row r="25615" spans="1:4" x14ac:dyDescent="0.25">
      <c r="A25615">
        <v>62675</v>
      </c>
      <c r="B25615">
        <v>61.8</v>
      </c>
      <c r="C25615">
        <v>-8.5071512171803199E-2</v>
      </c>
      <c r="D25615">
        <v>45.2</v>
      </c>
    </row>
    <row r="25616" spans="1:4" x14ac:dyDescent="0.25">
      <c r="A25616">
        <v>62677</v>
      </c>
      <c r="B25616">
        <v>35.299999999999997</v>
      </c>
      <c r="C25616">
        <v>-1.6168152269052799E-3</v>
      </c>
      <c r="D25616">
        <v>43.1</v>
      </c>
    </row>
    <row r="25617" spans="1:4" x14ac:dyDescent="0.25">
      <c r="A25617">
        <v>62681</v>
      </c>
      <c r="B25617">
        <v>45.2</v>
      </c>
      <c r="C25617">
        <v>-6.5154754897208997E-2</v>
      </c>
      <c r="D25617">
        <v>42.1</v>
      </c>
    </row>
    <row r="25618" spans="1:4" x14ac:dyDescent="0.25">
      <c r="A25618">
        <v>62682</v>
      </c>
      <c r="B25618">
        <v>15.7</v>
      </c>
      <c r="C25618">
        <v>4.0711185057013599E-2</v>
      </c>
      <c r="D25618">
        <v>42.8</v>
      </c>
    </row>
    <row r="25619" spans="1:4" x14ac:dyDescent="0.25">
      <c r="A25619">
        <v>62684</v>
      </c>
      <c r="B25619">
        <v>174.2</v>
      </c>
      <c r="C25619">
        <v>-5.9050806129780302E-2</v>
      </c>
      <c r="D25619">
        <v>41</v>
      </c>
    </row>
    <row r="25620" spans="1:4" x14ac:dyDescent="0.25">
      <c r="A25620">
        <v>62685</v>
      </c>
      <c r="B25620">
        <v>25.5</v>
      </c>
      <c r="C25620">
        <v>2.4823969728726199E-2</v>
      </c>
      <c r="D25620">
        <v>42.5</v>
      </c>
    </row>
    <row r="25621" spans="1:4" x14ac:dyDescent="0.25">
      <c r="A25621">
        <v>62688</v>
      </c>
      <c r="B25621">
        <v>16.899999999999999</v>
      </c>
      <c r="C25621">
        <v>2.5975486403260702E-2</v>
      </c>
      <c r="D25621">
        <v>44.7</v>
      </c>
    </row>
    <row r="25622" spans="1:4" x14ac:dyDescent="0.25">
      <c r="A25622">
        <v>62689</v>
      </c>
      <c r="B25622">
        <v>0</v>
      </c>
      <c r="C25622" t="s">
        <v>125</v>
      </c>
      <c r="D25622">
        <v>0</v>
      </c>
    </row>
    <row r="25623" spans="1:4" x14ac:dyDescent="0.25">
      <c r="A25623">
        <v>62690</v>
      </c>
      <c r="B25623">
        <v>103.6</v>
      </c>
      <c r="C25623">
        <v>-6.0595457519365202E-2</v>
      </c>
      <c r="D25623">
        <v>40.299999999999997</v>
      </c>
    </row>
    <row r="25624" spans="1:4" x14ac:dyDescent="0.25">
      <c r="A25624">
        <v>62691</v>
      </c>
      <c r="B25624">
        <v>24.7</v>
      </c>
      <c r="C25624">
        <v>-3.1640091200707599E-2</v>
      </c>
      <c r="D25624">
        <v>44</v>
      </c>
    </row>
    <row r="25625" spans="1:4" x14ac:dyDescent="0.25">
      <c r="A25625">
        <v>62692</v>
      </c>
      <c r="B25625">
        <v>29.6</v>
      </c>
      <c r="C25625">
        <v>-4.7326165000988298E-3</v>
      </c>
      <c r="D25625">
        <v>41.3</v>
      </c>
    </row>
    <row r="25626" spans="1:4" x14ac:dyDescent="0.25">
      <c r="A25626">
        <v>62693</v>
      </c>
      <c r="B25626">
        <v>49.6</v>
      </c>
      <c r="C25626">
        <v>-2.69955043420116E-2</v>
      </c>
      <c r="D25626">
        <v>40.5</v>
      </c>
    </row>
    <row r="25627" spans="1:4" x14ac:dyDescent="0.25">
      <c r="A25627">
        <v>62694</v>
      </c>
      <c r="B25627">
        <v>26.5</v>
      </c>
      <c r="C25627">
        <v>-9.8322658281112293E-2</v>
      </c>
      <c r="D25627">
        <v>43</v>
      </c>
    </row>
    <row r="25628" spans="1:4" x14ac:dyDescent="0.25">
      <c r="A25628">
        <v>62695</v>
      </c>
      <c r="B25628">
        <v>0</v>
      </c>
      <c r="C25628" t="s">
        <v>125</v>
      </c>
      <c r="D25628">
        <v>0</v>
      </c>
    </row>
    <row r="25629" spans="1:4" x14ac:dyDescent="0.25">
      <c r="A25629">
        <v>62701</v>
      </c>
      <c r="B25629">
        <v>2075.9</v>
      </c>
      <c r="C25629">
        <v>0.24383287968207701</v>
      </c>
      <c r="D25629">
        <v>39</v>
      </c>
    </row>
    <row r="25630" spans="1:4" x14ac:dyDescent="0.25">
      <c r="A25630">
        <v>62702</v>
      </c>
      <c r="B25630">
        <v>2089.1999999999998</v>
      </c>
      <c r="C25630">
        <v>-0.100626119086814</v>
      </c>
      <c r="D25630">
        <v>37.799999999999997</v>
      </c>
    </row>
    <row r="25631" spans="1:4" x14ac:dyDescent="0.25">
      <c r="A25631">
        <v>62703</v>
      </c>
      <c r="B25631">
        <v>1588.1</v>
      </c>
      <c r="C25631">
        <v>-0.115057014665515</v>
      </c>
      <c r="D25631">
        <v>33.799999999999997</v>
      </c>
    </row>
    <row r="25632" spans="1:4" x14ac:dyDescent="0.25">
      <c r="A25632">
        <v>62704</v>
      </c>
      <c r="B25632">
        <v>2870.9</v>
      </c>
      <c r="C25632">
        <v>-0.12873287193491001</v>
      </c>
      <c r="D25632">
        <v>39.799999999999997</v>
      </c>
    </row>
    <row r="25633" spans="1:4" x14ac:dyDescent="0.25">
      <c r="A25633">
        <v>62705</v>
      </c>
      <c r="B25633">
        <v>0</v>
      </c>
      <c r="C25633" t="s">
        <v>125</v>
      </c>
      <c r="D25633">
        <v>0</v>
      </c>
    </row>
    <row r="25634" spans="1:4" x14ac:dyDescent="0.25">
      <c r="A25634">
        <v>62706</v>
      </c>
      <c r="B25634">
        <v>0</v>
      </c>
      <c r="C25634" t="s">
        <v>125</v>
      </c>
      <c r="D25634">
        <v>0</v>
      </c>
    </row>
    <row r="25635" spans="1:4" x14ac:dyDescent="0.25">
      <c r="A25635">
        <v>62707</v>
      </c>
      <c r="B25635">
        <v>161.6</v>
      </c>
      <c r="C25635">
        <v>-2.7847827375775E-2</v>
      </c>
      <c r="D25635">
        <v>45</v>
      </c>
    </row>
    <row r="25636" spans="1:4" x14ac:dyDescent="0.25">
      <c r="A25636">
        <v>62708</v>
      </c>
      <c r="B25636">
        <v>0</v>
      </c>
      <c r="C25636" t="s">
        <v>125</v>
      </c>
      <c r="D25636">
        <v>0</v>
      </c>
    </row>
    <row r="25637" spans="1:4" x14ac:dyDescent="0.25">
      <c r="A25637">
        <v>62711</v>
      </c>
      <c r="B25637">
        <v>392.3</v>
      </c>
      <c r="C25637">
        <v>-0.110703835878263</v>
      </c>
      <c r="D25637">
        <v>45.2</v>
      </c>
    </row>
    <row r="25638" spans="1:4" x14ac:dyDescent="0.25">
      <c r="A25638">
        <v>62712</v>
      </c>
      <c r="B25638">
        <v>357.8</v>
      </c>
      <c r="C25638">
        <v>-2.9972655028730099E-2</v>
      </c>
      <c r="D25638">
        <v>40.700000000000003</v>
      </c>
    </row>
    <row r="25639" spans="1:4" x14ac:dyDescent="0.25">
      <c r="A25639">
        <v>62715</v>
      </c>
      <c r="B25639">
        <v>0</v>
      </c>
      <c r="C25639" t="s">
        <v>125</v>
      </c>
      <c r="D25639">
        <v>0</v>
      </c>
    </row>
    <row r="25640" spans="1:4" x14ac:dyDescent="0.25">
      <c r="A25640">
        <v>62721</v>
      </c>
      <c r="B25640">
        <v>0</v>
      </c>
      <c r="C25640" t="s">
        <v>125</v>
      </c>
      <c r="D25640">
        <v>0</v>
      </c>
    </row>
    <row r="25641" spans="1:4" x14ac:dyDescent="0.25">
      <c r="A25641">
        <v>62739</v>
      </c>
      <c r="B25641">
        <v>0</v>
      </c>
      <c r="C25641" t="s">
        <v>125</v>
      </c>
      <c r="D25641">
        <v>0</v>
      </c>
    </row>
    <row r="25642" spans="1:4" x14ac:dyDescent="0.25">
      <c r="A25642">
        <v>62756</v>
      </c>
      <c r="B25642">
        <v>0</v>
      </c>
      <c r="C25642" t="s">
        <v>125</v>
      </c>
      <c r="D25642">
        <v>0</v>
      </c>
    </row>
    <row r="25643" spans="1:4" x14ac:dyDescent="0.25">
      <c r="A25643">
        <v>62764</v>
      </c>
      <c r="B25643">
        <v>0</v>
      </c>
      <c r="C25643" t="s">
        <v>125</v>
      </c>
      <c r="D25643">
        <v>0</v>
      </c>
    </row>
    <row r="25644" spans="1:4" x14ac:dyDescent="0.25">
      <c r="A25644">
        <v>62769</v>
      </c>
      <c r="B25644">
        <v>0</v>
      </c>
      <c r="C25644" t="s">
        <v>125</v>
      </c>
      <c r="D25644">
        <v>0</v>
      </c>
    </row>
    <row r="25645" spans="1:4" x14ac:dyDescent="0.25">
      <c r="A25645">
        <v>62781</v>
      </c>
      <c r="B25645">
        <v>0</v>
      </c>
      <c r="C25645" t="s">
        <v>125</v>
      </c>
      <c r="D25645">
        <v>0</v>
      </c>
    </row>
    <row r="25646" spans="1:4" x14ac:dyDescent="0.25">
      <c r="A25646">
        <v>62786</v>
      </c>
      <c r="B25646">
        <v>0</v>
      </c>
      <c r="C25646" t="s">
        <v>125</v>
      </c>
      <c r="D25646">
        <v>0</v>
      </c>
    </row>
    <row r="25647" spans="1:4" x14ac:dyDescent="0.25">
      <c r="A25647">
        <v>62791</v>
      </c>
      <c r="B25647">
        <v>0</v>
      </c>
      <c r="C25647" t="s">
        <v>125</v>
      </c>
      <c r="D25647">
        <v>0</v>
      </c>
    </row>
    <row r="25648" spans="1:4" x14ac:dyDescent="0.25">
      <c r="A25648">
        <v>62794</v>
      </c>
      <c r="B25648">
        <v>0</v>
      </c>
      <c r="C25648" t="s">
        <v>125</v>
      </c>
      <c r="D25648">
        <v>0</v>
      </c>
    </row>
    <row r="25649" spans="1:4" x14ac:dyDescent="0.25">
      <c r="A25649">
        <v>62801</v>
      </c>
      <c r="B25649">
        <v>152.69999999999999</v>
      </c>
      <c r="C25649">
        <v>6.0342737494767998E-2</v>
      </c>
      <c r="D25649">
        <v>40.9</v>
      </c>
    </row>
    <row r="25650" spans="1:4" x14ac:dyDescent="0.25">
      <c r="A25650">
        <v>62803</v>
      </c>
      <c r="B25650">
        <v>20.9</v>
      </c>
      <c r="C25650">
        <v>-1.85701074721277E-3</v>
      </c>
      <c r="D25650">
        <v>39.700000000000003</v>
      </c>
    </row>
    <row r="25651" spans="1:4" x14ac:dyDescent="0.25">
      <c r="A25651">
        <v>62806</v>
      </c>
      <c r="B25651">
        <v>59.7</v>
      </c>
      <c r="C25651">
        <v>-7.7276051376565902E-2</v>
      </c>
      <c r="D25651">
        <v>41.5</v>
      </c>
    </row>
    <row r="25652" spans="1:4" x14ac:dyDescent="0.25">
      <c r="A25652">
        <v>62807</v>
      </c>
      <c r="B25652">
        <v>18.3</v>
      </c>
      <c r="C25652">
        <v>-3.8466280827796101E-2</v>
      </c>
      <c r="D25652">
        <v>42.3</v>
      </c>
    </row>
    <row r="25653" spans="1:4" x14ac:dyDescent="0.25">
      <c r="A25653">
        <v>62808</v>
      </c>
      <c r="B25653">
        <v>22.8</v>
      </c>
      <c r="C25653">
        <v>3.0696087157176699E-2</v>
      </c>
      <c r="D25653">
        <v>41.7</v>
      </c>
    </row>
    <row r="25654" spans="1:4" x14ac:dyDescent="0.25">
      <c r="A25654">
        <v>62809</v>
      </c>
      <c r="B25654">
        <v>9.1</v>
      </c>
      <c r="C25654">
        <v>7.5745974157960194E-2</v>
      </c>
      <c r="D25654">
        <v>44.5</v>
      </c>
    </row>
    <row r="25655" spans="1:4" x14ac:dyDescent="0.25">
      <c r="A25655">
        <v>62810</v>
      </c>
      <c r="B25655">
        <v>19.5</v>
      </c>
      <c r="C25655">
        <v>5.0891607296389203E-2</v>
      </c>
      <c r="D25655">
        <v>40.299999999999997</v>
      </c>
    </row>
    <row r="25656" spans="1:4" x14ac:dyDescent="0.25">
      <c r="A25656">
        <v>62811</v>
      </c>
      <c r="B25656">
        <v>24.1</v>
      </c>
      <c r="C25656">
        <v>9.0596895352226606E-2</v>
      </c>
      <c r="D25656">
        <v>43</v>
      </c>
    </row>
    <row r="25657" spans="1:4" x14ac:dyDescent="0.25">
      <c r="A25657">
        <v>62812</v>
      </c>
      <c r="B25657">
        <v>130</v>
      </c>
      <c r="C25657">
        <v>-6.2290883515197702E-2</v>
      </c>
      <c r="D25657">
        <v>43</v>
      </c>
    </row>
    <row r="25658" spans="1:4" x14ac:dyDescent="0.25">
      <c r="A25658">
        <v>62814</v>
      </c>
      <c r="B25658">
        <v>40.700000000000003</v>
      </c>
      <c r="C25658">
        <v>4.9380308771983003E-2</v>
      </c>
      <c r="D25658">
        <v>39.5</v>
      </c>
    </row>
    <row r="25659" spans="1:4" x14ac:dyDescent="0.25">
      <c r="A25659">
        <v>62815</v>
      </c>
      <c r="B25659">
        <v>124.3</v>
      </c>
      <c r="C25659">
        <v>-7.3331273085549598E-2</v>
      </c>
      <c r="D25659">
        <v>42.1</v>
      </c>
    </row>
    <row r="25660" spans="1:4" x14ac:dyDescent="0.25">
      <c r="A25660">
        <v>62816</v>
      </c>
      <c r="B25660">
        <v>54.1</v>
      </c>
      <c r="C25660">
        <v>0.26682823616857498</v>
      </c>
      <c r="D25660">
        <v>41.8</v>
      </c>
    </row>
    <row r="25661" spans="1:4" x14ac:dyDescent="0.25">
      <c r="A25661">
        <v>62817</v>
      </c>
      <c r="B25661">
        <v>14.5</v>
      </c>
      <c r="C25661">
        <v>-3.5422829842484502E-2</v>
      </c>
      <c r="D25661">
        <v>43.5</v>
      </c>
    </row>
    <row r="25662" spans="1:4" x14ac:dyDescent="0.25">
      <c r="A25662">
        <v>62818</v>
      </c>
      <c r="B25662">
        <v>17.8</v>
      </c>
      <c r="C25662">
        <v>3.2186686495901298E-2</v>
      </c>
      <c r="D25662">
        <v>45.5</v>
      </c>
    </row>
    <row r="25663" spans="1:4" x14ac:dyDescent="0.25">
      <c r="A25663">
        <v>62819</v>
      </c>
      <c r="B25663">
        <v>71.5</v>
      </c>
      <c r="C25663">
        <v>4.3571248293640299E-2</v>
      </c>
      <c r="D25663">
        <v>42.9</v>
      </c>
    </row>
    <row r="25664" spans="1:4" x14ac:dyDescent="0.25">
      <c r="A25664">
        <v>62820</v>
      </c>
      <c r="B25664">
        <v>17.100000000000001</v>
      </c>
      <c r="C25664">
        <v>-4.4451762570833803E-2</v>
      </c>
      <c r="D25664">
        <v>45.4</v>
      </c>
    </row>
    <row r="25665" spans="1:4" x14ac:dyDescent="0.25">
      <c r="A25665">
        <v>62821</v>
      </c>
      <c r="B25665">
        <v>43</v>
      </c>
      <c r="C25665">
        <v>-8.5509520842587297E-2</v>
      </c>
      <c r="D25665">
        <v>45.3</v>
      </c>
    </row>
    <row r="25666" spans="1:4" x14ac:dyDescent="0.25">
      <c r="A25666">
        <v>62822</v>
      </c>
      <c r="B25666">
        <v>348.2</v>
      </c>
      <c r="C25666">
        <v>-8.17073178791103E-2</v>
      </c>
      <c r="D25666">
        <v>41.7</v>
      </c>
    </row>
    <row r="25667" spans="1:4" x14ac:dyDescent="0.25">
      <c r="A25667">
        <v>62823</v>
      </c>
      <c r="B25667">
        <v>21.6</v>
      </c>
      <c r="C25667">
        <v>-1.9440292041524899E-2</v>
      </c>
      <c r="D25667">
        <v>41.2</v>
      </c>
    </row>
    <row r="25668" spans="1:4" x14ac:dyDescent="0.25">
      <c r="A25668">
        <v>62824</v>
      </c>
      <c r="B25668">
        <v>17.100000000000001</v>
      </c>
      <c r="C25668">
        <v>-3.1762864184208201E-3</v>
      </c>
      <c r="D25668">
        <v>44.3</v>
      </c>
    </row>
    <row r="25669" spans="1:4" x14ac:dyDescent="0.25">
      <c r="A25669">
        <v>62825</v>
      </c>
      <c r="B25669">
        <v>0</v>
      </c>
      <c r="C25669" t="s">
        <v>125</v>
      </c>
      <c r="D25669">
        <v>0</v>
      </c>
    </row>
    <row r="25670" spans="1:4" x14ac:dyDescent="0.25">
      <c r="A25670">
        <v>62827</v>
      </c>
      <c r="B25670">
        <v>11.1</v>
      </c>
      <c r="C25670">
        <v>-3.1875208530448999E-2</v>
      </c>
      <c r="D25670">
        <v>42.8</v>
      </c>
    </row>
    <row r="25671" spans="1:4" x14ac:dyDescent="0.25">
      <c r="A25671">
        <v>62828</v>
      </c>
      <c r="B25671">
        <v>0</v>
      </c>
      <c r="C25671" t="s">
        <v>125</v>
      </c>
      <c r="D25671">
        <v>0</v>
      </c>
    </row>
    <row r="25672" spans="1:4" x14ac:dyDescent="0.25">
      <c r="A25672">
        <v>62829</v>
      </c>
      <c r="B25672">
        <v>0</v>
      </c>
      <c r="C25672" t="s">
        <v>125</v>
      </c>
      <c r="D25672">
        <v>0</v>
      </c>
    </row>
    <row r="25673" spans="1:4" x14ac:dyDescent="0.25">
      <c r="A25673">
        <v>62830</v>
      </c>
      <c r="B25673">
        <v>44.9</v>
      </c>
      <c r="C25673">
        <v>-5.4200674693391402E-3</v>
      </c>
      <c r="D25673">
        <v>42.5</v>
      </c>
    </row>
    <row r="25674" spans="1:4" x14ac:dyDescent="0.25">
      <c r="A25674">
        <v>62831</v>
      </c>
      <c r="B25674">
        <v>20.6</v>
      </c>
      <c r="C25674">
        <v>3.7850224131097697E-2</v>
      </c>
      <c r="D25674">
        <v>43.3</v>
      </c>
    </row>
    <row r="25675" spans="1:4" x14ac:dyDescent="0.25">
      <c r="A25675">
        <v>62832</v>
      </c>
      <c r="B25675">
        <v>83.7</v>
      </c>
      <c r="C25675">
        <v>3.3760333922348402E-3</v>
      </c>
      <c r="D25675">
        <v>39.9</v>
      </c>
    </row>
    <row r="25676" spans="1:4" x14ac:dyDescent="0.25">
      <c r="A25676">
        <v>62833</v>
      </c>
      <c r="B25676">
        <v>29.7</v>
      </c>
      <c r="C25676">
        <v>-2.3337233462202098E-3</v>
      </c>
      <c r="D25676">
        <v>45.6</v>
      </c>
    </row>
    <row r="25677" spans="1:4" x14ac:dyDescent="0.25">
      <c r="A25677">
        <v>62835</v>
      </c>
      <c r="B25677">
        <v>21.3</v>
      </c>
      <c r="C25677">
        <v>-2.9186621086531798E-2</v>
      </c>
      <c r="D25677">
        <v>46.6</v>
      </c>
    </row>
    <row r="25678" spans="1:4" x14ac:dyDescent="0.25">
      <c r="A25678">
        <v>62836</v>
      </c>
      <c r="B25678">
        <v>20.8</v>
      </c>
      <c r="C25678">
        <v>0.12654221574626501</v>
      </c>
      <c r="D25678">
        <v>38.1</v>
      </c>
    </row>
    <row r="25679" spans="1:4" x14ac:dyDescent="0.25">
      <c r="A25679">
        <v>62837</v>
      </c>
      <c r="B25679">
        <v>44.2</v>
      </c>
      <c r="C25679">
        <v>-6.18607336838327E-2</v>
      </c>
      <c r="D25679">
        <v>43.7</v>
      </c>
    </row>
    <row r="25680" spans="1:4" x14ac:dyDescent="0.25">
      <c r="A25680">
        <v>62838</v>
      </c>
      <c r="B25680">
        <v>20.6</v>
      </c>
      <c r="C25680">
        <v>5.3704178971861201E-2</v>
      </c>
      <c r="D25680">
        <v>41.4</v>
      </c>
    </row>
    <row r="25681" spans="1:4" x14ac:dyDescent="0.25">
      <c r="A25681">
        <v>62839</v>
      </c>
      <c r="B25681">
        <v>86.1</v>
      </c>
      <c r="C25681">
        <v>-9.8282629689255704E-2</v>
      </c>
      <c r="D25681">
        <v>41</v>
      </c>
    </row>
    <row r="25682" spans="1:4" x14ac:dyDescent="0.25">
      <c r="A25682">
        <v>62841</v>
      </c>
      <c r="B25682">
        <v>0</v>
      </c>
      <c r="C25682" t="s">
        <v>125</v>
      </c>
      <c r="D25682">
        <v>0</v>
      </c>
    </row>
    <row r="25683" spans="1:4" x14ac:dyDescent="0.25">
      <c r="A25683">
        <v>62842</v>
      </c>
      <c r="B25683">
        <v>25.4</v>
      </c>
      <c r="C25683">
        <v>-2.77153998465468E-2</v>
      </c>
      <c r="D25683">
        <v>40.4</v>
      </c>
    </row>
    <row r="25684" spans="1:4" x14ac:dyDescent="0.25">
      <c r="A25684">
        <v>62843</v>
      </c>
      <c r="B25684">
        <v>11.3</v>
      </c>
      <c r="C25684">
        <v>2.4578810264887799E-2</v>
      </c>
      <c r="D25684">
        <v>39.299999999999997</v>
      </c>
    </row>
    <row r="25685" spans="1:4" x14ac:dyDescent="0.25">
      <c r="A25685">
        <v>62844</v>
      </c>
      <c r="B25685">
        <v>30.1</v>
      </c>
      <c r="C25685">
        <v>-5.74320490858755E-2</v>
      </c>
      <c r="D25685">
        <v>45.3</v>
      </c>
    </row>
    <row r="25686" spans="1:4" x14ac:dyDescent="0.25">
      <c r="A25686">
        <v>62846</v>
      </c>
      <c r="B25686">
        <v>105.5</v>
      </c>
      <c r="C25686">
        <v>1.7065491991192501</v>
      </c>
      <c r="D25686">
        <v>37.4</v>
      </c>
    </row>
    <row r="25687" spans="1:4" x14ac:dyDescent="0.25">
      <c r="A25687">
        <v>62848</v>
      </c>
      <c r="B25687">
        <v>0</v>
      </c>
      <c r="C25687" t="s">
        <v>125</v>
      </c>
      <c r="D25687">
        <v>0</v>
      </c>
    </row>
    <row r="25688" spans="1:4" x14ac:dyDescent="0.25">
      <c r="A25688">
        <v>62849</v>
      </c>
      <c r="B25688">
        <v>23.9</v>
      </c>
      <c r="C25688">
        <v>-1.88323972796482E-3</v>
      </c>
      <c r="D25688">
        <v>39.5</v>
      </c>
    </row>
    <row r="25689" spans="1:4" x14ac:dyDescent="0.25">
      <c r="A25689">
        <v>62850</v>
      </c>
      <c r="B25689">
        <v>14.5</v>
      </c>
      <c r="C25689">
        <v>0.115760790275616</v>
      </c>
      <c r="D25689">
        <v>40.799999999999997</v>
      </c>
    </row>
    <row r="25690" spans="1:4" x14ac:dyDescent="0.25">
      <c r="A25690">
        <v>62851</v>
      </c>
      <c r="B25690">
        <v>21.7</v>
      </c>
      <c r="C25690">
        <v>5.1293294387550502E-2</v>
      </c>
      <c r="D25690">
        <v>41.4</v>
      </c>
    </row>
    <row r="25691" spans="1:4" x14ac:dyDescent="0.25">
      <c r="A25691">
        <v>62852</v>
      </c>
      <c r="B25691">
        <v>28.9</v>
      </c>
      <c r="C25691">
        <v>-3.1090587070031098E-2</v>
      </c>
      <c r="D25691">
        <v>38.799999999999997</v>
      </c>
    </row>
    <row r="25692" spans="1:4" x14ac:dyDescent="0.25">
      <c r="A25692">
        <v>62853</v>
      </c>
      <c r="B25692">
        <v>31.3</v>
      </c>
      <c r="C25692">
        <v>2.3149181866965601E-2</v>
      </c>
      <c r="D25692">
        <v>44.5</v>
      </c>
    </row>
    <row r="25693" spans="1:4" x14ac:dyDescent="0.25">
      <c r="A25693">
        <v>62854</v>
      </c>
      <c r="B25693">
        <v>19.100000000000001</v>
      </c>
      <c r="C25693">
        <v>2.0322460625847801E-2</v>
      </c>
      <c r="D25693">
        <v>41.5</v>
      </c>
    </row>
    <row r="25694" spans="1:4" x14ac:dyDescent="0.25">
      <c r="A25694">
        <v>62856</v>
      </c>
      <c r="B25694">
        <v>0</v>
      </c>
      <c r="C25694" t="s">
        <v>125</v>
      </c>
      <c r="D25694">
        <v>0</v>
      </c>
    </row>
    <row r="25695" spans="1:4" x14ac:dyDescent="0.25">
      <c r="A25695">
        <v>62858</v>
      </c>
      <c r="B25695">
        <v>20.9</v>
      </c>
      <c r="C25695">
        <v>2.5590622063188399E-2</v>
      </c>
      <c r="D25695">
        <v>41.9</v>
      </c>
    </row>
    <row r="25696" spans="1:4" x14ac:dyDescent="0.25">
      <c r="A25696">
        <v>62859</v>
      </c>
      <c r="B25696">
        <v>24.8</v>
      </c>
      <c r="C25696">
        <v>-8.9698250549754999E-2</v>
      </c>
      <c r="D25696">
        <v>43.4</v>
      </c>
    </row>
    <row r="25697" spans="1:4" x14ac:dyDescent="0.25">
      <c r="A25697">
        <v>62860</v>
      </c>
      <c r="B25697">
        <v>18.600000000000001</v>
      </c>
      <c r="C25697">
        <v>2.8675799976666302E-2</v>
      </c>
      <c r="D25697">
        <v>39.700000000000003</v>
      </c>
    </row>
    <row r="25698" spans="1:4" x14ac:dyDescent="0.25">
      <c r="A25698">
        <v>62861</v>
      </c>
      <c r="B25698">
        <v>0</v>
      </c>
      <c r="C25698" t="s">
        <v>125</v>
      </c>
      <c r="D25698">
        <v>0</v>
      </c>
    </row>
    <row r="25699" spans="1:4" x14ac:dyDescent="0.25">
      <c r="A25699">
        <v>62862</v>
      </c>
      <c r="B25699">
        <v>17.600000000000001</v>
      </c>
      <c r="C25699">
        <v>-3.1010236742560301E-2</v>
      </c>
      <c r="D25699">
        <v>45.7</v>
      </c>
    </row>
    <row r="25700" spans="1:4" x14ac:dyDescent="0.25">
      <c r="A25700">
        <v>62863</v>
      </c>
      <c r="B25700">
        <v>66.3</v>
      </c>
      <c r="C25700">
        <v>-5.5251962364717903E-2</v>
      </c>
      <c r="D25700">
        <v>42.2</v>
      </c>
    </row>
    <row r="25701" spans="1:4" x14ac:dyDescent="0.25">
      <c r="A25701">
        <v>62864</v>
      </c>
      <c r="B25701">
        <v>140.30000000000001</v>
      </c>
      <c r="C25701">
        <v>-7.6192106073251206E-2</v>
      </c>
      <c r="D25701">
        <v>40.700000000000003</v>
      </c>
    </row>
    <row r="25702" spans="1:4" x14ac:dyDescent="0.25">
      <c r="A25702">
        <v>62865</v>
      </c>
      <c r="B25702">
        <v>39.200000000000003</v>
      </c>
      <c r="C25702">
        <v>-3.2840752011898799E-3</v>
      </c>
      <c r="D25702">
        <v>43.5</v>
      </c>
    </row>
    <row r="25703" spans="1:4" x14ac:dyDescent="0.25">
      <c r="A25703">
        <v>62866</v>
      </c>
      <c r="B25703">
        <v>0</v>
      </c>
      <c r="C25703" t="s">
        <v>125</v>
      </c>
      <c r="D25703">
        <v>0</v>
      </c>
    </row>
    <row r="25704" spans="1:4" x14ac:dyDescent="0.25">
      <c r="A25704">
        <v>62867</v>
      </c>
      <c r="B25704">
        <v>16.8</v>
      </c>
      <c r="C25704">
        <v>-5.2518034283446403E-2</v>
      </c>
      <c r="D25704">
        <v>44.8</v>
      </c>
    </row>
    <row r="25705" spans="1:4" x14ac:dyDescent="0.25">
      <c r="A25705">
        <v>62868</v>
      </c>
      <c r="B25705">
        <v>22.5</v>
      </c>
      <c r="C25705">
        <v>3.2280148807292401E-2</v>
      </c>
      <c r="D25705">
        <v>40.700000000000003</v>
      </c>
    </row>
    <row r="25706" spans="1:4" x14ac:dyDescent="0.25">
      <c r="A25706">
        <v>62869</v>
      </c>
      <c r="B25706">
        <v>27.4</v>
      </c>
      <c r="C25706">
        <v>-5.8863597111546401E-2</v>
      </c>
      <c r="D25706">
        <v>43</v>
      </c>
    </row>
    <row r="25707" spans="1:4" x14ac:dyDescent="0.25">
      <c r="A25707">
        <v>62870</v>
      </c>
      <c r="B25707">
        <v>55.2</v>
      </c>
      <c r="C25707">
        <v>0</v>
      </c>
      <c r="D25707">
        <v>43.2</v>
      </c>
    </row>
    <row r="25708" spans="1:4" x14ac:dyDescent="0.25">
      <c r="A25708">
        <v>62871</v>
      </c>
      <c r="B25708">
        <v>12.6</v>
      </c>
      <c r="C25708">
        <v>-1.4684551682921199E-2</v>
      </c>
      <c r="D25708">
        <v>46.9</v>
      </c>
    </row>
    <row r="25709" spans="1:4" x14ac:dyDescent="0.25">
      <c r="A25709">
        <v>62872</v>
      </c>
      <c r="B25709">
        <v>46.6</v>
      </c>
      <c r="C25709">
        <v>4.2951387195599301E-2</v>
      </c>
      <c r="D25709">
        <v>39.1</v>
      </c>
    </row>
    <row r="25710" spans="1:4" x14ac:dyDescent="0.25">
      <c r="A25710">
        <v>62874</v>
      </c>
      <c r="B25710">
        <v>138.4</v>
      </c>
      <c r="C25710">
        <v>-1.7316450011460899E-2</v>
      </c>
      <c r="D25710">
        <v>42.7</v>
      </c>
    </row>
    <row r="25711" spans="1:4" x14ac:dyDescent="0.25">
      <c r="A25711">
        <v>62875</v>
      </c>
      <c r="B25711">
        <v>32.799999999999997</v>
      </c>
      <c r="C25711">
        <v>-1.52011613320506E-2</v>
      </c>
      <c r="D25711">
        <v>42.8</v>
      </c>
    </row>
    <row r="25712" spans="1:4" x14ac:dyDescent="0.25">
      <c r="A25712">
        <v>62876</v>
      </c>
      <c r="B25712">
        <v>0</v>
      </c>
      <c r="C25712" t="s">
        <v>125</v>
      </c>
      <c r="D25712">
        <v>0</v>
      </c>
    </row>
    <row r="25713" spans="1:4" x14ac:dyDescent="0.25">
      <c r="A25713">
        <v>62877</v>
      </c>
      <c r="B25713">
        <v>16.899999999999999</v>
      </c>
      <c r="C25713">
        <v>1.0657294473987999E-2</v>
      </c>
      <c r="D25713">
        <v>42.6</v>
      </c>
    </row>
    <row r="25714" spans="1:4" x14ac:dyDescent="0.25">
      <c r="A25714">
        <v>62878</v>
      </c>
      <c r="B25714">
        <v>29.7</v>
      </c>
      <c r="C25714">
        <v>-6.3625695880211594E-2</v>
      </c>
      <c r="D25714">
        <v>42.5</v>
      </c>
    </row>
    <row r="25715" spans="1:4" x14ac:dyDescent="0.25">
      <c r="A25715">
        <v>62879</v>
      </c>
      <c r="B25715">
        <v>10.199999999999999</v>
      </c>
      <c r="C25715">
        <v>-5.7158413839948602E-2</v>
      </c>
      <c r="D25715">
        <v>45.9</v>
      </c>
    </row>
    <row r="25716" spans="1:4" x14ac:dyDescent="0.25">
      <c r="A25716">
        <v>62880</v>
      </c>
      <c r="B25716">
        <v>17.2</v>
      </c>
      <c r="C25716">
        <v>-5.07968932852748E-2</v>
      </c>
      <c r="D25716">
        <v>44.6</v>
      </c>
    </row>
    <row r="25717" spans="1:4" x14ac:dyDescent="0.25">
      <c r="A25717">
        <v>62881</v>
      </c>
      <c r="B25717">
        <v>88.5</v>
      </c>
      <c r="C25717">
        <v>-5.1573661670525399E-2</v>
      </c>
      <c r="D25717">
        <v>40.700000000000003</v>
      </c>
    </row>
    <row r="25718" spans="1:4" x14ac:dyDescent="0.25">
      <c r="A25718">
        <v>62882</v>
      </c>
      <c r="B25718">
        <v>82</v>
      </c>
      <c r="C25718">
        <v>-1.60003413464412E-2</v>
      </c>
      <c r="D25718">
        <v>38.799999999999997</v>
      </c>
    </row>
    <row r="25719" spans="1:4" x14ac:dyDescent="0.25">
      <c r="A25719">
        <v>62883</v>
      </c>
      <c r="B25719">
        <v>15.9</v>
      </c>
      <c r="C25719">
        <v>-2.8894465999714999E-2</v>
      </c>
      <c r="D25719">
        <v>42.3</v>
      </c>
    </row>
    <row r="25720" spans="1:4" x14ac:dyDescent="0.25">
      <c r="A25720">
        <v>62884</v>
      </c>
      <c r="B25720">
        <v>81.8</v>
      </c>
      <c r="C25720">
        <v>-1.00436063557575E-2</v>
      </c>
      <c r="D25720">
        <v>41.9</v>
      </c>
    </row>
    <row r="25721" spans="1:4" x14ac:dyDescent="0.25">
      <c r="A25721">
        <v>62885</v>
      </c>
      <c r="B25721">
        <v>13.9</v>
      </c>
      <c r="C25721">
        <v>4.3802622658392798E-2</v>
      </c>
      <c r="D25721">
        <v>42.9</v>
      </c>
    </row>
    <row r="25722" spans="1:4" x14ac:dyDescent="0.25">
      <c r="A25722">
        <v>62886</v>
      </c>
      <c r="B25722">
        <v>28.2</v>
      </c>
      <c r="C25722">
        <v>-6.1035890586369101E-2</v>
      </c>
      <c r="D25722">
        <v>42.6</v>
      </c>
    </row>
    <row r="25723" spans="1:4" x14ac:dyDescent="0.25">
      <c r="A25723">
        <v>62887</v>
      </c>
      <c r="B25723">
        <v>18.399999999999999</v>
      </c>
      <c r="C25723">
        <v>-3.6039936483196901E-2</v>
      </c>
      <c r="D25723">
        <v>46</v>
      </c>
    </row>
    <row r="25724" spans="1:4" x14ac:dyDescent="0.25">
      <c r="A25724">
        <v>62888</v>
      </c>
      <c r="B25724">
        <v>36.1</v>
      </c>
      <c r="C25724">
        <v>0.59096001147626298</v>
      </c>
      <c r="D25724">
        <v>36.799999999999997</v>
      </c>
    </row>
    <row r="25725" spans="1:4" x14ac:dyDescent="0.25">
      <c r="A25725">
        <v>62889</v>
      </c>
      <c r="B25725">
        <v>32</v>
      </c>
      <c r="C25725">
        <v>0</v>
      </c>
      <c r="D25725">
        <v>42.9</v>
      </c>
    </row>
    <row r="25726" spans="1:4" x14ac:dyDescent="0.25">
      <c r="A25726">
        <v>62890</v>
      </c>
      <c r="B25726">
        <v>37</v>
      </c>
      <c r="C25726">
        <v>2.1668480850902901E-3</v>
      </c>
      <c r="D25726">
        <v>41.9</v>
      </c>
    </row>
    <row r="25727" spans="1:4" x14ac:dyDescent="0.25">
      <c r="A25727">
        <v>62891</v>
      </c>
      <c r="B25727">
        <v>0</v>
      </c>
      <c r="C25727" t="s">
        <v>125</v>
      </c>
      <c r="D25727">
        <v>0</v>
      </c>
    </row>
    <row r="25728" spans="1:4" x14ac:dyDescent="0.25">
      <c r="A25728">
        <v>62892</v>
      </c>
      <c r="B25728">
        <v>14</v>
      </c>
      <c r="C25728">
        <v>7.9101047714384795E-2</v>
      </c>
      <c r="D25728">
        <v>41.6</v>
      </c>
    </row>
    <row r="25729" spans="1:4" x14ac:dyDescent="0.25">
      <c r="A25729">
        <v>62893</v>
      </c>
      <c r="B25729">
        <v>42.9</v>
      </c>
      <c r="C25729">
        <v>5.5852077925893202E-2</v>
      </c>
      <c r="D25729">
        <v>45.1</v>
      </c>
    </row>
    <row r="25730" spans="1:4" x14ac:dyDescent="0.25">
      <c r="A25730">
        <v>62894</v>
      </c>
      <c r="B25730">
        <v>24.7</v>
      </c>
      <c r="C25730">
        <v>-1.31580845775111E-2</v>
      </c>
      <c r="D25730">
        <v>39.9</v>
      </c>
    </row>
    <row r="25731" spans="1:4" x14ac:dyDescent="0.25">
      <c r="A25731">
        <v>62895</v>
      </c>
      <c r="B25731">
        <v>27.1</v>
      </c>
      <c r="C25731">
        <v>-5.7347574911164302E-2</v>
      </c>
      <c r="D25731">
        <v>41.6</v>
      </c>
    </row>
    <row r="25732" spans="1:4" x14ac:dyDescent="0.25">
      <c r="A25732">
        <v>62896</v>
      </c>
      <c r="B25732">
        <v>171.8</v>
      </c>
      <c r="C25732">
        <v>-5.2711430271542903E-2</v>
      </c>
      <c r="D25732">
        <v>40.799999999999997</v>
      </c>
    </row>
    <row r="25733" spans="1:4" x14ac:dyDescent="0.25">
      <c r="A25733">
        <v>62897</v>
      </c>
      <c r="B25733">
        <v>80.3</v>
      </c>
      <c r="C25733">
        <v>-0.168696390829637</v>
      </c>
      <c r="D25733">
        <v>47.8</v>
      </c>
    </row>
    <row r="25734" spans="1:4" x14ac:dyDescent="0.25">
      <c r="A25734">
        <v>62898</v>
      </c>
      <c r="B25734">
        <v>38.1</v>
      </c>
      <c r="C25734">
        <v>2.9700083664281601E-2</v>
      </c>
      <c r="D25734">
        <v>40.1</v>
      </c>
    </row>
    <row r="25735" spans="1:4" x14ac:dyDescent="0.25">
      <c r="A25735">
        <v>62899</v>
      </c>
      <c r="B25735">
        <v>16.5</v>
      </c>
      <c r="C25735">
        <v>5.82987148275056E-2</v>
      </c>
      <c r="D25735">
        <v>43.9</v>
      </c>
    </row>
    <row r="25736" spans="1:4" x14ac:dyDescent="0.25">
      <c r="A25736">
        <v>62901</v>
      </c>
      <c r="B25736">
        <v>584.9</v>
      </c>
      <c r="C25736">
        <v>0.108464321180129</v>
      </c>
      <c r="D25736">
        <v>24.9</v>
      </c>
    </row>
    <row r="25737" spans="1:4" x14ac:dyDescent="0.25">
      <c r="A25737">
        <v>62902</v>
      </c>
      <c r="B25737">
        <v>75.5</v>
      </c>
      <c r="C25737">
        <v>7.7294913991737796E-2</v>
      </c>
      <c r="D25737">
        <v>33.200000000000003</v>
      </c>
    </row>
    <row r="25738" spans="1:4" x14ac:dyDescent="0.25">
      <c r="A25738">
        <v>62903</v>
      </c>
      <c r="B25738">
        <v>261.39999999999998</v>
      </c>
      <c r="C25738">
        <v>0.11675369948726901</v>
      </c>
      <c r="D25738">
        <v>23</v>
      </c>
    </row>
    <row r="25739" spans="1:4" x14ac:dyDescent="0.25">
      <c r="A25739">
        <v>62905</v>
      </c>
      <c r="B25739">
        <v>21.4</v>
      </c>
      <c r="C25739">
        <v>5.84582004865941E-2</v>
      </c>
      <c r="D25739">
        <v>43.6</v>
      </c>
    </row>
    <row r="25740" spans="1:4" x14ac:dyDescent="0.25">
      <c r="A25740">
        <v>62906</v>
      </c>
      <c r="B25740">
        <v>86.2</v>
      </c>
      <c r="C25740">
        <v>-2.7546975431595001E-2</v>
      </c>
      <c r="D25740">
        <v>43.9</v>
      </c>
    </row>
    <row r="25741" spans="1:4" x14ac:dyDescent="0.25">
      <c r="A25741">
        <v>62907</v>
      </c>
      <c r="B25741">
        <v>21.6</v>
      </c>
      <c r="C25741">
        <v>1.52055641260636E-2</v>
      </c>
      <c r="D25741">
        <v>40.200000000000003</v>
      </c>
    </row>
    <row r="25742" spans="1:4" x14ac:dyDescent="0.25">
      <c r="A25742">
        <v>62908</v>
      </c>
      <c r="B25742">
        <v>17.2</v>
      </c>
      <c r="C25742">
        <v>3.9220713153281302E-2</v>
      </c>
      <c r="D25742">
        <v>42.1</v>
      </c>
    </row>
    <row r="25743" spans="1:4" x14ac:dyDescent="0.25">
      <c r="A25743">
        <v>62909</v>
      </c>
      <c r="B25743">
        <v>21.7</v>
      </c>
      <c r="C25743">
        <v>0.20067069546215099</v>
      </c>
      <c r="D25743">
        <v>35</v>
      </c>
    </row>
    <row r="25744" spans="1:4" x14ac:dyDescent="0.25">
      <c r="A25744">
        <v>62910</v>
      </c>
      <c r="B25744">
        <v>37.1</v>
      </c>
      <c r="C25744">
        <v>-4.1121799649168497E-2</v>
      </c>
      <c r="D25744">
        <v>41.5</v>
      </c>
    </row>
    <row r="25745" spans="1:4" x14ac:dyDescent="0.25">
      <c r="A25745">
        <v>62912</v>
      </c>
      <c r="B25745">
        <v>22.2</v>
      </c>
      <c r="C25745">
        <v>6.7401391687248194E-2</v>
      </c>
      <c r="D25745">
        <v>42</v>
      </c>
    </row>
    <row r="25746" spans="1:4" x14ac:dyDescent="0.25">
      <c r="A25746">
        <v>62914</v>
      </c>
      <c r="B25746">
        <v>157.19999999999999</v>
      </c>
      <c r="C25746">
        <v>-0.15138824713134799</v>
      </c>
      <c r="D25746">
        <v>38</v>
      </c>
    </row>
    <row r="25747" spans="1:4" x14ac:dyDescent="0.25">
      <c r="A25747">
        <v>62915</v>
      </c>
      <c r="B25747">
        <v>0</v>
      </c>
      <c r="C25747" t="s">
        <v>125</v>
      </c>
      <c r="D25747">
        <v>0</v>
      </c>
    </row>
    <row r="25748" spans="1:4" x14ac:dyDescent="0.25">
      <c r="A25748">
        <v>62916</v>
      </c>
      <c r="B25748">
        <v>26.5</v>
      </c>
      <c r="C25748">
        <v>-1.0427623162259101E-2</v>
      </c>
      <c r="D25748">
        <v>37.299999999999997</v>
      </c>
    </row>
    <row r="25749" spans="1:4" x14ac:dyDescent="0.25">
      <c r="A25749">
        <v>62917</v>
      </c>
      <c r="B25749">
        <v>74.099999999999994</v>
      </c>
      <c r="C25749">
        <v>-4.2826617920008504E-3</v>
      </c>
      <c r="D25749">
        <v>43.1</v>
      </c>
    </row>
    <row r="25750" spans="1:4" x14ac:dyDescent="0.25">
      <c r="A25750">
        <v>62918</v>
      </c>
      <c r="B25750">
        <v>267.39999999999998</v>
      </c>
      <c r="C25750">
        <v>-5.0044511788141399E-2</v>
      </c>
      <c r="D25750">
        <v>37</v>
      </c>
    </row>
    <row r="25751" spans="1:4" x14ac:dyDescent="0.25">
      <c r="A25751">
        <v>62919</v>
      </c>
      <c r="B25751">
        <v>16</v>
      </c>
      <c r="C25751">
        <v>2.00292818755726E-2</v>
      </c>
      <c r="D25751">
        <v>47.6</v>
      </c>
    </row>
    <row r="25752" spans="1:4" x14ac:dyDescent="0.25">
      <c r="A25752">
        <v>62920</v>
      </c>
      <c r="B25752">
        <v>49.1</v>
      </c>
      <c r="C25752">
        <v>-1.7528488274143599E-3</v>
      </c>
      <c r="D25752">
        <v>42.7</v>
      </c>
    </row>
    <row r="25753" spans="1:4" x14ac:dyDescent="0.25">
      <c r="A25753">
        <v>62921</v>
      </c>
      <c r="B25753">
        <v>0</v>
      </c>
      <c r="C25753" t="s">
        <v>125</v>
      </c>
      <c r="D25753">
        <v>0</v>
      </c>
    </row>
    <row r="25754" spans="1:4" x14ac:dyDescent="0.25">
      <c r="A25754">
        <v>62922</v>
      </c>
      <c r="B25754">
        <v>46.2</v>
      </c>
      <c r="C25754">
        <v>4.1728799742939401E-2</v>
      </c>
      <c r="D25754">
        <v>46.6</v>
      </c>
    </row>
    <row r="25755" spans="1:4" x14ac:dyDescent="0.25">
      <c r="A25755">
        <v>62923</v>
      </c>
      <c r="B25755">
        <v>17.100000000000001</v>
      </c>
      <c r="C25755">
        <v>-1.7778246021283899E-2</v>
      </c>
      <c r="D25755">
        <v>41.1</v>
      </c>
    </row>
    <row r="25756" spans="1:4" x14ac:dyDescent="0.25">
      <c r="A25756">
        <v>62924</v>
      </c>
      <c r="B25756">
        <v>68.400000000000006</v>
      </c>
      <c r="C25756">
        <v>-5.9674674896786802E-2</v>
      </c>
      <c r="D25756">
        <v>37.299999999999997</v>
      </c>
    </row>
    <row r="25757" spans="1:4" x14ac:dyDescent="0.25">
      <c r="A25757">
        <v>62926</v>
      </c>
      <c r="B25757">
        <v>31.4</v>
      </c>
      <c r="C25757">
        <v>-5.5555698446019897E-3</v>
      </c>
      <c r="D25757">
        <v>40.299999999999997</v>
      </c>
    </row>
    <row r="25758" spans="1:4" x14ac:dyDescent="0.25">
      <c r="A25758">
        <v>62927</v>
      </c>
      <c r="B25758">
        <v>0</v>
      </c>
      <c r="C25758" t="s">
        <v>125</v>
      </c>
      <c r="D25758">
        <v>0</v>
      </c>
    </row>
    <row r="25759" spans="1:4" x14ac:dyDescent="0.25">
      <c r="A25759">
        <v>62928</v>
      </c>
      <c r="B25759">
        <v>9.8000000000000007</v>
      </c>
      <c r="C25759">
        <v>0.19027388498445</v>
      </c>
      <c r="D25759">
        <v>46.1</v>
      </c>
    </row>
    <row r="25760" spans="1:4" x14ac:dyDescent="0.25">
      <c r="A25760">
        <v>62930</v>
      </c>
      <c r="B25760">
        <v>82.4</v>
      </c>
      <c r="C25760">
        <v>-6.0870715087025899E-2</v>
      </c>
      <c r="D25760">
        <v>41.9</v>
      </c>
    </row>
    <row r="25761" spans="1:4" x14ac:dyDescent="0.25">
      <c r="A25761">
        <v>62931</v>
      </c>
      <c r="B25761">
        <v>22.4</v>
      </c>
      <c r="C25761">
        <v>9.5878011551536104E-3</v>
      </c>
      <c r="D25761">
        <v>44.3</v>
      </c>
    </row>
    <row r="25762" spans="1:4" x14ac:dyDescent="0.25">
      <c r="A25762">
        <v>62932</v>
      </c>
      <c r="B25762">
        <v>52.4</v>
      </c>
      <c r="C25762">
        <v>-6.1733884270720497E-2</v>
      </c>
      <c r="D25762">
        <v>39.799999999999997</v>
      </c>
    </row>
    <row r="25763" spans="1:4" x14ac:dyDescent="0.25">
      <c r="A25763">
        <v>62933</v>
      </c>
      <c r="B25763">
        <v>554</v>
      </c>
      <c r="C25763">
        <v>-2.88554568325558E-2</v>
      </c>
      <c r="D25763">
        <v>40.1</v>
      </c>
    </row>
    <row r="25764" spans="1:4" x14ac:dyDescent="0.25">
      <c r="A25764">
        <v>62934</v>
      </c>
      <c r="B25764">
        <v>14.9</v>
      </c>
      <c r="C25764">
        <v>3.7155976888091302E-2</v>
      </c>
      <c r="D25764">
        <v>45.3</v>
      </c>
    </row>
    <row r="25765" spans="1:4" x14ac:dyDescent="0.25">
      <c r="A25765">
        <v>62935</v>
      </c>
      <c r="B25765">
        <v>25.6</v>
      </c>
      <c r="C25765">
        <v>4.1465159618486198E-3</v>
      </c>
      <c r="D25765">
        <v>41.8</v>
      </c>
    </row>
    <row r="25766" spans="1:4" x14ac:dyDescent="0.25">
      <c r="A25766">
        <v>62938</v>
      </c>
      <c r="B25766">
        <v>13.7</v>
      </c>
      <c r="C25766">
        <v>6.5169635074580901E-2</v>
      </c>
      <c r="D25766">
        <v>46.4</v>
      </c>
    </row>
    <row r="25767" spans="1:4" x14ac:dyDescent="0.25">
      <c r="A25767">
        <v>62939</v>
      </c>
      <c r="B25767">
        <v>55.8</v>
      </c>
      <c r="C25767">
        <v>8.4624617178648096E-2</v>
      </c>
      <c r="D25767">
        <v>44.7</v>
      </c>
    </row>
    <row r="25768" spans="1:4" x14ac:dyDescent="0.25">
      <c r="A25768">
        <v>62940</v>
      </c>
      <c r="B25768">
        <v>11.2</v>
      </c>
      <c r="C25768">
        <v>4.2966035883443297E-2</v>
      </c>
      <c r="D25768">
        <v>41.7</v>
      </c>
    </row>
    <row r="25769" spans="1:4" x14ac:dyDescent="0.25">
      <c r="A25769">
        <v>62941</v>
      </c>
      <c r="B25769">
        <v>23.1</v>
      </c>
      <c r="C25769">
        <v>-0.117783035656384</v>
      </c>
      <c r="D25769">
        <v>43.4</v>
      </c>
    </row>
    <row r="25770" spans="1:4" x14ac:dyDescent="0.25">
      <c r="A25770">
        <v>62942</v>
      </c>
      <c r="B25770">
        <v>15.8</v>
      </c>
      <c r="C25770">
        <v>-3.9458836740547697E-2</v>
      </c>
      <c r="D25770">
        <v>42.3</v>
      </c>
    </row>
    <row r="25771" spans="1:4" x14ac:dyDescent="0.25">
      <c r="A25771">
        <v>62943</v>
      </c>
      <c r="B25771">
        <v>71.3</v>
      </c>
      <c r="C25771">
        <v>1.62524636375038</v>
      </c>
      <c r="D25771">
        <v>34.1</v>
      </c>
    </row>
    <row r="25772" spans="1:4" x14ac:dyDescent="0.25">
      <c r="A25772">
        <v>62946</v>
      </c>
      <c r="B25772">
        <v>91.1</v>
      </c>
      <c r="C25772">
        <v>-5.1669705432851397E-2</v>
      </c>
      <c r="D25772">
        <v>40.799999999999997</v>
      </c>
    </row>
    <row r="25773" spans="1:4" x14ac:dyDescent="0.25">
      <c r="A25773">
        <v>62947</v>
      </c>
      <c r="B25773">
        <v>9.6</v>
      </c>
      <c r="C25773">
        <v>0.11924780814619799</v>
      </c>
      <c r="D25773">
        <v>46.3</v>
      </c>
    </row>
    <row r="25774" spans="1:4" x14ac:dyDescent="0.25">
      <c r="A25774">
        <v>62948</v>
      </c>
      <c r="B25774">
        <v>535.70000000000005</v>
      </c>
      <c r="C25774">
        <v>-0.101282444174447</v>
      </c>
      <c r="D25774">
        <v>38.6</v>
      </c>
    </row>
    <row r="25775" spans="1:4" x14ac:dyDescent="0.25">
      <c r="A25775">
        <v>62949</v>
      </c>
      <c r="B25775">
        <v>191.1</v>
      </c>
      <c r="C25775">
        <v>-0.13195584479584399</v>
      </c>
      <c r="D25775">
        <v>42.3</v>
      </c>
    </row>
    <row r="25776" spans="1:4" x14ac:dyDescent="0.25">
      <c r="A25776">
        <v>62950</v>
      </c>
      <c r="B25776">
        <v>10.3</v>
      </c>
      <c r="C25776">
        <v>2.8987536873252201E-2</v>
      </c>
      <c r="D25776">
        <v>41.2</v>
      </c>
    </row>
    <row r="25777" spans="1:4" x14ac:dyDescent="0.25">
      <c r="A25777">
        <v>62951</v>
      </c>
      <c r="B25777">
        <v>215.9</v>
      </c>
      <c r="C25777">
        <v>-7.3478326787504503E-2</v>
      </c>
      <c r="D25777">
        <v>41</v>
      </c>
    </row>
    <row r="25778" spans="1:4" x14ac:dyDescent="0.25">
      <c r="A25778">
        <v>62952</v>
      </c>
      <c r="B25778">
        <v>36.1</v>
      </c>
      <c r="C25778">
        <v>8.49956081245558E-3</v>
      </c>
      <c r="D25778">
        <v>41.9</v>
      </c>
    </row>
    <row r="25779" spans="1:4" x14ac:dyDescent="0.25">
      <c r="A25779">
        <v>62953</v>
      </c>
      <c r="B25779">
        <v>47.5</v>
      </c>
      <c r="C25779">
        <v>-2.3754086008107099E-2</v>
      </c>
      <c r="D25779">
        <v>40.1</v>
      </c>
    </row>
    <row r="25780" spans="1:4" x14ac:dyDescent="0.25">
      <c r="A25780">
        <v>62954</v>
      </c>
      <c r="B25780">
        <v>18.399999999999999</v>
      </c>
      <c r="C25780">
        <v>-8.2443669211074502E-2</v>
      </c>
      <c r="D25780">
        <v>44.2</v>
      </c>
    </row>
    <row r="25781" spans="1:4" x14ac:dyDescent="0.25">
      <c r="A25781">
        <v>62955</v>
      </c>
      <c r="B25781">
        <v>72.2</v>
      </c>
      <c r="C25781">
        <v>-5.0310010139201798E-2</v>
      </c>
      <c r="D25781">
        <v>44.4</v>
      </c>
    </row>
    <row r="25782" spans="1:4" x14ac:dyDescent="0.25">
      <c r="A25782">
        <v>62956</v>
      </c>
      <c r="B25782">
        <v>29.7</v>
      </c>
      <c r="C25782">
        <v>-0.123845330331929</v>
      </c>
      <c r="D25782">
        <v>44.8</v>
      </c>
    </row>
    <row r="25783" spans="1:4" x14ac:dyDescent="0.25">
      <c r="A25783">
        <v>62957</v>
      </c>
      <c r="B25783">
        <v>27.2</v>
      </c>
      <c r="C25783">
        <v>-2.44113016796812E-2</v>
      </c>
      <c r="D25783">
        <v>41.9</v>
      </c>
    </row>
    <row r="25784" spans="1:4" x14ac:dyDescent="0.25">
      <c r="A25784">
        <v>62958</v>
      </c>
      <c r="B25784">
        <v>59.2</v>
      </c>
      <c r="C25784">
        <v>4.8130859711727397E-2</v>
      </c>
      <c r="D25784">
        <v>42.6</v>
      </c>
    </row>
    <row r="25785" spans="1:4" x14ac:dyDescent="0.25">
      <c r="A25785">
        <v>62959</v>
      </c>
      <c r="B25785">
        <v>183.6</v>
      </c>
      <c r="C25785">
        <v>1.7398180846226699E-2</v>
      </c>
      <c r="D25785">
        <v>41.5</v>
      </c>
    </row>
    <row r="25786" spans="1:4" x14ac:dyDescent="0.25">
      <c r="A25786">
        <v>62960</v>
      </c>
      <c r="B25786">
        <v>96.1</v>
      </c>
      <c r="C25786">
        <v>-0.110514274458844</v>
      </c>
      <c r="D25786">
        <v>42.5</v>
      </c>
    </row>
    <row r="25787" spans="1:4" x14ac:dyDescent="0.25">
      <c r="A25787">
        <v>62961</v>
      </c>
      <c r="B25787">
        <v>0</v>
      </c>
      <c r="C25787" t="s">
        <v>125</v>
      </c>
      <c r="D25787">
        <v>0</v>
      </c>
    </row>
    <row r="25788" spans="1:4" x14ac:dyDescent="0.25">
      <c r="A25788">
        <v>62962</v>
      </c>
      <c r="B25788">
        <v>16.3</v>
      </c>
      <c r="C25788">
        <v>4.1385216162854302E-2</v>
      </c>
      <c r="D25788">
        <v>45.4</v>
      </c>
    </row>
    <row r="25789" spans="1:4" x14ac:dyDescent="0.25">
      <c r="A25789">
        <v>62963</v>
      </c>
      <c r="B25789">
        <v>77.400000000000006</v>
      </c>
      <c r="C25789">
        <v>-8.5903343635267998E-2</v>
      </c>
      <c r="D25789">
        <v>33.299999999999997</v>
      </c>
    </row>
    <row r="25790" spans="1:4" x14ac:dyDescent="0.25">
      <c r="A25790">
        <v>62964</v>
      </c>
      <c r="B25790">
        <v>57.6</v>
      </c>
      <c r="C25790">
        <v>-6.0714424699167699E-2</v>
      </c>
      <c r="D25790">
        <v>40.299999999999997</v>
      </c>
    </row>
    <row r="25791" spans="1:4" x14ac:dyDescent="0.25">
      <c r="A25791">
        <v>62965</v>
      </c>
      <c r="B25791">
        <v>41.4</v>
      </c>
      <c r="C25791">
        <v>-8.3381608939051E-2</v>
      </c>
      <c r="D25791">
        <v>47.1</v>
      </c>
    </row>
    <row r="25792" spans="1:4" x14ac:dyDescent="0.25">
      <c r="A25792">
        <v>62966</v>
      </c>
      <c r="B25792">
        <v>135.19999999999999</v>
      </c>
      <c r="C25792">
        <v>-6.47690003707663E-2</v>
      </c>
      <c r="D25792">
        <v>39.9</v>
      </c>
    </row>
    <row r="25793" spans="1:4" x14ac:dyDescent="0.25">
      <c r="A25793">
        <v>62967</v>
      </c>
      <c r="B25793">
        <v>26.7</v>
      </c>
      <c r="C25793">
        <v>5.5741983008235199E-2</v>
      </c>
      <c r="D25793">
        <v>43.1</v>
      </c>
    </row>
    <row r="25794" spans="1:4" x14ac:dyDescent="0.25">
      <c r="A25794">
        <v>62969</v>
      </c>
      <c r="B25794">
        <v>16.2</v>
      </c>
      <c r="C25794">
        <v>4.2724944666341302E-2</v>
      </c>
      <c r="D25794">
        <v>46.2</v>
      </c>
    </row>
    <row r="25795" spans="1:4" x14ac:dyDescent="0.25">
      <c r="A25795">
        <v>62970</v>
      </c>
      <c r="B25795">
        <v>23.9</v>
      </c>
      <c r="C25795">
        <v>-7.5908963185324502E-2</v>
      </c>
      <c r="D25795">
        <v>46.4</v>
      </c>
    </row>
    <row r="25796" spans="1:4" x14ac:dyDescent="0.25">
      <c r="A25796">
        <v>62972</v>
      </c>
      <c r="B25796">
        <v>28.3</v>
      </c>
      <c r="C25796">
        <v>6.9118412884392202E-2</v>
      </c>
      <c r="D25796">
        <v>46.4</v>
      </c>
    </row>
    <row r="25797" spans="1:4" x14ac:dyDescent="0.25">
      <c r="A25797">
        <v>62973</v>
      </c>
      <c r="B25797">
        <v>0</v>
      </c>
      <c r="C25797" t="s">
        <v>125</v>
      </c>
      <c r="D25797">
        <v>0</v>
      </c>
    </row>
    <row r="25798" spans="1:4" x14ac:dyDescent="0.25">
      <c r="A25798">
        <v>62974</v>
      </c>
      <c r="B25798">
        <v>52.7</v>
      </c>
      <c r="C25798">
        <v>-2.9761926730459999E-3</v>
      </c>
      <c r="D25798">
        <v>41.1</v>
      </c>
    </row>
    <row r="25799" spans="1:4" x14ac:dyDescent="0.25">
      <c r="A25799">
        <v>62975</v>
      </c>
      <c r="B25799">
        <v>20.2</v>
      </c>
      <c r="C25799">
        <v>1.2195273093818199E-2</v>
      </c>
      <c r="D25799">
        <v>43.3</v>
      </c>
    </row>
    <row r="25800" spans="1:4" x14ac:dyDescent="0.25">
      <c r="A25800">
        <v>62976</v>
      </c>
      <c r="B25800">
        <v>18.2</v>
      </c>
      <c r="C25800">
        <v>-9.0728853389762304E-2</v>
      </c>
      <c r="D25800">
        <v>46.6</v>
      </c>
    </row>
    <row r="25801" spans="1:4" x14ac:dyDescent="0.25">
      <c r="A25801">
        <v>62977</v>
      </c>
      <c r="B25801">
        <v>23.4</v>
      </c>
      <c r="C25801">
        <v>2.3609865639133702E-2</v>
      </c>
      <c r="D25801">
        <v>41.1</v>
      </c>
    </row>
    <row r="25802" spans="1:4" x14ac:dyDescent="0.25">
      <c r="A25802">
        <v>62979</v>
      </c>
      <c r="B25802">
        <v>15.2</v>
      </c>
      <c r="C25802">
        <v>-9.2754393492247802E-2</v>
      </c>
      <c r="D25802">
        <v>44.8</v>
      </c>
    </row>
    <row r="25803" spans="1:4" x14ac:dyDescent="0.25">
      <c r="A25803">
        <v>62982</v>
      </c>
      <c r="B25803">
        <v>13.2</v>
      </c>
      <c r="C25803">
        <v>3.6367644170874798E-2</v>
      </c>
      <c r="D25803">
        <v>48.6</v>
      </c>
    </row>
    <row r="25804" spans="1:4" x14ac:dyDescent="0.25">
      <c r="A25804">
        <v>62983</v>
      </c>
      <c r="B25804">
        <v>96.3</v>
      </c>
      <c r="C25804">
        <v>-2.5285797228673201E-2</v>
      </c>
      <c r="D25804">
        <v>41.8</v>
      </c>
    </row>
    <row r="25805" spans="1:4" x14ac:dyDescent="0.25">
      <c r="A25805">
        <v>62984</v>
      </c>
      <c r="B25805">
        <v>22.9</v>
      </c>
      <c r="C25805">
        <v>-8.4350527141271198E-2</v>
      </c>
      <c r="D25805">
        <v>42.3</v>
      </c>
    </row>
    <row r="25806" spans="1:4" x14ac:dyDescent="0.25">
      <c r="A25806">
        <v>62985</v>
      </c>
      <c r="B25806">
        <v>15.2</v>
      </c>
      <c r="C25806">
        <v>9.9449544114201302E-2</v>
      </c>
      <c r="D25806">
        <v>45.4</v>
      </c>
    </row>
    <row r="25807" spans="1:4" x14ac:dyDescent="0.25">
      <c r="A25807">
        <v>62987</v>
      </c>
      <c r="B25807">
        <v>26</v>
      </c>
      <c r="C25807">
        <v>-8.5397615481344995E-3</v>
      </c>
      <c r="D25807">
        <v>41</v>
      </c>
    </row>
    <row r="25808" spans="1:4" x14ac:dyDescent="0.25">
      <c r="A25808">
        <v>62988</v>
      </c>
      <c r="B25808">
        <v>25.8</v>
      </c>
      <c r="C25808">
        <v>0.34950645446012002</v>
      </c>
      <c r="D25808">
        <v>41.9</v>
      </c>
    </row>
    <row r="25809" spans="1:4" x14ac:dyDescent="0.25">
      <c r="A25809">
        <v>62990</v>
      </c>
      <c r="B25809">
        <v>24.3</v>
      </c>
      <c r="C25809">
        <v>-2.9120831699388901E-2</v>
      </c>
      <c r="D25809">
        <v>41.7</v>
      </c>
    </row>
    <row r="25810" spans="1:4" x14ac:dyDescent="0.25">
      <c r="A25810">
        <v>62992</v>
      </c>
      <c r="B25810">
        <v>26.6</v>
      </c>
      <c r="C25810">
        <v>-9.3818755217654898E-2</v>
      </c>
      <c r="D25810">
        <v>42.4</v>
      </c>
    </row>
    <row r="25811" spans="1:4" x14ac:dyDescent="0.25">
      <c r="A25811">
        <v>62994</v>
      </c>
      <c r="B25811">
        <v>22.5</v>
      </c>
      <c r="C25811">
        <v>4.4825431380064201E-2</v>
      </c>
      <c r="D25811">
        <v>40.5</v>
      </c>
    </row>
    <row r="25812" spans="1:4" x14ac:dyDescent="0.25">
      <c r="A25812">
        <v>62995</v>
      </c>
      <c r="B25812">
        <v>31.8</v>
      </c>
      <c r="C25812">
        <v>-8.6960562690475099E-2</v>
      </c>
      <c r="D25812">
        <v>43.9</v>
      </c>
    </row>
    <row r="25813" spans="1:4" x14ac:dyDescent="0.25">
      <c r="A25813">
        <v>62996</v>
      </c>
      <c r="B25813">
        <v>23.8</v>
      </c>
      <c r="C25813">
        <v>-2.33928795747055E-2</v>
      </c>
      <c r="D25813">
        <v>47.2</v>
      </c>
    </row>
    <row r="25814" spans="1:4" x14ac:dyDescent="0.25">
      <c r="A25814">
        <v>62997</v>
      </c>
      <c r="B25814">
        <v>0</v>
      </c>
      <c r="C25814" t="s">
        <v>125</v>
      </c>
      <c r="D25814">
        <v>0</v>
      </c>
    </row>
    <row r="25815" spans="1:4" x14ac:dyDescent="0.25">
      <c r="A25815">
        <v>62998</v>
      </c>
      <c r="B25815">
        <v>8.9</v>
      </c>
      <c r="C25815">
        <v>0.105360515657826</v>
      </c>
      <c r="D25815">
        <v>42.9</v>
      </c>
    </row>
    <row r="25816" spans="1:4" x14ac:dyDescent="0.25">
      <c r="A25816">
        <v>62999</v>
      </c>
      <c r="B25816">
        <v>197.3</v>
      </c>
      <c r="C25816">
        <v>-3.5793294605950501E-2</v>
      </c>
      <c r="D25816">
        <v>39</v>
      </c>
    </row>
    <row r="25817" spans="1:4" x14ac:dyDescent="0.25">
      <c r="A25817">
        <v>63005</v>
      </c>
      <c r="B25817">
        <v>604.20000000000005</v>
      </c>
      <c r="C25817">
        <v>-6.6792833386001898E-4</v>
      </c>
      <c r="D25817">
        <v>41.4</v>
      </c>
    </row>
    <row r="25818" spans="1:4" x14ac:dyDescent="0.25">
      <c r="A25818">
        <v>63006</v>
      </c>
      <c r="B25818">
        <v>2655.7</v>
      </c>
      <c r="C25818">
        <v>-0.23120346829131</v>
      </c>
      <c r="D25818">
        <v>52.4</v>
      </c>
    </row>
    <row r="25819" spans="1:4" x14ac:dyDescent="0.25">
      <c r="A25819">
        <v>63010</v>
      </c>
      <c r="B25819">
        <v>1586.3</v>
      </c>
      <c r="C25819">
        <v>-3.77468237881807E-2</v>
      </c>
      <c r="D25819">
        <v>37.9</v>
      </c>
    </row>
    <row r="25820" spans="1:4" x14ac:dyDescent="0.25">
      <c r="A25820">
        <v>63011</v>
      </c>
      <c r="B25820">
        <v>2568</v>
      </c>
      <c r="C25820">
        <v>-8.5036735636000199E-2</v>
      </c>
      <c r="D25820">
        <v>43.7</v>
      </c>
    </row>
    <row r="25821" spans="1:4" x14ac:dyDescent="0.25">
      <c r="A25821">
        <v>63012</v>
      </c>
      <c r="B25821">
        <v>402.6</v>
      </c>
      <c r="C25821">
        <v>1.6542169562789099E-2</v>
      </c>
      <c r="D25821">
        <v>36.6</v>
      </c>
    </row>
    <row r="25822" spans="1:4" x14ac:dyDescent="0.25">
      <c r="A25822">
        <v>63013</v>
      </c>
      <c r="B25822">
        <v>43.1</v>
      </c>
      <c r="C25822">
        <v>3.0431117202539801E-2</v>
      </c>
      <c r="D25822">
        <v>41.9</v>
      </c>
    </row>
    <row r="25823" spans="1:4" x14ac:dyDescent="0.25">
      <c r="A25823">
        <v>63014</v>
      </c>
      <c r="B25823">
        <v>28.5</v>
      </c>
      <c r="C25823">
        <v>2.60601066698651E-2</v>
      </c>
      <c r="D25823">
        <v>41</v>
      </c>
    </row>
    <row r="25824" spans="1:4" x14ac:dyDescent="0.25">
      <c r="A25824">
        <v>63015</v>
      </c>
      <c r="B25824">
        <v>127.1</v>
      </c>
      <c r="C25824">
        <v>9.4921696733215504E-4</v>
      </c>
      <c r="D25824">
        <v>41.4</v>
      </c>
    </row>
    <row r="25825" spans="1:4" x14ac:dyDescent="0.25">
      <c r="A25825">
        <v>63016</v>
      </c>
      <c r="B25825">
        <v>264.2</v>
      </c>
      <c r="C25825">
        <v>-5.8247450888711796E-3</v>
      </c>
      <c r="D25825">
        <v>40.700000000000003</v>
      </c>
    </row>
    <row r="25826" spans="1:4" x14ac:dyDescent="0.25">
      <c r="A25826">
        <v>63017</v>
      </c>
      <c r="B25826">
        <v>1433.5</v>
      </c>
      <c r="C25826">
        <v>-0.108561078230623</v>
      </c>
      <c r="D25826">
        <v>48.1</v>
      </c>
    </row>
    <row r="25827" spans="1:4" x14ac:dyDescent="0.25">
      <c r="A25827">
        <v>63019</v>
      </c>
      <c r="B25827">
        <v>1005</v>
      </c>
      <c r="C25827">
        <v>-8.0007884488256104E-2</v>
      </c>
      <c r="D25827">
        <v>36.5</v>
      </c>
    </row>
    <row r="25828" spans="1:4" x14ac:dyDescent="0.25">
      <c r="A25828">
        <v>63020</v>
      </c>
      <c r="B25828">
        <v>140.69999999999999</v>
      </c>
      <c r="C25828">
        <v>-2.0416962925278101E-2</v>
      </c>
      <c r="D25828">
        <v>39.200000000000003</v>
      </c>
    </row>
    <row r="25829" spans="1:4" x14ac:dyDescent="0.25">
      <c r="A25829">
        <v>63021</v>
      </c>
      <c r="B25829">
        <v>2513.3000000000002</v>
      </c>
      <c r="C25829">
        <v>-6.4566142013430902E-2</v>
      </c>
      <c r="D25829">
        <v>39.1</v>
      </c>
    </row>
    <row r="25830" spans="1:4" x14ac:dyDescent="0.25">
      <c r="A25830">
        <v>63022</v>
      </c>
      <c r="B25830">
        <v>0</v>
      </c>
      <c r="C25830" t="s">
        <v>125</v>
      </c>
      <c r="D25830">
        <v>0</v>
      </c>
    </row>
    <row r="25831" spans="1:4" x14ac:dyDescent="0.25">
      <c r="A25831">
        <v>63023</v>
      </c>
      <c r="B25831">
        <v>89.4</v>
      </c>
      <c r="C25831">
        <v>6.1302873973946301E-3</v>
      </c>
      <c r="D25831">
        <v>42.5</v>
      </c>
    </row>
    <row r="25832" spans="1:4" x14ac:dyDescent="0.25">
      <c r="A25832">
        <v>63024</v>
      </c>
      <c r="B25832">
        <v>0</v>
      </c>
      <c r="C25832" t="s">
        <v>125</v>
      </c>
      <c r="D25832">
        <v>0</v>
      </c>
    </row>
    <row r="25833" spans="1:4" x14ac:dyDescent="0.25">
      <c r="A25833">
        <v>63025</v>
      </c>
      <c r="B25833">
        <v>353</v>
      </c>
      <c r="C25833">
        <v>-5.0925717382171998E-3</v>
      </c>
      <c r="D25833">
        <v>38.299999999999997</v>
      </c>
    </row>
    <row r="25834" spans="1:4" x14ac:dyDescent="0.25">
      <c r="A25834">
        <v>63026</v>
      </c>
      <c r="B25834">
        <v>1246.8</v>
      </c>
      <c r="C25834">
        <v>-2.88788637518319E-2</v>
      </c>
      <c r="D25834">
        <v>38.6</v>
      </c>
    </row>
    <row r="25835" spans="1:4" x14ac:dyDescent="0.25">
      <c r="A25835">
        <v>63028</v>
      </c>
      <c r="B25835">
        <v>219.5</v>
      </c>
      <c r="C25835">
        <v>-3.61516451204308E-2</v>
      </c>
      <c r="D25835">
        <v>38.6</v>
      </c>
    </row>
    <row r="25836" spans="1:4" x14ac:dyDescent="0.25">
      <c r="A25836">
        <v>63030</v>
      </c>
      <c r="B25836">
        <v>23.8</v>
      </c>
      <c r="C25836">
        <v>8.5417751154351795E-2</v>
      </c>
      <c r="D25836">
        <v>38.700000000000003</v>
      </c>
    </row>
    <row r="25837" spans="1:4" x14ac:dyDescent="0.25">
      <c r="A25837">
        <v>63031</v>
      </c>
      <c r="B25837">
        <v>3109.6</v>
      </c>
      <c r="C25837">
        <v>-0.114429825540355</v>
      </c>
      <c r="D25837">
        <v>37.700000000000003</v>
      </c>
    </row>
    <row r="25838" spans="1:4" x14ac:dyDescent="0.25">
      <c r="A25838">
        <v>63032</v>
      </c>
      <c r="B25838">
        <v>4434.5</v>
      </c>
      <c r="C25838">
        <v>-0.110066406695239</v>
      </c>
      <c r="D25838">
        <v>37.6</v>
      </c>
    </row>
    <row r="25839" spans="1:4" x14ac:dyDescent="0.25">
      <c r="A25839">
        <v>63033</v>
      </c>
      <c r="B25839">
        <v>3436.4</v>
      </c>
      <c r="C25839">
        <v>-0.16562051722462201</v>
      </c>
      <c r="D25839">
        <v>39.4</v>
      </c>
    </row>
    <row r="25840" spans="1:4" x14ac:dyDescent="0.25">
      <c r="A25840">
        <v>63034</v>
      </c>
      <c r="B25840">
        <v>1012.7</v>
      </c>
      <c r="C25840">
        <v>-0.100302359841797</v>
      </c>
      <c r="D25840">
        <v>44.4</v>
      </c>
    </row>
    <row r="25841" spans="1:4" x14ac:dyDescent="0.25">
      <c r="A25841">
        <v>63036</v>
      </c>
      <c r="B25841">
        <v>43</v>
      </c>
      <c r="C25841">
        <v>7.0316498417459697E-2</v>
      </c>
      <c r="D25841">
        <v>49</v>
      </c>
    </row>
    <row r="25842" spans="1:4" x14ac:dyDescent="0.25">
      <c r="A25842">
        <v>63037</v>
      </c>
      <c r="B25842">
        <v>39.6</v>
      </c>
      <c r="C25842">
        <v>-5.6197462916945697E-3</v>
      </c>
      <c r="D25842">
        <v>42.4</v>
      </c>
    </row>
    <row r="25843" spans="1:4" x14ac:dyDescent="0.25">
      <c r="A25843">
        <v>63038</v>
      </c>
      <c r="B25843">
        <v>302.89999999999998</v>
      </c>
      <c r="C25843">
        <v>2.0788334620939E-2</v>
      </c>
      <c r="D25843">
        <v>42.9</v>
      </c>
    </row>
    <row r="25844" spans="1:4" x14ac:dyDescent="0.25">
      <c r="A25844">
        <v>63039</v>
      </c>
      <c r="B25844">
        <v>128.19999999999999</v>
      </c>
      <c r="C25844">
        <v>1.2712035588361901E-2</v>
      </c>
      <c r="D25844">
        <v>40.200000000000003</v>
      </c>
    </row>
    <row r="25845" spans="1:4" x14ac:dyDescent="0.25">
      <c r="A25845">
        <v>63040</v>
      </c>
      <c r="B25845">
        <v>1696.4</v>
      </c>
      <c r="C25845">
        <v>-3.6511438393132402E-2</v>
      </c>
      <c r="D25845">
        <v>37.5</v>
      </c>
    </row>
    <row r="25846" spans="1:4" x14ac:dyDescent="0.25">
      <c r="A25846">
        <v>63041</v>
      </c>
      <c r="B25846">
        <v>62.6</v>
      </c>
      <c r="C25846">
        <v>6.8319243977477198E-2</v>
      </c>
      <c r="D25846">
        <v>41.1</v>
      </c>
    </row>
    <row r="25847" spans="1:4" x14ac:dyDescent="0.25">
      <c r="A25847">
        <v>63042</v>
      </c>
      <c r="B25847">
        <v>1331.9</v>
      </c>
      <c r="C25847">
        <v>-0.12735706761900401</v>
      </c>
      <c r="D25847">
        <v>35.6</v>
      </c>
    </row>
    <row r="25848" spans="1:4" x14ac:dyDescent="0.25">
      <c r="A25848">
        <v>63043</v>
      </c>
      <c r="B25848">
        <v>1682.6</v>
      </c>
      <c r="C25848">
        <v>-4.1857254341114501E-2</v>
      </c>
      <c r="D25848">
        <v>38.299999999999997</v>
      </c>
    </row>
    <row r="25849" spans="1:4" x14ac:dyDescent="0.25">
      <c r="A25849">
        <v>63044</v>
      </c>
      <c r="B25849">
        <v>829.5</v>
      </c>
      <c r="C25849">
        <v>-0.151269829713154</v>
      </c>
      <c r="D25849">
        <v>45.7</v>
      </c>
    </row>
    <row r="25850" spans="1:4" x14ac:dyDescent="0.25">
      <c r="A25850">
        <v>63045</v>
      </c>
      <c r="B25850">
        <v>0</v>
      </c>
      <c r="C25850" t="s">
        <v>125</v>
      </c>
      <c r="D25850">
        <v>0</v>
      </c>
    </row>
    <row r="25851" spans="1:4" x14ac:dyDescent="0.25">
      <c r="A25851">
        <v>63047</v>
      </c>
      <c r="B25851">
        <v>154.80000000000001</v>
      </c>
      <c r="C25851">
        <v>-3.0771658666753701E-2</v>
      </c>
      <c r="D25851">
        <v>41.5</v>
      </c>
    </row>
    <row r="25852" spans="1:4" x14ac:dyDescent="0.25">
      <c r="A25852">
        <v>63048</v>
      </c>
      <c r="B25852">
        <v>790.2</v>
      </c>
      <c r="C25852">
        <v>-7.1855718949396796E-2</v>
      </c>
      <c r="D25852">
        <v>34.4</v>
      </c>
    </row>
    <row r="25853" spans="1:4" x14ac:dyDescent="0.25">
      <c r="A25853">
        <v>63049</v>
      </c>
      <c r="B25853">
        <v>686.8</v>
      </c>
      <c r="C25853">
        <v>-6.3714376325263696E-3</v>
      </c>
      <c r="D25853">
        <v>37.4</v>
      </c>
    </row>
    <row r="25854" spans="1:4" x14ac:dyDescent="0.25">
      <c r="A25854">
        <v>63050</v>
      </c>
      <c r="B25854">
        <v>163.4</v>
      </c>
      <c r="C25854">
        <v>3.8614836127779502E-2</v>
      </c>
      <c r="D25854">
        <v>38.799999999999997</v>
      </c>
    </row>
    <row r="25855" spans="1:4" x14ac:dyDescent="0.25">
      <c r="A25855">
        <v>63051</v>
      </c>
      <c r="B25855">
        <v>342.9</v>
      </c>
      <c r="C25855">
        <v>1.8859119737095899E-2</v>
      </c>
      <c r="D25855">
        <v>37.299999999999997</v>
      </c>
    </row>
    <row r="25856" spans="1:4" x14ac:dyDescent="0.25">
      <c r="A25856">
        <v>63052</v>
      </c>
      <c r="B25856">
        <v>847.3</v>
      </c>
      <c r="C25856">
        <v>1.0346176078505799E-2</v>
      </c>
      <c r="D25856">
        <v>35</v>
      </c>
    </row>
    <row r="25857" spans="1:4" x14ac:dyDescent="0.25">
      <c r="A25857">
        <v>63053</v>
      </c>
      <c r="B25857">
        <v>731.4</v>
      </c>
      <c r="C25857">
        <v>-3.0771658666753701E-2</v>
      </c>
      <c r="D25857">
        <v>38.299999999999997</v>
      </c>
    </row>
    <row r="25858" spans="1:4" x14ac:dyDescent="0.25">
      <c r="A25858">
        <v>63055</v>
      </c>
      <c r="B25858">
        <v>101.9</v>
      </c>
      <c r="C25858">
        <v>3.4001797277489601E-2</v>
      </c>
      <c r="D25858">
        <v>41.7</v>
      </c>
    </row>
    <row r="25859" spans="1:4" x14ac:dyDescent="0.25">
      <c r="A25859">
        <v>63056</v>
      </c>
      <c r="B25859">
        <v>36.6</v>
      </c>
      <c r="C25859">
        <v>3.0771658666753701E-2</v>
      </c>
      <c r="D25859">
        <v>42.9</v>
      </c>
    </row>
    <row r="25860" spans="1:4" x14ac:dyDescent="0.25">
      <c r="A25860">
        <v>63057</v>
      </c>
      <c r="B25860">
        <v>0</v>
      </c>
      <c r="C25860" t="s">
        <v>125</v>
      </c>
      <c r="D25860">
        <v>0</v>
      </c>
    </row>
    <row r="25861" spans="1:4" x14ac:dyDescent="0.25">
      <c r="A25861">
        <v>63060</v>
      </c>
      <c r="B25861">
        <v>43.7</v>
      </c>
      <c r="C25861">
        <v>7.0484779784301593E-2</v>
      </c>
      <c r="D25861">
        <v>42.7</v>
      </c>
    </row>
    <row r="25862" spans="1:4" x14ac:dyDescent="0.25">
      <c r="A25862">
        <v>63061</v>
      </c>
      <c r="B25862">
        <v>66.900000000000006</v>
      </c>
      <c r="C25862">
        <v>5.9423420470800799E-2</v>
      </c>
      <c r="D25862">
        <v>41.5</v>
      </c>
    </row>
    <row r="25863" spans="1:4" x14ac:dyDescent="0.25">
      <c r="A25863">
        <v>63065</v>
      </c>
      <c r="B25863">
        <v>54.5</v>
      </c>
      <c r="C25863">
        <v>6.0624621816434798E-2</v>
      </c>
      <c r="D25863">
        <v>38.299999999999997</v>
      </c>
    </row>
    <row r="25864" spans="1:4" x14ac:dyDescent="0.25">
      <c r="A25864">
        <v>63066</v>
      </c>
      <c r="B25864">
        <v>158.30000000000001</v>
      </c>
      <c r="C25864">
        <v>1.39862419747399E-2</v>
      </c>
      <c r="D25864">
        <v>42</v>
      </c>
    </row>
    <row r="25865" spans="1:4" x14ac:dyDescent="0.25">
      <c r="A25865">
        <v>63068</v>
      </c>
      <c r="B25865">
        <v>49.6</v>
      </c>
      <c r="C25865">
        <v>-4.69452761133409E-2</v>
      </c>
      <c r="D25865">
        <v>40.799999999999997</v>
      </c>
    </row>
    <row r="25866" spans="1:4" x14ac:dyDescent="0.25">
      <c r="A25866">
        <v>63069</v>
      </c>
      <c r="B25866">
        <v>210.5</v>
      </c>
      <c r="C25866">
        <v>0.119686159636925</v>
      </c>
      <c r="D25866">
        <v>39.4</v>
      </c>
    </row>
    <row r="25867" spans="1:4" x14ac:dyDescent="0.25">
      <c r="A25867">
        <v>63070</v>
      </c>
      <c r="B25867">
        <v>465.1</v>
      </c>
      <c r="C25867">
        <v>-2.1286705491321199E-2</v>
      </c>
      <c r="D25867">
        <v>33.799999999999997</v>
      </c>
    </row>
    <row r="25868" spans="1:4" x14ac:dyDescent="0.25">
      <c r="A25868">
        <v>63071</v>
      </c>
      <c r="B25868">
        <v>17.899999999999999</v>
      </c>
      <c r="C25868">
        <v>4.71785602750905E-2</v>
      </c>
      <c r="D25868">
        <v>38.200000000000003</v>
      </c>
    </row>
    <row r="25869" spans="1:4" x14ac:dyDescent="0.25">
      <c r="A25869">
        <v>63072</v>
      </c>
      <c r="B25869">
        <v>86.1</v>
      </c>
      <c r="C25869">
        <v>7.9800629674823501E-2</v>
      </c>
      <c r="D25869">
        <v>40.9</v>
      </c>
    </row>
    <row r="25870" spans="1:4" x14ac:dyDescent="0.25">
      <c r="A25870">
        <v>63073</v>
      </c>
      <c r="B25870">
        <v>0</v>
      </c>
      <c r="C25870" t="s">
        <v>125</v>
      </c>
      <c r="D25870">
        <v>0</v>
      </c>
    </row>
    <row r="25871" spans="1:4" x14ac:dyDescent="0.25">
      <c r="A25871">
        <v>63074</v>
      </c>
      <c r="B25871">
        <v>3955.6</v>
      </c>
      <c r="C25871">
        <v>-8.5871881732441105E-2</v>
      </c>
      <c r="D25871">
        <v>36.9</v>
      </c>
    </row>
    <row r="25872" spans="1:4" x14ac:dyDescent="0.25">
      <c r="A25872">
        <v>63077</v>
      </c>
      <c r="B25872">
        <v>104</v>
      </c>
      <c r="C25872">
        <v>-1.9980346356346001E-2</v>
      </c>
      <c r="D25872">
        <v>37.5</v>
      </c>
    </row>
    <row r="25873" spans="1:4" x14ac:dyDescent="0.25">
      <c r="A25873">
        <v>63079</v>
      </c>
      <c r="B25873">
        <v>0</v>
      </c>
      <c r="C25873" t="s">
        <v>125</v>
      </c>
      <c r="D25873">
        <v>0</v>
      </c>
    </row>
    <row r="25874" spans="1:4" x14ac:dyDescent="0.25">
      <c r="A25874">
        <v>63080</v>
      </c>
      <c r="B25874">
        <v>49.7</v>
      </c>
      <c r="C25874">
        <v>-3.3481118623450802E-2</v>
      </c>
      <c r="D25874">
        <v>38.5</v>
      </c>
    </row>
    <row r="25875" spans="1:4" x14ac:dyDescent="0.25">
      <c r="A25875">
        <v>63084</v>
      </c>
      <c r="B25875">
        <v>224.2</v>
      </c>
      <c r="C25875">
        <v>-1.9087384445277501E-2</v>
      </c>
      <c r="D25875">
        <v>35.799999999999997</v>
      </c>
    </row>
    <row r="25876" spans="1:4" x14ac:dyDescent="0.25">
      <c r="A25876">
        <v>63087</v>
      </c>
      <c r="B25876">
        <v>47.4</v>
      </c>
      <c r="C25876">
        <v>7.4767907504010897E-2</v>
      </c>
      <c r="D25876">
        <v>41.5</v>
      </c>
    </row>
    <row r="25877" spans="1:4" x14ac:dyDescent="0.25">
      <c r="A25877">
        <v>63088</v>
      </c>
      <c r="B25877">
        <v>2394</v>
      </c>
      <c r="C25877">
        <v>-0.140005550433146</v>
      </c>
      <c r="D25877">
        <v>35</v>
      </c>
    </row>
    <row r="25878" spans="1:4" x14ac:dyDescent="0.25">
      <c r="A25878">
        <v>63089</v>
      </c>
      <c r="B25878">
        <v>160.1</v>
      </c>
      <c r="C25878">
        <v>2.6067137601728601E-3</v>
      </c>
      <c r="D25878">
        <v>40.200000000000003</v>
      </c>
    </row>
    <row r="25879" spans="1:4" x14ac:dyDescent="0.25">
      <c r="A25879">
        <v>63090</v>
      </c>
      <c r="B25879">
        <v>241.1</v>
      </c>
      <c r="C25879">
        <v>-4.3396008302023802E-2</v>
      </c>
      <c r="D25879">
        <v>40.200000000000003</v>
      </c>
    </row>
    <row r="25880" spans="1:4" x14ac:dyDescent="0.25">
      <c r="A25880">
        <v>63091</v>
      </c>
      <c r="B25880">
        <v>24.9</v>
      </c>
      <c r="C25880">
        <v>-2.9413885206293299E-2</v>
      </c>
      <c r="D25880">
        <v>45.4</v>
      </c>
    </row>
    <row r="25881" spans="1:4" x14ac:dyDescent="0.25">
      <c r="A25881">
        <v>63099</v>
      </c>
      <c r="B25881">
        <v>0</v>
      </c>
      <c r="C25881" t="s">
        <v>125</v>
      </c>
      <c r="D25881">
        <v>0</v>
      </c>
    </row>
    <row r="25882" spans="1:4" x14ac:dyDescent="0.25">
      <c r="A25882">
        <v>63101</v>
      </c>
      <c r="B25882">
        <v>6224.1</v>
      </c>
      <c r="C25882">
        <v>0.42532391675776798</v>
      </c>
      <c r="D25882">
        <v>32.1</v>
      </c>
    </row>
    <row r="25883" spans="1:4" x14ac:dyDescent="0.25">
      <c r="A25883">
        <v>63102</v>
      </c>
      <c r="B25883">
        <v>3014.6</v>
      </c>
      <c r="C25883">
        <v>0.37304735853474202</v>
      </c>
      <c r="D25883">
        <v>33.200000000000003</v>
      </c>
    </row>
    <row r="25884" spans="1:4" x14ac:dyDescent="0.25">
      <c r="A25884">
        <v>63103</v>
      </c>
      <c r="B25884">
        <v>3753.2</v>
      </c>
      <c r="C25884">
        <v>0.113077144618971</v>
      </c>
      <c r="D25884">
        <v>32.5</v>
      </c>
    </row>
    <row r="25885" spans="1:4" x14ac:dyDescent="0.25">
      <c r="A25885">
        <v>63104</v>
      </c>
      <c r="B25885">
        <v>4701.6000000000004</v>
      </c>
      <c r="C25885">
        <v>-3.1456371881317099E-2</v>
      </c>
      <c r="D25885">
        <v>33.4</v>
      </c>
    </row>
    <row r="25886" spans="1:4" x14ac:dyDescent="0.25">
      <c r="A25886">
        <v>63105</v>
      </c>
      <c r="B25886">
        <v>6145.7</v>
      </c>
      <c r="C25886">
        <v>3.5962684215879601E-2</v>
      </c>
      <c r="D25886">
        <v>30.5</v>
      </c>
    </row>
    <row r="25887" spans="1:4" x14ac:dyDescent="0.25">
      <c r="A25887">
        <v>63106</v>
      </c>
      <c r="B25887">
        <v>4094.4</v>
      </c>
      <c r="C25887">
        <v>-0.23659060459501299</v>
      </c>
      <c r="D25887">
        <v>27.5</v>
      </c>
    </row>
    <row r="25888" spans="1:4" x14ac:dyDescent="0.25">
      <c r="A25888">
        <v>63107</v>
      </c>
      <c r="B25888">
        <v>2771</v>
      </c>
      <c r="C25888">
        <v>-0.16241364232691899</v>
      </c>
      <c r="D25888">
        <v>35.299999999999997</v>
      </c>
    </row>
    <row r="25889" spans="1:4" x14ac:dyDescent="0.25">
      <c r="A25889">
        <v>63108</v>
      </c>
      <c r="B25889">
        <v>7790.1</v>
      </c>
      <c r="C25889">
        <v>-5.7839557876246103E-2</v>
      </c>
      <c r="D25889">
        <v>30.4</v>
      </c>
    </row>
    <row r="25890" spans="1:4" x14ac:dyDescent="0.25">
      <c r="A25890">
        <v>63109</v>
      </c>
      <c r="B25890">
        <v>7494.1</v>
      </c>
      <c r="C25890">
        <v>-0.117678961138935</v>
      </c>
      <c r="D25890">
        <v>38.1</v>
      </c>
    </row>
    <row r="25891" spans="1:4" x14ac:dyDescent="0.25">
      <c r="A25891">
        <v>63110</v>
      </c>
      <c r="B25891">
        <v>4413.1000000000004</v>
      </c>
      <c r="C25891">
        <v>-6.3489262504758101E-2</v>
      </c>
      <c r="D25891">
        <v>33.4</v>
      </c>
    </row>
    <row r="25892" spans="1:4" x14ac:dyDescent="0.25">
      <c r="A25892">
        <v>63111</v>
      </c>
      <c r="B25892">
        <v>6246.8</v>
      </c>
      <c r="C25892">
        <v>-6.3447964978895599E-2</v>
      </c>
      <c r="D25892">
        <v>34.799999999999997</v>
      </c>
    </row>
    <row r="25893" spans="1:4" x14ac:dyDescent="0.25">
      <c r="A25893">
        <v>63112</v>
      </c>
      <c r="B25893">
        <v>7115.4</v>
      </c>
      <c r="C25893">
        <v>-0.137062631552401</v>
      </c>
      <c r="D25893">
        <v>33.1</v>
      </c>
    </row>
    <row r="25894" spans="1:4" x14ac:dyDescent="0.25">
      <c r="A25894">
        <v>63113</v>
      </c>
      <c r="B25894">
        <v>5219.2</v>
      </c>
      <c r="C25894">
        <v>-9.0289105104522496E-2</v>
      </c>
      <c r="D25894">
        <v>36.9</v>
      </c>
    </row>
    <row r="25895" spans="1:4" x14ac:dyDescent="0.25">
      <c r="A25895">
        <v>63114</v>
      </c>
      <c r="B25895">
        <v>4254</v>
      </c>
      <c r="C25895">
        <v>-4.8267333433401699E-2</v>
      </c>
      <c r="D25895">
        <v>36</v>
      </c>
    </row>
    <row r="25896" spans="1:4" x14ac:dyDescent="0.25">
      <c r="A25896">
        <v>63115</v>
      </c>
      <c r="B25896">
        <v>6413.6</v>
      </c>
      <c r="C25896">
        <v>-0.20041108043269201</v>
      </c>
      <c r="D25896">
        <v>37.799999999999997</v>
      </c>
    </row>
    <row r="25897" spans="1:4" x14ac:dyDescent="0.25">
      <c r="A25897">
        <v>63116</v>
      </c>
      <c r="B25897">
        <v>7773</v>
      </c>
      <c r="C25897">
        <v>-1.9293202934678899E-2</v>
      </c>
      <c r="D25897">
        <v>35.4</v>
      </c>
    </row>
    <row r="25898" spans="1:4" x14ac:dyDescent="0.25">
      <c r="A25898">
        <v>63117</v>
      </c>
      <c r="B25898">
        <v>3738.8</v>
      </c>
      <c r="C25898">
        <v>-0.112801457156784</v>
      </c>
      <c r="D25898">
        <v>37.700000000000003</v>
      </c>
    </row>
    <row r="25899" spans="1:4" x14ac:dyDescent="0.25">
      <c r="A25899">
        <v>63118</v>
      </c>
      <c r="B25899">
        <v>8039.5</v>
      </c>
      <c r="C25899">
        <v>-2.89765991254438E-2</v>
      </c>
      <c r="D25899">
        <v>31.5</v>
      </c>
    </row>
    <row r="25900" spans="1:4" x14ac:dyDescent="0.25">
      <c r="A25900">
        <v>63119</v>
      </c>
      <c r="B25900">
        <v>3881.2</v>
      </c>
      <c r="C25900">
        <v>-0.12214373195795</v>
      </c>
      <c r="D25900">
        <v>40.700000000000003</v>
      </c>
    </row>
    <row r="25901" spans="1:4" x14ac:dyDescent="0.25">
      <c r="A25901">
        <v>63120</v>
      </c>
      <c r="B25901">
        <v>4144.5</v>
      </c>
      <c r="C25901">
        <v>-0.14488925551208301</v>
      </c>
      <c r="D25901">
        <v>31.2</v>
      </c>
    </row>
    <row r="25902" spans="1:4" x14ac:dyDescent="0.25">
      <c r="A25902">
        <v>63121</v>
      </c>
      <c r="B25902">
        <v>3878</v>
      </c>
      <c r="C25902">
        <v>-0.21017874078922999</v>
      </c>
      <c r="D25902">
        <v>35.700000000000003</v>
      </c>
    </row>
    <row r="25903" spans="1:4" x14ac:dyDescent="0.25">
      <c r="A25903">
        <v>63122</v>
      </c>
      <c r="B25903">
        <v>2538.1999999999998</v>
      </c>
      <c r="C25903">
        <v>-0.15156462877513699</v>
      </c>
      <c r="D25903">
        <v>42.6</v>
      </c>
    </row>
    <row r="25904" spans="1:4" x14ac:dyDescent="0.25">
      <c r="A25904">
        <v>63123</v>
      </c>
      <c r="B25904">
        <v>4004</v>
      </c>
      <c r="C25904">
        <v>-9.1763318775723898E-2</v>
      </c>
      <c r="D25904">
        <v>41.6</v>
      </c>
    </row>
    <row r="25905" spans="1:4" x14ac:dyDescent="0.25">
      <c r="A25905">
        <v>63124</v>
      </c>
      <c r="B25905">
        <v>1247.8</v>
      </c>
      <c r="C25905">
        <v>-0.105863011763131</v>
      </c>
      <c r="D25905">
        <v>47</v>
      </c>
    </row>
    <row r="25906" spans="1:4" x14ac:dyDescent="0.25">
      <c r="A25906">
        <v>63125</v>
      </c>
      <c r="B25906">
        <v>3298.9</v>
      </c>
      <c r="C25906">
        <v>-7.1401261730187598E-2</v>
      </c>
      <c r="D25906">
        <v>41.1</v>
      </c>
    </row>
    <row r="25907" spans="1:4" x14ac:dyDescent="0.25">
      <c r="A25907">
        <v>63126</v>
      </c>
      <c r="B25907">
        <v>3192</v>
      </c>
      <c r="C25907">
        <v>-9.9719635767740594E-2</v>
      </c>
      <c r="D25907">
        <v>44.9</v>
      </c>
    </row>
    <row r="25908" spans="1:4" x14ac:dyDescent="0.25">
      <c r="A25908">
        <v>63127</v>
      </c>
      <c r="B25908">
        <v>881.7</v>
      </c>
      <c r="C25908">
        <v>-0.13929892169123301</v>
      </c>
      <c r="D25908">
        <v>50.7</v>
      </c>
    </row>
    <row r="25909" spans="1:4" x14ac:dyDescent="0.25">
      <c r="A25909">
        <v>63128</v>
      </c>
      <c r="B25909">
        <v>1850.3</v>
      </c>
      <c r="C25909">
        <v>-0.108243803424231</v>
      </c>
      <c r="D25909">
        <v>48.5</v>
      </c>
    </row>
    <row r="25910" spans="1:4" x14ac:dyDescent="0.25">
      <c r="A25910">
        <v>63129</v>
      </c>
      <c r="B25910">
        <v>2535.4</v>
      </c>
      <c r="C25910">
        <v>-6.0539881197113503E-2</v>
      </c>
      <c r="D25910">
        <v>42.1</v>
      </c>
    </row>
    <row r="25911" spans="1:4" x14ac:dyDescent="0.25">
      <c r="A25911">
        <v>63130</v>
      </c>
      <c r="B25911">
        <v>5810.5</v>
      </c>
      <c r="C25911">
        <v>-0.115035973051197</v>
      </c>
      <c r="D25911">
        <v>35.200000000000003</v>
      </c>
    </row>
    <row r="25912" spans="1:4" x14ac:dyDescent="0.25">
      <c r="A25912">
        <v>63131</v>
      </c>
      <c r="B25912">
        <v>1193.7</v>
      </c>
      <c r="C25912">
        <v>-7.0738449655925795E-2</v>
      </c>
      <c r="D25912">
        <v>47.1</v>
      </c>
    </row>
    <row r="25913" spans="1:4" x14ac:dyDescent="0.25">
      <c r="A25913">
        <v>63132</v>
      </c>
      <c r="B25913">
        <v>2467.6</v>
      </c>
      <c r="C25913">
        <v>-0.162992152946941</v>
      </c>
      <c r="D25913">
        <v>40.200000000000003</v>
      </c>
    </row>
    <row r="25914" spans="1:4" x14ac:dyDescent="0.25">
      <c r="A25914">
        <v>63133</v>
      </c>
      <c r="B25914">
        <v>2737.1</v>
      </c>
      <c r="C25914">
        <v>-0.187402845690845</v>
      </c>
      <c r="D25914">
        <v>30.5</v>
      </c>
    </row>
    <row r="25915" spans="1:4" x14ac:dyDescent="0.25">
      <c r="A25915">
        <v>63134</v>
      </c>
      <c r="B25915">
        <v>1713.3</v>
      </c>
      <c r="C25915">
        <v>-0.15618361405047801</v>
      </c>
      <c r="D25915">
        <v>32.700000000000003</v>
      </c>
    </row>
    <row r="25916" spans="1:4" x14ac:dyDescent="0.25">
      <c r="A25916">
        <v>63135</v>
      </c>
      <c r="B25916">
        <v>3058.7</v>
      </c>
      <c r="C25916">
        <v>-0.169372456124737</v>
      </c>
      <c r="D25916">
        <v>35.200000000000003</v>
      </c>
    </row>
    <row r="25917" spans="1:4" x14ac:dyDescent="0.25">
      <c r="A25917">
        <v>63136</v>
      </c>
      <c r="B25917">
        <v>4503.8</v>
      </c>
      <c r="C25917">
        <v>-0.23812561229589399</v>
      </c>
      <c r="D25917">
        <v>33.299999999999997</v>
      </c>
    </row>
    <row r="25918" spans="1:4" x14ac:dyDescent="0.25">
      <c r="A25918">
        <v>63137</v>
      </c>
      <c r="B25918">
        <v>2872.6</v>
      </c>
      <c r="C25918">
        <v>-0.17367726888284499</v>
      </c>
      <c r="D25918">
        <v>34.799999999999997</v>
      </c>
    </row>
    <row r="25919" spans="1:4" x14ac:dyDescent="0.25">
      <c r="A25919">
        <v>63138</v>
      </c>
      <c r="B25919">
        <v>1066.5999999999999</v>
      </c>
      <c r="C25919">
        <v>-0.203440656577381</v>
      </c>
      <c r="D25919">
        <v>32.6</v>
      </c>
    </row>
    <row r="25920" spans="1:4" x14ac:dyDescent="0.25">
      <c r="A25920">
        <v>63139</v>
      </c>
      <c r="B25920">
        <v>5845.8</v>
      </c>
      <c r="C25920">
        <v>-1.3837241678563599E-3</v>
      </c>
      <c r="D25920">
        <v>36.299999999999997</v>
      </c>
    </row>
    <row r="25921" spans="1:4" x14ac:dyDescent="0.25">
      <c r="A25921">
        <v>63140</v>
      </c>
      <c r="B25921">
        <v>325.5</v>
      </c>
      <c r="C25921">
        <v>-0.21421492056990801</v>
      </c>
      <c r="D25921">
        <v>31</v>
      </c>
    </row>
    <row r="25922" spans="1:4" x14ac:dyDescent="0.25">
      <c r="A25922">
        <v>63141</v>
      </c>
      <c r="B25922">
        <v>1549</v>
      </c>
      <c r="C25922">
        <v>-8.9600651805693599E-2</v>
      </c>
      <c r="D25922">
        <v>44.6</v>
      </c>
    </row>
    <row r="25923" spans="1:4" x14ac:dyDescent="0.25">
      <c r="A25923">
        <v>63143</v>
      </c>
      <c r="B25923">
        <v>4417.2</v>
      </c>
      <c r="C25923">
        <v>1.50693517176664E-2</v>
      </c>
      <c r="D25923">
        <v>35.200000000000003</v>
      </c>
    </row>
    <row r="25924" spans="1:4" x14ac:dyDescent="0.25">
      <c r="A25924">
        <v>63144</v>
      </c>
      <c r="B25924">
        <v>3920.7</v>
      </c>
      <c r="C25924">
        <v>-0.13499843679416801</v>
      </c>
      <c r="D25924">
        <v>35</v>
      </c>
    </row>
    <row r="25925" spans="1:4" x14ac:dyDescent="0.25">
      <c r="A25925">
        <v>63145</v>
      </c>
      <c r="B25925">
        <v>0</v>
      </c>
      <c r="C25925" t="s">
        <v>125</v>
      </c>
      <c r="D25925">
        <v>0</v>
      </c>
    </row>
    <row r="25926" spans="1:4" x14ac:dyDescent="0.25">
      <c r="A25926">
        <v>63146</v>
      </c>
      <c r="B25926">
        <v>2823.8</v>
      </c>
      <c r="C25926">
        <v>-0.127258569137077</v>
      </c>
      <c r="D25926">
        <v>40.700000000000003</v>
      </c>
    </row>
    <row r="25927" spans="1:4" x14ac:dyDescent="0.25">
      <c r="A25927">
        <v>63147</v>
      </c>
      <c r="B25927">
        <v>2286</v>
      </c>
      <c r="C25927">
        <v>-3.9139194736867298E-2</v>
      </c>
      <c r="D25927">
        <v>34.9</v>
      </c>
    </row>
    <row r="25928" spans="1:4" x14ac:dyDescent="0.25">
      <c r="A25928">
        <v>63151</v>
      </c>
      <c r="B25928">
        <v>0</v>
      </c>
      <c r="C25928" t="s">
        <v>125</v>
      </c>
      <c r="D25928">
        <v>0</v>
      </c>
    </row>
    <row r="25929" spans="1:4" x14ac:dyDescent="0.25">
      <c r="A25929">
        <v>63155</v>
      </c>
      <c r="B25929">
        <v>0</v>
      </c>
      <c r="C25929" t="s">
        <v>125</v>
      </c>
      <c r="D25929">
        <v>0</v>
      </c>
    </row>
    <row r="25930" spans="1:4" x14ac:dyDescent="0.25">
      <c r="A25930">
        <v>63156</v>
      </c>
      <c r="B25930">
        <v>0</v>
      </c>
      <c r="C25930" t="s">
        <v>125</v>
      </c>
      <c r="D25930">
        <v>0</v>
      </c>
    </row>
    <row r="25931" spans="1:4" x14ac:dyDescent="0.25">
      <c r="A25931">
        <v>63157</v>
      </c>
      <c r="B25931">
        <v>5403.8</v>
      </c>
      <c r="C25931">
        <v>0.18232155679395501</v>
      </c>
      <c r="D25931">
        <v>40.700000000000003</v>
      </c>
    </row>
    <row r="25932" spans="1:4" x14ac:dyDescent="0.25">
      <c r="A25932">
        <v>63158</v>
      </c>
      <c r="B25932">
        <v>3926.4</v>
      </c>
      <c r="C25932">
        <v>0.13005312824819801</v>
      </c>
      <c r="D25932">
        <v>39</v>
      </c>
    </row>
    <row r="25933" spans="1:4" x14ac:dyDescent="0.25">
      <c r="A25933">
        <v>63160</v>
      </c>
      <c r="B25933">
        <v>0</v>
      </c>
      <c r="C25933" t="s">
        <v>125</v>
      </c>
      <c r="D25933">
        <v>0</v>
      </c>
    </row>
    <row r="25934" spans="1:4" x14ac:dyDescent="0.25">
      <c r="A25934">
        <v>63163</v>
      </c>
      <c r="B25934">
        <v>8134.4</v>
      </c>
      <c r="C25934">
        <v>-0.149531733970964</v>
      </c>
      <c r="D25934">
        <v>35.9</v>
      </c>
    </row>
    <row r="25935" spans="1:4" x14ac:dyDescent="0.25">
      <c r="A25935">
        <v>63164</v>
      </c>
      <c r="B25935">
        <v>0</v>
      </c>
      <c r="C25935" t="s">
        <v>125</v>
      </c>
      <c r="D25935">
        <v>0</v>
      </c>
    </row>
    <row r="25936" spans="1:4" x14ac:dyDescent="0.25">
      <c r="A25936">
        <v>63166</v>
      </c>
      <c r="B25936">
        <v>0</v>
      </c>
      <c r="C25936" t="s">
        <v>125</v>
      </c>
      <c r="D25936">
        <v>0</v>
      </c>
    </row>
    <row r="25937" spans="1:4" x14ac:dyDescent="0.25">
      <c r="A25937">
        <v>63167</v>
      </c>
      <c r="B25937">
        <v>0</v>
      </c>
      <c r="C25937" t="s">
        <v>125</v>
      </c>
      <c r="D25937">
        <v>0</v>
      </c>
    </row>
    <row r="25938" spans="1:4" x14ac:dyDescent="0.25">
      <c r="A25938">
        <v>63177</v>
      </c>
      <c r="B25938">
        <v>0</v>
      </c>
      <c r="C25938" t="s">
        <v>125</v>
      </c>
      <c r="D25938">
        <v>0</v>
      </c>
    </row>
    <row r="25939" spans="1:4" x14ac:dyDescent="0.25">
      <c r="A25939">
        <v>63178</v>
      </c>
      <c r="B25939">
        <v>0</v>
      </c>
      <c r="C25939" t="s">
        <v>125</v>
      </c>
      <c r="D25939">
        <v>0</v>
      </c>
    </row>
    <row r="25940" spans="1:4" x14ac:dyDescent="0.25">
      <c r="A25940">
        <v>63179</v>
      </c>
      <c r="B25940">
        <v>4402.8</v>
      </c>
      <c r="C25940">
        <v>-0.154150679827258</v>
      </c>
      <c r="D25940">
        <v>37.5</v>
      </c>
    </row>
    <row r="25941" spans="1:4" x14ac:dyDescent="0.25">
      <c r="A25941">
        <v>63180</v>
      </c>
      <c r="B25941">
        <v>0</v>
      </c>
      <c r="C25941" t="s">
        <v>125</v>
      </c>
      <c r="D25941">
        <v>0</v>
      </c>
    </row>
    <row r="25942" spans="1:4" x14ac:dyDescent="0.25">
      <c r="A25942">
        <v>63188</v>
      </c>
      <c r="B25942">
        <v>5914.1</v>
      </c>
      <c r="C25942">
        <v>0.62766925118043804</v>
      </c>
      <c r="D25942">
        <v>32.5</v>
      </c>
    </row>
    <row r="25943" spans="1:4" x14ac:dyDescent="0.25">
      <c r="A25943">
        <v>63197</v>
      </c>
      <c r="B25943">
        <v>0</v>
      </c>
      <c r="C25943" t="s">
        <v>125</v>
      </c>
      <c r="D25943">
        <v>0</v>
      </c>
    </row>
    <row r="25944" spans="1:4" x14ac:dyDescent="0.25">
      <c r="A25944">
        <v>63301</v>
      </c>
      <c r="B25944">
        <v>602.9</v>
      </c>
      <c r="C25944">
        <v>-3.2341075971343301E-2</v>
      </c>
      <c r="D25944">
        <v>36.9</v>
      </c>
    </row>
    <row r="25945" spans="1:4" x14ac:dyDescent="0.25">
      <c r="A25945">
        <v>63302</v>
      </c>
      <c r="B25945">
        <v>0</v>
      </c>
      <c r="C25945" t="s">
        <v>125</v>
      </c>
      <c r="D25945">
        <v>0</v>
      </c>
    </row>
    <row r="25946" spans="1:4" x14ac:dyDescent="0.25">
      <c r="A25946">
        <v>63303</v>
      </c>
      <c r="B25946">
        <v>2364</v>
      </c>
      <c r="C25946">
        <v>-4.1887762407684499E-2</v>
      </c>
      <c r="D25946">
        <v>38.299999999999997</v>
      </c>
    </row>
    <row r="25947" spans="1:4" x14ac:dyDescent="0.25">
      <c r="A25947">
        <v>63304</v>
      </c>
      <c r="B25947">
        <v>717.4</v>
      </c>
      <c r="C25947">
        <v>-3.7458313946521098E-2</v>
      </c>
      <c r="D25947">
        <v>38.1</v>
      </c>
    </row>
    <row r="25948" spans="1:4" x14ac:dyDescent="0.25">
      <c r="A25948">
        <v>63330</v>
      </c>
      <c r="B25948">
        <v>8.9</v>
      </c>
      <c r="C25948">
        <v>5.4658412537864E-2</v>
      </c>
      <c r="D25948">
        <v>45</v>
      </c>
    </row>
    <row r="25949" spans="1:4" x14ac:dyDescent="0.25">
      <c r="A25949">
        <v>63332</v>
      </c>
      <c r="B25949">
        <v>28.7</v>
      </c>
      <c r="C25949">
        <v>1.05264129869876E-2</v>
      </c>
      <c r="D25949">
        <v>47</v>
      </c>
    </row>
    <row r="25950" spans="1:4" x14ac:dyDescent="0.25">
      <c r="A25950">
        <v>63333</v>
      </c>
      <c r="B25950">
        <v>16.8</v>
      </c>
      <c r="C25950">
        <v>0.13148682025004599</v>
      </c>
      <c r="D25950">
        <v>42.4</v>
      </c>
    </row>
    <row r="25951" spans="1:4" x14ac:dyDescent="0.25">
      <c r="A25951">
        <v>63334</v>
      </c>
      <c r="B25951">
        <v>46.4</v>
      </c>
      <c r="C25951">
        <v>0.42114862894959099</v>
      </c>
      <c r="D25951">
        <v>37.5</v>
      </c>
    </row>
    <row r="25952" spans="1:4" x14ac:dyDescent="0.25">
      <c r="A25952">
        <v>63336</v>
      </c>
      <c r="B25952">
        <v>20.2</v>
      </c>
      <c r="C25952">
        <v>5.4576101236475903E-2</v>
      </c>
      <c r="D25952">
        <v>46.2</v>
      </c>
    </row>
    <row r="25953" spans="1:4" x14ac:dyDescent="0.25">
      <c r="A25953">
        <v>63338</v>
      </c>
      <c r="B25953">
        <v>1870.5</v>
      </c>
      <c r="C25953">
        <v>6.1162270174360501E-3</v>
      </c>
      <c r="D25953">
        <v>38.6</v>
      </c>
    </row>
    <row r="25954" spans="1:4" x14ac:dyDescent="0.25">
      <c r="A25954">
        <v>63339</v>
      </c>
      <c r="B25954">
        <v>10.8</v>
      </c>
      <c r="C25954">
        <v>3.6159981414443897E-2</v>
      </c>
      <c r="D25954">
        <v>40.799999999999997</v>
      </c>
    </row>
    <row r="25955" spans="1:4" x14ac:dyDescent="0.25">
      <c r="A25955">
        <v>63341</v>
      </c>
      <c r="B25955">
        <v>78.5</v>
      </c>
      <c r="C25955">
        <v>2.4584685333238099E-2</v>
      </c>
      <c r="D25955">
        <v>46.4</v>
      </c>
    </row>
    <row r="25956" spans="1:4" x14ac:dyDescent="0.25">
      <c r="A25956">
        <v>63342</v>
      </c>
      <c r="B25956">
        <v>0</v>
      </c>
      <c r="C25956" t="s">
        <v>125</v>
      </c>
      <c r="D25956">
        <v>0</v>
      </c>
    </row>
    <row r="25957" spans="1:4" x14ac:dyDescent="0.25">
      <c r="A25957">
        <v>63343</v>
      </c>
      <c r="B25957">
        <v>40.5</v>
      </c>
      <c r="C25957">
        <v>-5.8176124575275802E-2</v>
      </c>
      <c r="D25957">
        <v>39.700000000000003</v>
      </c>
    </row>
    <row r="25958" spans="1:4" x14ac:dyDescent="0.25">
      <c r="A25958">
        <v>63344</v>
      </c>
      <c r="B25958">
        <v>22.2</v>
      </c>
      <c r="C25958">
        <v>8.1967672041784907E-3</v>
      </c>
      <c r="D25958">
        <v>38.5</v>
      </c>
    </row>
    <row r="25959" spans="1:4" x14ac:dyDescent="0.25">
      <c r="A25959">
        <v>63345</v>
      </c>
      <c r="B25959">
        <v>7.5</v>
      </c>
      <c r="C25959">
        <v>7.4414485566083294E-2</v>
      </c>
      <c r="D25959">
        <v>44.8</v>
      </c>
    </row>
    <row r="25960" spans="1:4" x14ac:dyDescent="0.25">
      <c r="A25960">
        <v>63346</v>
      </c>
      <c r="B25960">
        <v>2033.3</v>
      </c>
      <c r="C25960">
        <v>-0.25782910930210001</v>
      </c>
      <c r="D25960">
        <v>39.4</v>
      </c>
    </row>
    <row r="25961" spans="1:4" x14ac:dyDescent="0.25">
      <c r="A25961">
        <v>63347</v>
      </c>
      <c r="B25961">
        <v>69.7</v>
      </c>
      <c r="C25961">
        <v>4.6091107200267101E-2</v>
      </c>
      <c r="D25961">
        <v>37.799999999999997</v>
      </c>
    </row>
    <row r="25962" spans="1:4" x14ac:dyDescent="0.25">
      <c r="A25962">
        <v>63348</v>
      </c>
      <c r="B25962">
        <v>156.5</v>
      </c>
      <c r="C25962">
        <v>2.4260363790336002E-2</v>
      </c>
      <c r="D25962">
        <v>37.1</v>
      </c>
    </row>
    <row r="25963" spans="1:4" x14ac:dyDescent="0.25">
      <c r="A25963">
        <v>63349</v>
      </c>
      <c r="B25963">
        <v>40.1</v>
      </c>
      <c r="C25963">
        <v>4.7601681505633903E-2</v>
      </c>
      <c r="D25963">
        <v>38.299999999999997</v>
      </c>
    </row>
    <row r="25964" spans="1:4" x14ac:dyDescent="0.25">
      <c r="A25964">
        <v>63350</v>
      </c>
      <c r="B25964">
        <v>21.8</v>
      </c>
      <c r="C25964">
        <v>-1.7889564750775099E-2</v>
      </c>
      <c r="D25964">
        <v>46.2</v>
      </c>
    </row>
    <row r="25965" spans="1:4" x14ac:dyDescent="0.25">
      <c r="A25965">
        <v>63351</v>
      </c>
      <c r="B25965">
        <v>30.6</v>
      </c>
      <c r="C25965">
        <v>-3.2901436194388602E-2</v>
      </c>
      <c r="D25965">
        <v>45.4</v>
      </c>
    </row>
    <row r="25966" spans="1:4" x14ac:dyDescent="0.25">
      <c r="A25966">
        <v>63352</v>
      </c>
      <c r="B25966">
        <v>15.6</v>
      </c>
      <c r="C25966">
        <v>1.7126964792800601E-2</v>
      </c>
      <c r="D25966">
        <v>44.2</v>
      </c>
    </row>
    <row r="25967" spans="1:4" x14ac:dyDescent="0.25">
      <c r="A25967">
        <v>63353</v>
      </c>
      <c r="B25967">
        <v>45.8</v>
      </c>
      <c r="C25967">
        <v>-5.2222391393766998E-2</v>
      </c>
      <c r="D25967">
        <v>43.3</v>
      </c>
    </row>
    <row r="25968" spans="1:4" x14ac:dyDescent="0.25">
      <c r="A25968">
        <v>63357</v>
      </c>
      <c r="B25968">
        <v>46.1</v>
      </c>
      <c r="C25968">
        <v>4.5836881522434501E-2</v>
      </c>
      <c r="D25968">
        <v>41.7</v>
      </c>
    </row>
    <row r="25969" spans="1:4" x14ac:dyDescent="0.25">
      <c r="A25969">
        <v>63359</v>
      </c>
      <c r="B25969">
        <v>11.4</v>
      </c>
      <c r="C25969">
        <v>5.7660080099081197E-2</v>
      </c>
      <c r="D25969">
        <v>44.1</v>
      </c>
    </row>
    <row r="25970" spans="1:4" x14ac:dyDescent="0.25">
      <c r="A25970">
        <v>63361</v>
      </c>
      <c r="B25970">
        <v>29</v>
      </c>
      <c r="C25970">
        <v>-1.08924411664237E-2</v>
      </c>
      <c r="D25970">
        <v>40.299999999999997</v>
      </c>
    </row>
    <row r="25971" spans="1:4" x14ac:dyDescent="0.25">
      <c r="A25971">
        <v>63362</v>
      </c>
      <c r="B25971">
        <v>165</v>
      </c>
      <c r="C25971">
        <v>-5.1265732272739303E-3</v>
      </c>
      <c r="D25971">
        <v>32.4</v>
      </c>
    </row>
    <row r="25972" spans="1:4" x14ac:dyDescent="0.25">
      <c r="A25972">
        <v>63363</v>
      </c>
      <c r="B25972">
        <v>21.2</v>
      </c>
      <c r="C25972">
        <v>-6.4585800394118204E-3</v>
      </c>
      <c r="D25972">
        <v>45.6</v>
      </c>
    </row>
    <row r="25973" spans="1:4" x14ac:dyDescent="0.25">
      <c r="A25973">
        <v>63365</v>
      </c>
      <c r="B25973">
        <v>87.9</v>
      </c>
      <c r="C25973">
        <v>3.3616610798985098E-2</v>
      </c>
      <c r="D25973">
        <v>46.3</v>
      </c>
    </row>
    <row r="25974" spans="1:4" x14ac:dyDescent="0.25">
      <c r="A25974">
        <v>63366</v>
      </c>
      <c r="B25974">
        <v>836</v>
      </c>
      <c r="C25974">
        <v>-4.2671112576494197E-2</v>
      </c>
      <c r="D25974">
        <v>35.9</v>
      </c>
    </row>
    <row r="25975" spans="1:4" x14ac:dyDescent="0.25">
      <c r="A25975">
        <v>63367</v>
      </c>
      <c r="B25975">
        <v>1516.3</v>
      </c>
      <c r="C25975">
        <v>-2.26086621082527E-2</v>
      </c>
      <c r="D25975">
        <v>38.1</v>
      </c>
    </row>
    <row r="25976" spans="1:4" x14ac:dyDescent="0.25">
      <c r="A25976">
        <v>63368</v>
      </c>
      <c r="B25976">
        <v>2458.8000000000002</v>
      </c>
      <c r="C25976">
        <v>-4.2736698171824399E-2</v>
      </c>
      <c r="D25976">
        <v>35</v>
      </c>
    </row>
    <row r="25977" spans="1:4" x14ac:dyDescent="0.25">
      <c r="A25977">
        <v>63369</v>
      </c>
      <c r="B25977">
        <v>85.8</v>
      </c>
      <c r="C25977">
        <v>3.43783855081288E-2</v>
      </c>
      <c r="D25977">
        <v>36.700000000000003</v>
      </c>
    </row>
    <row r="25978" spans="1:4" x14ac:dyDescent="0.25">
      <c r="A25978">
        <v>63370</v>
      </c>
      <c r="B25978">
        <v>19.3</v>
      </c>
      <c r="C25978">
        <v>0.105360515657826</v>
      </c>
      <c r="D25978">
        <v>31.7</v>
      </c>
    </row>
    <row r="25979" spans="1:4" x14ac:dyDescent="0.25">
      <c r="A25979">
        <v>63373</v>
      </c>
      <c r="B25979">
        <v>23</v>
      </c>
      <c r="C25979">
        <v>6.7950661908507806E-2</v>
      </c>
      <c r="D25979">
        <v>42.8</v>
      </c>
    </row>
    <row r="25980" spans="1:4" x14ac:dyDescent="0.25">
      <c r="A25980">
        <v>63376</v>
      </c>
      <c r="B25980">
        <v>1188.5</v>
      </c>
      <c r="C25980">
        <v>-4.0557105139194999E-2</v>
      </c>
      <c r="D25980">
        <v>38</v>
      </c>
    </row>
    <row r="25981" spans="1:4" x14ac:dyDescent="0.25">
      <c r="A25981">
        <v>63377</v>
      </c>
      <c r="B25981">
        <v>24.1</v>
      </c>
      <c r="C25981">
        <v>6.3104006474702101E-2</v>
      </c>
      <c r="D25981">
        <v>40.4</v>
      </c>
    </row>
    <row r="25982" spans="1:4" x14ac:dyDescent="0.25">
      <c r="A25982">
        <v>63379</v>
      </c>
      <c r="B25982">
        <v>146.30000000000001</v>
      </c>
      <c r="C25982">
        <v>-2.8637722000582299E-2</v>
      </c>
      <c r="D25982">
        <v>34.700000000000003</v>
      </c>
    </row>
    <row r="25983" spans="1:4" x14ac:dyDescent="0.25">
      <c r="A25983">
        <v>63381</v>
      </c>
      <c r="B25983">
        <v>17.5</v>
      </c>
      <c r="C25983">
        <v>0.111521274432407</v>
      </c>
      <c r="D25983">
        <v>44.2</v>
      </c>
    </row>
    <row r="25984" spans="1:4" x14ac:dyDescent="0.25">
      <c r="A25984">
        <v>63382</v>
      </c>
      <c r="B25984">
        <v>51.6</v>
      </c>
      <c r="C25984">
        <v>-0.71329174665241302</v>
      </c>
      <c r="D25984">
        <v>38.700000000000003</v>
      </c>
    </row>
    <row r="25985" spans="1:4" x14ac:dyDescent="0.25">
      <c r="A25985">
        <v>63383</v>
      </c>
      <c r="B25985">
        <v>76.599999999999994</v>
      </c>
      <c r="C25985">
        <v>-2.8782799718344899E-2</v>
      </c>
      <c r="D25985">
        <v>39.200000000000003</v>
      </c>
    </row>
    <row r="25986" spans="1:4" x14ac:dyDescent="0.25">
      <c r="A25986">
        <v>63384</v>
      </c>
      <c r="B25986">
        <v>22</v>
      </c>
      <c r="C25986">
        <v>7.8895872751629202E-3</v>
      </c>
      <c r="D25986">
        <v>42.6</v>
      </c>
    </row>
    <row r="25987" spans="1:4" x14ac:dyDescent="0.25">
      <c r="A25987">
        <v>63385</v>
      </c>
      <c r="B25987">
        <v>451.3</v>
      </c>
      <c r="C25987">
        <v>-4.2216874783314699E-2</v>
      </c>
      <c r="D25987">
        <v>33</v>
      </c>
    </row>
    <row r="25988" spans="1:4" x14ac:dyDescent="0.25">
      <c r="A25988">
        <v>63386</v>
      </c>
      <c r="B25988">
        <v>17.3</v>
      </c>
      <c r="C25988">
        <v>0.104572803919577</v>
      </c>
      <c r="D25988">
        <v>41.3</v>
      </c>
    </row>
    <row r="25989" spans="1:4" x14ac:dyDescent="0.25">
      <c r="A25989">
        <v>63387</v>
      </c>
      <c r="B25989">
        <v>0</v>
      </c>
      <c r="C25989" t="s">
        <v>125</v>
      </c>
      <c r="D25989">
        <v>0</v>
      </c>
    </row>
    <row r="25990" spans="1:4" x14ac:dyDescent="0.25">
      <c r="A25990">
        <v>63388</v>
      </c>
      <c r="B25990">
        <v>12.7</v>
      </c>
      <c r="C25990">
        <v>8.2603528535209997E-2</v>
      </c>
      <c r="D25990">
        <v>44.2</v>
      </c>
    </row>
    <row r="25991" spans="1:4" x14ac:dyDescent="0.25">
      <c r="A25991">
        <v>63389</v>
      </c>
      <c r="B25991">
        <v>121.3</v>
      </c>
      <c r="C25991">
        <v>2.6296952290462101E-2</v>
      </c>
      <c r="D25991">
        <v>35.299999999999997</v>
      </c>
    </row>
    <row r="25992" spans="1:4" x14ac:dyDescent="0.25">
      <c r="A25992">
        <v>63390</v>
      </c>
      <c r="B25992">
        <v>138.30000000000001</v>
      </c>
      <c r="C25992">
        <v>-1.2988454377317001E-2</v>
      </c>
      <c r="D25992">
        <v>37.299999999999997</v>
      </c>
    </row>
    <row r="25993" spans="1:4" x14ac:dyDescent="0.25">
      <c r="A25993">
        <v>63401</v>
      </c>
      <c r="B25993">
        <v>166.5</v>
      </c>
      <c r="C25993">
        <v>-7.3508335915061798E-2</v>
      </c>
      <c r="D25993">
        <v>38.299999999999997</v>
      </c>
    </row>
    <row r="25994" spans="1:4" x14ac:dyDescent="0.25">
      <c r="A25994">
        <v>63430</v>
      </c>
      <c r="B25994">
        <v>20.9</v>
      </c>
      <c r="C25994">
        <v>3.99438661316441E-2</v>
      </c>
      <c r="D25994">
        <v>40.5</v>
      </c>
    </row>
    <row r="25995" spans="1:4" x14ac:dyDescent="0.25">
      <c r="A25995">
        <v>63431</v>
      </c>
      <c r="B25995">
        <v>10.3</v>
      </c>
      <c r="C25995">
        <v>6.0624621816434798E-2</v>
      </c>
      <c r="D25995">
        <v>43.1</v>
      </c>
    </row>
    <row r="25996" spans="1:4" x14ac:dyDescent="0.25">
      <c r="A25996">
        <v>63432</v>
      </c>
      <c r="B25996">
        <v>0</v>
      </c>
      <c r="C25996" t="s">
        <v>125</v>
      </c>
      <c r="D25996">
        <v>0</v>
      </c>
    </row>
    <row r="25997" spans="1:4" x14ac:dyDescent="0.25">
      <c r="A25997">
        <v>63433</v>
      </c>
      <c r="B25997">
        <v>11</v>
      </c>
      <c r="C25997">
        <v>5.40672212702758E-2</v>
      </c>
      <c r="D25997">
        <v>43.8</v>
      </c>
    </row>
    <row r="25998" spans="1:4" x14ac:dyDescent="0.25">
      <c r="A25998">
        <v>63434</v>
      </c>
      <c r="B25998">
        <v>6.8</v>
      </c>
      <c r="C25998">
        <v>3.3766862470817498E-2</v>
      </c>
      <c r="D25998">
        <v>38.799999999999997</v>
      </c>
    </row>
    <row r="25999" spans="1:4" x14ac:dyDescent="0.25">
      <c r="A25999">
        <v>63435</v>
      </c>
      <c r="B25999">
        <v>26.2</v>
      </c>
      <c r="C25999">
        <v>-5.1293294387550599E-2</v>
      </c>
      <c r="D25999">
        <v>34.6</v>
      </c>
    </row>
    <row r="26000" spans="1:4" x14ac:dyDescent="0.25">
      <c r="A26000">
        <v>63436</v>
      </c>
      <c r="B26000">
        <v>13.9</v>
      </c>
      <c r="C26000">
        <v>-3.3091254626328198E-2</v>
      </c>
      <c r="D26000">
        <v>45.7</v>
      </c>
    </row>
    <row r="26001" spans="1:4" x14ac:dyDescent="0.25">
      <c r="A26001">
        <v>63437</v>
      </c>
      <c r="B26001">
        <v>9.6999999999999993</v>
      </c>
      <c r="C26001">
        <v>-3.6314810991626097E-2</v>
      </c>
      <c r="D26001">
        <v>42</v>
      </c>
    </row>
    <row r="26002" spans="1:4" x14ac:dyDescent="0.25">
      <c r="A26002">
        <v>63438</v>
      </c>
      <c r="B26002">
        <v>26.6</v>
      </c>
      <c r="C26002">
        <v>5.4488185284069797E-2</v>
      </c>
      <c r="D26002">
        <v>43.2</v>
      </c>
    </row>
    <row r="26003" spans="1:4" x14ac:dyDescent="0.25">
      <c r="A26003">
        <v>63439</v>
      </c>
      <c r="B26003">
        <v>7.3</v>
      </c>
      <c r="C26003">
        <v>3.8965968533383702E-2</v>
      </c>
      <c r="D26003">
        <v>39.9</v>
      </c>
    </row>
    <row r="26004" spans="1:4" x14ac:dyDescent="0.25">
      <c r="A26004">
        <v>63440</v>
      </c>
      <c r="B26004">
        <v>13.6</v>
      </c>
      <c r="C26004">
        <v>0.184487734339116</v>
      </c>
      <c r="D26004">
        <v>40.700000000000003</v>
      </c>
    </row>
    <row r="26005" spans="1:4" x14ac:dyDescent="0.25">
      <c r="A26005">
        <v>63441</v>
      </c>
      <c r="B26005">
        <v>14</v>
      </c>
      <c r="C26005">
        <v>0.143234168085908</v>
      </c>
      <c r="D26005">
        <v>42.3</v>
      </c>
    </row>
    <row r="26006" spans="1:4" x14ac:dyDescent="0.25">
      <c r="A26006">
        <v>63442</v>
      </c>
      <c r="B26006">
        <v>9.5</v>
      </c>
      <c r="C26006">
        <v>-3.9220713153281302E-2</v>
      </c>
      <c r="D26006">
        <v>42.1</v>
      </c>
    </row>
    <row r="26007" spans="1:4" x14ac:dyDescent="0.25">
      <c r="A26007">
        <v>63443</v>
      </c>
      <c r="B26007">
        <v>10.8</v>
      </c>
      <c r="C26007">
        <v>-0.10058723690516901</v>
      </c>
      <c r="D26007">
        <v>44.2</v>
      </c>
    </row>
    <row r="26008" spans="1:4" x14ac:dyDescent="0.25">
      <c r="A26008">
        <v>63445</v>
      </c>
      <c r="B26008">
        <v>63.7</v>
      </c>
      <c r="C26008">
        <v>-0.102497235247811</v>
      </c>
      <c r="D26008">
        <v>39.6</v>
      </c>
    </row>
    <row r="26009" spans="1:4" x14ac:dyDescent="0.25">
      <c r="A26009">
        <v>63446</v>
      </c>
      <c r="B26009">
        <v>6.8</v>
      </c>
      <c r="C26009">
        <v>0</v>
      </c>
      <c r="D26009">
        <v>43.4</v>
      </c>
    </row>
    <row r="26010" spans="1:4" x14ac:dyDescent="0.25">
      <c r="A26010">
        <v>63447</v>
      </c>
      <c r="B26010">
        <v>17</v>
      </c>
      <c r="C26010">
        <v>3.1223840451532699E-2</v>
      </c>
      <c r="D26010">
        <v>40.5</v>
      </c>
    </row>
    <row r="26011" spans="1:4" x14ac:dyDescent="0.25">
      <c r="A26011">
        <v>63448</v>
      </c>
      <c r="B26011">
        <v>28.8</v>
      </c>
      <c r="C26011">
        <v>-3.2164773970701097E-2</v>
      </c>
      <c r="D26011">
        <v>42.5</v>
      </c>
    </row>
    <row r="26012" spans="1:4" x14ac:dyDescent="0.25">
      <c r="A26012">
        <v>63450</v>
      </c>
      <c r="B26012">
        <v>10.4</v>
      </c>
      <c r="C26012">
        <v>-4.8790164169432097E-2</v>
      </c>
      <c r="D26012">
        <v>46.1</v>
      </c>
    </row>
    <row r="26013" spans="1:4" x14ac:dyDescent="0.25">
      <c r="A26013">
        <v>63451</v>
      </c>
      <c r="B26013">
        <v>8.9</v>
      </c>
      <c r="C26013">
        <v>-4.3485111939738801E-2</v>
      </c>
      <c r="D26013">
        <v>38.700000000000003</v>
      </c>
    </row>
    <row r="26014" spans="1:4" x14ac:dyDescent="0.25">
      <c r="A26014">
        <v>63452</v>
      </c>
      <c r="B26014">
        <v>13.4</v>
      </c>
      <c r="C26014">
        <v>3.3956374734273598E-2</v>
      </c>
      <c r="D26014">
        <v>41.9</v>
      </c>
    </row>
    <row r="26015" spans="1:4" x14ac:dyDescent="0.25">
      <c r="A26015">
        <v>63453</v>
      </c>
      <c r="B26015">
        <v>10.199999999999999</v>
      </c>
      <c r="C26015">
        <v>9.1318158534787294E-2</v>
      </c>
      <c r="D26015">
        <v>41.4</v>
      </c>
    </row>
    <row r="26016" spans="1:4" x14ac:dyDescent="0.25">
      <c r="A26016">
        <v>63454</v>
      </c>
      <c r="B26016">
        <v>16.899999999999999</v>
      </c>
      <c r="C26016">
        <v>4.1797128678461498E-2</v>
      </c>
      <c r="D26016">
        <v>44.2</v>
      </c>
    </row>
    <row r="26017" spans="1:4" x14ac:dyDescent="0.25">
      <c r="A26017">
        <v>63456</v>
      </c>
      <c r="B26017">
        <v>29.1</v>
      </c>
      <c r="C26017">
        <v>-5.1131031358825497E-2</v>
      </c>
      <c r="D26017">
        <v>40.700000000000003</v>
      </c>
    </row>
    <row r="26018" spans="1:4" x14ac:dyDescent="0.25">
      <c r="A26018">
        <v>63457</v>
      </c>
      <c r="B26018">
        <v>8.1999999999999993</v>
      </c>
      <c r="C26018">
        <v>1.4706147389695501E-2</v>
      </c>
      <c r="D26018">
        <v>44.1</v>
      </c>
    </row>
    <row r="26019" spans="1:4" x14ac:dyDescent="0.25">
      <c r="A26019">
        <v>63458</v>
      </c>
      <c r="B26019">
        <v>7.1</v>
      </c>
      <c r="C26019">
        <v>2.2642476749759801E-2</v>
      </c>
      <c r="D26019">
        <v>45.4</v>
      </c>
    </row>
    <row r="26020" spans="1:4" x14ac:dyDescent="0.25">
      <c r="A26020">
        <v>63459</v>
      </c>
      <c r="B26020">
        <v>30.5</v>
      </c>
      <c r="C26020">
        <v>7.5624257563830597E-3</v>
      </c>
      <c r="D26020">
        <v>41.5</v>
      </c>
    </row>
    <row r="26021" spans="1:4" x14ac:dyDescent="0.25">
      <c r="A26021">
        <v>63460</v>
      </c>
      <c r="B26021">
        <v>0</v>
      </c>
      <c r="C26021" t="s">
        <v>125</v>
      </c>
      <c r="D26021">
        <v>0</v>
      </c>
    </row>
    <row r="26022" spans="1:4" x14ac:dyDescent="0.25">
      <c r="A26022">
        <v>63461</v>
      </c>
      <c r="B26022">
        <v>39.799999999999997</v>
      </c>
      <c r="C26022">
        <v>-5.8870199611596299E-2</v>
      </c>
      <c r="D26022">
        <v>39.700000000000003</v>
      </c>
    </row>
    <row r="26023" spans="1:4" x14ac:dyDescent="0.25">
      <c r="A26023">
        <v>63462</v>
      </c>
      <c r="B26023">
        <v>16.7</v>
      </c>
      <c r="C26023">
        <v>4.2937757739618797E-2</v>
      </c>
      <c r="D26023">
        <v>47.1</v>
      </c>
    </row>
    <row r="26024" spans="1:4" x14ac:dyDescent="0.25">
      <c r="A26024">
        <v>63463</v>
      </c>
      <c r="B26024">
        <v>13.1</v>
      </c>
      <c r="C26024">
        <v>-9.5390230467589498E-3</v>
      </c>
      <c r="D26024">
        <v>39.700000000000003</v>
      </c>
    </row>
    <row r="26025" spans="1:4" x14ac:dyDescent="0.25">
      <c r="A26025">
        <v>63464</v>
      </c>
      <c r="B26025">
        <v>0</v>
      </c>
      <c r="C26025" t="s">
        <v>125</v>
      </c>
      <c r="D26025">
        <v>0</v>
      </c>
    </row>
    <row r="26026" spans="1:4" x14ac:dyDescent="0.25">
      <c r="A26026">
        <v>63465</v>
      </c>
      <c r="B26026">
        <v>7</v>
      </c>
      <c r="C26026">
        <v>0.12629372532429201</v>
      </c>
      <c r="D26026">
        <v>42.5</v>
      </c>
    </row>
    <row r="26027" spans="1:4" x14ac:dyDescent="0.25">
      <c r="A26027">
        <v>63466</v>
      </c>
      <c r="B26027">
        <v>4.8</v>
      </c>
      <c r="C26027">
        <v>0.105360515657826</v>
      </c>
      <c r="D26027">
        <v>50</v>
      </c>
    </row>
    <row r="26028" spans="1:4" x14ac:dyDescent="0.25">
      <c r="A26028">
        <v>63467</v>
      </c>
      <c r="B26028">
        <v>0</v>
      </c>
      <c r="C26028" t="s">
        <v>125</v>
      </c>
      <c r="D26028">
        <v>0</v>
      </c>
    </row>
    <row r="26029" spans="1:4" x14ac:dyDescent="0.25">
      <c r="A26029">
        <v>63468</v>
      </c>
      <c r="B26029">
        <v>26.4</v>
      </c>
      <c r="C26029">
        <v>-7.2340487311444102E-2</v>
      </c>
      <c r="D26029">
        <v>43.7</v>
      </c>
    </row>
    <row r="26030" spans="1:4" x14ac:dyDescent="0.25">
      <c r="A26030">
        <v>63469</v>
      </c>
      <c r="B26030">
        <v>116.6</v>
      </c>
      <c r="C26030">
        <v>-4.66751385701299E-2</v>
      </c>
      <c r="D26030">
        <v>43</v>
      </c>
    </row>
    <row r="26031" spans="1:4" x14ac:dyDescent="0.25">
      <c r="A26031">
        <v>63471</v>
      </c>
      <c r="B26031">
        <v>16.399999999999999</v>
      </c>
      <c r="C26031">
        <v>1.2158204479809601E-2</v>
      </c>
      <c r="D26031">
        <v>43.2</v>
      </c>
    </row>
    <row r="26032" spans="1:4" x14ac:dyDescent="0.25">
      <c r="A26032">
        <v>63472</v>
      </c>
      <c r="B26032">
        <v>20.9</v>
      </c>
      <c r="C26032">
        <v>3.5975102458278001E-2</v>
      </c>
      <c r="D26032">
        <v>40.700000000000003</v>
      </c>
    </row>
    <row r="26033" spans="1:4" x14ac:dyDescent="0.25">
      <c r="A26033">
        <v>63473</v>
      </c>
      <c r="B26033">
        <v>5.8</v>
      </c>
      <c r="C26033">
        <v>-4.5462374076757302E-2</v>
      </c>
      <c r="D26033">
        <v>35.5</v>
      </c>
    </row>
    <row r="26034" spans="1:4" x14ac:dyDescent="0.25">
      <c r="A26034">
        <v>63474</v>
      </c>
      <c r="B26034">
        <v>6.5</v>
      </c>
      <c r="C26034">
        <v>5.5660847105553801E-2</v>
      </c>
      <c r="D26034">
        <v>46.9</v>
      </c>
    </row>
    <row r="26035" spans="1:4" x14ac:dyDescent="0.25">
      <c r="A26035">
        <v>63501</v>
      </c>
      <c r="B26035">
        <v>73.900000000000006</v>
      </c>
      <c r="C26035">
        <v>-0.113729965980777</v>
      </c>
      <c r="D26035">
        <v>26.9</v>
      </c>
    </row>
    <row r="26036" spans="1:4" x14ac:dyDescent="0.25">
      <c r="A26036">
        <v>63530</v>
      </c>
      <c r="B26036">
        <v>9.6999999999999993</v>
      </c>
      <c r="C26036">
        <v>-2.50535024455503E-2</v>
      </c>
      <c r="D26036">
        <v>39.9</v>
      </c>
    </row>
    <row r="26037" spans="1:4" x14ac:dyDescent="0.25">
      <c r="A26037">
        <v>63531</v>
      </c>
      <c r="B26037">
        <v>0</v>
      </c>
      <c r="C26037" t="s">
        <v>125</v>
      </c>
      <c r="D26037">
        <v>0</v>
      </c>
    </row>
    <row r="26038" spans="1:4" x14ac:dyDescent="0.25">
      <c r="A26038">
        <v>63532</v>
      </c>
      <c r="B26038">
        <v>27.4</v>
      </c>
      <c r="C26038">
        <v>-1.3942905969012801E-2</v>
      </c>
      <c r="D26038">
        <v>41.8</v>
      </c>
    </row>
    <row r="26039" spans="1:4" x14ac:dyDescent="0.25">
      <c r="A26039">
        <v>63533</v>
      </c>
      <c r="B26039">
        <v>14.9</v>
      </c>
      <c r="C26039">
        <v>2.55333020051648E-2</v>
      </c>
      <c r="D26039">
        <v>41.7</v>
      </c>
    </row>
    <row r="26040" spans="1:4" x14ac:dyDescent="0.25">
      <c r="A26040">
        <v>63534</v>
      </c>
      <c r="B26040">
        <v>10.7</v>
      </c>
      <c r="C26040">
        <v>8.7011376989629699E-2</v>
      </c>
      <c r="D26040">
        <v>43.6</v>
      </c>
    </row>
    <row r="26041" spans="1:4" x14ac:dyDescent="0.25">
      <c r="A26041">
        <v>63535</v>
      </c>
      <c r="B26041">
        <v>0</v>
      </c>
      <c r="C26041" t="s">
        <v>125</v>
      </c>
      <c r="D26041">
        <v>0</v>
      </c>
    </row>
    <row r="26042" spans="1:4" x14ac:dyDescent="0.25">
      <c r="A26042">
        <v>63536</v>
      </c>
      <c r="B26042">
        <v>9</v>
      </c>
      <c r="C26042">
        <v>1.17234636960592E-2</v>
      </c>
      <c r="D26042">
        <v>40</v>
      </c>
    </row>
    <row r="26043" spans="1:4" x14ac:dyDescent="0.25">
      <c r="A26043">
        <v>63537</v>
      </c>
      <c r="B26043">
        <v>14.1</v>
      </c>
      <c r="C26043">
        <v>-9.5008110628187203E-2</v>
      </c>
      <c r="D26043">
        <v>41.3</v>
      </c>
    </row>
    <row r="26044" spans="1:4" x14ac:dyDescent="0.25">
      <c r="A26044">
        <v>63538</v>
      </c>
      <c r="B26044">
        <v>6.9</v>
      </c>
      <c r="C26044">
        <v>3.9220713153281302E-2</v>
      </c>
      <c r="D26044">
        <v>36.4</v>
      </c>
    </row>
    <row r="26045" spans="1:4" x14ac:dyDescent="0.25">
      <c r="A26045">
        <v>63539</v>
      </c>
      <c r="B26045">
        <v>6.9</v>
      </c>
      <c r="C26045">
        <v>3.0077455237277999E-2</v>
      </c>
      <c r="D26045">
        <v>37.200000000000003</v>
      </c>
    </row>
    <row r="26046" spans="1:4" x14ac:dyDescent="0.25">
      <c r="A26046">
        <v>63540</v>
      </c>
      <c r="B26046">
        <v>16</v>
      </c>
      <c r="C26046">
        <v>-4.3675063502661503E-2</v>
      </c>
      <c r="D26046">
        <v>39.200000000000003</v>
      </c>
    </row>
    <row r="26047" spans="1:4" x14ac:dyDescent="0.25">
      <c r="A26047">
        <v>63541</v>
      </c>
      <c r="B26047">
        <v>16.399999999999999</v>
      </c>
      <c r="C26047">
        <v>-0.105619549463186</v>
      </c>
      <c r="D26047">
        <v>42.8</v>
      </c>
    </row>
    <row r="26048" spans="1:4" x14ac:dyDescent="0.25">
      <c r="A26048">
        <v>63543</v>
      </c>
      <c r="B26048">
        <v>9</v>
      </c>
      <c r="C26048">
        <v>-6.4538521137571206E-2</v>
      </c>
      <c r="D26048">
        <v>41.5</v>
      </c>
    </row>
    <row r="26049" spans="1:4" x14ac:dyDescent="0.25">
      <c r="A26049">
        <v>63544</v>
      </c>
      <c r="B26049">
        <v>6.6</v>
      </c>
      <c r="C26049">
        <v>-5.4794657646256E-3</v>
      </c>
      <c r="D26049">
        <v>45.4</v>
      </c>
    </row>
    <row r="26050" spans="1:4" x14ac:dyDescent="0.25">
      <c r="A26050">
        <v>63545</v>
      </c>
      <c r="B26050">
        <v>13.3</v>
      </c>
      <c r="C26050">
        <v>-4.0967438488222901E-2</v>
      </c>
      <c r="D26050">
        <v>45.8</v>
      </c>
    </row>
    <row r="26051" spans="1:4" x14ac:dyDescent="0.25">
      <c r="A26051">
        <v>63546</v>
      </c>
      <c r="B26051">
        <v>15.4</v>
      </c>
      <c r="C26051">
        <v>4.6452473167540899E-2</v>
      </c>
      <c r="D26051">
        <v>39.6</v>
      </c>
    </row>
    <row r="26052" spans="1:4" x14ac:dyDescent="0.25">
      <c r="A26052">
        <v>63547</v>
      </c>
      <c r="B26052">
        <v>5.7</v>
      </c>
      <c r="C26052">
        <v>2.0943173845243201E-2</v>
      </c>
      <c r="D26052">
        <v>45.3</v>
      </c>
    </row>
    <row r="26053" spans="1:4" x14ac:dyDescent="0.25">
      <c r="A26053">
        <v>63548</v>
      </c>
      <c r="B26053">
        <v>12.3</v>
      </c>
      <c r="C26053">
        <v>-2.4721891453890399E-3</v>
      </c>
      <c r="D26053">
        <v>39.200000000000003</v>
      </c>
    </row>
    <row r="26054" spans="1:4" x14ac:dyDescent="0.25">
      <c r="A26054">
        <v>63549</v>
      </c>
      <c r="B26054">
        <v>16.5</v>
      </c>
      <c r="C26054">
        <v>-5.9199998388322302E-2</v>
      </c>
      <c r="D26054">
        <v>40.6</v>
      </c>
    </row>
    <row r="26055" spans="1:4" x14ac:dyDescent="0.25">
      <c r="A26055">
        <v>63551</v>
      </c>
      <c r="B26055">
        <v>6.6</v>
      </c>
      <c r="C26055">
        <v>5.6352936551131799E-2</v>
      </c>
      <c r="D26055">
        <v>44.2</v>
      </c>
    </row>
    <row r="26056" spans="1:4" x14ac:dyDescent="0.25">
      <c r="A26056">
        <v>63552</v>
      </c>
      <c r="B26056">
        <v>45.8</v>
      </c>
      <c r="C26056">
        <v>-8.27747302647657E-2</v>
      </c>
      <c r="D26056">
        <v>42.9</v>
      </c>
    </row>
    <row r="26057" spans="1:4" x14ac:dyDescent="0.25">
      <c r="A26057">
        <v>63555</v>
      </c>
      <c r="B26057">
        <v>13.3</v>
      </c>
      <c r="C26057">
        <v>-8.4445501704450907E-2</v>
      </c>
      <c r="D26057">
        <v>39.4</v>
      </c>
    </row>
    <row r="26058" spans="1:4" x14ac:dyDescent="0.25">
      <c r="A26058">
        <v>63556</v>
      </c>
      <c r="B26058">
        <v>17</v>
      </c>
      <c r="C26058">
        <v>4.8130402979042398E-2</v>
      </c>
      <c r="D26058">
        <v>37.299999999999997</v>
      </c>
    </row>
    <row r="26059" spans="1:4" x14ac:dyDescent="0.25">
      <c r="A26059">
        <v>63557</v>
      </c>
      <c r="B26059">
        <v>4.8</v>
      </c>
      <c r="C26059">
        <v>7.4568695497508497E-2</v>
      </c>
      <c r="D26059">
        <v>42.3</v>
      </c>
    </row>
    <row r="26060" spans="1:4" x14ac:dyDescent="0.25">
      <c r="A26060">
        <v>63558</v>
      </c>
      <c r="B26060">
        <v>7.6</v>
      </c>
      <c r="C26060">
        <v>3.2016213898958298E-2</v>
      </c>
      <c r="D26060">
        <v>46.6</v>
      </c>
    </row>
    <row r="26061" spans="1:4" x14ac:dyDescent="0.25">
      <c r="A26061">
        <v>63559</v>
      </c>
      <c r="B26061">
        <v>12.6</v>
      </c>
      <c r="C26061">
        <v>2.2082916287749301E-2</v>
      </c>
      <c r="D26061">
        <v>43.8</v>
      </c>
    </row>
    <row r="26062" spans="1:4" x14ac:dyDescent="0.25">
      <c r="A26062">
        <v>63560</v>
      </c>
      <c r="B26062">
        <v>4.4000000000000004</v>
      </c>
      <c r="C26062">
        <v>8.2691715845113395E-2</v>
      </c>
      <c r="D26062">
        <v>47.1</v>
      </c>
    </row>
    <row r="26063" spans="1:4" x14ac:dyDescent="0.25">
      <c r="A26063">
        <v>63561</v>
      </c>
      <c r="B26063">
        <v>86.6</v>
      </c>
      <c r="C26063">
        <v>-0.13401577141820201</v>
      </c>
      <c r="D26063">
        <v>45.6</v>
      </c>
    </row>
    <row r="26064" spans="1:4" x14ac:dyDescent="0.25">
      <c r="A26064">
        <v>63563</v>
      </c>
      <c r="B26064">
        <v>7.3</v>
      </c>
      <c r="C26064">
        <v>7.4376970137859003E-2</v>
      </c>
      <c r="D26064">
        <v>36.700000000000003</v>
      </c>
    </row>
    <row r="26065" spans="1:4" x14ac:dyDescent="0.25">
      <c r="A26065">
        <v>63565</v>
      </c>
      <c r="B26065">
        <v>13</v>
      </c>
      <c r="C26065">
        <v>-4.9674249270293201E-2</v>
      </c>
      <c r="D26065">
        <v>44.7</v>
      </c>
    </row>
    <row r="26066" spans="1:4" x14ac:dyDescent="0.25">
      <c r="A26066">
        <v>63566</v>
      </c>
      <c r="B26066">
        <v>5.2</v>
      </c>
      <c r="C26066">
        <v>0</v>
      </c>
      <c r="D26066">
        <v>44.4</v>
      </c>
    </row>
    <row r="26067" spans="1:4" x14ac:dyDescent="0.25">
      <c r="A26067">
        <v>63567</v>
      </c>
      <c r="B26067">
        <v>7.9</v>
      </c>
      <c r="C26067">
        <v>0.103378354453835</v>
      </c>
      <c r="D26067">
        <v>43.3</v>
      </c>
    </row>
    <row r="26068" spans="1:4" x14ac:dyDescent="0.25">
      <c r="A26068">
        <v>63601</v>
      </c>
      <c r="B26068">
        <v>333.5</v>
      </c>
      <c r="C26068">
        <v>-5.9704736406077902E-2</v>
      </c>
      <c r="D26068">
        <v>35.5</v>
      </c>
    </row>
    <row r="26069" spans="1:4" x14ac:dyDescent="0.25">
      <c r="A26069">
        <v>63620</v>
      </c>
      <c r="B26069">
        <v>10.1</v>
      </c>
      <c r="C26069">
        <v>-4.38853151251564E-2</v>
      </c>
      <c r="D26069">
        <v>40.6</v>
      </c>
    </row>
    <row r="26070" spans="1:4" x14ac:dyDescent="0.25">
      <c r="A26070">
        <v>63621</v>
      </c>
      <c r="B26070">
        <v>34.6</v>
      </c>
      <c r="C26070">
        <v>-2.2353245780748002E-2</v>
      </c>
      <c r="D26070">
        <v>44.3</v>
      </c>
    </row>
    <row r="26071" spans="1:4" x14ac:dyDescent="0.25">
      <c r="A26071">
        <v>63622</v>
      </c>
      <c r="B26071">
        <v>12.3</v>
      </c>
      <c r="C26071">
        <v>4.93606690817395E-2</v>
      </c>
      <c r="D26071">
        <v>41.4</v>
      </c>
    </row>
    <row r="26072" spans="1:4" x14ac:dyDescent="0.25">
      <c r="A26072">
        <v>63623</v>
      </c>
      <c r="B26072">
        <v>8.1999999999999993</v>
      </c>
      <c r="C26072">
        <v>4.6831299684099E-2</v>
      </c>
      <c r="D26072">
        <v>45.7</v>
      </c>
    </row>
    <row r="26073" spans="1:4" x14ac:dyDescent="0.25">
      <c r="A26073">
        <v>63624</v>
      </c>
      <c r="B26073">
        <v>51.6</v>
      </c>
      <c r="C26073">
        <v>-4.8103115018393698E-2</v>
      </c>
      <c r="D26073">
        <v>40.4</v>
      </c>
    </row>
    <row r="26074" spans="1:4" x14ac:dyDescent="0.25">
      <c r="A26074">
        <v>63625</v>
      </c>
      <c r="B26074">
        <v>6.1</v>
      </c>
      <c r="C26074">
        <v>0.124328418364637</v>
      </c>
      <c r="D26074">
        <v>45.8</v>
      </c>
    </row>
    <row r="26075" spans="1:4" x14ac:dyDescent="0.25">
      <c r="A26075">
        <v>63626</v>
      </c>
      <c r="B26075">
        <v>36.799999999999997</v>
      </c>
      <c r="C26075">
        <v>6.8696531286234902E-2</v>
      </c>
      <c r="D26075">
        <v>38.200000000000003</v>
      </c>
    </row>
    <row r="26076" spans="1:4" x14ac:dyDescent="0.25">
      <c r="A26076">
        <v>63627</v>
      </c>
      <c r="B26076">
        <v>39.9</v>
      </c>
      <c r="C26076">
        <v>3.7236476157658301E-2</v>
      </c>
      <c r="D26076">
        <v>39.299999999999997</v>
      </c>
    </row>
    <row r="26077" spans="1:4" x14ac:dyDescent="0.25">
      <c r="A26077">
        <v>63628</v>
      </c>
      <c r="B26077">
        <v>134.80000000000001</v>
      </c>
      <c r="C26077">
        <v>0.30284749049710802</v>
      </c>
      <c r="D26077">
        <v>38.299999999999997</v>
      </c>
    </row>
    <row r="26078" spans="1:4" x14ac:dyDescent="0.25">
      <c r="A26078">
        <v>63629</v>
      </c>
      <c r="B26078">
        <v>9.1</v>
      </c>
      <c r="C26078">
        <v>-5.7569851821477801E-2</v>
      </c>
      <c r="D26078">
        <v>42.6</v>
      </c>
    </row>
    <row r="26079" spans="1:4" x14ac:dyDescent="0.25">
      <c r="A26079">
        <v>63630</v>
      </c>
      <c r="B26079">
        <v>65.5</v>
      </c>
      <c r="C26079">
        <v>-6.7069332567181103E-3</v>
      </c>
      <c r="D26079">
        <v>36.5</v>
      </c>
    </row>
    <row r="26080" spans="1:4" x14ac:dyDescent="0.25">
      <c r="A26080">
        <v>63631</v>
      </c>
      <c r="B26080">
        <v>30.5</v>
      </c>
      <c r="C26080">
        <v>7.0011954589835603E-3</v>
      </c>
      <c r="D26080">
        <v>45.3</v>
      </c>
    </row>
    <row r="26081" spans="1:4" x14ac:dyDescent="0.25">
      <c r="A26081">
        <v>63633</v>
      </c>
      <c r="B26081">
        <v>6.4</v>
      </c>
      <c r="C26081">
        <v>0.12719486983872999</v>
      </c>
      <c r="D26081">
        <v>45.9</v>
      </c>
    </row>
    <row r="26082" spans="1:4" x14ac:dyDescent="0.25">
      <c r="A26082">
        <v>63636</v>
      </c>
      <c r="B26082">
        <v>9.6</v>
      </c>
      <c r="C26082">
        <v>-1.25001627642315E-2</v>
      </c>
      <c r="D26082">
        <v>45.3</v>
      </c>
    </row>
    <row r="26083" spans="1:4" x14ac:dyDescent="0.25">
      <c r="A26083">
        <v>63637</v>
      </c>
      <c r="B26083">
        <v>61.3</v>
      </c>
      <c r="C26083">
        <v>3.38411633789149E-2</v>
      </c>
      <c r="D26083">
        <v>41.2</v>
      </c>
    </row>
    <row r="26084" spans="1:4" x14ac:dyDescent="0.25">
      <c r="A26084">
        <v>63638</v>
      </c>
      <c r="B26084">
        <v>11.9</v>
      </c>
      <c r="C26084">
        <v>-3.6166404701885499E-3</v>
      </c>
      <c r="D26084">
        <v>42.9</v>
      </c>
    </row>
    <row r="26085" spans="1:4" x14ac:dyDescent="0.25">
      <c r="A26085">
        <v>63640</v>
      </c>
      <c r="B26085">
        <v>134.6</v>
      </c>
      <c r="C26085">
        <v>0.174001212462497</v>
      </c>
      <c r="D26085">
        <v>39.1</v>
      </c>
    </row>
    <row r="26086" spans="1:4" x14ac:dyDescent="0.25">
      <c r="A26086">
        <v>63645</v>
      </c>
      <c r="B26086">
        <v>32.6</v>
      </c>
      <c r="C26086">
        <v>-4.2409181925093603E-2</v>
      </c>
      <c r="D26086">
        <v>40.1</v>
      </c>
    </row>
    <row r="26087" spans="1:4" x14ac:dyDescent="0.25">
      <c r="A26087">
        <v>63648</v>
      </c>
      <c r="B26087">
        <v>83.4</v>
      </c>
      <c r="C26087">
        <v>1.8592833076615901E-2</v>
      </c>
      <c r="D26087">
        <v>39.200000000000003</v>
      </c>
    </row>
    <row r="26088" spans="1:4" x14ac:dyDescent="0.25">
      <c r="A26088">
        <v>63650</v>
      </c>
      <c r="B26088">
        <v>62.1</v>
      </c>
      <c r="C26088">
        <v>-3.7516739384934002E-2</v>
      </c>
      <c r="D26088">
        <v>41</v>
      </c>
    </row>
    <row r="26089" spans="1:4" x14ac:dyDescent="0.25">
      <c r="A26089">
        <v>63651</v>
      </c>
      <c r="B26089">
        <v>29.7</v>
      </c>
      <c r="C26089">
        <v>5.55698511548108E-2</v>
      </c>
      <c r="D26089">
        <v>43</v>
      </c>
    </row>
    <row r="26090" spans="1:4" x14ac:dyDescent="0.25">
      <c r="A26090">
        <v>63653</v>
      </c>
      <c r="B26090">
        <v>308.8</v>
      </c>
      <c r="C26090">
        <v>3.18471606751992E-3</v>
      </c>
      <c r="D26090">
        <v>35.4</v>
      </c>
    </row>
    <row r="26091" spans="1:4" x14ac:dyDescent="0.25">
      <c r="A26091">
        <v>63654</v>
      </c>
      <c r="B26091">
        <v>7.2</v>
      </c>
      <c r="C26091">
        <v>0.112057408915717</v>
      </c>
      <c r="D26091">
        <v>45.4</v>
      </c>
    </row>
    <row r="26092" spans="1:4" x14ac:dyDescent="0.25">
      <c r="A26092">
        <v>63655</v>
      </c>
      <c r="B26092">
        <v>11.6</v>
      </c>
      <c r="C26092">
        <v>3.5480440015409398E-2</v>
      </c>
      <c r="D26092">
        <v>45.4</v>
      </c>
    </row>
    <row r="26093" spans="1:4" x14ac:dyDescent="0.25">
      <c r="A26093">
        <v>63656</v>
      </c>
      <c r="B26093">
        <v>14.6</v>
      </c>
      <c r="C26093">
        <v>2.7809278698427899E-2</v>
      </c>
      <c r="D26093">
        <v>43.5</v>
      </c>
    </row>
    <row r="26094" spans="1:4" x14ac:dyDescent="0.25">
      <c r="A26094">
        <v>63660</v>
      </c>
      <c r="B26094">
        <v>112.5</v>
      </c>
      <c r="C26094">
        <v>0.36858871106458102</v>
      </c>
      <c r="D26094">
        <v>39.5</v>
      </c>
    </row>
    <row r="26095" spans="1:4" x14ac:dyDescent="0.25">
      <c r="A26095">
        <v>63662</v>
      </c>
      <c r="B26095">
        <v>22.2</v>
      </c>
      <c r="C26095">
        <v>0.10356737800236999</v>
      </c>
      <c r="D26095">
        <v>39.6</v>
      </c>
    </row>
    <row r="26096" spans="1:4" x14ac:dyDescent="0.25">
      <c r="A26096">
        <v>63663</v>
      </c>
      <c r="B26096">
        <v>178.9</v>
      </c>
      <c r="C26096">
        <v>-8.9533446422339694E-2</v>
      </c>
      <c r="D26096">
        <v>39.200000000000003</v>
      </c>
    </row>
    <row r="26097" spans="1:4" x14ac:dyDescent="0.25">
      <c r="A26097">
        <v>63664</v>
      </c>
      <c r="B26097">
        <v>44.8</v>
      </c>
      <c r="C26097">
        <v>-4.0908758652017499E-2</v>
      </c>
      <c r="D26097">
        <v>38.6</v>
      </c>
    </row>
    <row r="26098" spans="1:4" x14ac:dyDescent="0.25">
      <c r="A26098">
        <v>63665</v>
      </c>
      <c r="B26098">
        <v>24.7</v>
      </c>
      <c r="C26098">
        <v>-8.2691715845113395E-2</v>
      </c>
      <c r="D26098">
        <v>39</v>
      </c>
    </row>
    <row r="26099" spans="1:4" x14ac:dyDescent="0.25">
      <c r="A26099">
        <v>63666</v>
      </c>
      <c r="B26099">
        <v>0</v>
      </c>
      <c r="C26099" t="s">
        <v>125</v>
      </c>
      <c r="D26099">
        <v>0</v>
      </c>
    </row>
    <row r="26100" spans="1:4" x14ac:dyDescent="0.25">
      <c r="A26100">
        <v>63670</v>
      </c>
      <c r="B26100">
        <v>43.5</v>
      </c>
      <c r="C26100">
        <v>1.98544075810296E-3</v>
      </c>
      <c r="D26100">
        <v>43</v>
      </c>
    </row>
    <row r="26101" spans="1:4" x14ac:dyDescent="0.25">
      <c r="A26101">
        <v>63673</v>
      </c>
      <c r="B26101">
        <v>23.9</v>
      </c>
      <c r="C26101">
        <v>7.1491311262550206E-2</v>
      </c>
      <c r="D26101">
        <v>42.4</v>
      </c>
    </row>
    <row r="26102" spans="1:4" x14ac:dyDescent="0.25">
      <c r="A26102">
        <v>63674</v>
      </c>
      <c r="B26102">
        <v>48.2</v>
      </c>
      <c r="C26102">
        <v>5.2922401454342502E-2</v>
      </c>
      <c r="D26102">
        <v>40.799999999999997</v>
      </c>
    </row>
    <row r="26103" spans="1:4" x14ac:dyDescent="0.25">
      <c r="A26103">
        <v>63675</v>
      </c>
      <c r="B26103">
        <v>12.5</v>
      </c>
      <c r="C26103">
        <v>-1.38410514118714E-2</v>
      </c>
      <c r="D26103">
        <v>45</v>
      </c>
    </row>
    <row r="26104" spans="1:4" x14ac:dyDescent="0.25">
      <c r="A26104">
        <v>63701</v>
      </c>
      <c r="B26104">
        <v>255.7</v>
      </c>
      <c r="C26104">
        <v>-6.5295703399334604E-2</v>
      </c>
      <c r="D26104">
        <v>33.700000000000003</v>
      </c>
    </row>
    <row r="26105" spans="1:4" x14ac:dyDescent="0.25">
      <c r="A26105">
        <v>63702</v>
      </c>
      <c r="B26105">
        <v>0</v>
      </c>
      <c r="C26105" t="s">
        <v>125</v>
      </c>
      <c r="D26105">
        <v>0</v>
      </c>
    </row>
    <row r="26106" spans="1:4" x14ac:dyDescent="0.25">
      <c r="A26106">
        <v>63703</v>
      </c>
      <c r="B26106">
        <v>684.4</v>
      </c>
      <c r="C26106">
        <v>-0.18119327054089601</v>
      </c>
      <c r="D26106">
        <v>35</v>
      </c>
    </row>
    <row r="26107" spans="1:4" x14ac:dyDescent="0.25">
      <c r="A26107">
        <v>63730</v>
      </c>
      <c r="B26107">
        <v>33.299999999999997</v>
      </c>
      <c r="C26107">
        <v>-3.5582639834255497E-2</v>
      </c>
      <c r="D26107">
        <v>42.4</v>
      </c>
    </row>
    <row r="26108" spans="1:4" x14ac:dyDescent="0.25">
      <c r="A26108">
        <v>63732</v>
      </c>
      <c r="B26108">
        <v>24.5</v>
      </c>
      <c r="C26108">
        <v>2.7868899008792199E-2</v>
      </c>
      <c r="D26108">
        <v>42.6</v>
      </c>
    </row>
    <row r="26109" spans="1:4" x14ac:dyDescent="0.25">
      <c r="A26109">
        <v>63735</v>
      </c>
      <c r="B26109">
        <v>12.3</v>
      </c>
      <c r="C26109">
        <v>1.1976191046715601E-2</v>
      </c>
      <c r="D26109">
        <v>38.4</v>
      </c>
    </row>
    <row r="26110" spans="1:4" x14ac:dyDescent="0.25">
      <c r="A26110">
        <v>63736</v>
      </c>
      <c r="B26110">
        <v>48.1</v>
      </c>
      <c r="C26110">
        <v>3.8073564125390098E-2</v>
      </c>
      <c r="D26110">
        <v>39.200000000000003</v>
      </c>
    </row>
    <row r="26111" spans="1:4" x14ac:dyDescent="0.25">
      <c r="A26111">
        <v>63737</v>
      </c>
      <c r="B26111">
        <v>21.7</v>
      </c>
      <c r="C26111">
        <v>0</v>
      </c>
      <c r="D26111">
        <v>30</v>
      </c>
    </row>
    <row r="26112" spans="1:4" x14ac:dyDescent="0.25">
      <c r="A26112">
        <v>63738</v>
      </c>
      <c r="B26112">
        <v>155.6</v>
      </c>
      <c r="C26112">
        <v>-9.5310179804324893E-2</v>
      </c>
      <c r="D26112">
        <v>42.5</v>
      </c>
    </row>
    <row r="26113" spans="1:4" x14ac:dyDescent="0.25">
      <c r="A26113">
        <v>63739</v>
      </c>
      <c r="B26113">
        <v>42.5</v>
      </c>
      <c r="C26113">
        <v>5.1557809664850102E-2</v>
      </c>
      <c r="D26113">
        <v>40.4</v>
      </c>
    </row>
    <row r="26114" spans="1:4" x14ac:dyDescent="0.25">
      <c r="A26114">
        <v>63740</v>
      </c>
      <c r="B26114">
        <v>93</v>
      </c>
      <c r="C26114">
        <v>-4.1567984856976603E-2</v>
      </c>
      <c r="D26114">
        <v>37.5</v>
      </c>
    </row>
    <row r="26115" spans="1:4" x14ac:dyDescent="0.25">
      <c r="A26115">
        <v>63742</v>
      </c>
      <c r="B26115">
        <v>0</v>
      </c>
      <c r="C26115" t="s">
        <v>125</v>
      </c>
      <c r="D26115">
        <v>0</v>
      </c>
    </row>
    <row r="26116" spans="1:4" x14ac:dyDescent="0.25">
      <c r="A26116">
        <v>63743</v>
      </c>
      <c r="B26116">
        <v>27.7</v>
      </c>
      <c r="C26116">
        <v>3.5718082602079197E-2</v>
      </c>
      <c r="D26116">
        <v>40.299999999999997</v>
      </c>
    </row>
    <row r="26117" spans="1:4" x14ac:dyDescent="0.25">
      <c r="A26117">
        <v>63744</v>
      </c>
      <c r="B26117">
        <v>30.4</v>
      </c>
      <c r="C26117">
        <v>-3.6076056473809598E-2</v>
      </c>
      <c r="D26117">
        <v>44</v>
      </c>
    </row>
    <row r="26118" spans="1:4" x14ac:dyDescent="0.25">
      <c r="A26118">
        <v>63745</v>
      </c>
      <c r="B26118">
        <v>33.9</v>
      </c>
      <c r="C26118">
        <v>5.2643733485421902E-2</v>
      </c>
      <c r="D26118">
        <v>45</v>
      </c>
    </row>
    <row r="26119" spans="1:4" x14ac:dyDescent="0.25">
      <c r="A26119">
        <v>63746</v>
      </c>
      <c r="B26119">
        <v>12.2</v>
      </c>
      <c r="C26119">
        <v>0.18232155679395501</v>
      </c>
      <c r="D26119">
        <v>41</v>
      </c>
    </row>
    <row r="26120" spans="1:4" x14ac:dyDescent="0.25">
      <c r="A26120">
        <v>63747</v>
      </c>
      <c r="B26120">
        <v>21.5</v>
      </c>
      <c r="C26120">
        <v>2.4001152099543E-2</v>
      </c>
      <c r="D26120">
        <v>39</v>
      </c>
    </row>
    <row r="26121" spans="1:4" x14ac:dyDescent="0.25">
      <c r="A26121">
        <v>63748</v>
      </c>
      <c r="B26121">
        <v>16.600000000000001</v>
      </c>
      <c r="C26121">
        <v>3.01297414520292E-2</v>
      </c>
      <c r="D26121">
        <v>42.9</v>
      </c>
    </row>
    <row r="26122" spans="1:4" x14ac:dyDescent="0.25">
      <c r="A26122">
        <v>63750</v>
      </c>
      <c r="B26122">
        <v>14.7</v>
      </c>
      <c r="C26122">
        <v>9.2206193866733802E-2</v>
      </c>
      <c r="D26122">
        <v>42.6</v>
      </c>
    </row>
    <row r="26123" spans="1:4" x14ac:dyDescent="0.25">
      <c r="A26123">
        <v>63751</v>
      </c>
      <c r="B26123">
        <v>21.8</v>
      </c>
      <c r="C26123">
        <v>2.90659190648585E-2</v>
      </c>
      <c r="D26123">
        <v>41.6</v>
      </c>
    </row>
    <row r="26124" spans="1:4" x14ac:dyDescent="0.25">
      <c r="A26124">
        <v>63752</v>
      </c>
      <c r="B26124">
        <v>30.4</v>
      </c>
      <c r="C26124">
        <v>-3.2789822822990797E-2</v>
      </c>
      <c r="D26124">
        <v>43.3</v>
      </c>
    </row>
    <row r="26125" spans="1:4" x14ac:dyDescent="0.25">
      <c r="A26125">
        <v>63755</v>
      </c>
      <c r="B26125">
        <v>124.5</v>
      </c>
      <c r="C26125">
        <v>-5.61444874519769E-2</v>
      </c>
      <c r="D26125">
        <v>38.5</v>
      </c>
    </row>
    <row r="26126" spans="1:4" x14ac:dyDescent="0.25">
      <c r="A26126">
        <v>63758</v>
      </c>
      <c r="B26126">
        <v>86.4</v>
      </c>
      <c r="C26126">
        <v>-2.4180798197214699E-2</v>
      </c>
      <c r="D26126">
        <v>44.7</v>
      </c>
    </row>
    <row r="26127" spans="1:4" x14ac:dyDescent="0.25">
      <c r="A26127">
        <v>63760</v>
      </c>
      <c r="B26127">
        <v>144.69999999999999</v>
      </c>
      <c r="C26127">
        <v>-0.24256163717131099</v>
      </c>
      <c r="D26127">
        <v>41</v>
      </c>
    </row>
    <row r="26128" spans="1:4" x14ac:dyDescent="0.25">
      <c r="A26128">
        <v>63763</v>
      </c>
      <c r="B26128">
        <v>7.8</v>
      </c>
      <c r="C26128">
        <v>3.4217957310341197E-2</v>
      </c>
      <c r="D26128">
        <v>46.1</v>
      </c>
    </row>
    <row r="26129" spans="1:4" x14ac:dyDescent="0.25">
      <c r="A26129">
        <v>63764</v>
      </c>
      <c r="B26129">
        <v>27.1</v>
      </c>
      <c r="C26129">
        <v>-6.3382585278885503E-2</v>
      </c>
      <c r="D26129">
        <v>41.4</v>
      </c>
    </row>
    <row r="26130" spans="1:4" x14ac:dyDescent="0.25">
      <c r="A26130">
        <v>63766</v>
      </c>
      <c r="B26130">
        <v>37.299999999999997</v>
      </c>
      <c r="C26130">
        <v>5.20563619560531E-2</v>
      </c>
      <c r="D26130">
        <v>43.8</v>
      </c>
    </row>
    <row r="26131" spans="1:4" x14ac:dyDescent="0.25">
      <c r="A26131">
        <v>63767</v>
      </c>
      <c r="B26131">
        <v>26.8</v>
      </c>
      <c r="C26131">
        <v>-7.4370542721069896E-2</v>
      </c>
      <c r="D26131">
        <v>42.4</v>
      </c>
    </row>
    <row r="26132" spans="1:4" x14ac:dyDescent="0.25">
      <c r="A26132">
        <v>63769</v>
      </c>
      <c r="B26132">
        <v>29.9</v>
      </c>
      <c r="C26132">
        <v>5.7580479435206798E-2</v>
      </c>
      <c r="D26132">
        <v>41.8</v>
      </c>
    </row>
    <row r="26133" spans="1:4" x14ac:dyDescent="0.25">
      <c r="A26133">
        <v>63770</v>
      </c>
      <c r="B26133">
        <v>30.4</v>
      </c>
      <c r="C26133">
        <v>4.65200156348929E-2</v>
      </c>
      <c r="D26133">
        <v>41</v>
      </c>
    </row>
    <row r="26134" spans="1:4" x14ac:dyDescent="0.25">
      <c r="A26134">
        <v>63771</v>
      </c>
      <c r="B26134">
        <v>47.4</v>
      </c>
      <c r="C26134">
        <v>7.4654725378456299E-4</v>
      </c>
      <c r="D26134">
        <v>38.700000000000003</v>
      </c>
    </row>
    <row r="26135" spans="1:4" x14ac:dyDescent="0.25">
      <c r="A26135">
        <v>63774</v>
      </c>
      <c r="B26135">
        <v>26.8</v>
      </c>
      <c r="C26135">
        <v>-9.7163748453647697E-2</v>
      </c>
      <c r="D26135">
        <v>41.9</v>
      </c>
    </row>
    <row r="26136" spans="1:4" x14ac:dyDescent="0.25">
      <c r="A26136">
        <v>63775</v>
      </c>
      <c r="B26136">
        <v>47.8</v>
      </c>
      <c r="C26136">
        <v>-1.12604048183798E-2</v>
      </c>
      <c r="D26136">
        <v>38.5</v>
      </c>
    </row>
    <row r="26137" spans="1:4" x14ac:dyDescent="0.25">
      <c r="A26137">
        <v>63776</v>
      </c>
      <c r="B26137">
        <v>0</v>
      </c>
      <c r="C26137" t="s">
        <v>125</v>
      </c>
      <c r="D26137">
        <v>0</v>
      </c>
    </row>
    <row r="26138" spans="1:4" x14ac:dyDescent="0.25">
      <c r="A26138">
        <v>63779</v>
      </c>
      <c r="B26138">
        <v>32.200000000000003</v>
      </c>
      <c r="C26138">
        <v>0.176456437341556</v>
      </c>
      <c r="D26138">
        <v>42.9</v>
      </c>
    </row>
    <row r="26139" spans="1:4" x14ac:dyDescent="0.25">
      <c r="A26139">
        <v>63780</v>
      </c>
      <c r="B26139">
        <v>140.5</v>
      </c>
      <c r="C26139">
        <v>-4.2935887705144699E-2</v>
      </c>
      <c r="D26139">
        <v>37.1</v>
      </c>
    </row>
    <row r="26140" spans="1:4" x14ac:dyDescent="0.25">
      <c r="A26140">
        <v>63781</v>
      </c>
      <c r="B26140">
        <v>27.4</v>
      </c>
      <c r="C26140">
        <v>-2.87494132859859E-2</v>
      </c>
      <c r="D26140">
        <v>43.6</v>
      </c>
    </row>
    <row r="26141" spans="1:4" x14ac:dyDescent="0.25">
      <c r="A26141">
        <v>63782</v>
      </c>
      <c r="B26141">
        <v>15</v>
      </c>
      <c r="C26141">
        <v>8.3818671883071502E-2</v>
      </c>
      <c r="D26141">
        <v>41.6</v>
      </c>
    </row>
    <row r="26142" spans="1:4" x14ac:dyDescent="0.25">
      <c r="A26142">
        <v>63783</v>
      </c>
      <c r="B26142">
        <v>24.7</v>
      </c>
      <c r="C26142">
        <v>5.4808236494995E-2</v>
      </c>
      <c r="D26142">
        <v>41.7</v>
      </c>
    </row>
    <row r="26143" spans="1:4" x14ac:dyDescent="0.25">
      <c r="A26143">
        <v>63784</v>
      </c>
      <c r="B26143">
        <v>0</v>
      </c>
      <c r="C26143" t="s">
        <v>125</v>
      </c>
      <c r="D26143">
        <v>0</v>
      </c>
    </row>
    <row r="26144" spans="1:4" x14ac:dyDescent="0.25">
      <c r="A26144">
        <v>63785</v>
      </c>
      <c r="B26144">
        <v>18.899999999999999</v>
      </c>
      <c r="C26144">
        <v>8.4044896024533397E-2</v>
      </c>
      <c r="D26144">
        <v>44.7</v>
      </c>
    </row>
    <row r="26145" spans="1:4" x14ac:dyDescent="0.25">
      <c r="A26145">
        <v>63787</v>
      </c>
      <c r="B26145">
        <v>8.8000000000000007</v>
      </c>
      <c r="C26145">
        <v>5.8594164266052802E-2</v>
      </c>
      <c r="D26145">
        <v>47.1</v>
      </c>
    </row>
    <row r="26146" spans="1:4" x14ac:dyDescent="0.25">
      <c r="A26146">
        <v>63801</v>
      </c>
      <c r="B26146">
        <v>105.3</v>
      </c>
      <c r="C26146">
        <v>-0.122773342657972</v>
      </c>
      <c r="D26146">
        <v>39.200000000000003</v>
      </c>
    </row>
    <row r="26147" spans="1:4" x14ac:dyDescent="0.25">
      <c r="A26147">
        <v>63820</v>
      </c>
      <c r="B26147">
        <v>37</v>
      </c>
      <c r="C26147">
        <v>0</v>
      </c>
      <c r="D26147">
        <v>41.2</v>
      </c>
    </row>
    <row r="26148" spans="1:4" x14ac:dyDescent="0.25">
      <c r="A26148">
        <v>63821</v>
      </c>
      <c r="B26148">
        <v>32.6</v>
      </c>
      <c r="C26148">
        <v>-9.6853057344636496E-3</v>
      </c>
      <c r="D26148">
        <v>40.4</v>
      </c>
    </row>
    <row r="26149" spans="1:4" x14ac:dyDescent="0.25">
      <c r="A26149">
        <v>63822</v>
      </c>
      <c r="B26149">
        <v>26.3</v>
      </c>
      <c r="C26149">
        <v>-6.1669078709618401E-2</v>
      </c>
      <c r="D26149">
        <v>41</v>
      </c>
    </row>
    <row r="26150" spans="1:4" x14ac:dyDescent="0.25">
      <c r="A26150">
        <v>63823</v>
      </c>
      <c r="B26150">
        <v>56.4</v>
      </c>
      <c r="C26150">
        <v>0.44068556848912399</v>
      </c>
      <c r="D26150">
        <v>41.6</v>
      </c>
    </row>
    <row r="26151" spans="1:4" x14ac:dyDescent="0.25">
      <c r="A26151">
        <v>63824</v>
      </c>
      <c r="B26151">
        <v>31.6</v>
      </c>
      <c r="C26151">
        <v>1.6529301951210499E-2</v>
      </c>
      <c r="D26151">
        <v>39.200000000000003</v>
      </c>
    </row>
    <row r="26152" spans="1:4" x14ac:dyDescent="0.25">
      <c r="A26152">
        <v>63825</v>
      </c>
      <c r="B26152">
        <v>38.4</v>
      </c>
      <c r="C26152">
        <v>-2.7373972000421801E-2</v>
      </c>
      <c r="D26152">
        <v>42.2</v>
      </c>
    </row>
    <row r="26153" spans="1:4" x14ac:dyDescent="0.25">
      <c r="A26153">
        <v>63826</v>
      </c>
      <c r="B26153">
        <v>10.9</v>
      </c>
      <c r="C26153">
        <v>-1.8692133012152501E-2</v>
      </c>
      <c r="D26153">
        <v>46.6</v>
      </c>
    </row>
    <row r="26154" spans="1:4" x14ac:dyDescent="0.25">
      <c r="A26154">
        <v>63827</v>
      </c>
      <c r="B26154">
        <v>12.3</v>
      </c>
      <c r="C26154">
        <v>-2.3609865639133702E-2</v>
      </c>
      <c r="D26154">
        <v>43.4</v>
      </c>
    </row>
    <row r="26155" spans="1:4" x14ac:dyDescent="0.25">
      <c r="A26155">
        <v>63828</v>
      </c>
      <c r="B26155">
        <v>0</v>
      </c>
      <c r="C26155" t="s">
        <v>125</v>
      </c>
      <c r="D26155">
        <v>0</v>
      </c>
    </row>
    <row r="26156" spans="1:4" x14ac:dyDescent="0.25">
      <c r="A26156">
        <v>63829</v>
      </c>
      <c r="B26156">
        <v>75</v>
      </c>
      <c r="C26156">
        <v>-2.2989518224698701E-2</v>
      </c>
      <c r="D26156">
        <v>39.799999999999997</v>
      </c>
    </row>
    <row r="26157" spans="1:4" x14ac:dyDescent="0.25">
      <c r="A26157">
        <v>63830</v>
      </c>
      <c r="B26157">
        <v>106.4</v>
      </c>
      <c r="C26157">
        <v>-0.120816491176998</v>
      </c>
      <c r="D26157">
        <v>34.9</v>
      </c>
    </row>
    <row r="26158" spans="1:4" x14ac:dyDescent="0.25">
      <c r="A26158">
        <v>63833</v>
      </c>
      <c r="B26158">
        <v>8.4</v>
      </c>
      <c r="C26158">
        <v>2.53178079842898E-2</v>
      </c>
      <c r="D26158">
        <v>44.7</v>
      </c>
    </row>
    <row r="26159" spans="1:4" x14ac:dyDescent="0.25">
      <c r="A26159">
        <v>63834</v>
      </c>
      <c r="B26159">
        <v>70.5</v>
      </c>
      <c r="C26159">
        <v>0.13080933110304499</v>
      </c>
      <c r="D26159">
        <v>37.700000000000003</v>
      </c>
    </row>
    <row r="26160" spans="1:4" x14ac:dyDescent="0.25">
      <c r="A26160">
        <v>63837</v>
      </c>
      <c r="B26160">
        <v>57</v>
      </c>
      <c r="C26160">
        <v>-2.5464338865935299E-2</v>
      </c>
      <c r="D26160">
        <v>36.5</v>
      </c>
    </row>
    <row r="26161" spans="1:4" x14ac:dyDescent="0.25">
      <c r="A26161">
        <v>63839</v>
      </c>
      <c r="B26161">
        <v>30.3</v>
      </c>
      <c r="C26161">
        <v>-3.3152207316900502E-2</v>
      </c>
      <c r="D26161">
        <v>36.200000000000003</v>
      </c>
    </row>
    <row r="26162" spans="1:4" x14ac:dyDescent="0.25">
      <c r="A26162">
        <v>63840</v>
      </c>
      <c r="B26162">
        <v>14.5</v>
      </c>
      <c r="C26162">
        <v>3.2260862218221498E-2</v>
      </c>
      <c r="D26162">
        <v>41.2</v>
      </c>
    </row>
    <row r="26163" spans="1:4" x14ac:dyDescent="0.25">
      <c r="A26163">
        <v>63841</v>
      </c>
      <c r="B26163">
        <v>73.599999999999994</v>
      </c>
      <c r="C26163">
        <v>-0.108477680772759</v>
      </c>
      <c r="D26163">
        <v>41.7</v>
      </c>
    </row>
    <row r="26164" spans="1:4" x14ac:dyDescent="0.25">
      <c r="A26164">
        <v>63845</v>
      </c>
      <c r="B26164">
        <v>29</v>
      </c>
      <c r="C26164">
        <v>8.9092543193454402E-2</v>
      </c>
      <c r="D26164">
        <v>39.6</v>
      </c>
    </row>
    <row r="26165" spans="1:4" x14ac:dyDescent="0.25">
      <c r="A26165">
        <v>63846</v>
      </c>
      <c r="B26165">
        <v>15.4</v>
      </c>
      <c r="C26165">
        <v>4.5431074682398001E-2</v>
      </c>
      <c r="D26165">
        <v>40.700000000000003</v>
      </c>
    </row>
    <row r="26166" spans="1:4" x14ac:dyDescent="0.25">
      <c r="A26166">
        <v>63847</v>
      </c>
      <c r="B26166">
        <v>33.700000000000003</v>
      </c>
      <c r="C26166">
        <v>-3.5091319811270102E-2</v>
      </c>
      <c r="D26166">
        <v>34.299999999999997</v>
      </c>
    </row>
    <row r="26167" spans="1:4" x14ac:dyDescent="0.25">
      <c r="A26167">
        <v>63848</v>
      </c>
      <c r="B26167">
        <v>50.7</v>
      </c>
      <c r="C26167">
        <v>-9.21030376842146E-2</v>
      </c>
      <c r="D26167">
        <v>39.5</v>
      </c>
    </row>
    <row r="26168" spans="1:4" x14ac:dyDescent="0.25">
      <c r="A26168">
        <v>63849</v>
      </c>
      <c r="B26168">
        <v>9</v>
      </c>
      <c r="C26168">
        <v>1.39862419747399E-2</v>
      </c>
      <c r="D26168">
        <v>47.1</v>
      </c>
    </row>
    <row r="26169" spans="1:4" x14ac:dyDescent="0.25">
      <c r="A26169">
        <v>63850</v>
      </c>
      <c r="B26169">
        <v>0</v>
      </c>
      <c r="C26169" t="s">
        <v>125</v>
      </c>
      <c r="D26169">
        <v>0</v>
      </c>
    </row>
    <row r="26170" spans="1:4" x14ac:dyDescent="0.25">
      <c r="A26170">
        <v>63851</v>
      </c>
      <c r="B26170">
        <v>51.9</v>
      </c>
      <c r="C26170">
        <v>-0.14112957185559399</v>
      </c>
      <c r="D26170">
        <v>36.4</v>
      </c>
    </row>
    <row r="26171" spans="1:4" x14ac:dyDescent="0.25">
      <c r="A26171">
        <v>63852</v>
      </c>
      <c r="B26171">
        <v>32.9</v>
      </c>
      <c r="C26171">
        <v>-2.5256904789898501E-2</v>
      </c>
      <c r="D26171">
        <v>36.299999999999997</v>
      </c>
    </row>
    <row r="26172" spans="1:4" x14ac:dyDescent="0.25">
      <c r="A26172">
        <v>63853</v>
      </c>
      <c r="B26172">
        <v>16.399999999999999</v>
      </c>
      <c r="C26172">
        <v>-1.38891121606672E-2</v>
      </c>
      <c r="D26172">
        <v>41.5</v>
      </c>
    </row>
    <row r="26173" spans="1:4" x14ac:dyDescent="0.25">
      <c r="A26173">
        <v>63855</v>
      </c>
      <c r="B26173">
        <v>17.8</v>
      </c>
      <c r="C26173">
        <v>-1.99800266267311E-3</v>
      </c>
      <c r="D26173">
        <v>40.700000000000003</v>
      </c>
    </row>
    <row r="26174" spans="1:4" x14ac:dyDescent="0.25">
      <c r="A26174">
        <v>63857</v>
      </c>
      <c r="B26174">
        <v>103.1</v>
      </c>
      <c r="C26174">
        <v>-9.8956384737860406E-2</v>
      </c>
      <c r="D26174">
        <v>38.4</v>
      </c>
    </row>
    <row r="26175" spans="1:4" x14ac:dyDescent="0.25">
      <c r="A26175">
        <v>63860</v>
      </c>
      <c r="B26175">
        <v>0</v>
      </c>
      <c r="C26175" t="s">
        <v>125</v>
      </c>
      <c r="D26175">
        <v>0</v>
      </c>
    </row>
    <row r="26176" spans="1:4" x14ac:dyDescent="0.25">
      <c r="A26176">
        <v>63862</v>
      </c>
      <c r="B26176">
        <v>14.4</v>
      </c>
      <c r="C26176">
        <v>-4.21114853501268E-2</v>
      </c>
      <c r="D26176">
        <v>40.4</v>
      </c>
    </row>
    <row r="26177" spans="1:4" x14ac:dyDescent="0.25">
      <c r="A26177">
        <v>63863</v>
      </c>
      <c r="B26177">
        <v>123</v>
      </c>
      <c r="C26177">
        <v>-9.0227576740859003E-2</v>
      </c>
      <c r="D26177">
        <v>40.6</v>
      </c>
    </row>
    <row r="26178" spans="1:4" x14ac:dyDescent="0.25">
      <c r="A26178">
        <v>63866</v>
      </c>
      <c r="B26178">
        <v>141.4</v>
      </c>
      <c r="C26178">
        <v>-0.14874526126035001</v>
      </c>
      <c r="D26178">
        <v>41.5</v>
      </c>
    </row>
    <row r="26179" spans="1:4" x14ac:dyDescent="0.25">
      <c r="A26179">
        <v>63867</v>
      </c>
      <c r="B26179">
        <v>19.100000000000001</v>
      </c>
      <c r="C26179">
        <v>-6.3243893660029804E-2</v>
      </c>
      <c r="D26179">
        <v>45</v>
      </c>
    </row>
    <row r="26180" spans="1:4" x14ac:dyDescent="0.25">
      <c r="A26180">
        <v>63868</v>
      </c>
      <c r="B26180">
        <v>371.5</v>
      </c>
      <c r="C26180">
        <v>-5.75454856466006E-2</v>
      </c>
      <c r="D26180">
        <v>42.3</v>
      </c>
    </row>
    <row r="26181" spans="1:4" x14ac:dyDescent="0.25">
      <c r="A26181">
        <v>63869</v>
      </c>
      <c r="B26181">
        <v>23.7</v>
      </c>
      <c r="C26181">
        <v>-7.0916819567972203E-2</v>
      </c>
      <c r="D26181">
        <v>39.4</v>
      </c>
    </row>
    <row r="26182" spans="1:4" x14ac:dyDescent="0.25">
      <c r="A26182">
        <v>63870</v>
      </c>
      <c r="B26182">
        <v>23.5</v>
      </c>
      <c r="C26182">
        <v>-3.0975927894304901E-2</v>
      </c>
      <c r="D26182">
        <v>40.6</v>
      </c>
    </row>
    <row r="26183" spans="1:4" x14ac:dyDescent="0.25">
      <c r="A26183">
        <v>63873</v>
      </c>
      <c r="B26183">
        <v>25.9</v>
      </c>
      <c r="C26183">
        <v>-7.5685259546970501E-2</v>
      </c>
      <c r="D26183">
        <v>40.299999999999997</v>
      </c>
    </row>
    <row r="26184" spans="1:4" x14ac:dyDescent="0.25">
      <c r="A26184">
        <v>63874</v>
      </c>
      <c r="B26184">
        <v>372</v>
      </c>
      <c r="C26184">
        <v>-8.4260343617739805E-2</v>
      </c>
      <c r="D26184">
        <v>42.6</v>
      </c>
    </row>
    <row r="26185" spans="1:4" x14ac:dyDescent="0.25">
      <c r="A26185">
        <v>63876</v>
      </c>
      <c r="B26185">
        <v>27.8</v>
      </c>
      <c r="C26185">
        <v>-0.106433432857272</v>
      </c>
      <c r="D26185">
        <v>39.799999999999997</v>
      </c>
    </row>
    <row r="26186" spans="1:4" x14ac:dyDescent="0.25">
      <c r="A26186">
        <v>63877</v>
      </c>
      <c r="B26186">
        <v>41.9</v>
      </c>
      <c r="C26186">
        <v>-7.8941453356060703E-2</v>
      </c>
      <c r="D26186">
        <v>37.200000000000003</v>
      </c>
    </row>
    <row r="26187" spans="1:4" x14ac:dyDescent="0.25">
      <c r="A26187">
        <v>63878</v>
      </c>
      <c r="B26187">
        <v>0</v>
      </c>
      <c r="C26187" t="s">
        <v>125</v>
      </c>
      <c r="D26187">
        <v>0</v>
      </c>
    </row>
    <row r="26188" spans="1:4" x14ac:dyDescent="0.25">
      <c r="A26188">
        <v>63879</v>
      </c>
      <c r="B26188">
        <v>13</v>
      </c>
      <c r="C26188">
        <v>-4.3704434234729202E-2</v>
      </c>
      <c r="D26188">
        <v>41.5</v>
      </c>
    </row>
    <row r="26189" spans="1:4" x14ac:dyDescent="0.25">
      <c r="A26189">
        <v>63880</v>
      </c>
      <c r="B26189">
        <v>889.6</v>
      </c>
      <c r="C26189">
        <v>1.0582109330537E-2</v>
      </c>
      <c r="D26189">
        <v>37.1</v>
      </c>
    </row>
    <row r="26190" spans="1:4" x14ac:dyDescent="0.25">
      <c r="A26190">
        <v>63882</v>
      </c>
      <c r="B26190">
        <v>5.6</v>
      </c>
      <c r="C26190">
        <v>8.5106896679086105E-3</v>
      </c>
      <c r="D26190">
        <v>42.4</v>
      </c>
    </row>
    <row r="26191" spans="1:4" x14ac:dyDescent="0.25">
      <c r="A26191">
        <v>63901</v>
      </c>
      <c r="B26191">
        <v>114.5</v>
      </c>
      <c r="C26191">
        <v>-9.4505550045318798E-2</v>
      </c>
      <c r="D26191">
        <v>39.9</v>
      </c>
    </row>
    <row r="26192" spans="1:4" x14ac:dyDescent="0.25">
      <c r="A26192">
        <v>63902</v>
      </c>
      <c r="B26192">
        <v>0</v>
      </c>
      <c r="C26192" t="s">
        <v>125</v>
      </c>
      <c r="D26192">
        <v>0</v>
      </c>
    </row>
    <row r="26193" spans="1:4" x14ac:dyDescent="0.25">
      <c r="A26193">
        <v>63931</v>
      </c>
      <c r="B26193">
        <v>0</v>
      </c>
      <c r="C26193" t="s">
        <v>125</v>
      </c>
      <c r="D26193">
        <v>0</v>
      </c>
    </row>
    <row r="26194" spans="1:4" x14ac:dyDescent="0.25">
      <c r="A26194">
        <v>63932</v>
      </c>
      <c r="B26194">
        <v>27.4</v>
      </c>
      <c r="C26194">
        <v>-2.9141134907499502E-2</v>
      </c>
      <c r="D26194">
        <v>42</v>
      </c>
    </row>
    <row r="26195" spans="1:4" x14ac:dyDescent="0.25">
      <c r="A26195">
        <v>63933</v>
      </c>
      <c r="B26195">
        <v>41</v>
      </c>
      <c r="C26195">
        <v>-9.8615127518294696E-2</v>
      </c>
      <c r="D26195">
        <v>41.3</v>
      </c>
    </row>
    <row r="26196" spans="1:4" x14ac:dyDescent="0.25">
      <c r="A26196">
        <v>63934</v>
      </c>
      <c r="B26196">
        <v>7.5</v>
      </c>
      <c r="C26196">
        <v>3.6105004642116398E-2</v>
      </c>
      <c r="D26196">
        <v>45.8</v>
      </c>
    </row>
    <row r="26197" spans="1:4" x14ac:dyDescent="0.25">
      <c r="A26197">
        <v>63935</v>
      </c>
      <c r="B26197">
        <v>26.1</v>
      </c>
      <c r="C26197">
        <v>-2.6015833387329001E-2</v>
      </c>
      <c r="D26197">
        <v>42.4</v>
      </c>
    </row>
    <row r="26198" spans="1:4" x14ac:dyDescent="0.25">
      <c r="A26198">
        <v>63936</v>
      </c>
      <c r="B26198">
        <v>13</v>
      </c>
      <c r="C26198">
        <v>4.3722811013831603E-2</v>
      </c>
      <c r="D26198">
        <v>41</v>
      </c>
    </row>
    <row r="26199" spans="1:4" x14ac:dyDescent="0.25">
      <c r="A26199">
        <v>63937</v>
      </c>
      <c r="B26199">
        <v>10.4</v>
      </c>
      <c r="C26199">
        <v>-4.1997773609267097E-2</v>
      </c>
      <c r="D26199">
        <v>40.700000000000003</v>
      </c>
    </row>
    <row r="26200" spans="1:4" x14ac:dyDescent="0.25">
      <c r="A26200">
        <v>63938</v>
      </c>
      <c r="B26200">
        <v>0</v>
      </c>
      <c r="C26200" t="s">
        <v>125</v>
      </c>
      <c r="D26200">
        <v>0</v>
      </c>
    </row>
    <row r="26201" spans="1:4" x14ac:dyDescent="0.25">
      <c r="A26201">
        <v>63939</v>
      </c>
      <c r="B26201">
        <v>51</v>
      </c>
      <c r="C26201">
        <v>-7.1120009652995198E-2</v>
      </c>
      <c r="D26201">
        <v>39.5</v>
      </c>
    </row>
    <row r="26202" spans="1:4" x14ac:dyDescent="0.25">
      <c r="A26202">
        <v>63940</v>
      </c>
      <c r="B26202">
        <v>29</v>
      </c>
      <c r="C26202">
        <v>-3.2892550235891299E-2</v>
      </c>
      <c r="D26202">
        <v>44.2</v>
      </c>
    </row>
    <row r="26203" spans="1:4" x14ac:dyDescent="0.25">
      <c r="A26203">
        <v>63941</v>
      </c>
      <c r="B26203">
        <v>8.4</v>
      </c>
      <c r="C26203">
        <v>6.9163359936771904E-2</v>
      </c>
      <c r="D26203">
        <v>42.8</v>
      </c>
    </row>
    <row r="26204" spans="1:4" x14ac:dyDescent="0.25">
      <c r="A26204">
        <v>63942</v>
      </c>
      <c r="B26204">
        <v>7.2</v>
      </c>
      <c r="C26204">
        <v>3.90873887080469E-2</v>
      </c>
      <c r="D26204">
        <v>39.5</v>
      </c>
    </row>
    <row r="26205" spans="1:4" x14ac:dyDescent="0.25">
      <c r="A26205">
        <v>63943</v>
      </c>
      <c r="B26205">
        <v>15.5</v>
      </c>
      <c r="C26205">
        <v>-9.3604427595636898E-3</v>
      </c>
      <c r="D26205">
        <v>38.4</v>
      </c>
    </row>
    <row r="26206" spans="1:4" x14ac:dyDescent="0.25">
      <c r="A26206">
        <v>63944</v>
      </c>
      <c r="B26206">
        <v>16.100000000000001</v>
      </c>
      <c r="C26206">
        <v>4.0080213975388704E-3</v>
      </c>
      <c r="D26206">
        <v>44.4</v>
      </c>
    </row>
    <row r="26207" spans="1:4" x14ac:dyDescent="0.25">
      <c r="A26207">
        <v>63945</v>
      </c>
      <c r="B26207">
        <v>26.6</v>
      </c>
      <c r="C26207">
        <v>3.1106707132254802E-2</v>
      </c>
      <c r="D26207">
        <v>42.4</v>
      </c>
    </row>
    <row r="26208" spans="1:4" x14ac:dyDescent="0.25">
      <c r="A26208">
        <v>63950</v>
      </c>
      <c r="B26208">
        <v>8</v>
      </c>
      <c r="C26208">
        <v>0</v>
      </c>
      <c r="D26208">
        <v>48.3</v>
      </c>
    </row>
    <row r="26209" spans="1:4" x14ac:dyDescent="0.25">
      <c r="A26209">
        <v>63951</v>
      </c>
      <c r="B26209">
        <v>12.5</v>
      </c>
      <c r="C26209">
        <v>7.4074412778618202E-3</v>
      </c>
      <c r="D26209">
        <v>49.3</v>
      </c>
    </row>
    <row r="26210" spans="1:4" x14ac:dyDescent="0.25">
      <c r="A26210">
        <v>63952</v>
      </c>
      <c r="B26210">
        <v>13.3</v>
      </c>
      <c r="C26210">
        <v>8.6414255099313303E-2</v>
      </c>
      <c r="D26210">
        <v>45.2</v>
      </c>
    </row>
    <row r="26211" spans="1:4" x14ac:dyDescent="0.25">
      <c r="A26211">
        <v>63953</v>
      </c>
      <c r="B26211">
        <v>29.1</v>
      </c>
      <c r="C26211">
        <v>-2.9673612278019999E-3</v>
      </c>
      <c r="D26211">
        <v>42.6</v>
      </c>
    </row>
    <row r="26212" spans="1:4" x14ac:dyDescent="0.25">
      <c r="A26212">
        <v>63954</v>
      </c>
      <c r="B26212">
        <v>14.5</v>
      </c>
      <c r="C26212">
        <v>3.89549677358259E-2</v>
      </c>
      <c r="D26212">
        <v>39.5</v>
      </c>
    </row>
    <row r="26213" spans="1:4" x14ac:dyDescent="0.25">
      <c r="A26213">
        <v>63955</v>
      </c>
      <c r="B26213">
        <v>56.8</v>
      </c>
      <c r="C26213">
        <v>5.3776396780804203E-2</v>
      </c>
      <c r="D26213">
        <v>41.5</v>
      </c>
    </row>
    <row r="26214" spans="1:4" x14ac:dyDescent="0.25">
      <c r="A26214">
        <v>63956</v>
      </c>
      <c r="B26214">
        <v>11.6</v>
      </c>
      <c r="C26214">
        <v>-2.07414843068164E-2</v>
      </c>
      <c r="D26214">
        <v>48.5</v>
      </c>
    </row>
    <row r="26215" spans="1:4" x14ac:dyDescent="0.25">
      <c r="A26215">
        <v>63957</v>
      </c>
      <c r="B26215">
        <v>25</v>
      </c>
      <c r="C26215">
        <v>-7.4349784875180902E-3</v>
      </c>
      <c r="D26215">
        <v>44.9</v>
      </c>
    </row>
    <row r="26216" spans="1:4" x14ac:dyDescent="0.25">
      <c r="A26216">
        <v>63960</v>
      </c>
      <c r="B26216">
        <v>26.9</v>
      </c>
      <c r="C26216">
        <v>3.9891329027301997E-2</v>
      </c>
      <c r="D26216">
        <v>38.1</v>
      </c>
    </row>
    <row r="26217" spans="1:4" x14ac:dyDescent="0.25">
      <c r="A26217">
        <v>63961</v>
      </c>
      <c r="B26217">
        <v>15.6</v>
      </c>
      <c r="C26217">
        <v>9.4787439545437405E-3</v>
      </c>
      <c r="D26217">
        <v>40.700000000000003</v>
      </c>
    </row>
    <row r="26218" spans="1:4" x14ac:dyDescent="0.25">
      <c r="A26218">
        <v>63962</v>
      </c>
      <c r="B26218">
        <v>34.5</v>
      </c>
      <c r="C26218">
        <v>-9.5310179804324893E-2</v>
      </c>
      <c r="D26218">
        <v>41.7</v>
      </c>
    </row>
    <row r="26219" spans="1:4" x14ac:dyDescent="0.25">
      <c r="A26219">
        <v>63964</v>
      </c>
      <c r="B26219">
        <v>13.8</v>
      </c>
      <c r="C26219">
        <v>-3.2154368539743499E-3</v>
      </c>
      <c r="D26219">
        <v>44.9</v>
      </c>
    </row>
    <row r="26220" spans="1:4" x14ac:dyDescent="0.25">
      <c r="A26220">
        <v>63965</v>
      </c>
      <c r="B26220">
        <v>48.9</v>
      </c>
      <c r="C26220">
        <v>-0.16830662905739099</v>
      </c>
      <c r="D26220">
        <v>44.6</v>
      </c>
    </row>
    <row r="26221" spans="1:4" x14ac:dyDescent="0.25">
      <c r="A26221">
        <v>63966</v>
      </c>
      <c r="B26221">
        <v>50.6</v>
      </c>
      <c r="C26221">
        <v>-1.1859977290749999E-2</v>
      </c>
      <c r="D26221">
        <v>49.2</v>
      </c>
    </row>
    <row r="26222" spans="1:4" x14ac:dyDescent="0.25">
      <c r="A26222">
        <v>63967</v>
      </c>
      <c r="B26222">
        <v>30.3</v>
      </c>
      <c r="C26222">
        <v>2.2618088587772402E-2</v>
      </c>
      <c r="D26222">
        <v>44.1</v>
      </c>
    </row>
    <row r="26223" spans="1:4" x14ac:dyDescent="0.25">
      <c r="A26223">
        <v>64001</v>
      </c>
      <c r="B26223">
        <v>14.7</v>
      </c>
      <c r="C26223">
        <v>-7.0617567213953403E-2</v>
      </c>
      <c r="D26223">
        <v>43.7</v>
      </c>
    </row>
    <row r="26224" spans="1:4" x14ac:dyDescent="0.25">
      <c r="A26224">
        <v>64011</v>
      </c>
      <c r="B26224">
        <v>73.8</v>
      </c>
      <c r="C26224">
        <v>2.3972641358119402E-2</v>
      </c>
      <c r="D26224">
        <v>41.5</v>
      </c>
    </row>
    <row r="26225" spans="1:4" x14ac:dyDescent="0.25">
      <c r="A26225">
        <v>64012</v>
      </c>
      <c r="B26225">
        <v>572.4</v>
      </c>
      <c r="C26225">
        <v>-5.7828666108750697E-2</v>
      </c>
      <c r="D26225">
        <v>35.5</v>
      </c>
    </row>
    <row r="26226" spans="1:4" x14ac:dyDescent="0.25">
      <c r="A26226">
        <v>64013</v>
      </c>
      <c r="B26226">
        <v>2352.6999999999998</v>
      </c>
      <c r="C26226">
        <v>-3.4809404665861202E-2</v>
      </c>
      <c r="D26226">
        <v>40.6</v>
      </c>
    </row>
    <row r="26227" spans="1:4" x14ac:dyDescent="0.25">
      <c r="A26227">
        <v>64014</v>
      </c>
      <c r="B26227">
        <v>1649.5</v>
      </c>
      <c r="C26227">
        <v>-6.9830321354789102E-2</v>
      </c>
      <c r="D26227">
        <v>34</v>
      </c>
    </row>
    <row r="26228" spans="1:4" x14ac:dyDescent="0.25">
      <c r="A26228">
        <v>64015</v>
      </c>
      <c r="B26228">
        <v>1482.5</v>
      </c>
      <c r="C26228">
        <v>-4.3338127498209603E-2</v>
      </c>
      <c r="D26228">
        <v>37.1</v>
      </c>
    </row>
    <row r="26229" spans="1:4" x14ac:dyDescent="0.25">
      <c r="A26229">
        <v>64016</v>
      </c>
      <c r="B26229">
        <v>127.9</v>
      </c>
      <c r="C26229">
        <v>2.1582160036324401E-2</v>
      </c>
      <c r="D26229">
        <v>37.200000000000003</v>
      </c>
    </row>
    <row r="26230" spans="1:4" x14ac:dyDescent="0.25">
      <c r="A26230">
        <v>64017</v>
      </c>
      <c r="B26230">
        <v>31.5</v>
      </c>
      <c r="C26230">
        <v>0</v>
      </c>
      <c r="D26230">
        <v>38.9</v>
      </c>
    </row>
    <row r="26231" spans="1:4" x14ac:dyDescent="0.25">
      <c r="A26231">
        <v>64018</v>
      </c>
      <c r="B26231">
        <v>37.9</v>
      </c>
      <c r="C26231">
        <v>-3.8183786970158798E-2</v>
      </c>
      <c r="D26231">
        <v>43</v>
      </c>
    </row>
    <row r="26232" spans="1:4" x14ac:dyDescent="0.25">
      <c r="A26232">
        <v>64019</v>
      </c>
      <c r="B26232">
        <v>29.9</v>
      </c>
      <c r="C26232">
        <v>2.1135816139839801E-2</v>
      </c>
      <c r="D26232">
        <v>38.9</v>
      </c>
    </row>
    <row r="26233" spans="1:4" x14ac:dyDescent="0.25">
      <c r="A26233">
        <v>64020</v>
      </c>
      <c r="B26233">
        <v>41.7</v>
      </c>
      <c r="C26233">
        <v>-7.4737655443843296E-2</v>
      </c>
      <c r="D26233">
        <v>42.2</v>
      </c>
    </row>
    <row r="26234" spans="1:4" x14ac:dyDescent="0.25">
      <c r="A26234">
        <v>64021</v>
      </c>
      <c r="B26234">
        <v>30.8</v>
      </c>
      <c r="C26234">
        <v>-4.9305760984154103E-2</v>
      </c>
      <c r="D26234">
        <v>46.2</v>
      </c>
    </row>
    <row r="26235" spans="1:4" x14ac:dyDescent="0.25">
      <c r="A26235">
        <v>64022</v>
      </c>
      <c r="B26235">
        <v>8</v>
      </c>
      <c r="C26235">
        <v>-4.4451762570833803E-2</v>
      </c>
      <c r="D26235">
        <v>45</v>
      </c>
    </row>
    <row r="26236" spans="1:4" x14ac:dyDescent="0.25">
      <c r="A26236">
        <v>64024</v>
      </c>
      <c r="B26236">
        <v>189.9</v>
      </c>
      <c r="C26236">
        <v>-3.2351112623919001E-2</v>
      </c>
      <c r="D26236">
        <v>38.9</v>
      </c>
    </row>
    <row r="26237" spans="1:4" x14ac:dyDescent="0.25">
      <c r="A26237">
        <v>64028</v>
      </c>
      <c r="B26237">
        <v>0</v>
      </c>
      <c r="C26237" t="s">
        <v>125</v>
      </c>
      <c r="D26237">
        <v>0</v>
      </c>
    </row>
    <row r="26238" spans="1:4" x14ac:dyDescent="0.25">
      <c r="A26238">
        <v>64029</v>
      </c>
      <c r="B26238">
        <v>449.8</v>
      </c>
      <c r="C26238">
        <v>-2.9085201071262699E-2</v>
      </c>
      <c r="D26238">
        <v>33</v>
      </c>
    </row>
    <row r="26239" spans="1:4" x14ac:dyDescent="0.25">
      <c r="A26239">
        <v>64030</v>
      </c>
      <c r="B26239">
        <v>1693.1</v>
      </c>
      <c r="C26239">
        <v>-9.4748758770599406E-2</v>
      </c>
      <c r="D26239">
        <v>33.9</v>
      </c>
    </row>
    <row r="26240" spans="1:4" x14ac:dyDescent="0.25">
      <c r="A26240">
        <v>64034</v>
      </c>
      <c r="B26240">
        <v>276.2</v>
      </c>
      <c r="C26240">
        <v>-1.0483167261037801E-2</v>
      </c>
      <c r="D26240">
        <v>36</v>
      </c>
    </row>
    <row r="26241" spans="1:4" x14ac:dyDescent="0.25">
      <c r="A26241">
        <v>64035</v>
      </c>
      <c r="B26241">
        <v>18.100000000000001</v>
      </c>
      <c r="C26241">
        <v>2.7631938662085902E-2</v>
      </c>
      <c r="D26241">
        <v>38</v>
      </c>
    </row>
    <row r="26242" spans="1:4" x14ac:dyDescent="0.25">
      <c r="A26242">
        <v>64036</v>
      </c>
      <c r="B26242">
        <v>15.2</v>
      </c>
      <c r="C26242">
        <v>0.14269176202318701</v>
      </c>
      <c r="D26242">
        <v>41.3</v>
      </c>
    </row>
    <row r="26243" spans="1:4" x14ac:dyDescent="0.25">
      <c r="A26243">
        <v>64037</v>
      </c>
      <c r="B26243">
        <v>60.4</v>
      </c>
      <c r="C26243">
        <v>-5.5071136624143001E-2</v>
      </c>
      <c r="D26243">
        <v>40.299999999999997</v>
      </c>
    </row>
    <row r="26244" spans="1:4" x14ac:dyDescent="0.25">
      <c r="A26244">
        <v>64040</v>
      </c>
      <c r="B26244">
        <v>37.9</v>
      </c>
      <c r="C26244">
        <v>-3.01295798883059E-3</v>
      </c>
      <c r="D26244">
        <v>41.3</v>
      </c>
    </row>
    <row r="26245" spans="1:4" x14ac:dyDescent="0.25">
      <c r="A26245">
        <v>64048</v>
      </c>
      <c r="B26245">
        <v>76.2</v>
      </c>
      <c r="C26245">
        <v>3.2134146516248498E-2</v>
      </c>
      <c r="D26245">
        <v>44.2</v>
      </c>
    </row>
    <row r="26246" spans="1:4" x14ac:dyDescent="0.25">
      <c r="A26246">
        <v>64050</v>
      </c>
      <c r="B26246">
        <v>1732.7</v>
      </c>
      <c r="C26246">
        <v>-8.7344135438474801E-2</v>
      </c>
      <c r="D26246">
        <v>38.200000000000003</v>
      </c>
    </row>
    <row r="26247" spans="1:4" x14ac:dyDescent="0.25">
      <c r="A26247">
        <v>64051</v>
      </c>
      <c r="B26247">
        <v>0</v>
      </c>
      <c r="C26247" t="s">
        <v>125</v>
      </c>
      <c r="D26247">
        <v>0</v>
      </c>
    </row>
    <row r="26248" spans="1:4" x14ac:dyDescent="0.25">
      <c r="A26248">
        <v>64052</v>
      </c>
      <c r="B26248">
        <v>3099.4</v>
      </c>
      <c r="C26248">
        <v>-2.4421704043905802E-2</v>
      </c>
      <c r="D26248">
        <v>39.299999999999997</v>
      </c>
    </row>
    <row r="26249" spans="1:4" x14ac:dyDescent="0.25">
      <c r="A26249">
        <v>64053</v>
      </c>
      <c r="B26249">
        <v>2350.3000000000002</v>
      </c>
      <c r="C26249">
        <v>3.5009409666652801E-2</v>
      </c>
      <c r="D26249">
        <v>37.1</v>
      </c>
    </row>
    <row r="26250" spans="1:4" x14ac:dyDescent="0.25">
      <c r="A26250">
        <v>64054</v>
      </c>
      <c r="B26250">
        <v>1451.8</v>
      </c>
      <c r="C26250">
        <v>1.78624638146406E-3</v>
      </c>
      <c r="D26250">
        <v>39.299999999999997</v>
      </c>
    </row>
    <row r="26251" spans="1:4" x14ac:dyDescent="0.25">
      <c r="A26251">
        <v>64055</v>
      </c>
      <c r="B26251">
        <v>2668.2</v>
      </c>
      <c r="C26251">
        <v>-0.10808003709429199</v>
      </c>
      <c r="D26251">
        <v>43.3</v>
      </c>
    </row>
    <row r="26252" spans="1:4" x14ac:dyDescent="0.25">
      <c r="A26252">
        <v>64056</v>
      </c>
      <c r="B26252">
        <v>795.6</v>
      </c>
      <c r="C26252">
        <v>-7.3551883416332897E-2</v>
      </c>
      <c r="D26252">
        <v>33.1</v>
      </c>
    </row>
    <row r="26253" spans="1:4" x14ac:dyDescent="0.25">
      <c r="A26253">
        <v>64057</v>
      </c>
      <c r="B26253">
        <v>1117.7</v>
      </c>
      <c r="C26253">
        <v>-0.129581992655496</v>
      </c>
      <c r="D26253">
        <v>41.3</v>
      </c>
    </row>
    <row r="26254" spans="1:4" x14ac:dyDescent="0.25">
      <c r="A26254">
        <v>64058</v>
      </c>
      <c r="B26254">
        <v>207.8</v>
      </c>
      <c r="C26254">
        <v>1.0256500167189099E-2</v>
      </c>
      <c r="D26254">
        <v>36.9</v>
      </c>
    </row>
    <row r="26255" spans="1:4" x14ac:dyDescent="0.25">
      <c r="A26255">
        <v>64060</v>
      </c>
      <c r="B26255">
        <v>219.9</v>
      </c>
      <c r="C26255">
        <v>-4.0417483251026801E-2</v>
      </c>
      <c r="D26255">
        <v>37.1</v>
      </c>
    </row>
    <row r="26256" spans="1:4" x14ac:dyDescent="0.25">
      <c r="A26256">
        <v>64061</v>
      </c>
      <c r="B26256">
        <v>48.4</v>
      </c>
      <c r="C26256">
        <v>3.6572289623343801E-2</v>
      </c>
      <c r="D26256">
        <v>43.4</v>
      </c>
    </row>
    <row r="26257" spans="1:4" x14ac:dyDescent="0.25">
      <c r="A26257">
        <v>64062</v>
      </c>
      <c r="B26257">
        <v>56.4</v>
      </c>
      <c r="C26257">
        <v>1.11476564256703E-2</v>
      </c>
      <c r="D26257">
        <v>39.4</v>
      </c>
    </row>
    <row r="26258" spans="1:4" x14ac:dyDescent="0.25">
      <c r="A26258">
        <v>64063</v>
      </c>
      <c r="B26258">
        <v>2943.2</v>
      </c>
      <c r="C26258">
        <v>-8.3645242273135995E-2</v>
      </c>
      <c r="D26258">
        <v>34.200000000000003</v>
      </c>
    </row>
    <row r="26259" spans="1:4" x14ac:dyDescent="0.25">
      <c r="A26259">
        <v>64064</v>
      </c>
      <c r="B26259">
        <v>919.1</v>
      </c>
      <c r="C26259">
        <v>-7.7189638691130005E-2</v>
      </c>
      <c r="D26259">
        <v>39.799999999999997</v>
      </c>
    </row>
    <row r="26260" spans="1:4" x14ac:dyDescent="0.25">
      <c r="A26260">
        <v>64065</v>
      </c>
      <c r="B26260">
        <v>0</v>
      </c>
      <c r="C26260" t="s">
        <v>125</v>
      </c>
      <c r="D26260">
        <v>0</v>
      </c>
    </row>
    <row r="26261" spans="1:4" x14ac:dyDescent="0.25">
      <c r="A26261">
        <v>64066</v>
      </c>
      <c r="B26261">
        <v>0</v>
      </c>
      <c r="C26261" t="s">
        <v>125</v>
      </c>
      <c r="D26261">
        <v>0</v>
      </c>
    </row>
    <row r="26262" spans="1:4" x14ac:dyDescent="0.25">
      <c r="A26262">
        <v>64067</v>
      </c>
      <c r="B26262">
        <v>72.099999999999994</v>
      </c>
      <c r="C26262">
        <v>-2.09750585501529E-2</v>
      </c>
      <c r="D26262">
        <v>40.1</v>
      </c>
    </row>
    <row r="26263" spans="1:4" x14ac:dyDescent="0.25">
      <c r="A26263">
        <v>64068</v>
      </c>
      <c r="B26263">
        <v>491.2</v>
      </c>
      <c r="C26263">
        <v>-5.5107852146536303E-2</v>
      </c>
      <c r="D26263">
        <v>37</v>
      </c>
    </row>
    <row r="26264" spans="1:4" x14ac:dyDescent="0.25">
      <c r="A26264">
        <v>64069</v>
      </c>
      <c r="B26264">
        <v>1392</v>
      </c>
      <c r="C26264">
        <v>-5.6618893999507897E-2</v>
      </c>
      <c r="D26264">
        <v>35.299999999999997</v>
      </c>
    </row>
    <row r="26265" spans="1:4" x14ac:dyDescent="0.25">
      <c r="A26265">
        <v>64070</v>
      </c>
      <c r="B26265">
        <v>88.3</v>
      </c>
      <c r="C26265">
        <v>1.5647545435214499E-2</v>
      </c>
      <c r="D26265">
        <v>41.2</v>
      </c>
    </row>
    <row r="26266" spans="1:4" x14ac:dyDescent="0.25">
      <c r="A26266">
        <v>64071</v>
      </c>
      <c r="B26266">
        <v>21.9</v>
      </c>
      <c r="C26266">
        <v>5.19952951183804E-2</v>
      </c>
      <c r="D26266">
        <v>42.5</v>
      </c>
    </row>
    <row r="26267" spans="1:4" x14ac:dyDescent="0.25">
      <c r="A26267">
        <v>64072</v>
      </c>
      <c r="B26267">
        <v>0</v>
      </c>
      <c r="C26267" t="s">
        <v>125</v>
      </c>
      <c r="D26267">
        <v>0</v>
      </c>
    </row>
    <row r="26268" spans="1:4" x14ac:dyDescent="0.25">
      <c r="A26268">
        <v>64073</v>
      </c>
      <c r="B26268">
        <v>0</v>
      </c>
      <c r="C26268" t="s">
        <v>125</v>
      </c>
      <c r="D26268">
        <v>0</v>
      </c>
    </row>
    <row r="26269" spans="1:4" x14ac:dyDescent="0.25">
      <c r="A26269">
        <v>64074</v>
      </c>
      <c r="B26269">
        <v>28.2</v>
      </c>
      <c r="C26269">
        <v>5.6512210263342397E-2</v>
      </c>
      <c r="D26269">
        <v>45</v>
      </c>
    </row>
    <row r="26270" spans="1:4" x14ac:dyDescent="0.25">
      <c r="A26270">
        <v>64075</v>
      </c>
      <c r="B26270">
        <v>276.10000000000002</v>
      </c>
      <c r="C26270">
        <v>-3.05081193319829E-2</v>
      </c>
      <c r="D26270">
        <v>35.700000000000003</v>
      </c>
    </row>
    <row r="26271" spans="1:4" x14ac:dyDescent="0.25">
      <c r="A26271">
        <v>64076</v>
      </c>
      <c r="B26271">
        <v>82.4</v>
      </c>
      <c r="C26271">
        <v>-1.5202995519656801E-2</v>
      </c>
      <c r="D26271">
        <v>38.700000000000003</v>
      </c>
    </row>
    <row r="26272" spans="1:4" x14ac:dyDescent="0.25">
      <c r="A26272">
        <v>64077</v>
      </c>
      <c r="B26272">
        <v>39.799999999999997</v>
      </c>
      <c r="C26272">
        <v>1.7180816746100998E-2</v>
      </c>
      <c r="D26272">
        <v>41.8</v>
      </c>
    </row>
    <row r="26273" spans="1:4" x14ac:dyDescent="0.25">
      <c r="A26273">
        <v>64078</v>
      </c>
      <c r="B26273">
        <v>148.4</v>
      </c>
      <c r="C26273">
        <v>-1.3638050974835701E-2</v>
      </c>
      <c r="D26273">
        <v>38.4</v>
      </c>
    </row>
    <row r="26274" spans="1:4" x14ac:dyDescent="0.25">
      <c r="A26274">
        <v>64079</v>
      </c>
      <c r="B26274">
        <v>116.3</v>
      </c>
      <c r="C26274">
        <v>9.2237394905837593E-3</v>
      </c>
      <c r="D26274">
        <v>38.200000000000003</v>
      </c>
    </row>
    <row r="26275" spans="1:4" x14ac:dyDescent="0.25">
      <c r="A26275">
        <v>64080</v>
      </c>
      <c r="B26275">
        <v>106.6</v>
      </c>
      <c r="C26275">
        <v>-3.1016045269128802E-2</v>
      </c>
      <c r="D26275">
        <v>37.700000000000003</v>
      </c>
    </row>
    <row r="26276" spans="1:4" x14ac:dyDescent="0.25">
      <c r="A26276">
        <v>64081</v>
      </c>
      <c r="B26276">
        <v>1509.4</v>
      </c>
      <c r="C26276">
        <v>-0.11687703091516199</v>
      </c>
      <c r="D26276">
        <v>41.2</v>
      </c>
    </row>
    <row r="26277" spans="1:4" x14ac:dyDescent="0.25">
      <c r="A26277">
        <v>64082</v>
      </c>
      <c r="B26277">
        <v>551</v>
      </c>
      <c r="C26277">
        <v>-4.7394490530457203E-2</v>
      </c>
      <c r="D26277">
        <v>36.4</v>
      </c>
    </row>
    <row r="26278" spans="1:4" x14ac:dyDescent="0.25">
      <c r="A26278">
        <v>64083</v>
      </c>
      <c r="B26278">
        <v>650</v>
      </c>
      <c r="C26278">
        <v>-7.4637038649701101E-2</v>
      </c>
      <c r="D26278">
        <v>37.5</v>
      </c>
    </row>
    <row r="26279" spans="1:4" x14ac:dyDescent="0.25">
      <c r="A26279">
        <v>64084</v>
      </c>
      <c r="B26279">
        <v>29.6</v>
      </c>
      <c r="C26279">
        <v>5.2274488252042901E-2</v>
      </c>
      <c r="D26279">
        <v>44.1</v>
      </c>
    </row>
    <row r="26280" spans="1:4" x14ac:dyDescent="0.25">
      <c r="A26280">
        <v>64085</v>
      </c>
      <c r="B26280">
        <v>51</v>
      </c>
      <c r="C26280">
        <v>-6.9871098449497293E-2</v>
      </c>
      <c r="D26280">
        <v>40.700000000000003</v>
      </c>
    </row>
    <row r="26281" spans="1:4" x14ac:dyDescent="0.25">
      <c r="A26281">
        <v>64086</v>
      </c>
      <c r="B26281">
        <v>664.8</v>
      </c>
      <c r="C26281">
        <v>-5.7532083304712503E-2</v>
      </c>
      <c r="D26281">
        <v>36.4</v>
      </c>
    </row>
    <row r="26282" spans="1:4" x14ac:dyDescent="0.25">
      <c r="A26282">
        <v>64088</v>
      </c>
      <c r="B26282">
        <v>49.8</v>
      </c>
      <c r="C26282">
        <v>2.8755974987303898E-2</v>
      </c>
      <c r="D26282">
        <v>44.3</v>
      </c>
    </row>
    <row r="26283" spans="1:4" x14ac:dyDescent="0.25">
      <c r="A26283">
        <v>64089</v>
      </c>
      <c r="B26283">
        <v>178.4</v>
      </c>
      <c r="C26283">
        <v>-2.3933363520215401E-2</v>
      </c>
      <c r="D26283">
        <v>38.5</v>
      </c>
    </row>
    <row r="26284" spans="1:4" x14ac:dyDescent="0.25">
      <c r="A26284">
        <v>64090</v>
      </c>
      <c r="B26284">
        <v>0</v>
      </c>
      <c r="C26284" t="s">
        <v>125</v>
      </c>
      <c r="D26284">
        <v>0</v>
      </c>
    </row>
    <row r="26285" spans="1:4" x14ac:dyDescent="0.25">
      <c r="A26285">
        <v>64092</v>
      </c>
      <c r="B26285">
        <v>132.80000000000001</v>
      </c>
      <c r="C26285">
        <v>-1.3072081567352799E-2</v>
      </c>
      <c r="D26285">
        <v>36.799999999999997</v>
      </c>
    </row>
    <row r="26286" spans="1:4" x14ac:dyDescent="0.25">
      <c r="A26286">
        <v>64093</v>
      </c>
      <c r="B26286">
        <v>117.6</v>
      </c>
      <c r="C26286">
        <v>-7.6180096145961199E-3</v>
      </c>
      <c r="D26286">
        <v>26.9</v>
      </c>
    </row>
    <row r="26287" spans="1:4" x14ac:dyDescent="0.25">
      <c r="A26287">
        <v>64096</v>
      </c>
      <c r="B26287">
        <v>23.3</v>
      </c>
      <c r="C26287">
        <v>3.6793447881800598E-2</v>
      </c>
      <c r="D26287">
        <v>40.299999999999997</v>
      </c>
    </row>
    <row r="26288" spans="1:4" x14ac:dyDescent="0.25">
      <c r="A26288">
        <v>64097</v>
      </c>
      <c r="B26288">
        <v>46.4</v>
      </c>
      <c r="C26288">
        <v>-2.27083993698124E-2</v>
      </c>
      <c r="D26288">
        <v>39.6</v>
      </c>
    </row>
    <row r="26289" spans="1:4" x14ac:dyDescent="0.25">
      <c r="A26289">
        <v>64098</v>
      </c>
      <c r="B26289">
        <v>35.700000000000003</v>
      </c>
      <c r="C26289">
        <v>-2.0052658551389099E-2</v>
      </c>
      <c r="D26289">
        <v>43.8</v>
      </c>
    </row>
    <row r="26290" spans="1:4" x14ac:dyDescent="0.25">
      <c r="A26290">
        <v>64101</v>
      </c>
      <c r="B26290">
        <v>1336.5</v>
      </c>
      <c r="C26290">
        <v>0.13353139262452299</v>
      </c>
      <c r="D26290">
        <v>34.200000000000003</v>
      </c>
    </row>
    <row r="26291" spans="1:4" x14ac:dyDescent="0.25">
      <c r="A26291">
        <v>64102</v>
      </c>
      <c r="B26291">
        <v>1403.8</v>
      </c>
      <c r="C26291">
        <v>-0.69314718055994495</v>
      </c>
      <c r="D26291">
        <v>40</v>
      </c>
    </row>
    <row r="26292" spans="1:4" x14ac:dyDescent="0.25">
      <c r="A26292">
        <v>64105</v>
      </c>
      <c r="B26292">
        <v>2952.3</v>
      </c>
      <c r="C26292">
        <v>0.39333892831032402</v>
      </c>
      <c r="D26292">
        <v>32.4</v>
      </c>
    </row>
    <row r="26293" spans="1:4" x14ac:dyDescent="0.25">
      <c r="A26293">
        <v>64106</v>
      </c>
      <c r="B26293">
        <v>3575.8</v>
      </c>
      <c r="C26293">
        <v>0.26670805038533602</v>
      </c>
      <c r="D26293">
        <v>30.1</v>
      </c>
    </row>
    <row r="26294" spans="1:4" x14ac:dyDescent="0.25">
      <c r="A26294">
        <v>64108</v>
      </c>
      <c r="B26294">
        <v>2309.6999999999998</v>
      </c>
      <c r="C26294">
        <v>4.7240881177421402E-2</v>
      </c>
      <c r="D26294">
        <v>34.299999999999997</v>
      </c>
    </row>
    <row r="26295" spans="1:4" x14ac:dyDescent="0.25">
      <c r="A26295">
        <v>64109</v>
      </c>
      <c r="B26295">
        <v>4460.3</v>
      </c>
      <c r="C26295">
        <v>-4.06491187310788E-2</v>
      </c>
      <c r="D26295">
        <v>35.4</v>
      </c>
    </row>
    <row r="26296" spans="1:4" x14ac:dyDescent="0.25">
      <c r="A26296">
        <v>64110</v>
      </c>
      <c r="B26296">
        <v>5064.6000000000004</v>
      </c>
      <c r="C26296">
        <v>-0.106489183949201</v>
      </c>
      <c r="D26296">
        <v>32.299999999999997</v>
      </c>
    </row>
    <row r="26297" spans="1:4" x14ac:dyDescent="0.25">
      <c r="A26297">
        <v>64111</v>
      </c>
      <c r="B26297">
        <v>6140.9</v>
      </c>
      <c r="C26297">
        <v>0.17567334509777499</v>
      </c>
      <c r="D26297">
        <v>34.1</v>
      </c>
    </row>
    <row r="26298" spans="1:4" x14ac:dyDescent="0.25">
      <c r="A26298">
        <v>64112</v>
      </c>
      <c r="B26298">
        <v>4939</v>
      </c>
      <c r="C26298">
        <v>-1.1500863832373299E-3</v>
      </c>
      <c r="D26298">
        <v>33.200000000000003</v>
      </c>
    </row>
    <row r="26299" spans="1:4" x14ac:dyDescent="0.25">
      <c r="A26299">
        <v>64113</v>
      </c>
      <c r="B26299">
        <v>4568</v>
      </c>
      <c r="C26299">
        <v>-4.8665171981281001E-2</v>
      </c>
      <c r="D26299">
        <v>42.1</v>
      </c>
    </row>
    <row r="26300" spans="1:4" x14ac:dyDescent="0.25">
      <c r="A26300">
        <v>64114</v>
      </c>
      <c r="B26300">
        <v>3351.4</v>
      </c>
      <c r="C26300">
        <v>-0.111400015111516</v>
      </c>
      <c r="D26300">
        <v>40.299999999999997</v>
      </c>
    </row>
    <row r="26301" spans="1:4" x14ac:dyDescent="0.25">
      <c r="A26301">
        <v>64116</v>
      </c>
      <c r="B26301">
        <v>1376.2</v>
      </c>
      <c r="C26301">
        <v>-4.6726495458296699E-2</v>
      </c>
      <c r="D26301">
        <v>38.4</v>
      </c>
    </row>
    <row r="26302" spans="1:4" x14ac:dyDescent="0.25">
      <c r="A26302">
        <v>64117</v>
      </c>
      <c r="B26302">
        <v>1663.8</v>
      </c>
      <c r="C26302">
        <v>-6.1450917908795803E-2</v>
      </c>
      <c r="D26302">
        <v>34.299999999999997</v>
      </c>
    </row>
    <row r="26303" spans="1:4" x14ac:dyDescent="0.25">
      <c r="A26303">
        <v>64118</v>
      </c>
      <c r="B26303">
        <v>3123.2</v>
      </c>
      <c r="C26303">
        <v>-6.7379073164044706E-2</v>
      </c>
      <c r="D26303">
        <v>36.9</v>
      </c>
    </row>
    <row r="26304" spans="1:4" x14ac:dyDescent="0.25">
      <c r="A26304">
        <v>64119</v>
      </c>
      <c r="B26304">
        <v>1346.9</v>
      </c>
      <c r="C26304">
        <v>-4.7972870750248101E-2</v>
      </c>
      <c r="D26304">
        <v>38.299999999999997</v>
      </c>
    </row>
    <row r="26305" spans="1:4" x14ac:dyDescent="0.25">
      <c r="A26305">
        <v>64120</v>
      </c>
      <c r="B26305">
        <v>75.900000000000006</v>
      </c>
      <c r="C26305">
        <v>0.20559924166329999</v>
      </c>
      <c r="D26305">
        <v>44.1</v>
      </c>
    </row>
    <row r="26306" spans="1:4" x14ac:dyDescent="0.25">
      <c r="A26306">
        <v>64123</v>
      </c>
      <c r="B26306">
        <v>3598.6</v>
      </c>
      <c r="C26306">
        <v>7.4224133036675299E-2</v>
      </c>
      <c r="D26306">
        <v>31.3</v>
      </c>
    </row>
    <row r="26307" spans="1:4" x14ac:dyDescent="0.25">
      <c r="A26307">
        <v>64124</v>
      </c>
      <c r="B26307">
        <v>6832.3</v>
      </c>
      <c r="C26307">
        <v>3.1146300754145699E-2</v>
      </c>
      <c r="D26307">
        <v>29.7</v>
      </c>
    </row>
    <row r="26308" spans="1:4" x14ac:dyDescent="0.25">
      <c r="A26308">
        <v>64125</v>
      </c>
      <c r="B26308">
        <v>335.2</v>
      </c>
      <c r="C26308">
        <v>8.0455743076541894E-2</v>
      </c>
      <c r="D26308">
        <v>33</v>
      </c>
    </row>
    <row r="26309" spans="1:4" x14ac:dyDescent="0.25">
      <c r="A26309">
        <v>64126</v>
      </c>
      <c r="B26309">
        <v>2501.5</v>
      </c>
      <c r="C26309">
        <v>8.4900449328314601E-3</v>
      </c>
      <c r="D26309">
        <v>28.2</v>
      </c>
    </row>
    <row r="26310" spans="1:4" x14ac:dyDescent="0.25">
      <c r="A26310">
        <v>64127</v>
      </c>
      <c r="B26310">
        <v>4059.9</v>
      </c>
      <c r="C26310">
        <v>-6.5069088748326995E-2</v>
      </c>
      <c r="D26310">
        <v>32.1</v>
      </c>
    </row>
    <row r="26311" spans="1:4" x14ac:dyDescent="0.25">
      <c r="A26311">
        <v>64128</v>
      </c>
      <c r="B26311">
        <v>3835.8</v>
      </c>
      <c r="C26311">
        <v>-0.131281829412844</v>
      </c>
      <c r="D26311">
        <v>37.299999999999997</v>
      </c>
    </row>
    <row r="26312" spans="1:4" x14ac:dyDescent="0.25">
      <c r="A26312">
        <v>64129</v>
      </c>
      <c r="B26312">
        <v>994</v>
      </c>
      <c r="C26312">
        <v>-7.6818613072532196E-2</v>
      </c>
      <c r="D26312">
        <v>36.4</v>
      </c>
    </row>
    <row r="26313" spans="1:4" x14ac:dyDescent="0.25">
      <c r="A26313">
        <v>64130</v>
      </c>
      <c r="B26313">
        <v>2912.2</v>
      </c>
      <c r="C26313">
        <v>-0.17621777385593701</v>
      </c>
      <c r="D26313">
        <v>38.5</v>
      </c>
    </row>
    <row r="26314" spans="1:4" x14ac:dyDescent="0.25">
      <c r="A26314">
        <v>64131</v>
      </c>
      <c r="B26314">
        <v>2955.2</v>
      </c>
      <c r="C26314">
        <v>-0.12347370520826299</v>
      </c>
      <c r="D26314">
        <v>35.799999999999997</v>
      </c>
    </row>
    <row r="26315" spans="1:4" x14ac:dyDescent="0.25">
      <c r="A26315">
        <v>64132</v>
      </c>
      <c r="B26315">
        <v>1305.5</v>
      </c>
      <c r="C26315">
        <v>-0.20763936477824399</v>
      </c>
      <c r="D26315">
        <v>33.5</v>
      </c>
    </row>
    <row r="26316" spans="1:4" x14ac:dyDescent="0.25">
      <c r="A26316">
        <v>64133</v>
      </c>
      <c r="B26316">
        <v>1947.2</v>
      </c>
      <c r="C26316">
        <v>-0.12874688214448099</v>
      </c>
      <c r="D26316">
        <v>39.200000000000003</v>
      </c>
    </row>
    <row r="26317" spans="1:4" x14ac:dyDescent="0.25">
      <c r="A26317">
        <v>64134</v>
      </c>
      <c r="B26317">
        <v>1763.9</v>
      </c>
      <c r="C26317">
        <v>-0.123573881963845</v>
      </c>
      <c r="D26317">
        <v>32.5</v>
      </c>
    </row>
    <row r="26318" spans="1:4" x14ac:dyDescent="0.25">
      <c r="A26318">
        <v>64136</v>
      </c>
      <c r="B26318">
        <v>480.1</v>
      </c>
      <c r="C26318">
        <v>-0.204095356343515</v>
      </c>
      <c r="D26318">
        <v>36.299999999999997</v>
      </c>
    </row>
    <row r="26319" spans="1:4" x14ac:dyDescent="0.25">
      <c r="A26319">
        <v>64137</v>
      </c>
      <c r="B26319">
        <v>1974.6</v>
      </c>
      <c r="C26319">
        <v>-0.111246917366144</v>
      </c>
      <c r="D26319">
        <v>32.5</v>
      </c>
    </row>
    <row r="26320" spans="1:4" x14ac:dyDescent="0.25">
      <c r="A26320">
        <v>64138</v>
      </c>
      <c r="B26320">
        <v>1801.8</v>
      </c>
      <c r="C26320">
        <v>-0.11627724368551701</v>
      </c>
      <c r="D26320">
        <v>37.9</v>
      </c>
    </row>
    <row r="26321" spans="1:4" x14ac:dyDescent="0.25">
      <c r="A26321">
        <v>64139</v>
      </c>
      <c r="B26321">
        <v>170.2</v>
      </c>
      <c r="C26321">
        <v>-0.122716444774339</v>
      </c>
      <c r="D26321">
        <v>41.8</v>
      </c>
    </row>
    <row r="26322" spans="1:4" x14ac:dyDescent="0.25">
      <c r="A26322">
        <v>64141</v>
      </c>
      <c r="B26322">
        <v>0</v>
      </c>
      <c r="C26322" t="s">
        <v>125</v>
      </c>
      <c r="D26322">
        <v>0</v>
      </c>
    </row>
    <row r="26323" spans="1:4" x14ac:dyDescent="0.25">
      <c r="A26323">
        <v>64145</v>
      </c>
      <c r="B26323">
        <v>818.8</v>
      </c>
      <c r="C26323">
        <v>-0.138767006678468</v>
      </c>
      <c r="D26323">
        <v>52</v>
      </c>
    </row>
    <row r="26324" spans="1:4" x14ac:dyDescent="0.25">
      <c r="A26324">
        <v>64146</v>
      </c>
      <c r="B26324">
        <v>400.2</v>
      </c>
      <c r="C26324">
        <v>-0.188400602870337</v>
      </c>
      <c r="D26324">
        <v>44.1</v>
      </c>
    </row>
    <row r="26325" spans="1:4" x14ac:dyDescent="0.25">
      <c r="A26325">
        <v>64147</v>
      </c>
      <c r="B26325">
        <v>112</v>
      </c>
      <c r="C26325">
        <v>-0.42167291833501802</v>
      </c>
      <c r="D26325">
        <v>19.3</v>
      </c>
    </row>
    <row r="26326" spans="1:4" x14ac:dyDescent="0.25">
      <c r="A26326">
        <v>64148</v>
      </c>
      <c r="B26326">
        <v>0</v>
      </c>
      <c r="C26326" t="s">
        <v>125</v>
      </c>
      <c r="D26326">
        <v>0</v>
      </c>
    </row>
    <row r="26327" spans="1:4" x14ac:dyDescent="0.25">
      <c r="A26327">
        <v>64149</v>
      </c>
      <c r="B26327">
        <v>319.39999999999998</v>
      </c>
      <c r="C26327">
        <v>-5.3042735984481101E-2</v>
      </c>
      <c r="D26327">
        <v>34.4</v>
      </c>
    </row>
    <row r="26328" spans="1:4" x14ac:dyDescent="0.25">
      <c r="A26328">
        <v>64150</v>
      </c>
      <c r="B26328">
        <v>962.9</v>
      </c>
      <c r="C26328">
        <v>3.5068098828789397E-2</v>
      </c>
      <c r="D26328">
        <v>38.700000000000003</v>
      </c>
    </row>
    <row r="26329" spans="1:4" x14ac:dyDescent="0.25">
      <c r="A26329">
        <v>64151</v>
      </c>
      <c r="B26329">
        <v>1615.5</v>
      </c>
      <c r="C26329">
        <v>-7.20334143699497E-2</v>
      </c>
      <c r="D26329">
        <v>39</v>
      </c>
    </row>
    <row r="26330" spans="1:4" x14ac:dyDescent="0.25">
      <c r="A26330">
        <v>64152</v>
      </c>
      <c r="B26330">
        <v>761.5</v>
      </c>
      <c r="C26330">
        <v>-2.0643564998992701E-2</v>
      </c>
      <c r="D26330">
        <v>38</v>
      </c>
    </row>
    <row r="26331" spans="1:4" x14ac:dyDescent="0.25">
      <c r="A26331">
        <v>64153</v>
      </c>
      <c r="B26331">
        <v>181.4</v>
      </c>
      <c r="C26331">
        <v>-1.7644463979708799E-2</v>
      </c>
      <c r="D26331">
        <v>35</v>
      </c>
    </row>
    <row r="26332" spans="1:4" x14ac:dyDescent="0.25">
      <c r="A26332">
        <v>64154</v>
      </c>
      <c r="B26332">
        <v>648.29999999999995</v>
      </c>
      <c r="C26332">
        <v>-7.5461308664348706E-2</v>
      </c>
      <c r="D26332">
        <v>35</v>
      </c>
    </row>
    <row r="26333" spans="1:4" x14ac:dyDescent="0.25">
      <c r="A26333">
        <v>64155</v>
      </c>
      <c r="B26333">
        <v>1815.9</v>
      </c>
      <c r="C26333">
        <v>-3.7284726353024399E-2</v>
      </c>
      <c r="D26333">
        <v>34.6</v>
      </c>
    </row>
    <row r="26334" spans="1:4" x14ac:dyDescent="0.25">
      <c r="A26334">
        <v>64156</v>
      </c>
      <c r="B26334">
        <v>412.1</v>
      </c>
      <c r="C26334">
        <v>1.1806512586989001E-2</v>
      </c>
      <c r="D26334">
        <v>33.1</v>
      </c>
    </row>
    <row r="26335" spans="1:4" x14ac:dyDescent="0.25">
      <c r="A26335">
        <v>64157</v>
      </c>
      <c r="B26335">
        <v>929.5</v>
      </c>
      <c r="C26335">
        <v>-3.2350155107888003E-2</v>
      </c>
      <c r="D26335">
        <v>30.8</v>
      </c>
    </row>
    <row r="26336" spans="1:4" x14ac:dyDescent="0.25">
      <c r="A26336">
        <v>64158</v>
      </c>
      <c r="B26336">
        <v>2052.5</v>
      </c>
      <c r="C26336">
        <v>-4.8855483089080297E-2</v>
      </c>
      <c r="D26336">
        <v>31.9</v>
      </c>
    </row>
    <row r="26337" spans="1:4" x14ac:dyDescent="0.25">
      <c r="A26337">
        <v>64161</v>
      </c>
      <c r="B26337">
        <v>45</v>
      </c>
      <c r="C26337">
        <v>7.7708984327316294E-2</v>
      </c>
      <c r="D26337">
        <v>36.4</v>
      </c>
    </row>
    <row r="26338" spans="1:4" x14ac:dyDescent="0.25">
      <c r="A26338">
        <v>64163</v>
      </c>
      <c r="B26338">
        <v>142.9</v>
      </c>
      <c r="C26338">
        <v>0.10683002363718599</v>
      </c>
      <c r="D26338">
        <v>38.4</v>
      </c>
    </row>
    <row r="26339" spans="1:4" x14ac:dyDescent="0.25">
      <c r="A26339">
        <v>64164</v>
      </c>
      <c r="B26339">
        <v>69.400000000000006</v>
      </c>
      <c r="C26339">
        <v>7.3611817343245997E-2</v>
      </c>
      <c r="D26339">
        <v>43.1</v>
      </c>
    </row>
    <row r="26340" spans="1:4" x14ac:dyDescent="0.25">
      <c r="A26340">
        <v>64165</v>
      </c>
      <c r="B26340">
        <v>98.3</v>
      </c>
      <c r="C26340">
        <v>-4.3172171865208803E-2</v>
      </c>
      <c r="D26340">
        <v>41.1</v>
      </c>
    </row>
    <row r="26341" spans="1:4" x14ac:dyDescent="0.25">
      <c r="A26341">
        <v>64166</v>
      </c>
      <c r="B26341">
        <v>101.5</v>
      </c>
      <c r="C26341">
        <v>1.52674721307884E-2</v>
      </c>
      <c r="D26341">
        <v>42.3</v>
      </c>
    </row>
    <row r="26342" spans="1:4" x14ac:dyDescent="0.25">
      <c r="A26342">
        <v>64167</v>
      </c>
      <c r="B26342">
        <v>135</v>
      </c>
      <c r="C26342">
        <v>-2.7908788117076502E-2</v>
      </c>
      <c r="D26342">
        <v>43.4</v>
      </c>
    </row>
    <row r="26343" spans="1:4" x14ac:dyDescent="0.25">
      <c r="A26343">
        <v>64168</v>
      </c>
      <c r="B26343">
        <v>0</v>
      </c>
      <c r="C26343" t="s">
        <v>125</v>
      </c>
      <c r="D26343">
        <v>0</v>
      </c>
    </row>
    <row r="26344" spans="1:4" x14ac:dyDescent="0.25">
      <c r="A26344">
        <v>64170</v>
      </c>
      <c r="B26344">
        <v>0</v>
      </c>
      <c r="C26344" t="s">
        <v>125</v>
      </c>
      <c r="D26344">
        <v>0</v>
      </c>
    </row>
    <row r="26345" spans="1:4" x14ac:dyDescent="0.25">
      <c r="A26345">
        <v>64171</v>
      </c>
      <c r="B26345">
        <v>0</v>
      </c>
      <c r="C26345" t="s">
        <v>125</v>
      </c>
      <c r="D26345">
        <v>0</v>
      </c>
    </row>
    <row r="26346" spans="1:4" x14ac:dyDescent="0.25">
      <c r="A26346">
        <v>64188</v>
      </c>
      <c r="B26346">
        <v>0</v>
      </c>
      <c r="C26346" t="s">
        <v>125</v>
      </c>
      <c r="D26346">
        <v>0</v>
      </c>
    </row>
    <row r="26347" spans="1:4" x14ac:dyDescent="0.25">
      <c r="A26347">
        <v>64190</v>
      </c>
      <c r="B26347">
        <v>0</v>
      </c>
      <c r="C26347" t="s">
        <v>125</v>
      </c>
      <c r="D26347">
        <v>0</v>
      </c>
    </row>
    <row r="26348" spans="1:4" x14ac:dyDescent="0.25">
      <c r="A26348">
        <v>64191</v>
      </c>
      <c r="B26348">
        <v>0</v>
      </c>
      <c r="C26348" t="s">
        <v>125</v>
      </c>
      <c r="D26348">
        <v>0</v>
      </c>
    </row>
    <row r="26349" spans="1:4" x14ac:dyDescent="0.25">
      <c r="A26349">
        <v>64195</v>
      </c>
      <c r="B26349">
        <v>490</v>
      </c>
      <c r="C26349">
        <v>-3.3336420267591801E-2</v>
      </c>
      <c r="D26349">
        <v>35.700000000000003</v>
      </c>
    </row>
    <row r="26350" spans="1:4" x14ac:dyDescent="0.25">
      <c r="A26350">
        <v>64196</v>
      </c>
      <c r="B26350">
        <v>66.900000000000006</v>
      </c>
      <c r="C26350">
        <v>4.0166041725334702E-2</v>
      </c>
      <c r="D26350">
        <v>32.1</v>
      </c>
    </row>
    <row r="26351" spans="1:4" x14ac:dyDescent="0.25">
      <c r="A26351">
        <v>64197</v>
      </c>
      <c r="B26351">
        <v>0</v>
      </c>
      <c r="C26351" t="s">
        <v>125</v>
      </c>
      <c r="D26351">
        <v>0</v>
      </c>
    </row>
    <row r="26352" spans="1:4" x14ac:dyDescent="0.25">
      <c r="A26352">
        <v>64198</v>
      </c>
      <c r="B26352">
        <v>0</v>
      </c>
      <c r="C26352" t="s">
        <v>125</v>
      </c>
      <c r="D26352">
        <v>0</v>
      </c>
    </row>
    <row r="26353" spans="1:4" x14ac:dyDescent="0.25">
      <c r="A26353">
        <v>64199</v>
      </c>
      <c r="B26353">
        <v>0</v>
      </c>
      <c r="C26353" t="s">
        <v>125</v>
      </c>
      <c r="D26353">
        <v>0</v>
      </c>
    </row>
    <row r="26354" spans="1:4" x14ac:dyDescent="0.25">
      <c r="A26354">
        <v>64401</v>
      </c>
      <c r="B26354">
        <v>33.1</v>
      </c>
      <c r="C26354">
        <v>5.8800257764532397E-2</v>
      </c>
      <c r="D26354">
        <v>42.1</v>
      </c>
    </row>
    <row r="26355" spans="1:4" x14ac:dyDescent="0.25">
      <c r="A26355">
        <v>64402</v>
      </c>
      <c r="B26355">
        <v>20</v>
      </c>
      <c r="C26355">
        <v>-0.115190883238068</v>
      </c>
      <c r="D26355">
        <v>45</v>
      </c>
    </row>
    <row r="26356" spans="1:4" x14ac:dyDescent="0.25">
      <c r="A26356">
        <v>64420</v>
      </c>
      <c r="B26356">
        <v>0</v>
      </c>
      <c r="C26356" t="s">
        <v>125</v>
      </c>
      <c r="D26356">
        <v>0</v>
      </c>
    </row>
    <row r="26357" spans="1:4" x14ac:dyDescent="0.25">
      <c r="A26357">
        <v>64421</v>
      </c>
      <c r="B26357">
        <v>28.1</v>
      </c>
      <c r="C26357">
        <v>8.0356630137266405E-2</v>
      </c>
      <c r="D26357">
        <v>39.9</v>
      </c>
    </row>
    <row r="26358" spans="1:4" x14ac:dyDescent="0.25">
      <c r="A26358">
        <v>64422</v>
      </c>
      <c r="B26358">
        <v>9.5</v>
      </c>
      <c r="C26358">
        <v>8.0503218849070607E-2</v>
      </c>
      <c r="D26358">
        <v>43.1</v>
      </c>
    </row>
    <row r="26359" spans="1:4" x14ac:dyDescent="0.25">
      <c r="A26359">
        <v>64423</v>
      </c>
      <c r="B26359">
        <v>10.9</v>
      </c>
      <c r="C26359">
        <v>0.13222163474245899</v>
      </c>
      <c r="D26359">
        <v>40.6</v>
      </c>
    </row>
    <row r="26360" spans="1:4" x14ac:dyDescent="0.25">
      <c r="A26360">
        <v>64424</v>
      </c>
      <c r="B26360">
        <v>23.9</v>
      </c>
      <c r="C26360">
        <v>-4.23921896897725E-2</v>
      </c>
      <c r="D26360">
        <v>41.4</v>
      </c>
    </row>
    <row r="26361" spans="1:4" x14ac:dyDescent="0.25">
      <c r="A26361">
        <v>64426</v>
      </c>
      <c r="B26361">
        <v>10.3</v>
      </c>
      <c r="C26361">
        <v>9.4834102670838694E-2</v>
      </c>
      <c r="D26361">
        <v>41.6</v>
      </c>
    </row>
    <row r="26362" spans="1:4" x14ac:dyDescent="0.25">
      <c r="A26362">
        <v>64427</v>
      </c>
      <c r="B26362">
        <v>15.3</v>
      </c>
      <c r="C26362">
        <v>8.7519378016556695E-2</v>
      </c>
      <c r="D26362">
        <v>39</v>
      </c>
    </row>
    <row r="26363" spans="1:4" x14ac:dyDescent="0.25">
      <c r="A26363">
        <v>64428</v>
      </c>
      <c r="B26363">
        <v>10</v>
      </c>
      <c r="C26363">
        <v>4.0273899137939898E-2</v>
      </c>
      <c r="D26363">
        <v>43.4</v>
      </c>
    </row>
    <row r="26364" spans="1:4" x14ac:dyDescent="0.25">
      <c r="A26364">
        <v>64429</v>
      </c>
      <c r="B26364">
        <v>85.3</v>
      </c>
      <c r="C26364">
        <v>0.50865720947216697</v>
      </c>
      <c r="D26364">
        <v>38.299999999999997</v>
      </c>
    </row>
    <row r="26365" spans="1:4" x14ac:dyDescent="0.25">
      <c r="A26365">
        <v>64430</v>
      </c>
      <c r="B26365">
        <v>16.600000000000001</v>
      </c>
      <c r="C26365">
        <v>0.104442663367597</v>
      </c>
      <c r="D26365">
        <v>44.5</v>
      </c>
    </row>
    <row r="26366" spans="1:4" x14ac:dyDescent="0.25">
      <c r="A26366">
        <v>64431</v>
      </c>
      <c r="B26366">
        <v>10.4</v>
      </c>
      <c r="C26366">
        <v>4.4016885416774301E-2</v>
      </c>
      <c r="D26366">
        <v>43.5</v>
      </c>
    </row>
    <row r="26367" spans="1:4" x14ac:dyDescent="0.25">
      <c r="A26367">
        <v>64432</v>
      </c>
      <c r="B26367">
        <v>12.5</v>
      </c>
      <c r="C26367">
        <v>0.21130909366720699</v>
      </c>
      <c r="D26367">
        <v>40</v>
      </c>
    </row>
    <row r="26368" spans="1:4" x14ac:dyDescent="0.25">
      <c r="A26368">
        <v>64433</v>
      </c>
      <c r="B26368">
        <v>12.7</v>
      </c>
      <c r="C26368">
        <v>0.165079750359449</v>
      </c>
      <c r="D26368">
        <v>39.6</v>
      </c>
    </row>
    <row r="26369" spans="1:4" x14ac:dyDescent="0.25">
      <c r="A26369">
        <v>64434</v>
      </c>
      <c r="B26369">
        <v>14</v>
      </c>
      <c r="C26369">
        <v>0.210295408836361</v>
      </c>
      <c r="D26369">
        <v>38.299999999999997</v>
      </c>
    </row>
    <row r="26370" spans="1:4" x14ac:dyDescent="0.25">
      <c r="A26370">
        <v>64436</v>
      </c>
      <c r="B26370">
        <v>23.6</v>
      </c>
      <c r="C26370">
        <v>-1.73057470975926E-2</v>
      </c>
      <c r="D26370">
        <v>41.4</v>
      </c>
    </row>
    <row r="26371" spans="1:4" x14ac:dyDescent="0.25">
      <c r="A26371">
        <v>64437</v>
      </c>
      <c r="B26371">
        <v>5.7</v>
      </c>
      <c r="C26371">
        <v>8.9079630053688894E-2</v>
      </c>
      <c r="D26371">
        <v>48.5</v>
      </c>
    </row>
    <row r="26372" spans="1:4" x14ac:dyDescent="0.25">
      <c r="A26372">
        <v>64438</v>
      </c>
      <c r="B26372">
        <v>4.5999999999999996</v>
      </c>
      <c r="C26372">
        <v>2.7651531330509901E-2</v>
      </c>
      <c r="D26372">
        <v>46.8</v>
      </c>
    </row>
    <row r="26373" spans="1:4" x14ac:dyDescent="0.25">
      <c r="A26373">
        <v>64439</v>
      </c>
      <c r="B26373">
        <v>27</v>
      </c>
      <c r="C26373">
        <v>-2.43914531241591E-2</v>
      </c>
      <c r="D26373">
        <v>43.5</v>
      </c>
    </row>
    <row r="26374" spans="1:4" x14ac:dyDescent="0.25">
      <c r="A26374">
        <v>64440</v>
      </c>
      <c r="B26374">
        <v>26.3</v>
      </c>
      <c r="C26374">
        <v>2.5975486403260702E-2</v>
      </c>
      <c r="D26374">
        <v>40.9</v>
      </c>
    </row>
    <row r="26375" spans="1:4" x14ac:dyDescent="0.25">
      <c r="A26375">
        <v>64441</v>
      </c>
      <c r="B26375">
        <v>4.7</v>
      </c>
      <c r="C26375">
        <v>3.3006296468170097E-2</v>
      </c>
      <c r="D26375">
        <v>47.7</v>
      </c>
    </row>
    <row r="26376" spans="1:4" x14ac:dyDescent="0.25">
      <c r="A26376">
        <v>64442</v>
      </c>
      <c r="B26376">
        <v>7.3</v>
      </c>
      <c r="C26376">
        <v>6.3345711930795606E-2</v>
      </c>
      <c r="D26376">
        <v>43.3</v>
      </c>
    </row>
    <row r="26377" spans="1:4" x14ac:dyDescent="0.25">
      <c r="A26377">
        <v>64443</v>
      </c>
      <c r="B26377">
        <v>30.2</v>
      </c>
      <c r="C26377">
        <v>-3.9452848411800398E-2</v>
      </c>
      <c r="D26377">
        <v>42.5</v>
      </c>
    </row>
    <row r="26378" spans="1:4" x14ac:dyDescent="0.25">
      <c r="A26378">
        <v>64444</v>
      </c>
      <c r="B26378">
        <v>46.7</v>
      </c>
      <c r="C26378">
        <v>1.27686006387997E-2</v>
      </c>
      <c r="D26378">
        <v>44</v>
      </c>
    </row>
    <row r="26379" spans="1:4" x14ac:dyDescent="0.25">
      <c r="A26379">
        <v>64445</v>
      </c>
      <c r="B26379">
        <v>10.4</v>
      </c>
      <c r="C26379">
        <v>4.91326885776446E-2</v>
      </c>
      <c r="D26379">
        <v>43.2</v>
      </c>
    </row>
    <row r="26380" spans="1:4" x14ac:dyDescent="0.25">
      <c r="A26380">
        <v>64446</v>
      </c>
      <c r="B26380">
        <v>10.6</v>
      </c>
      <c r="C26380">
        <v>7.3665158167626503E-3</v>
      </c>
      <c r="D26380">
        <v>46.9</v>
      </c>
    </row>
    <row r="26381" spans="1:4" x14ac:dyDescent="0.25">
      <c r="A26381">
        <v>64448</v>
      </c>
      <c r="B26381">
        <v>29.6</v>
      </c>
      <c r="C26381">
        <v>3.11163871964532E-2</v>
      </c>
      <c r="D26381">
        <v>43.4</v>
      </c>
    </row>
    <row r="26382" spans="1:4" x14ac:dyDescent="0.25">
      <c r="A26382">
        <v>64449</v>
      </c>
      <c r="B26382">
        <v>11.1</v>
      </c>
      <c r="C26382">
        <v>8.2399531767066797E-2</v>
      </c>
      <c r="D26382">
        <v>39.4</v>
      </c>
    </row>
    <row r="26383" spans="1:4" x14ac:dyDescent="0.25">
      <c r="A26383">
        <v>64451</v>
      </c>
      <c r="B26383">
        <v>6.1</v>
      </c>
      <c r="C26383">
        <v>2.5190248828558501E-2</v>
      </c>
      <c r="D26383">
        <v>46.4</v>
      </c>
    </row>
    <row r="26384" spans="1:4" x14ac:dyDescent="0.25">
      <c r="A26384">
        <v>64453</v>
      </c>
      <c r="B26384">
        <v>4.5999999999999996</v>
      </c>
      <c r="C26384">
        <v>1.18344576470028E-2</v>
      </c>
      <c r="D26384">
        <v>45.9</v>
      </c>
    </row>
    <row r="26385" spans="1:4" x14ac:dyDescent="0.25">
      <c r="A26385">
        <v>64454</v>
      </c>
      <c r="B26385">
        <v>33.700000000000003</v>
      </c>
      <c r="C26385">
        <v>-5.2141645135005896E-3</v>
      </c>
      <c r="D26385">
        <v>40.1</v>
      </c>
    </row>
    <row r="26386" spans="1:4" x14ac:dyDescent="0.25">
      <c r="A26386">
        <v>64455</v>
      </c>
      <c r="B26386">
        <v>8.5</v>
      </c>
      <c r="C26386">
        <v>6.15578929994334E-2</v>
      </c>
      <c r="D26386">
        <v>44</v>
      </c>
    </row>
    <row r="26387" spans="1:4" x14ac:dyDescent="0.25">
      <c r="A26387">
        <v>64456</v>
      </c>
      <c r="B26387">
        <v>13.3</v>
      </c>
      <c r="C26387">
        <v>-9.0761716236673604E-2</v>
      </c>
      <c r="D26387">
        <v>47.5</v>
      </c>
    </row>
    <row r="26388" spans="1:4" x14ac:dyDescent="0.25">
      <c r="A26388">
        <v>64457</v>
      </c>
      <c r="B26388">
        <v>12.6</v>
      </c>
      <c r="C26388">
        <v>0.162823761080687</v>
      </c>
      <c r="D26388">
        <v>38.5</v>
      </c>
    </row>
    <row r="26389" spans="1:4" x14ac:dyDescent="0.25">
      <c r="A26389">
        <v>64458</v>
      </c>
      <c r="B26389">
        <v>3.8</v>
      </c>
      <c r="C26389">
        <v>3.6367644170874798E-2</v>
      </c>
      <c r="D26389">
        <v>46</v>
      </c>
    </row>
    <row r="26390" spans="1:4" x14ac:dyDescent="0.25">
      <c r="A26390">
        <v>64459</v>
      </c>
      <c r="B26390">
        <v>20.9</v>
      </c>
      <c r="C26390">
        <v>3.4423441909726999E-3</v>
      </c>
      <c r="D26390">
        <v>46.9</v>
      </c>
    </row>
    <row r="26391" spans="1:4" x14ac:dyDescent="0.25">
      <c r="A26391">
        <v>64461</v>
      </c>
      <c r="B26391">
        <v>12</v>
      </c>
      <c r="C26391">
        <v>3.2789822822990998E-2</v>
      </c>
      <c r="D26391">
        <v>39.5</v>
      </c>
    </row>
    <row r="26392" spans="1:4" x14ac:dyDescent="0.25">
      <c r="A26392">
        <v>64463</v>
      </c>
      <c r="B26392">
        <v>23.9</v>
      </c>
      <c r="C26392">
        <v>-7.6792100813895203E-2</v>
      </c>
      <c r="D26392">
        <v>41.8</v>
      </c>
    </row>
    <row r="26393" spans="1:4" x14ac:dyDescent="0.25">
      <c r="A26393">
        <v>64465</v>
      </c>
      <c r="B26393">
        <v>52.9</v>
      </c>
      <c r="C26393">
        <v>1.33167344907639E-2</v>
      </c>
      <c r="D26393">
        <v>41.6</v>
      </c>
    </row>
    <row r="26394" spans="1:4" x14ac:dyDescent="0.25">
      <c r="A26394">
        <v>64466</v>
      </c>
      <c r="B26394">
        <v>7.8</v>
      </c>
      <c r="C26394">
        <v>1.41345109349047E-2</v>
      </c>
      <c r="D26394">
        <v>45.2</v>
      </c>
    </row>
    <row r="26395" spans="1:4" x14ac:dyDescent="0.25">
      <c r="A26395">
        <v>64467</v>
      </c>
      <c r="B26395">
        <v>5.3</v>
      </c>
      <c r="C26395">
        <v>0</v>
      </c>
      <c r="D26395">
        <v>42.6</v>
      </c>
    </row>
    <row r="26396" spans="1:4" x14ac:dyDescent="0.25">
      <c r="A26396">
        <v>64468</v>
      </c>
      <c r="B26396">
        <v>70.5</v>
      </c>
      <c r="C26396">
        <v>6.2458105190160897E-3</v>
      </c>
      <c r="D26396">
        <v>24.7</v>
      </c>
    </row>
    <row r="26397" spans="1:4" x14ac:dyDescent="0.25">
      <c r="A26397">
        <v>64469</v>
      </c>
      <c r="B26397">
        <v>19.899999999999999</v>
      </c>
      <c r="C26397">
        <v>-6.2547904811255495E-2</v>
      </c>
      <c r="D26397">
        <v>39.799999999999997</v>
      </c>
    </row>
    <row r="26398" spans="1:4" x14ac:dyDescent="0.25">
      <c r="A26398">
        <v>64470</v>
      </c>
      <c r="B26398">
        <v>22.7</v>
      </c>
      <c r="C26398">
        <v>-8.3792835427831697E-2</v>
      </c>
      <c r="D26398">
        <v>47.4</v>
      </c>
    </row>
    <row r="26399" spans="1:4" x14ac:dyDescent="0.25">
      <c r="A26399">
        <v>64471</v>
      </c>
      <c r="B26399">
        <v>11.5</v>
      </c>
      <c r="C26399">
        <v>7.7519768043179203E-3</v>
      </c>
      <c r="D26399">
        <v>40.5</v>
      </c>
    </row>
    <row r="26400" spans="1:4" x14ac:dyDescent="0.25">
      <c r="A26400">
        <v>64473</v>
      </c>
      <c r="B26400">
        <v>12.9</v>
      </c>
      <c r="C26400">
        <v>-3.7931222323409598E-2</v>
      </c>
      <c r="D26400">
        <v>45.3</v>
      </c>
    </row>
    <row r="26401" spans="1:4" x14ac:dyDescent="0.25">
      <c r="A26401">
        <v>64474</v>
      </c>
      <c r="B26401">
        <v>17.7</v>
      </c>
      <c r="C26401">
        <v>2.5079684397023402E-2</v>
      </c>
      <c r="D26401">
        <v>44.1</v>
      </c>
    </row>
    <row r="26402" spans="1:4" x14ac:dyDescent="0.25">
      <c r="A26402">
        <v>64475</v>
      </c>
      <c r="B26402">
        <v>12.6</v>
      </c>
      <c r="C26402">
        <v>2.81708769666962E-2</v>
      </c>
      <c r="D26402">
        <v>38.799999999999997</v>
      </c>
    </row>
    <row r="26403" spans="1:4" x14ac:dyDescent="0.25">
      <c r="A26403">
        <v>64476</v>
      </c>
      <c r="B26403">
        <v>10.9</v>
      </c>
      <c r="C26403">
        <v>4.8009219186360703E-2</v>
      </c>
      <c r="D26403">
        <v>41.7</v>
      </c>
    </row>
    <row r="26404" spans="1:4" x14ac:dyDescent="0.25">
      <c r="A26404">
        <v>64477</v>
      </c>
      <c r="B26404">
        <v>44</v>
      </c>
      <c r="C26404">
        <v>-3.3028470974141397E-2</v>
      </c>
      <c r="D26404">
        <v>43.3</v>
      </c>
    </row>
    <row r="26405" spans="1:4" x14ac:dyDescent="0.25">
      <c r="A26405">
        <v>64479</v>
      </c>
      <c r="B26405">
        <v>13</v>
      </c>
      <c r="C26405">
        <v>1.4670189747793799E-2</v>
      </c>
      <c r="D26405">
        <v>37.799999999999997</v>
      </c>
    </row>
    <row r="26406" spans="1:4" x14ac:dyDescent="0.25">
      <c r="A26406">
        <v>64480</v>
      </c>
      <c r="B26406">
        <v>8.3000000000000007</v>
      </c>
      <c r="C26406">
        <v>9.0596895352226606E-2</v>
      </c>
      <c r="D26406">
        <v>45.6</v>
      </c>
    </row>
    <row r="26407" spans="1:4" x14ac:dyDescent="0.25">
      <c r="A26407">
        <v>64481</v>
      </c>
      <c r="B26407">
        <v>7.3</v>
      </c>
      <c r="C26407">
        <v>4.3290110895854803E-3</v>
      </c>
      <c r="D26407">
        <v>43.7</v>
      </c>
    </row>
    <row r="26408" spans="1:4" x14ac:dyDescent="0.25">
      <c r="A26408">
        <v>64482</v>
      </c>
      <c r="B26408">
        <v>11.3</v>
      </c>
      <c r="C26408">
        <v>-1.22932990246385E-2</v>
      </c>
      <c r="D26408">
        <v>45.9</v>
      </c>
    </row>
    <row r="26409" spans="1:4" x14ac:dyDescent="0.25">
      <c r="A26409">
        <v>64483</v>
      </c>
      <c r="B26409">
        <v>16.399999999999999</v>
      </c>
      <c r="C26409">
        <v>7.8312603435753803E-2</v>
      </c>
      <c r="D26409">
        <v>39</v>
      </c>
    </row>
    <row r="26410" spans="1:4" x14ac:dyDescent="0.25">
      <c r="A26410">
        <v>64484</v>
      </c>
      <c r="B26410">
        <v>21.5</v>
      </c>
      <c r="C26410">
        <v>3.6091286562372898E-2</v>
      </c>
      <c r="D26410">
        <v>42.2</v>
      </c>
    </row>
    <row r="26411" spans="1:4" x14ac:dyDescent="0.25">
      <c r="A26411">
        <v>64485</v>
      </c>
      <c r="B26411">
        <v>63.6</v>
      </c>
      <c r="C26411">
        <v>-8.4987767530102801E-2</v>
      </c>
      <c r="D26411">
        <v>40.1</v>
      </c>
    </row>
    <row r="26412" spans="1:4" x14ac:dyDescent="0.25">
      <c r="A26412">
        <v>64486</v>
      </c>
      <c r="B26412">
        <v>6.3</v>
      </c>
      <c r="C26412">
        <v>6.0829560847790398E-2</v>
      </c>
      <c r="D26412">
        <v>45.2</v>
      </c>
    </row>
    <row r="26413" spans="1:4" x14ac:dyDescent="0.25">
      <c r="A26413">
        <v>64487</v>
      </c>
      <c r="B26413">
        <v>7</v>
      </c>
      <c r="C26413">
        <v>8.3520972049861197E-2</v>
      </c>
      <c r="D26413">
        <v>43.8</v>
      </c>
    </row>
    <row r="26414" spans="1:4" x14ac:dyDescent="0.25">
      <c r="A26414">
        <v>64489</v>
      </c>
      <c r="B26414">
        <v>12.6</v>
      </c>
      <c r="C26414">
        <v>-2.5317807984289901E-2</v>
      </c>
      <c r="D26414">
        <v>36.299999999999997</v>
      </c>
    </row>
    <row r="26415" spans="1:4" x14ac:dyDescent="0.25">
      <c r="A26415">
        <v>64490</v>
      </c>
      <c r="B26415">
        <v>23.3</v>
      </c>
      <c r="C26415">
        <v>2.8437935320533399E-2</v>
      </c>
      <c r="D26415">
        <v>42.7</v>
      </c>
    </row>
    <row r="26416" spans="1:4" x14ac:dyDescent="0.25">
      <c r="A26416">
        <v>64491</v>
      </c>
      <c r="B26416">
        <v>17.100000000000001</v>
      </c>
      <c r="C26416">
        <v>-4.6474007951601698E-2</v>
      </c>
      <c r="D26416">
        <v>46.3</v>
      </c>
    </row>
    <row r="26417" spans="1:4" x14ac:dyDescent="0.25">
      <c r="A26417">
        <v>64492</v>
      </c>
      <c r="B26417">
        <v>48.4</v>
      </c>
      <c r="C26417">
        <v>6.2520356981333902E-2</v>
      </c>
      <c r="D26417">
        <v>41.6</v>
      </c>
    </row>
    <row r="26418" spans="1:4" x14ac:dyDescent="0.25">
      <c r="A26418">
        <v>64493</v>
      </c>
      <c r="B26418">
        <v>16.100000000000001</v>
      </c>
      <c r="C26418">
        <v>5.6512210263342397E-2</v>
      </c>
      <c r="D26418">
        <v>44.3</v>
      </c>
    </row>
    <row r="26419" spans="1:4" x14ac:dyDescent="0.25">
      <c r="A26419">
        <v>64494</v>
      </c>
      <c r="B26419">
        <v>14</v>
      </c>
      <c r="C26419">
        <v>0.119508661623853</v>
      </c>
      <c r="D26419">
        <v>42.8</v>
      </c>
    </row>
    <row r="26420" spans="1:4" x14ac:dyDescent="0.25">
      <c r="A26420">
        <v>64496</v>
      </c>
      <c r="B26420">
        <v>3.7</v>
      </c>
      <c r="C26420">
        <v>-4.5809536031294201E-2</v>
      </c>
      <c r="D26420">
        <v>42.8</v>
      </c>
    </row>
    <row r="26421" spans="1:4" x14ac:dyDescent="0.25">
      <c r="A26421">
        <v>64497</v>
      </c>
      <c r="B26421">
        <v>17</v>
      </c>
      <c r="C26421">
        <v>8.0042707673536398E-2</v>
      </c>
      <c r="D26421">
        <v>41.3</v>
      </c>
    </row>
    <row r="26422" spans="1:4" x14ac:dyDescent="0.25">
      <c r="A26422">
        <v>64498</v>
      </c>
      <c r="B26422">
        <v>3.3</v>
      </c>
      <c r="C26422">
        <v>4.5205436768046801E-2</v>
      </c>
      <c r="D26422">
        <v>46.9</v>
      </c>
    </row>
    <row r="26423" spans="1:4" x14ac:dyDescent="0.25">
      <c r="A26423">
        <v>64499</v>
      </c>
      <c r="B26423">
        <v>4.8</v>
      </c>
      <c r="C26423">
        <v>-2.0408871631207099E-2</v>
      </c>
      <c r="D26423">
        <v>46.4</v>
      </c>
    </row>
    <row r="26424" spans="1:4" x14ac:dyDescent="0.25">
      <c r="A26424">
        <v>64501</v>
      </c>
      <c r="B26424">
        <v>4066.9</v>
      </c>
      <c r="C26424">
        <v>9.7245158985084304E-2</v>
      </c>
      <c r="D26424">
        <v>32.6</v>
      </c>
    </row>
    <row r="26425" spans="1:4" x14ac:dyDescent="0.25">
      <c r="A26425">
        <v>64502</v>
      </c>
      <c r="B26425">
        <v>0</v>
      </c>
      <c r="C26425" t="s">
        <v>125</v>
      </c>
      <c r="D26425">
        <v>0</v>
      </c>
    </row>
    <row r="26426" spans="1:4" x14ac:dyDescent="0.25">
      <c r="A26426">
        <v>64503</v>
      </c>
      <c r="B26426">
        <v>1035.8</v>
      </c>
      <c r="C26426">
        <v>-4.5245253205427598E-2</v>
      </c>
      <c r="D26426">
        <v>36.6</v>
      </c>
    </row>
    <row r="26427" spans="1:4" x14ac:dyDescent="0.25">
      <c r="A26427">
        <v>64504</v>
      </c>
      <c r="B26427">
        <v>175.4</v>
      </c>
      <c r="C26427">
        <v>2.36509435594894E-2</v>
      </c>
      <c r="D26427">
        <v>38.4</v>
      </c>
    </row>
    <row r="26428" spans="1:4" x14ac:dyDescent="0.25">
      <c r="A26428">
        <v>64505</v>
      </c>
      <c r="B26428">
        <v>360.2</v>
      </c>
      <c r="C26428">
        <v>-5.3243294388368202E-2</v>
      </c>
      <c r="D26428">
        <v>37.6</v>
      </c>
    </row>
    <row r="26429" spans="1:4" x14ac:dyDescent="0.25">
      <c r="A26429">
        <v>64506</v>
      </c>
      <c r="B26429">
        <v>1549.6</v>
      </c>
      <c r="C26429">
        <v>1.10719931474601E-2</v>
      </c>
      <c r="D26429">
        <v>39.9</v>
      </c>
    </row>
    <row r="26430" spans="1:4" x14ac:dyDescent="0.25">
      <c r="A26430">
        <v>64507</v>
      </c>
      <c r="B26430">
        <v>225.5</v>
      </c>
      <c r="C26430">
        <v>-5.69601176610764E-2</v>
      </c>
      <c r="D26430">
        <v>33.9</v>
      </c>
    </row>
    <row r="26431" spans="1:4" x14ac:dyDescent="0.25">
      <c r="A26431">
        <v>64508</v>
      </c>
      <c r="B26431">
        <v>0</v>
      </c>
      <c r="C26431" t="s">
        <v>125</v>
      </c>
      <c r="D26431">
        <v>0</v>
      </c>
    </row>
    <row r="26432" spans="1:4" x14ac:dyDescent="0.25">
      <c r="A26432">
        <v>64601</v>
      </c>
      <c r="B26432">
        <v>41</v>
      </c>
      <c r="C26432">
        <v>-0.201036861705715</v>
      </c>
      <c r="D26432">
        <v>40.6</v>
      </c>
    </row>
    <row r="26433" spans="1:4" x14ac:dyDescent="0.25">
      <c r="A26433">
        <v>64620</v>
      </c>
      <c r="B26433">
        <v>13.4</v>
      </c>
      <c r="C26433">
        <v>2.7028672387919402E-2</v>
      </c>
      <c r="D26433">
        <v>45.3</v>
      </c>
    </row>
    <row r="26434" spans="1:4" x14ac:dyDescent="0.25">
      <c r="A26434">
        <v>64622</v>
      </c>
      <c r="B26434">
        <v>8.1</v>
      </c>
      <c r="C26434">
        <v>0.104054179743771</v>
      </c>
      <c r="D26434">
        <v>42.2</v>
      </c>
    </row>
    <row r="26435" spans="1:4" x14ac:dyDescent="0.25">
      <c r="A26435">
        <v>64623</v>
      </c>
      <c r="B26435">
        <v>13.3</v>
      </c>
      <c r="C26435">
        <v>-4.5120435280469502E-2</v>
      </c>
      <c r="D26435">
        <v>43.1</v>
      </c>
    </row>
    <row r="26436" spans="1:4" x14ac:dyDescent="0.25">
      <c r="A26436">
        <v>64624</v>
      </c>
      <c r="B26436">
        <v>22.3</v>
      </c>
      <c r="C26436">
        <v>-2.3328252490908401E-2</v>
      </c>
      <c r="D26436">
        <v>40.1</v>
      </c>
    </row>
    <row r="26437" spans="1:4" x14ac:dyDescent="0.25">
      <c r="A26437">
        <v>64625</v>
      </c>
      <c r="B26437">
        <v>12.2</v>
      </c>
      <c r="C26437">
        <v>5.77083176206468E-2</v>
      </c>
      <c r="D26437">
        <v>42.4</v>
      </c>
    </row>
    <row r="26438" spans="1:4" x14ac:dyDescent="0.25">
      <c r="A26438">
        <v>64628</v>
      </c>
      <c r="B26438">
        <v>49.5</v>
      </c>
      <c r="C26438">
        <v>-0.11032682597174399</v>
      </c>
      <c r="D26438">
        <v>42.2</v>
      </c>
    </row>
    <row r="26439" spans="1:4" x14ac:dyDescent="0.25">
      <c r="A26439">
        <v>64630</v>
      </c>
      <c r="B26439">
        <v>7.2</v>
      </c>
      <c r="C26439">
        <v>2.32182901020071E-2</v>
      </c>
      <c r="D26439">
        <v>45.3</v>
      </c>
    </row>
    <row r="26440" spans="1:4" x14ac:dyDescent="0.25">
      <c r="A26440">
        <v>64631</v>
      </c>
      <c r="B26440">
        <v>13.7</v>
      </c>
      <c r="C26440">
        <v>-7.2727593290798096E-3</v>
      </c>
      <c r="D26440">
        <v>46.5</v>
      </c>
    </row>
    <row r="26441" spans="1:4" x14ac:dyDescent="0.25">
      <c r="A26441">
        <v>64632</v>
      </c>
      <c r="B26441">
        <v>12.9</v>
      </c>
      <c r="C26441">
        <v>-1.80836754332954E-2</v>
      </c>
      <c r="D26441">
        <v>44.3</v>
      </c>
    </row>
    <row r="26442" spans="1:4" x14ac:dyDescent="0.25">
      <c r="A26442">
        <v>64633</v>
      </c>
      <c r="B26442">
        <v>77.900000000000006</v>
      </c>
      <c r="C26442">
        <v>-0.11562431187311099</v>
      </c>
      <c r="D26442">
        <v>40.700000000000003</v>
      </c>
    </row>
    <row r="26443" spans="1:4" x14ac:dyDescent="0.25">
      <c r="A26443">
        <v>64635</v>
      </c>
      <c r="B26443">
        <v>16.399999999999999</v>
      </c>
      <c r="C26443">
        <v>-0.48162646907372803</v>
      </c>
      <c r="D26443">
        <v>40.299999999999997</v>
      </c>
    </row>
    <row r="26444" spans="1:4" x14ac:dyDescent="0.25">
      <c r="A26444">
        <v>64636</v>
      </c>
      <c r="B26444">
        <v>9</v>
      </c>
      <c r="C26444">
        <v>4.84523833859467E-2</v>
      </c>
      <c r="D26444">
        <v>39.299999999999997</v>
      </c>
    </row>
    <row r="26445" spans="1:4" x14ac:dyDescent="0.25">
      <c r="A26445">
        <v>64637</v>
      </c>
      <c r="B26445">
        <v>9.3000000000000007</v>
      </c>
      <c r="C26445">
        <v>7.6372978784573997E-2</v>
      </c>
      <c r="D26445">
        <v>42.5</v>
      </c>
    </row>
    <row r="26446" spans="1:4" x14ac:dyDescent="0.25">
      <c r="A26446">
        <v>64638</v>
      </c>
      <c r="B26446">
        <v>9.6</v>
      </c>
      <c r="C26446">
        <v>-2.5642430613337701E-2</v>
      </c>
      <c r="D26446">
        <v>43.1</v>
      </c>
    </row>
    <row r="26447" spans="1:4" x14ac:dyDescent="0.25">
      <c r="A26447">
        <v>64639</v>
      </c>
      <c r="B26447">
        <v>5.4</v>
      </c>
      <c r="C26447">
        <v>6.9204428445737596E-3</v>
      </c>
      <c r="D26447">
        <v>46.8</v>
      </c>
    </row>
    <row r="26448" spans="1:4" x14ac:dyDescent="0.25">
      <c r="A26448">
        <v>64640</v>
      </c>
      <c r="B26448">
        <v>26.3</v>
      </c>
      <c r="C26448">
        <v>-5.6021873964546602E-2</v>
      </c>
      <c r="D26448">
        <v>40.200000000000003</v>
      </c>
    </row>
    <row r="26449" spans="1:4" x14ac:dyDescent="0.25">
      <c r="A26449">
        <v>64641</v>
      </c>
      <c r="B26449">
        <v>8.4</v>
      </c>
      <c r="C26449">
        <v>6.5457216654643699E-2</v>
      </c>
      <c r="D26449">
        <v>37.9</v>
      </c>
    </row>
    <row r="26450" spans="1:4" x14ac:dyDescent="0.25">
      <c r="A26450">
        <v>64642</v>
      </c>
      <c r="B26450">
        <v>9.3000000000000007</v>
      </c>
      <c r="C26450">
        <v>-1.6842503394497499E-2</v>
      </c>
      <c r="D26450">
        <v>41.5</v>
      </c>
    </row>
    <row r="26451" spans="1:4" x14ac:dyDescent="0.25">
      <c r="A26451">
        <v>64643</v>
      </c>
      <c r="B26451">
        <v>9.8000000000000007</v>
      </c>
      <c r="C26451">
        <v>1.5467907182987301E-3</v>
      </c>
      <c r="D26451">
        <v>42.6</v>
      </c>
    </row>
    <row r="26452" spans="1:4" x14ac:dyDescent="0.25">
      <c r="A26452">
        <v>64644</v>
      </c>
      <c r="B26452">
        <v>24.7</v>
      </c>
      <c r="C26452">
        <v>-4.0018042143546199E-2</v>
      </c>
      <c r="D26452">
        <v>39.700000000000003</v>
      </c>
    </row>
    <row r="26453" spans="1:4" x14ac:dyDescent="0.25">
      <c r="A26453">
        <v>64645</v>
      </c>
      <c r="B26453">
        <v>6.2</v>
      </c>
      <c r="C26453">
        <v>0.13353139262452299</v>
      </c>
      <c r="D26453">
        <v>40.6</v>
      </c>
    </row>
    <row r="26454" spans="1:4" x14ac:dyDescent="0.25">
      <c r="A26454">
        <v>64646</v>
      </c>
      <c r="B26454">
        <v>5.7</v>
      </c>
      <c r="C26454">
        <v>0.116171431762042</v>
      </c>
      <c r="D26454">
        <v>43.5</v>
      </c>
    </row>
    <row r="26455" spans="1:4" x14ac:dyDescent="0.25">
      <c r="A26455">
        <v>64647</v>
      </c>
      <c r="B26455">
        <v>8.4</v>
      </c>
      <c r="C26455">
        <v>4.9871830040172899E-2</v>
      </c>
      <c r="D26455">
        <v>40.6</v>
      </c>
    </row>
    <row r="26456" spans="1:4" x14ac:dyDescent="0.25">
      <c r="A26456">
        <v>64648</v>
      </c>
      <c r="B26456">
        <v>16.600000000000001</v>
      </c>
      <c r="C26456">
        <v>-3.2485455144488397E-2</v>
      </c>
      <c r="D26456">
        <v>35.200000000000003</v>
      </c>
    </row>
    <row r="26457" spans="1:4" x14ac:dyDescent="0.25">
      <c r="A26457">
        <v>64649</v>
      </c>
      <c r="B26457">
        <v>20.2</v>
      </c>
      <c r="C26457">
        <v>-6.2047768868828696E-3</v>
      </c>
      <c r="D26457">
        <v>40.700000000000003</v>
      </c>
    </row>
    <row r="26458" spans="1:4" x14ac:dyDescent="0.25">
      <c r="A26458">
        <v>64650</v>
      </c>
      <c r="B26458">
        <v>14.9</v>
      </c>
      <c r="C26458">
        <v>0.15647464090108201</v>
      </c>
      <c r="D26458">
        <v>41.3</v>
      </c>
    </row>
    <row r="26459" spans="1:4" x14ac:dyDescent="0.25">
      <c r="A26459">
        <v>64651</v>
      </c>
      <c r="B26459">
        <v>12.3</v>
      </c>
      <c r="C26459">
        <v>-2.58794479878207E-2</v>
      </c>
      <c r="D26459">
        <v>46.5</v>
      </c>
    </row>
    <row r="26460" spans="1:4" x14ac:dyDescent="0.25">
      <c r="A26460">
        <v>64652</v>
      </c>
      <c r="B26460">
        <v>8.6</v>
      </c>
      <c r="C26460">
        <v>1.4320053774748501E-2</v>
      </c>
      <c r="D26460">
        <v>46.4</v>
      </c>
    </row>
    <row r="26461" spans="1:4" x14ac:dyDescent="0.25">
      <c r="A26461">
        <v>64653</v>
      </c>
      <c r="B26461">
        <v>5.9</v>
      </c>
      <c r="C26461">
        <v>3.1748698314580298E-2</v>
      </c>
      <c r="D26461">
        <v>43.4</v>
      </c>
    </row>
    <row r="26462" spans="1:4" x14ac:dyDescent="0.25">
      <c r="A26462">
        <v>64655</v>
      </c>
      <c r="B26462">
        <v>5</v>
      </c>
      <c r="C26462">
        <v>8.1262964078765806E-2</v>
      </c>
      <c r="D26462">
        <v>47.5</v>
      </c>
    </row>
    <row r="26463" spans="1:4" x14ac:dyDescent="0.25">
      <c r="A26463">
        <v>64656</v>
      </c>
      <c r="B26463">
        <v>10.7</v>
      </c>
      <c r="C26463">
        <v>0</v>
      </c>
      <c r="D26463">
        <v>44.6</v>
      </c>
    </row>
    <row r="26464" spans="1:4" x14ac:dyDescent="0.25">
      <c r="A26464">
        <v>64657</v>
      </c>
      <c r="B26464">
        <v>5.7</v>
      </c>
      <c r="C26464">
        <v>5.6022555486697498E-3</v>
      </c>
      <c r="D26464">
        <v>45.8</v>
      </c>
    </row>
    <row r="26465" spans="1:4" x14ac:dyDescent="0.25">
      <c r="A26465">
        <v>64658</v>
      </c>
      <c r="B26465">
        <v>22</v>
      </c>
      <c r="C26465">
        <v>-8.2452695826048902E-2</v>
      </c>
      <c r="D26465">
        <v>41.9</v>
      </c>
    </row>
    <row r="26466" spans="1:4" x14ac:dyDescent="0.25">
      <c r="A26466">
        <v>64659</v>
      </c>
      <c r="B26466">
        <v>12.6</v>
      </c>
      <c r="C26466">
        <v>-2.9168734590656799E-2</v>
      </c>
      <c r="D26466">
        <v>39.799999999999997</v>
      </c>
    </row>
    <row r="26467" spans="1:4" x14ac:dyDescent="0.25">
      <c r="A26467">
        <v>64660</v>
      </c>
      <c r="B26467">
        <v>6.6</v>
      </c>
      <c r="C26467">
        <v>1.36056520557787E-2</v>
      </c>
      <c r="D26467">
        <v>45.9</v>
      </c>
    </row>
    <row r="26468" spans="1:4" x14ac:dyDescent="0.25">
      <c r="A26468">
        <v>64661</v>
      </c>
      <c r="B26468">
        <v>8.8000000000000007</v>
      </c>
      <c r="C26468">
        <v>1.7738824337381599E-2</v>
      </c>
      <c r="D26468">
        <v>46.6</v>
      </c>
    </row>
    <row r="26469" spans="1:4" x14ac:dyDescent="0.25">
      <c r="A26469">
        <v>64664</v>
      </c>
      <c r="B26469">
        <v>11.8</v>
      </c>
      <c r="C26469">
        <v>4.6403795565023E-3</v>
      </c>
      <c r="D26469">
        <v>46.1</v>
      </c>
    </row>
    <row r="26470" spans="1:4" x14ac:dyDescent="0.25">
      <c r="A26470">
        <v>64667</v>
      </c>
      <c r="B26470">
        <v>6.1</v>
      </c>
      <c r="C26470">
        <v>0.12553774494377701</v>
      </c>
      <c r="D26470">
        <v>41</v>
      </c>
    </row>
    <row r="26471" spans="1:4" x14ac:dyDescent="0.25">
      <c r="A26471">
        <v>64668</v>
      </c>
      <c r="B26471">
        <v>7.9</v>
      </c>
      <c r="C26471">
        <v>-2.5464338865935299E-2</v>
      </c>
      <c r="D26471">
        <v>44.3</v>
      </c>
    </row>
    <row r="26472" spans="1:4" x14ac:dyDescent="0.25">
      <c r="A26472">
        <v>64670</v>
      </c>
      <c r="B26472">
        <v>8.8000000000000007</v>
      </c>
      <c r="C26472">
        <v>4.9723435352430602E-2</v>
      </c>
      <c r="D26472">
        <v>40.9</v>
      </c>
    </row>
    <row r="26473" spans="1:4" x14ac:dyDescent="0.25">
      <c r="A26473">
        <v>64671</v>
      </c>
      <c r="B26473">
        <v>23.4</v>
      </c>
      <c r="C26473">
        <v>1.8382870600533601E-2</v>
      </c>
      <c r="D26473">
        <v>44</v>
      </c>
    </row>
    <row r="26474" spans="1:4" x14ac:dyDescent="0.25">
      <c r="A26474">
        <v>64672</v>
      </c>
      <c r="B26474">
        <v>5.0999999999999996</v>
      </c>
      <c r="C26474">
        <v>8.3614140041133503E-2</v>
      </c>
      <c r="D26474">
        <v>47.1</v>
      </c>
    </row>
    <row r="26475" spans="1:4" x14ac:dyDescent="0.25">
      <c r="A26475">
        <v>64673</v>
      </c>
      <c r="B26475">
        <v>8.1</v>
      </c>
      <c r="C26475">
        <v>6.0580020839151099E-3</v>
      </c>
      <c r="D26475">
        <v>42.7</v>
      </c>
    </row>
    <row r="26476" spans="1:4" x14ac:dyDescent="0.25">
      <c r="A26476">
        <v>64674</v>
      </c>
      <c r="B26476">
        <v>7.3</v>
      </c>
      <c r="C26476">
        <v>1.7778246021284E-2</v>
      </c>
      <c r="D26476">
        <v>43.2</v>
      </c>
    </row>
    <row r="26477" spans="1:4" x14ac:dyDescent="0.25">
      <c r="A26477">
        <v>64676</v>
      </c>
      <c r="B26477">
        <v>6.6</v>
      </c>
      <c r="C26477">
        <v>-1.5037877364540601E-2</v>
      </c>
      <c r="D26477">
        <v>46.3</v>
      </c>
    </row>
    <row r="26478" spans="1:4" x14ac:dyDescent="0.25">
      <c r="A26478">
        <v>64679</v>
      </c>
      <c r="B26478">
        <v>9.3000000000000007</v>
      </c>
      <c r="C26478">
        <v>2.9482352564507E-2</v>
      </c>
      <c r="D26478">
        <v>41.3</v>
      </c>
    </row>
    <row r="26479" spans="1:4" x14ac:dyDescent="0.25">
      <c r="A26479">
        <v>64681</v>
      </c>
      <c r="B26479">
        <v>6.7</v>
      </c>
      <c r="C26479">
        <v>2.0619287202735599E-2</v>
      </c>
      <c r="D26479">
        <v>46</v>
      </c>
    </row>
    <row r="26480" spans="1:4" x14ac:dyDescent="0.25">
      <c r="A26480">
        <v>64682</v>
      </c>
      <c r="B26480">
        <v>7.7</v>
      </c>
      <c r="C26480">
        <v>1.9512814223581702E-2</v>
      </c>
      <c r="D26480">
        <v>42</v>
      </c>
    </row>
    <row r="26481" spans="1:4" x14ac:dyDescent="0.25">
      <c r="A26481">
        <v>64683</v>
      </c>
      <c r="B26481">
        <v>35.700000000000003</v>
      </c>
      <c r="C26481">
        <v>-0.12653122278079301</v>
      </c>
      <c r="D26481">
        <v>41.6</v>
      </c>
    </row>
    <row r="26482" spans="1:4" x14ac:dyDescent="0.25">
      <c r="A26482">
        <v>64686</v>
      </c>
      <c r="B26482">
        <v>10.7</v>
      </c>
      <c r="C26482">
        <v>6.1538655743782903E-3</v>
      </c>
      <c r="D26482">
        <v>44.8</v>
      </c>
    </row>
    <row r="26483" spans="1:4" x14ac:dyDescent="0.25">
      <c r="A26483">
        <v>64688</v>
      </c>
      <c r="B26483">
        <v>17</v>
      </c>
      <c r="C26483">
        <v>-0.47000362924573602</v>
      </c>
      <c r="D26483">
        <v>40.299999999999997</v>
      </c>
    </row>
    <row r="26484" spans="1:4" x14ac:dyDescent="0.25">
      <c r="A26484">
        <v>64689</v>
      </c>
      <c r="B26484">
        <v>12.1</v>
      </c>
      <c r="C26484">
        <v>4.0491361354737E-2</v>
      </c>
      <c r="D26484">
        <v>44.5</v>
      </c>
    </row>
    <row r="26485" spans="1:4" x14ac:dyDescent="0.25">
      <c r="A26485">
        <v>64701</v>
      </c>
      <c r="B26485">
        <v>126.3</v>
      </c>
      <c r="C26485">
        <v>-6.7794319194468003E-2</v>
      </c>
      <c r="D26485">
        <v>38.4</v>
      </c>
    </row>
    <row r="26486" spans="1:4" x14ac:dyDescent="0.25">
      <c r="A26486">
        <v>64720</v>
      </c>
      <c r="B26486">
        <v>36.299999999999997</v>
      </c>
      <c r="C26486">
        <v>-5.1918099156392603E-2</v>
      </c>
      <c r="D26486">
        <v>40.200000000000003</v>
      </c>
    </row>
    <row r="26487" spans="1:4" x14ac:dyDescent="0.25">
      <c r="A26487">
        <v>64722</v>
      </c>
      <c r="B26487">
        <v>19.100000000000001</v>
      </c>
      <c r="C26487">
        <v>7.6733794231389402E-2</v>
      </c>
      <c r="D26487">
        <v>38.700000000000003</v>
      </c>
    </row>
    <row r="26488" spans="1:4" x14ac:dyDescent="0.25">
      <c r="A26488">
        <v>64723</v>
      </c>
      <c r="B26488">
        <v>11.9</v>
      </c>
      <c r="C26488">
        <v>3.7041271680349097E-2</v>
      </c>
      <c r="D26488">
        <v>42.5</v>
      </c>
    </row>
    <row r="26489" spans="1:4" x14ac:dyDescent="0.25">
      <c r="A26489">
        <v>64724</v>
      </c>
      <c r="B26489">
        <v>18.5</v>
      </c>
      <c r="C26489">
        <v>-5.0205746700151599E-2</v>
      </c>
      <c r="D26489">
        <v>45.7</v>
      </c>
    </row>
    <row r="26490" spans="1:4" x14ac:dyDescent="0.25">
      <c r="A26490">
        <v>64725</v>
      </c>
      <c r="B26490">
        <v>29</v>
      </c>
      <c r="C26490">
        <v>2.1238946037041699E-3</v>
      </c>
      <c r="D26490">
        <v>37.799999999999997</v>
      </c>
    </row>
    <row r="26491" spans="1:4" x14ac:dyDescent="0.25">
      <c r="A26491">
        <v>64726</v>
      </c>
      <c r="B26491">
        <v>10.7</v>
      </c>
      <c r="C26491">
        <v>7.8431774610258805E-3</v>
      </c>
      <c r="D26491">
        <v>42.4</v>
      </c>
    </row>
    <row r="26492" spans="1:4" x14ac:dyDescent="0.25">
      <c r="A26492">
        <v>64728</v>
      </c>
      <c r="B26492">
        <v>13</v>
      </c>
      <c r="C26492">
        <v>-4.70411475451704E-2</v>
      </c>
      <c r="D26492">
        <v>39.9</v>
      </c>
    </row>
    <row r="26493" spans="1:4" x14ac:dyDescent="0.25">
      <c r="A26493">
        <v>64730</v>
      </c>
      <c r="B26493">
        <v>33.700000000000003</v>
      </c>
      <c r="C26493">
        <v>-8.62305727216061E-2</v>
      </c>
      <c r="D26493">
        <v>41.8</v>
      </c>
    </row>
    <row r="26494" spans="1:4" x14ac:dyDescent="0.25">
      <c r="A26494">
        <v>64733</v>
      </c>
      <c r="B26494">
        <v>16.8</v>
      </c>
      <c r="C26494">
        <v>3.8991293965183797E-2</v>
      </c>
      <c r="D26494">
        <v>40.700000000000003</v>
      </c>
    </row>
    <row r="26495" spans="1:4" x14ac:dyDescent="0.25">
      <c r="A26495">
        <v>64734</v>
      </c>
      <c r="B26495">
        <v>43.8</v>
      </c>
      <c r="C26495">
        <v>-2.0100509280242202E-3</v>
      </c>
      <c r="D26495">
        <v>45.7</v>
      </c>
    </row>
    <row r="26496" spans="1:4" x14ac:dyDescent="0.25">
      <c r="A26496">
        <v>64735</v>
      </c>
      <c r="B26496">
        <v>54.4</v>
      </c>
      <c r="C26496">
        <v>-6.3489280269972498E-2</v>
      </c>
      <c r="D26496">
        <v>43.9</v>
      </c>
    </row>
    <row r="26497" spans="1:4" x14ac:dyDescent="0.25">
      <c r="A26497">
        <v>64738</v>
      </c>
      <c r="B26497">
        <v>13.3</v>
      </c>
      <c r="C26497">
        <v>3.5401927050916E-2</v>
      </c>
      <c r="D26497">
        <v>51.1</v>
      </c>
    </row>
    <row r="26498" spans="1:4" x14ac:dyDescent="0.25">
      <c r="A26498">
        <v>64739</v>
      </c>
      <c r="B26498">
        <v>15.5</v>
      </c>
      <c r="C26498">
        <v>3.8857802606747101E-2</v>
      </c>
      <c r="D26498">
        <v>41.3</v>
      </c>
    </row>
    <row r="26499" spans="1:4" x14ac:dyDescent="0.25">
      <c r="A26499">
        <v>64740</v>
      </c>
      <c r="B26499">
        <v>14.2</v>
      </c>
      <c r="C26499">
        <v>6.1875403718087502E-2</v>
      </c>
      <c r="D26499">
        <v>49.8</v>
      </c>
    </row>
    <row r="26500" spans="1:4" x14ac:dyDescent="0.25">
      <c r="A26500">
        <v>64741</v>
      </c>
      <c r="B26500">
        <v>9.6999999999999993</v>
      </c>
      <c r="C26500">
        <v>-8.0000426670762594E-3</v>
      </c>
      <c r="D26500">
        <v>41.2</v>
      </c>
    </row>
    <row r="26501" spans="1:4" x14ac:dyDescent="0.25">
      <c r="A26501">
        <v>64742</v>
      </c>
      <c r="B26501">
        <v>26.4</v>
      </c>
      <c r="C26501">
        <v>1.4733231512984101E-2</v>
      </c>
      <c r="D26501">
        <v>40.6</v>
      </c>
    </row>
    <row r="26502" spans="1:4" x14ac:dyDescent="0.25">
      <c r="A26502">
        <v>64743</v>
      </c>
      <c r="B26502">
        <v>0</v>
      </c>
      <c r="C26502" t="s">
        <v>125</v>
      </c>
      <c r="D26502">
        <v>0</v>
      </c>
    </row>
    <row r="26503" spans="1:4" x14ac:dyDescent="0.25">
      <c r="A26503">
        <v>64744</v>
      </c>
      <c r="B26503">
        <v>38</v>
      </c>
      <c r="C26503">
        <v>-6.0113268947077303E-2</v>
      </c>
      <c r="D26503">
        <v>43.4</v>
      </c>
    </row>
    <row r="26504" spans="1:4" x14ac:dyDescent="0.25">
      <c r="A26504">
        <v>64745</v>
      </c>
      <c r="B26504">
        <v>21</v>
      </c>
      <c r="C26504">
        <v>0.123613955967177</v>
      </c>
      <c r="D26504">
        <v>39.200000000000003</v>
      </c>
    </row>
    <row r="26505" spans="1:4" x14ac:dyDescent="0.25">
      <c r="A26505">
        <v>64746</v>
      </c>
      <c r="B26505">
        <v>44.1</v>
      </c>
      <c r="C26505">
        <v>2.3495941368930701E-2</v>
      </c>
      <c r="D26505">
        <v>43.4</v>
      </c>
    </row>
    <row r="26506" spans="1:4" x14ac:dyDescent="0.25">
      <c r="A26506">
        <v>64747</v>
      </c>
      <c r="B26506">
        <v>36.5</v>
      </c>
      <c r="C26506">
        <v>2.46219137321287E-2</v>
      </c>
      <c r="D26506">
        <v>38.4</v>
      </c>
    </row>
    <row r="26507" spans="1:4" x14ac:dyDescent="0.25">
      <c r="A26507">
        <v>64748</v>
      </c>
      <c r="B26507">
        <v>13.8</v>
      </c>
      <c r="C26507">
        <v>8.4557388028062994E-2</v>
      </c>
      <c r="D26507">
        <v>41.8</v>
      </c>
    </row>
    <row r="26508" spans="1:4" x14ac:dyDescent="0.25">
      <c r="A26508">
        <v>64750</v>
      </c>
      <c r="B26508">
        <v>14.4</v>
      </c>
      <c r="C26508">
        <v>-3.7664827954768899E-3</v>
      </c>
      <c r="D26508">
        <v>40.700000000000003</v>
      </c>
    </row>
    <row r="26509" spans="1:4" x14ac:dyDescent="0.25">
      <c r="A26509">
        <v>64752</v>
      </c>
      <c r="B26509">
        <v>6.5</v>
      </c>
      <c r="C26509">
        <v>7.4533051862566799E-2</v>
      </c>
      <c r="D26509">
        <v>38.200000000000003</v>
      </c>
    </row>
    <row r="26510" spans="1:4" x14ac:dyDescent="0.25">
      <c r="A26510">
        <v>64755</v>
      </c>
      <c r="B26510">
        <v>30.6</v>
      </c>
      <c r="C26510">
        <v>2.2895521777695198E-2</v>
      </c>
      <c r="D26510">
        <v>37.1</v>
      </c>
    </row>
    <row r="26511" spans="1:4" x14ac:dyDescent="0.25">
      <c r="A26511">
        <v>64756</v>
      </c>
      <c r="B26511">
        <v>11.2</v>
      </c>
      <c r="C26511">
        <v>4.9854560225218697E-2</v>
      </c>
      <c r="D26511">
        <v>45.3</v>
      </c>
    </row>
    <row r="26512" spans="1:4" x14ac:dyDescent="0.25">
      <c r="A26512">
        <v>64759</v>
      </c>
      <c r="B26512">
        <v>27.4</v>
      </c>
      <c r="C26512">
        <v>-5.6652315342380702E-2</v>
      </c>
      <c r="D26512">
        <v>40.9</v>
      </c>
    </row>
    <row r="26513" spans="1:4" x14ac:dyDescent="0.25">
      <c r="A26513">
        <v>64761</v>
      </c>
      <c r="B26513">
        <v>26.5</v>
      </c>
      <c r="C26513">
        <v>6.8519946436756102E-2</v>
      </c>
      <c r="D26513">
        <v>39.1</v>
      </c>
    </row>
    <row r="26514" spans="1:4" x14ac:dyDescent="0.25">
      <c r="A26514">
        <v>64762</v>
      </c>
      <c r="B26514">
        <v>15.4</v>
      </c>
      <c r="C26514">
        <v>-6.3291350516475097E-3</v>
      </c>
      <c r="D26514">
        <v>36.200000000000003</v>
      </c>
    </row>
    <row r="26515" spans="1:4" x14ac:dyDescent="0.25">
      <c r="A26515">
        <v>64763</v>
      </c>
      <c r="B26515">
        <v>22.1</v>
      </c>
      <c r="C26515">
        <v>-2.7548226788446199E-3</v>
      </c>
      <c r="D26515">
        <v>48.1</v>
      </c>
    </row>
    <row r="26516" spans="1:4" x14ac:dyDescent="0.25">
      <c r="A26516">
        <v>64765</v>
      </c>
      <c r="B26516">
        <v>0</v>
      </c>
      <c r="C26516" t="s">
        <v>125</v>
      </c>
      <c r="D26516">
        <v>0</v>
      </c>
    </row>
    <row r="26517" spans="1:4" x14ac:dyDescent="0.25">
      <c r="A26517">
        <v>64767</v>
      </c>
      <c r="B26517">
        <v>15.4</v>
      </c>
      <c r="C26517">
        <v>-2.2152804641133301E-2</v>
      </c>
      <c r="D26517">
        <v>42.5</v>
      </c>
    </row>
    <row r="26518" spans="1:4" x14ac:dyDescent="0.25">
      <c r="A26518">
        <v>64769</v>
      </c>
      <c r="B26518">
        <v>10.3</v>
      </c>
      <c r="C26518">
        <v>-4.5351551653912596E-3</v>
      </c>
      <c r="D26518">
        <v>39.9</v>
      </c>
    </row>
    <row r="26519" spans="1:4" x14ac:dyDescent="0.25">
      <c r="A26519">
        <v>64770</v>
      </c>
      <c r="B26519">
        <v>9.9</v>
      </c>
      <c r="C26519">
        <v>-4.4782878246958698E-3</v>
      </c>
      <c r="D26519">
        <v>45.2</v>
      </c>
    </row>
    <row r="26520" spans="1:4" x14ac:dyDescent="0.25">
      <c r="A26520">
        <v>64771</v>
      </c>
      <c r="B26520">
        <v>15.2</v>
      </c>
      <c r="C26520">
        <v>1.44930073025668E-2</v>
      </c>
      <c r="D26520">
        <v>40.200000000000003</v>
      </c>
    </row>
    <row r="26521" spans="1:4" x14ac:dyDescent="0.25">
      <c r="A26521">
        <v>64772</v>
      </c>
      <c r="B26521">
        <v>136.80000000000001</v>
      </c>
      <c r="C26521">
        <v>-0.11762360958988401</v>
      </c>
      <c r="D26521">
        <v>39.4</v>
      </c>
    </row>
    <row r="26522" spans="1:4" x14ac:dyDescent="0.25">
      <c r="A26522">
        <v>64776</v>
      </c>
      <c r="B26522">
        <v>15.1</v>
      </c>
      <c r="C26522">
        <v>3.3594201483880003E-2</v>
      </c>
      <c r="D26522">
        <v>47.4</v>
      </c>
    </row>
    <row r="26523" spans="1:4" x14ac:dyDescent="0.25">
      <c r="A26523">
        <v>64778</v>
      </c>
      <c r="B26523">
        <v>10.7</v>
      </c>
      <c r="C26523">
        <v>8.19571072736658E-2</v>
      </c>
      <c r="D26523">
        <v>39.4</v>
      </c>
    </row>
    <row r="26524" spans="1:4" x14ac:dyDescent="0.25">
      <c r="A26524">
        <v>64779</v>
      </c>
      <c r="B26524">
        <v>150.30000000000001</v>
      </c>
      <c r="C26524">
        <v>-6.3473078263353605E-2</v>
      </c>
      <c r="D26524">
        <v>39.799999999999997</v>
      </c>
    </row>
    <row r="26525" spans="1:4" x14ac:dyDescent="0.25">
      <c r="A26525">
        <v>64780</v>
      </c>
      <c r="B26525">
        <v>9.6999999999999993</v>
      </c>
      <c r="C26525">
        <v>5.7617100752479597E-2</v>
      </c>
      <c r="D26525">
        <v>41.8</v>
      </c>
    </row>
    <row r="26526" spans="1:4" x14ac:dyDescent="0.25">
      <c r="A26526">
        <v>64781</v>
      </c>
      <c r="B26526">
        <v>7.7</v>
      </c>
      <c r="C26526">
        <v>6.4538521137571206E-2</v>
      </c>
      <c r="D26526">
        <v>47.7</v>
      </c>
    </row>
    <row r="26527" spans="1:4" x14ac:dyDescent="0.25">
      <c r="A26527">
        <v>64783</v>
      </c>
      <c r="B26527">
        <v>10.7</v>
      </c>
      <c r="C26527">
        <v>1.0131798930407001E-2</v>
      </c>
      <c r="D26527">
        <v>46.3</v>
      </c>
    </row>
    <row r="26528" spans="1:4" x14ac:dyDescent="0.25">
      <c r="A26528">
        <v>64784</v>
      </c>
      <c r="B26528">
        <v>14.9</v>
      </c>
      <c r="C26528">
        <v>2.3419214450811198E-3</v>
      </c>
      <c r="D26528">
        <v>39.1</v>
      </c>
    </row>
    <row r="26529" spans="1:4" x14ac:dyDescent="0.25">
      <c r="A26529">
        <v>64788</v>
      </c>
      <c r="B26529">
        <v>15.1</v>
      </c>
      <c r="C26529">
        <v>-2.9462032730316199E-2</v>
      </c>
      <c r="D26529">
        <v>42.7</v>
      </c>
    </row>
    <row r="26530" spans="1:4" x14ac:dyDescent="0.25">
      <c r="A26530">
        <v>64790</v>
      </c>
      <c r="B26530">
        <v>13.3</v>
      </c>
      <c r="C26530">
        <v>5.2551495326430303E-2</v>
      </c>
      <c r="D26530">
        <v>39.1</v>
      </c>
    </row>
    <row r="26531" spans="1:4" x14ac:dyDescent="0.25">
      <c r="A26531">
        <v>64801</v>
      </c>
      <c r="B26531">
        <v>610.70000000000005</v>
      </c>
      <c r="C26531">
        <v>-4.89835897221279E-2</v>
      </c>
      <c r="D26531">
        <v>35</v>
      </c>
    </row>
    <row r="26532" spans="1:4" x14ac:dyDescent="0.25">
      <c r="A26532">
        <v>64802</v>
      </c>
      <c r="B26532">
        <v>0</v>
      </c>
      <c r="C26532" t="s">
        <v>125</v>
      </c>
      <c r="D26532">
        <v>0</v>
      </c>
    </row>
    <row r="26533" spans="1:4" x14ac:dyDescent="0.25">
      <c r="A26533">
        <v>64803</v>
      </c>
      <c r="B26533">
        <v>428.9</v>
      </c>
      <c r="C26533">
        <v>-6.8743152419603104E-2</v>
      </c>
      <c r="D26533">
        <v>44.3</v>
      </c>
    </row>
    <row r="26534" spans="1:4" x14ac:dyDescent="0.25">
      <c r="A26534">
        <v>64804</v>
      </c>
      <c r="B26534">
        <v>346.6</v>
      </c>
      <c r="C26534">
        <v>-7.4935614667340403E-2</v>
      </c>
      <c r="D26534">
        <v>39</v>
      </c>
    </row>
    <row r="26535" spans="1:4" x14ac:dyDescent="0.25">
      <c r="A26535">
        <v>64830</v>
      </c>
      <c r="B26535">
        <v>39</v>
      </c>
      <c r="C26535">
        <v>-7.3081933067246398E-3</v>
      </c>
      <c r="D26535">
        <v>37.1</v>
      </c>
    </row>
    <row r="26536" spans="1:4" x14ac:dyDescent="0.25">
      <c r="A26536">
        <v>64831</v>
      </c>
      <c r="B26536">
        <v>51.5</v>
      </c>
      <c r="C26536">
        <v>1.6652891208090801E-2</v>
      </c>
      <c r="D26536">
        <v>37.299999999999997</v>
      </c>
    </row>
    <row r="26537" spans="1:4" x14ac:dyDescent="0.25">
      <c r="A26537">
        <v>64832</v>
      </c>
      <c r="B26537">
        <v>11.5</v>
      </c>
      <c r="C26537">
        <v>1.6420730212327501E-2</v>
      </c>
      <c r="D26537">
        <v>40.1</v>
      </c>
    </row>
    <row r="26538" spans="1:4" x14ac:dyDescent="0.25">
      <c r="A26538">
        <v>64833</v>
      </c>
      <c r="B26538">
        <v>20.8</v>
      </c>
      <c r="C26538">
        <v>-8.7011376989629796E-2</v>
      </c>
      <c r="D26538">
        <v>37.6</v>
      </c>
    </row>
    <row r="26539" spans="1:4" x14ac:dyDescent="0.25">
      <c r="A26539">
        <v>64834</v>
      </c>
      <c r="B26539">
        <v>182.1</v>
      </c>
      <c r="C26539">
        <v>-4.2259809289882599E-2</v>
      </c>
      <c r="D26539">
        <v>35.4</v>
      </c>
    </row>
    <row r="26540" spans="1:4" x14ac:dyDescent="0.25">
      <c r="A26540">
        <v>64835</v>
      </c>
      <c r="B26540">
        <v>630.79999999999995</v>
      </c>
      <c r="C26540">
        <v>-3.5273366379284903E-2</v>
      </c>
      <c r="D26540">
        <v>35.1</v>
      </c>
    </row>
    <row r="26541" spans="1:4" x14ac:dyDescent="0.25">
      <c r="A26541">
        <v>64836</v>
      </c>
      <c r="B26541">
        <v>120</v>
      </c>
      <c r="C26541">
        <v>-2.01073158753752E-2</v>
      </c>
      <c r="D26541">
        <v>35.200000000000003</v>
      </c>
    </row>
    <row r="26542" spans="1:4" x14ac:dyDescent="0.25">
      <c r="A26542">
        <v>64840</v>
      </c>
      <c r="B26542">
        <v>68.599999999999994</v>
      </c>
      <c r="C26542">
        <v>-1.9305618894153401E-2</v>
      </c>
      <c r="D26542">
        <v>38</v>
      </c>
    </row>
    <row r="26543" spans="1:4" x14ac:dyDescent="0.25">
      <c r="A26543">
        <v>64841</v>
      </c>
      <c r="B26543">
        <v>122.2</v>
      </c>
      <c r="C26543">
        <v>-0.145810347911039</v>
      </c>
      <c r="D26543">
        <v>37.6</v>
      </c>
    </row>
    <row r="26544" spans="1:4" x14ac:dyDescent="0.25">
      <c r="A26544">
        <v>64842</v>
      </c>
      <c r="B26544">
        <v>15.2</v>
      </c>
      <c r="C26544">
        <v>3.0583423372080198E-2</v>
      </c>
      <c r="D26544">
        <v>38.9</v>
      </c>
    </row>
    <row r="26545" spans="1:4" x14ac:dyDescent="0.25">
      <c r="A26545">
        <v>64843</v>
      </c>
      <c r="B26545">
        <v>66.400000000000006</v>
      </c>
      <c r="C26545">
        <v>1.20409406480451E-3</v>
      </c>
      <c r="D26545">
        <v>35.6</v>
      </c>
    </row>
    <row r="26546" spans="1:4" x14ac:dyDescent="0.25">
      <c r="A26546">
        <v>64844</v>
      </c>
      <c r="B26546">
        <v>64.3</v>
      </c>
      <c r="C26546">
        <v>-1.6246240971453701E-2</v>
      </c>
      <c r="D26546">
        <v>37.799999999999997</v>
      </c>
    </row>
    <row r="26547" spans="1:4" x14ac:dyDescent="0.25">
      <c r="A26547">
        <v>64847</v>
      </c>
      <c r="B26547">
        <v>71.7</v>
      </c>
      <c r="C26547">
        <v>3.5650661644961402E-3</v>
      </c>
      <c r="D26547">
        <v>38.1</v>
      </c>
    </row>
    <row r="26548" spans="1:4" x14ac:dyDescent="0.25">
      <c r="A26548">
        <v>64848</v>
      </c>
      <c r="B26548">
        <v>16.100000000000001</v>
      </c>
      <c r="C26548">
        <v>3.56601803988843E-2</v>
      </c>
      <c r="D26548">
        <v>38.5</v>
      </c>
    </row>
    <row r="26549" spans="1:4" x14ac:dyDescent="0.25">
      <c r="A26549">
        <v>64849</v>
      </c>
      <c r="B26549">
        <v>23.3</v>
      </c>
      <c r="C26549">
        <v>9.6460266187562302E-2</v>
      </c>
      <c r="D26549">
        <v>41.3</v>
      </c>
    </row>
    <row r="26550" spans="1:4" x14ac:dyDescent="0.25">
      <c r="A26550">
        <v>64850</v>
      </c>
      <c r="B26550">
        <v>111.8</v>
      </c>
      <c r="C26550">
        <v>-1.25726205053267E-2</v>
      </c>
      <c r="D26550">
        <v>36</v>
      </c>
    </row>
    <row r="26551" spans="1:4" x14ac:dyDescent="0.25">
      <c r="A26551">
        <v>64853</v>
      </c>
      <c r="B26551">
        <v>0</v>
      </c>
      <c r="C26551" t="s">
        <v>125</v>
      </c>
      <c r="D26551">
        <v>0</v>
      </c>
    </row>
    <row r="26552" spans="1:4" x14ac:dyDescent="0.25">
      <c r="A26552">
        <v>64854</v>
      </c>
      <c r="B26552">
        <v>62.2</v>
      </c>
      <c r="C26552">
        <v>1.45259022558261E-2</v>
      </c>
      <c r="D26552">
        <v>33.200000000000003</v>
      </c>
    </row>
    <row r="26553" spans="1:4" x14ac:dyDescent="0.25">
      <c r="A26553">
        <v>64855</v>
      </c>
      <c r="B26553">
        <v>64.099999999999994</v>
      </c>
      <c r="C26553">
        <v>1.9276103656268001E-2</v>
      </c>
      <c r="D26553">
        <v>34</v>
      </c>
    </row>
    <row r="26554" spans="1:4" x14ac:dyDescent="0.25">
      <c r="A26554">
        <v>64856</v>
      </c>
      <c r="B26554">
        <v>37.6</v>
      </c>
      <c r="C26554">
        <v>1.65361353762256E-2</v>
      </c>
      <c r="D26554">
        <v>38.6</v>
      </c>
    </row>
    <row r="26555" spans="1:4" x14ac:dyDescent="0.25">
      <c r="A26555">
        <v>64857</v>
      </c>
      <c r="B26555">
        <v>0</v>
      </c>
      <c r="C26555" t="s">
        <v>125</v>
      </c>
      <c r="D26555">
        <v>0</v>
      </c>
    </row>
    <row r="26556" spans="1:4" x14ac:dyDescent="0.25">
      <c r="A26556">
        <v>64858</v>
      </c>
      <c r="B26556">
        <v>103.3</v>
      </c>
      <c r="C26556">
        <v>2.8057952795157499E-2</v>
      </c>
      <c r="D26556">
        <v>43.3</v>
      </c>
    </row>
    <row r="26557" spans="1:4" x14ac:dyDescent="0.25">
      <c r="A26557">
        <v>64859</v>
      </c>
      <c r="B26557">
        <v>27.3</v>
      </c>
      <c r="C26557">
        <v>-1.2866510593250301E-2</v>
      </c>
      <c r="D26557">
        <v>38.9</v>
      </c>
    </row>
    <row r="26558" spans="1:4" x14ac:dyDescent="0.25">
      <c r="A26558">
        <v>64861</v>
      </c>
      <c r="B26558">
        <v>16.7</v>
      </c>
      <c r="C26558">
        <v>4.8724116152499698E-2</v>
      </c>
      <c r="D26558">
        <v>39.299999999999997</v>
      </c>
    </row>
    <row r="26559" spans="1:4" x14ac:dyDescent="0.25">
      <c r="A26559">
        <v>64862</v>
      </c>
      <c r="B26559">
        <v>46.1</v>
      </c>
      <c r="C26559">
        <v>-3.6179656577502398E-2</v>
      </c>
      <c r="D26559">
        <v>38.299999999999997</v>
      </c>
    </row>
    <row r="26560" spans="1:4" x14ac:dyDescent="0.25">
      <c r="A26560">
        <v>64863</v>
      </c>
      <c r="B26560">
        <v>57.6</v>
      </c>
      <c r="C26560">
        <v>4.9305760984154103E-2</v>
      </c>
      <c r="D26560">
        <v>30</v>
      </c>
    </row>
    <row r="26561" spans="1:4" x14ac:dyDescent="0.25">
      <c r="A26561">
        <v>64864</v>
      </c>
      <c r="B26561">
        <v>0</v>
      </c>
      <c r="C26561" t="s">
        <v>125</v>
      </c>
      <c r="D26561">
        <v>0</v>
      </c>
    </row>
    <row r="26562" spans="1:4" x14ac:dyDescent="0.25">
      <c r="A26562">
        <v>64865</v>
      </c>
      <c r="B26562">
        <v>76.8</v>
      </c>
      <c r="C26562">
        <v>-6.4377904748485299E-3</v>
      </c>
      <c r="D26562">
        <v>38.4</v>
      </c>
    </row>
    <row r="26563" spans="1:4" x14ac:dyDescent="0.25">
      <c r="A26563">
        <v>64866</v>
      </c>
      <c r="B26563">
        <v>24.6</v>
      </c>
      <c r="C26563">
        <v>0.10198057696617301</v>
      </c>
      <c r="D26563">
        <v>38.200000000000003</v>
      </c>
    </row>
    <row r="26564" spans="1:4" x14ac:dyDescent="0.25">
      <c r="A26564">
        <v>64867</v>
      </c>
      <c r="B26564">
        <v>43.5</v>
      </c>
      <c r="C26564">
        <v>2.3747817850036799E-2</v>
      </c>
      <c r="D26564">
        <v>38.700000000000003</v>
      </c>
    </row>
    <row r="26565" spans="1:4" x14ac:dyDescent="0.25">
      <c r="A26565">
        <v>64868</v>
      </c>
      <c r="B26565">
        <v>478.7</v>
      </c>
      <c r="C26565">
        <v>5.40672212702758E-2</v>
      </c>
      <c r="D26565">
        <v>39.5</v>
      </c>
    </row>
    <row r="26566" spans="1:4" x14ac:dyDescent="0.25">
      <c r="A26566">
        <v>64870</v>
      </c>
      <c r="B26566">
        <v>349.3</v>
      </c>
      <c r="C26566">
        <v>-4.9948982304743803E-2</v>
      </c>
      <c r="D26566">
        <v>32.9</v>
      </c>
    </row>
    <row r="26567" spans="1:4" x14ac:dyDescent="0.25">
      <c r="A26567">
        <v>64873</v>
      </c>
      <c r="B26567">
        <v>22.7</v>
      </c>
      <c r="C26567">
        <v>4.7923988281582897E-2</v>
      </c>
      <c r="D26567">
        <v>40.4</v>
      </c>
    </row>
    <row r="26568" spans="1:4" x14ac:dyDescent="0.25">
      <c r="A26568">
        <v>64874</v>
      </c>
      <c r="B26568">
        <v>198.1</v>
      </c>
      <c r="C26568">
        <v>-0.13353139262452299</v>
      </c>
      <c r="D26568">
        <v>37.4</v>
      </c>
    </row>
    <row r="26569" spans="1:4" x14ac:dyDescent="0.25">
      <c r="A26569">
        <v>64999</v>
      </c>
      <c r="B26569">
        <v>0</v>
      </c>
      <c r="C26569" t="s">
        <v>125</v>
      </c>
      <c r="D26569">
        <v>0</v>
      </c>
    </row>
    <row r="26570" spans="1:4" x14ac:dyDescent="0.25">
      <c r="A26570">
        <v>65001</v>
      </c>
      <c r="B26570">
        <v>23.4</v>
      </c>
      <c r="C26570">
        <v>4.7628048989254698E-2</v>
      </c>
      <c r="D26570">
        <v>39.4</v>
      </c>
    </row>
    <row r="26571" spans="1:4" x14ac:dyDescent="0.25">
      <c r="A26571">
        <v>65010</v>
      </c>
      <c r="B26571">
        <v>72.2</v>
      </c>
      <c r="C26571">
        <v>-5.3123557899313799E-2</v>
      </c>
      <c r="D26571">
        <v>39</v>
      </c>
    </row>
    <row r="26572" spans="1:4" x14ac:dyDescent="0.25">
      <c r="A26572">
        <v>65011</v>
      </c>
      <c r="B26572">
        <v>31.9</v>
      </c>
      <c r="C26572">
        <v>8.1633106391608406E-3</v>
      </c>
      <c r="D26572">
        <v>38.1</v>
      </c>
    </row>
    <row r="26573" spans="1:4" x14ac:dyDescent="0.25">
      <c r="A26573">
        <v>65013</v>
      </c>
      <c r="B26573">
        <v>24.4</v>
      </c>
      <c r="C26573">
        <v>3.3516650782908101E-2</v>
      </c>
      <c r="D26573">
        <v>40.9</v>
      </c>
    </row>
    <row r="26574" spans="1:4" x14ac:dyDescent="0.25">
      <c r="A26574">
        <v>65014</v>
      </c>
      <c r="B26574">
        <v>22.5</v>
      </c>
      <c r="C26574">
        <v>1.30965389198455E-2</v>
      </c>
      <c r="D26574">
        <v>46.1</v>
      </c>
    </row>
    <row r="26575" spans="1:4" x14ac:dyDescent="0.25">
      <c r="A26575">
        <v>65016</v>
      </c>
      <c r="B26575">
        <v>16</v>
      </c>
      <c r="C26575">
        <v>6.0153922819747102E-2</v>
      </c>
      <c r="D26575">
        <v>40.4</v>
      </c>
    </row>
    <row r="26576" spans="1:4" x14ac:dyDescent="0.25">
      <c r="A26576">
        <v>65017</v>
      </c>
      <c r="B26576">
        <v>32.700000000000003</v>
      </c>
      <c r="C26576">
        <v>-8.8496152769824993E-3</v>
      </c>
      <c r="D26576">
        <v>38.9</v>
      </c>
    </row>
    <row r="26577" spans="1:4" x14ac:dyDescent="0.25">
      <c r="A26577">
        <v>65018</v>
      </c>
      <c r="B26577">
        <v>47.8</v>
      </c>
      <c r="C26577">
        <v>-5.1124492813399598E-2</v>
      </c>
      <c r="D26577">
        <v>37.700000000000003</v>
      </c>
    </row>
    <row r="26578" spans="1:4" x14ac:dyDescent="0.25">
      <c r="A26578">
        <v>65020</v>
      </c>
      <c r="B26578">
        <v>96.5</v>
      </c>
      <c r="C26578">
        <v>-2.8873396823287299E-2</v>
      </c>
      <c r="D26578">
        <v>45.1</v>
      </c>
    </row>
    <row r="26579" spans="1:4" x14ac:dyDescent="0.25">
      <c r="A26579">
        <v>65023</v>
      </c>
      <c r="B26579">
        <v>38.1</v>
      </c>
      <c r="C26579">
        <v>1.22975278104062E-2</v>
      </c>
      <c r="D26579">
        <v>43.4</v>
      </c>
    </row>
    <row r="26580" spans="1:4" x14ac:dyDescent="0.25">
      <c r="A26580">
        <v>65024</v>
      </c>
      <c r="B26580">
        <v>20.2</v>
      </c>
      <c r="C26580">
        <v>5.2315789364160599E-2</v>
      </c>
      <c r="D26580">
        <v>39</v>
      </c>
    </row>
    <row r="26581" spans="1:4" x14ac:dyDescent="0.25">
      <c r="A26581">
        <v>65025</v>
      </c>
      <c r="B26581">
        <v>16.8</v>
      </c>
      <c r="C26581">
        <v>1.7263067423780799E-2</v>
      </c>
      <c r="D26581">
        <v>37.4</v>
      </c>
    </row>
    <row r="26582" spans="1:4" x14ac:dyDescent="0.25">
      <c r="A26582">
        <v>65026</v>
      </c>
      <c r="B26582">
        <v>79.3</v>
      </c>
      <c r="C26582">
        <v>-2.5404483060013701E-2</v>
      </c>
      <c r="D26582">
        <v>40.299999999999997</v>
      </c>
    </row>
    <row r="26583" spans="1:4" x14ac:dyDescent="0.25">
      <c r="A26583">
        <v>65032</v>
      </c>
      <c r="B26583">
        <v>28.3</v>
      </c>
      <c r="C26583">
        <v>3.7256928355759097E-2</v>
      </c>
      <c r="D26583">
        <v>38.5</v>
      </c>
    </row>
    <row r="26584" spans="1:4" x14ac:dyDescent="0.25">
      <c r="A26584">
        <v>65034</v>
      </c>
      <c r="B26584">
        <v>20.6</v>
      </c>
      <c r="C26584">
        <v>-2.4014876203873901E-2</v>
      </c>
      <c r="D26584">
        <v>36.299999999999997</v>
      </c>
    </row>
    <row r="26585" spans="1:4" x14ac:dyDescent="0.25">
      <c r="A26585">
        <v>65035</v>
      </c>
      <c r="B26585">
        <v>22.4</v>
      </c>
      <c r="C26585">
        <v>3.6329890513484897E-2</v>
      </c>
      <c r="D26585">
        <v>38.200000000000003</v>
      </c>
    </row>
    <row r="26586" spans="1:4" x14ac:dyDescent="0.25">
      <c r="A26586">
        <v>65037</v>
      </c>
      <c r="B26586">
        <v>54.6</v>
      </c>
      <c r="C26586">
        <v>-1.0660207552106501E-2</v>
      </c>
      <c r="D26586">
        <v>56</v>
      </c>
    </row>
    <row r="26587" spans="1:4" x14ac:dyDescent="0.25">
      <c r="A26587">
        <v>65038</v>
      </c>
      <c r="B26587">
        <v>76.8</v>
      </c>
      <c r="C26587">
        <v>-7.5120630468108102E-2</v>
      </c>
      <c r="D26587">
        <v>56.6</v>
      </c>
    </row>
    <row r="26588" spans="1:4" x14ac:dyDescent="0.25">
      <c r="A26588">
        <v>65039</v>
      </c>
      <c r="B26588">
        <v>64.599999999999994</v>
      </c>
      <c r="C26588">
        <v>-3.1081112483241399E-2</v>
      </c>
      <c r="D26588">
        <v>39.700000000000003</v>
      </c>
    </row>
    <row r="26589" spans="1:4" x14ac:dyDescent="0.25">
      <c r="A26589">
        <v>65040</v>
      </c>
      <c r="B26589">
        <v>31.9</v>
      </c>
      <c r="C26589">
        <v>3.7041271680349097E-2</v>
      </c>
      <c r="D26589">
        <v>38.700000000000003</v>
      </c>
    </row>
    <row r="26590" spans="1:4" x14ac:dyDescent="0.25">
      <c r="A26590">
        <v>65041</v>
      </c>
      <c r="B26590">
        <v>27</v>
      </c>
      <c r="C26590">
        <v>-3.39864583087598E-2</v>
      </c>
      <c r="D26590">
        <v>46.3</v>
      </c>
    </row>
    <row r="26591" spans="1:4" x14ac:dyDescent="0.25">
      <c r="A26591">
        <v>65042</v>
      </c>
      <c r="B26591">
        <v>18.5</v>
      </c>
      <c r="C26591">
        <v>2.9852963149681101E-2</v>
      </c>
      <c r="D26591">
        <v>37.5</v>
      </c>
    </row>
    <row r="26592" spans="1:4" x14ac:dyDescent="0.25">
      <c r="A26592">
        <v>65043</v>
      </c>
      <c r="B26592">
        <v>113.8</v>
      </c>
      <c r="C26592">
        <v>-2.7762035316036E-2</v>
      </c>
      <c r="D26592">
        <v>38.700000000000003</v>
      </c>
    </row>
    <row r="26593" spans="1:4" x14ac:dyDescent="0.25">
      <c r="A26593">
        <v>65046</v>
      </c>
      <c r="B26593">
        <v>16.399999999999999</v>
      </c>
      <c r="C26593">
        <v>8.1008958007530898E-2</v>
      </c>
      <c r="D26593">
        <v>42.1</v>
      </c>
    </row>
    <row r="26594" spans="1:4" x14ac:dyDescent="0.25">
      <c r="A26594">
        <v>65047</v>
      </c>
      <c r="B26594">
        <v>43.9</v>
      </c>
      <c r="C26594">
        <v>-3.6025822256762097E-2</v>
      </c>
      <c r="D26594">
        <v>40</v>
      </c>
    </row>
    <row r="26595" spans="1:4" x14ac:dyDescent="0.25">
      <c r="A26595">
        <v>65048</v>
      </c>
      <c r="B26595">
        <v>21.3</v>
      </c>
      <c r="C26595">
        <v>9.0498355199178596E-3</v>
      </c>
      <c r="D26595">
        <v>38.9</v>
      </c>
    </row>
    <row r="26596" spans="1:4" x14ac:dyDescent="0.25">
      <c r="A26596">
        <v>65049</v>
      </c>
      <c r="B26596">
        <v>172.5</v>
      </c>
      <c r="C26596">
        <v>4.0497596569203697E-3</v>
      </c>
      <c r="D26596">
        <v>48.4</v>
      </c>
    </row>
    <row r="26597" spans="1:4" x14ac:dyDescent="0.25">
      <c r="A26597">
        <v>65050</v>
      </c>
      <c r="B26597">
        <v>24.4</v>
      </c>
      <c r="C26597">
        <v>-3.0356462480593999E-2</v>
      </c>
      <c r="D26597">
        <v>26.9</v>
      </c>
    </row>
    <row r="26598" spans="1:4" x14ac:dyDescent="0.25">
      <c r="A26598">
        <v>65051</v>
      </c>
      <c r="B26598">
        <v>36</v>
      </c>
      <c r="C26598">
        <v>0.155971536132575</v>
      </c>
      <c r="D26598">
        <v>36.5</v>
      </c>
    </row>
    <row r="26599" spans="1:4" x14ac:dyDescent="0.25">
      <c r="A26599">
        <v>65052</v>
      </c>
      <c r="B26599">
        <v>61.1</v>
      </c>
      <c r="C26599">
        <v>-3.11926793956128E-2</v>
      </c>
      <c r="D26599">
        <v>43.7</v>
      </c>
    </row>
    <row r="26600" spans="1:4" x14ac:dyDescent="0.25">
      <c r="A26600">
        <v>65053</v>
      </c>
      <c r="B26600">
        <v>42.5</v>
      </c>
      <c r="C26600">
        <v>-2.7718769521828099E-2</v>
      </c>
      <c r="D26600">
        <v>39.799999999999997</v>
      </c>
    </row>
    <row r="26601" spans="1:4" x14ac:dyDescent="0.25">
      <c r="A26601">
        <v>65054</v>
      </c>
      <c r="B26601">
        <v>32.9</v>
      </c>
      <c r="C26601">
        <v>1.42713941053328E-2</v>
      </c>
      <c r="D26601">
        <v>38.1</v>
      </c>
    </row>
    <row r="26602" spans="1:4" x14ac:dyDescent="0.25">
      <c r="A26602">
        <v>65055</v>
      </c>
      <c r="B26602">
        <v>10.7</v>
      </c>
      <c r="C26602">
        <v>0.105360515657826</v>
      </c>
      <c r="D26602">
        <v>42.5</v>
      </c>
    </row>
    <row r="26603" spans="1:4" x14ac:dyDescent="0.25">
      <c r="A26603">
        <v>65058</v>
      </c>
      <c r="B26603">
        <v>12.2</v>
      </c>
      <c r="C26603">
        <v>1.9918643306519299E-2</v>
      </c>
      <c r="D26603">
        <v>41.1</v>
      </c>
    </row>
    <row r="26604" spans="1:4" x14ac:dyDescent="0.25">
      <c r="A26604">
        <v>65059</v>
      </c>
      <c r="B26604">
        <v>32.6</v>
      </c>
      <c r="C26604">
        <v>-2.72268127002139E-2</v>
      </c>
      <c r="D26604">
        <v>40</v>
      </c>
    </row>
    <row r="26605" spans="1:4" x14ac:dyDescent="0.25">
      <c r="A26605">
        <v>65061</v>
      </c>
      <c r="B26605">
        <v>17.5</v>
      </c>
      <c r="C26605">
        <v>-3.2102756302482098E-3</v>
      </c>
      <c r="D26605">
        <v>48.9</v>
      </c>
    </row>
    <row r="26606" spans="1:4" x14ac:dyDescent="0.25">
      <c r="A26606">
        <v>65062</v>
      </c>
      <c r="B26606">
        <v>12.1</v>
      </c>
      <c r="C26606">
        <v>7.1973499625089199E-2</v>
      </c>
      <c r="D26606">
        <v>47.2</v>
      </c>
    </row>
    <row r="26607" spans="1:4" x14ac:dyDescent="0.25">
      <c r="A26607">
        <v>65063</v>
      </c>
      <c r="B26607">
        <v>42.1</v>
      </c>
      <c r="C26607">
        <v>-1.0146312051478E-2</v>
      </c>
      <c r="D26607">
        <v>39</v>
      </c>
    </row>
    <row r="26608" spans="1:4" x14ac:dyDescent="0.25">
      <c r="A26608">
        <v>65064</v>
      </c>
      <c r="B26608">
        <v>34.299999999999997</v>
      </c>
      <c r="C26608">
        <v>2.7128667388252699E-2</v>
      </c>
      <c r="D26608">
        <v>42.7</v>
      </c>
    </row>
    <row r="26609" spans="1:4" x14ac:dyDescent="0.25">
      <c r="A26609">
        <v>65065</v>
      </c>
      <c r="B26609">
        <v>280.89999999999998</v>
      </c>
      <c r="C26609">
        <v>-1.83246840071369E-2</v>
      </c>
      <c r="D26609">
        <v>47.8</v>
      </c>
    </row>
    <row r="26610" spans="1:4" x14ac:dyDescent="0.25">
      <c r="A26610">
        <v>65066</v>
      </c>
      <c r="B26610">
        <v>37.700000000000003</v>
      </c>
      <c r="C26610">
        <v>-5.8468992676502303E-2</v>
      </c>
      <c r="D26610">
        <v>41.7</v>
      </c>
    </row>
    <row r="26611" spans="1:4" x14ac:dyDescent="0.25">
      <c r="A26611">
        <v>65067</v>
      </c>
      <c r="B26611">
        <v>11.3</v>
      </c>
      <c r="C26611">
        <v>2.11648111920433E-2</v>
      </c>
      <c r="D26611">
        <v>45.5</v>
      </c>
    </row>
    <row r="26612" spans="1:4" x14ac:dyDescent="0.25">
      <c r="A26612">
        <v>65068</v>
      </c>
      <c r="B26612">
        <v>15.1</v>
      </c>
      <c r="C26612">
        <v>5.3281366612936802E-2</v>
      </c>
      <c r="D26612">
        <v>40.9</v>
      </c>
    </row>
    <row r="26613" spans="1:4" x14ac:dyDescent="0.25">
      <c r="A26613">
        <v>65069</v>
      </c>
      <c r="B26613">
        <v>11.4</v>
      </c>
      <c r="C26613">
        <v>2.7069321968217899E-2</v>
      </c>
      <c r="D26613">
        <v>45.2</v>
      </c>
    </row>
    <row r="26614" spans="1:4" x14ac:dyDescent="0.25">
      <c r="A26614">
        <v>65072</v>
      </c>
      <c r="B26614">
        <v>89.7</v>
      </c>
      <c r="C26614">
        <v>6.6691374498672101E-2</v>
      </c>
      <c r="D26614">
        <v>52.4</v>
      </c>
    </row>
    <row r="26615" spans="1:4" x14ac:dyDescent="0.25">
      <c r="A26615">
        <v>65074</v>
      </c>
      <c r="B26615">
        <v>32.9</v>
      </c>
      <c r="C26615">
        <v>-6.7705065672105996E-3</v>
      </c>
      <c r="D26615">
        <v>37.700000000000003</v>
      </c>
    </row>
    <row r="26616" spans="1:4" x14ac:dyDescent="0.25">
      <c r="A26616">
        <v>65075</v>
      </c>
      <c r="B26616">
        <v>16.8</v>
      </c>
      <c r="C26616">
        <v>8.7527911095947094E-3</v>
      </c>
      <c r="D26616">
        <v>38</v>
      </c>
    </row>
    <row r="26617" spans="1:4" x14ac:dyDescent="0.25">
      <c r="A26617">
        <v>65076</v>
      </c>
      <c r="B26617">
        <v>38</v>
      </c>
      <c r="C26617">
        <v>2.6491615446976299E-2</v>
      </c>
      <c r="D26617">
        <v>36.700000000000003</v>
      </c>
    </row>
    <row r="26618" spans="1:4" x14ac:dyDescent="0.25">
      <c r="A26618">
        <v>65077</v>
      </c>
      <c r="B26618">
        <v>11.7</v>
      </c>
      <c r="C26618">
        <v>3.4542348680876001E-3</v>
      </c>
      <c r="D26618">
        <v>45.7</v>
      </c>
    </row>
    <row r="26619" spans="1:4" x14ac:dyDescent="0.25">
      <c r="A26619">
        <v>65078</v>
      </c>
      <c r="B26619">
        <v>29.5</v>
      </c>
      <c r="C26619">
        <v>-6.9204428445738004E-3</v>
      </c>
      <c r="D26619">
        <v>47.2</v>
      </c>
    </row>
    <row r="26620" spans="1:4" x14ac:dyDescent="0.25">
      <c r="A26620">
        <v>65079</v>
      </c>
      <c r="B26620">
        <v>155.5</v>
      </c>
      <c r="C26620">
        <v>3.8568721476728201E-3</v>
      </c>
      <c r="D26620">
        <v>57.3</v>
      </c>
    </row>
    <row r="26621" spans="1:4" x14ac:dyDescent="0.25">
      <c r="A26621">
        <v>65080</v>
      </c>
      <c r="B26621">
        <v>45</v>
      </c>
      <c r="C26621">
        <v>-1.3875346493617101E-2</v>
      </c>
      <c r="D26621">
        <v>39.299999999999997</v>
      </c>
    </row>
    <row r="26622" spans="1:4" x14ac:dyDescent="0.25">
      <c r="A26622">
        <v>65081</v>
      </c>
      <c r="B26622">
        <v>63.5</v>
      </c>
      <c r="C26622">
        <v>0.50551705124622603</v>
      </c>
      <c r="D26622">
        <v>38.5</v>
      </c>
    </row>
    <row r="26623" spans="1:4" x14ac:dyDescent="0.25">
      <c r="A26623">
        <v>65082</v>
      </c>
      <c r="B26623">
        <v>22</v>
      </c>
      <c r="C26623">
        <v>4.60258223952821E-2</v>
      </c>
      <c r="D26623">
        <v>40.299999999999997</v>
      </c>
    </row>
    <row r="26624" spans="1:4" x14ac:dyDescent="0.25">
      <c r="A26624">
        <v>65083</v>
      </c>
      <c r="B26624">
        <v>27.2</v>
      </c>
      <c r="C26624">
        <v>2.9558802241544401E-2</v>
      </c>
      <c r="D26624">
        <v>39.4</v>
      </c>
    </row>
    <row r="26625" spans="1:4" x14ac:dyDescent="0.25">
      <c r="A26625">
        <v>65084</v>
      </c>
      <c r="B26625">
        <v>36.799999999999997</v>
      </c>
      <c r="C26625">
        <v>-3.3391581752853901E-2</v>
      </c>
      <c r="D26625">
        <v>39.299999999999997</v>
      </c>
    </row>
    <row r="26626" spans="1:4" x14ac:dyDescent="0.25">
      <c r="A26626">
        <v>65085</v>
      </c>
      <c r="B26626">
        <v>22.5</v>
      </c>
      <c r="C26626">
        <v>-2.5246782734783799E-2</v>
      </c>
      <c r="D26626">
        <v>39.700000000000003</v>
      </c>
    </row>
    <row r="26627" spans="1:4" x14ac:dyDescent="0.25">
      <c r="A26627">
        <v>65101</v>
      </c>
      <c r="B26627">
        <v>280.60000000000002</v>
      </c>
      <c r="C26627">
        <v>0.188451274246594</v>
      </c>
      <c r="D26627">
        <v>36.299999999999997</v>
      </c>
    </row>
    <row r="26628" spans="1:4" x14ac:dyDescent="0.25">
      <c r="A26628">
        <v>65102</v>
      </c>
      <c r="B26628">
        <v>91.7</v>
      </c>
      <c r="C26628">
        <v>-4.7961722634930603E-3</v>
      </c>
      <c r="D26628">
        <v>38</v>
      </c>
    </row>
    <row r="26629" spans="1:4" x14ac:dyDescent="0.25">
      <c r="A26629">
        <v>65103</v>
      </c>
      <c r="B26629">
        <v>0</v>
      </c>
      <c r="C26629" t="s">
        <v>125</v>
      </c>
      <c r="D26629">
        <v>0</v>
      </c>
    </row>
    <row r="26630" spans="1:4" x14ac:dyDescent="0.25">
      <c r="A26630">
        <v>65105</v>
      </c>
      <c r="B26630">
        <v>0</v>
      </c>
      <c r="C26630" t="s">
        <v>125</v>
      </c>
      <c r="D26630">
        <v>0</v>
      </c>
    </row>
    <row r="26631" spans="1:4" x14ac:dyDescent="0.25">
      <c r="A26631">
        <v>65106</v>
      </c>
      <c r="B26631">
        <v>0</v>
      </c>
      <c r="C26631" t="s">
        <v>125</v>
      </c>
      <c r="D26631">
        <v>0</v>
      </c>
    </row>
    <row r="26632" spans="1:4" x14ac:dyDescent="0.25">
      <c r="A26632">
        <v>65107</v>
      </c>
      <c r="B26632">
        <v>0</v>
      </c>
      <c r="C26632" t="s">
        <v>125</v>
      </c>
      <c r="D26632">
        <v>0</v>
      </c>
    </row>
    <row r="26633" spans="1:4" x14ac:dyDescent="0.25">
      <c r="A26633">
        <v>65109</v>
      </c>
      <c r="B26633">
        <v>388.3</v>
      </c>
      <c r="C26633">
        <v>-0.103594736647455</v>
      </c>
      <c r="D26633">
        <v>38.200000000000003</v>
      </c>
    </row>
    <row r="26634" spans="1:4" x14ac:dyDescent="0.25">
      <c r="A26634">
        <v>65110</v>
      </c>
      <c r="B26634">
        <v>92.4</v>
      </c>
      <c r="C26634">
        <v>-5.1063940745741396E-3</v>
      </c>
      <c r="D26634">
        <v>37.9</v>
      </c>
    </row>
    <row r="26635" spans="1:4" x14ac:dyDescent="0.25">
      <c r="A26635">
        <v>65111</v>
      </c>
      <c r="B26635">
        <v>0</v>
      </c>
      <c r="C26635" t="s">
        <v>125</v>
      </c>
      <c r="D26635">
        <v>0</v>
      </c>
    </row>
    <row r="26636" spans="1:4" x14ac:dyDescent="0.25">
      <c r="A26636">
        <v>65201</v>
      </c>
      <c r="B26636">
        <v>395.1</v>
      </c>
      <c r="C26636">
        <v>-6.62792244492654E-2</v>
      </c>
      <c r="D26636">
        <v>23.9</v>
      </c>
    </row>
    <row r="26637" spans="1:4" x14ac:dyDescent="0.25">
      <c r="A26637">
        <v>65202</v>
      </c>
      <c r="B26637">
        <v>265.8</v>
      </c>
      <c r="C26637">
        <v>-5.0116681051719097E-2</v>
      </c>
      <c r="D26637">
        <v>31.4</v>
      </c>
    </row>
    <row r="26638" spans="1:4" x14ac:dyDescent="0.25">
      <c r="A26638">
        <v>65203</v>
      </c>
      <c r="B26638">
        <v>720</v>
      </c>
      <c r="C26638">
        <v>-6.3076510485025702E-2</v>
      </c>
      <c r="D26638">
        <v>32.799999999999997</v>
      </c>
    </row>
    <row r="26639" spans="1:4" x14ac:dyDescent="0.25">
      <c r="A26639">
        <v>65205</v>
      </c>
      <c r="B26639">
        <v>0</v>
      </c>
      <c r="C26639" t="s">
        <v>125</v>
      </c>
      <c r="D26639">
        <v>0</v>
      </c>
    </row>
    <row r="26640" spans="1:4" x14ac:dyDescent="0.25">
      <c r="A26640">
        <v>65211</v>
      </c>
      <c r="B26640">
        <v>0</v>
      </c>
      <c r="C26640" t="s">
        <v>125</v>
      </c>
      <c r="D26640">
        <v>0</v>
      </c>
    </row>
    <row r="26641" spans="1:4" x14ac:dyDescent="0.25">
      <c r="A26641">
        <v>65212</v>
      </c>
      <c r="B26641">
        <v>0</v>
      </c>
      <c r="C26641" t="s">
        <v>125</v>
      </c>
      <c r="D26641">
        <v>0</v>
      </c>
    </row>
    <row r="26642" spans="1:4" x14ac:dyDescent="0.25">
      <c r="A26642">
        <v>65215</v>
      </c>
      <c r="B26642">
        <v>0</v>
      </c>
      <c r="C26642" t="s">
        <v>125</v>
      </c>
      <c r="D26642">
        <v>0</v>
      </c>
    </row>
    <row r="26643" spans="1:4" x14ac:dyDescent="0.25">
      <c r="A26643">
        <v>65216</v>
      </c>
      <c r="B26643">
        <v>0</v>
      </c>
      <c r="C26643" t="s">
        <v>125</v>
      </c>
      <c r="D26643">
        <v>0</v>
      </c>
    </row>
    <row r="26644" spans="1:4" x14ac:dyDescent="0.25">
      <c r="A26644">
        <v>65217</v>
      </c>
      <c r="B26644">
        <v>0</v>
      </c>
      <c r="C26644" t="s">
        <v>125</v>
      </c>
      <c r="D26644">
        <v>0</v>
      </c>
    </row>
    <row r="26645" spans="1:4" x14ac:dyDescent="0.25">
      <c r="A26645">
        <v>65218</v>
      </c>
      <c r="B26645">
        <v>0</v>
      </c>
      <c r="C26645" t="s">
        <v>125</v>
      </c>
      <c r="D26645">
        <v>0</v>
      </c>
    </row>
    <row r="26646" spans="1:4" x14ac:dyDescent="0.25">
      <c r="A26646">
        <v>65230</v>
      </c>
      <c r="B26646">
        <v>12.1</v>
      </c>
      <c r="C26646">
        <v>4.3267980248515497E-2</v>
      </c>
      <c r="D26646">
        <v>43.2</v>
      </c>
    </row>
    <row r="26647" spans="1:4" x14ac:dyDescent="0.25">
      <c r="A26647">
        <v>65231</v>
      </c>
      <c r="B26647">
        <v>25.6</v>
      </c>
      <c r="C26647">
        <v>-4.18285641240805E-3</v>
      </c>
      <c r="D26647">
        <v>40.200000000000003</v>
      </c>
    </row>
    <row r="26648" spans="1:4" x14ac:dyDescent="0.25">
      <c r="A26648">
        <v>65232</v>
      </c>
      <c r="B26648">
        <v>12.8</v>
      </c>
      <c r="C26648">
        <v>0.120286165874502</v>
      </c>
      <c r="D26648">
        <v>43.1</v>
      </c>
    </row>
    <row r="26649" spans="1:4" x14ac:dyDescent="0.25">
      <c r="A26649">
        <v>65233</v>
      </c>
      <c r="B26649">
        <v>61.7</v>
      </c>
      <c r="C26649">
        <v>0.156147422648205</v>
      </c>
      <c r="D26649">
        <v>37.5</v>
      </c>
    </row>
    <row r="26650" spans="1:4" x14ac:dyDescent="0.25">
      <c r="A26650">
        <v>65236</v>
      </c>
      <c r="B26650">
        <v>20.8</v>
      </c>
      <c r="C26650">
        <v>-3.5147387765645501E-2</v>
      </c>
      <c r="D26650">
        <v>45.9</v>
      </c>
    </row>
    <row r="26651" spans="1:4" x14ac:dyDescent="0.25">
      <c r="A26651">
        <v>65237</v>
      </c>
      <c r="B26651">
        <v>12.9</v>
      </c>
      <c r="C26651">
        <v>1.9169916107720099E-2</v>
      </c>
      <c r="D26651">
        <v>38.9</v>
      </c>
    </row>
    <row r="26652" spans="1:4" x14ac:dyDescent="0.25">
      <c r="A26652">
        <v>65239</v>
      </c>
      <c r="B26652">
        <v>16.8</v>
      </c>
      <c r="C26652">
        <v>3.6968425204265097E-2</v>
      </c>
      <c r="D26652">
        <v>40.6</v>
      </c>
    </row>
    <row r="26653" spans="1:4" x14ac:dyDescent="0.25">
      <c r="A26653">
        <v>65240</v>
      </c>
      <c r="B26653">
        <v>49.3</v>
      </c>
      <c r="C26653">
        <v>-7.9711087706975603E-2</v>
      </c>
      <c r="D26653">
        <v>37.5</v>
      </c>
    </row>
    <row r="26654" spans="1:4" x14ac:dyDescent="0.25">
      <c r="A26654">
        <v>65243</v>
      </c>
      <c r="B26654">
        <v>23.4</v>
      </c>
      <c r="C26654">
        <v>1.3634943924846E-2</v>
      </c>
      <c r="D26654">
        <v>35.299999999999997</v>
      </c>
    </row>
    <row r="26655" spans="1:4" x14ac:dyDescent="0.25">
      <c r="A26655">
        <v>65244</v>
      </c>
      <c r="B26655">
        <v>9.8000000000000007</v>
      </c>
      <c r="C26655">
        <v>1.39862419747399E-2</v>
      </c>
      <c r="D26655">
        <v>45.3</v>
      </c>
    </row>
    <row r="26656" spans="1:4" x14ac:dyDescent="0.25">
      <c r="A26656">
        <v>65246</v>
      </c>
      <c r="B26656">
        <v>11.8</v>
      </c>
      <c r="C26656">
        <v>-7.0617567213953403E-2</v>
      </c>
      <c r="D26656">
        <v>44.1</v>
      </c>
    </row>
    <row r="26657" spans="1:4" x14ac:dyDescent="0.25">
      <c r="A26657">
        <v>65247</v>
      </c>
      <c r="B26657">
        <v>12.2</v>
      </c>
      <c r="C26657">
        <v>3.9565600206191098E-2</v>
      </c>
      <c r="D26657">
        <v>44</v>
      </c>
    </row>
    <row r="26658" spans="1:4" x14ac:dyDescent="0.25">
      <c r="A26658">
        <v>65248</v>
      </c>
      <c r="B26658">
        <v>36</v>
      </c>
      <c r="C26658">
        <v>-2.13663492723624E-2</v>
      </c>
      <c r="D26658">
        <v>33.9</v>
      </c>
    </row>
    <row r="26659" spans="1:4" x14ac:dyDescent="0.25">
      <c r="A26659">
        <v>65250</v>
      </c>
      <c r="B26659">
        <v>11.5</v>
      </c>
      <c r="C26659">
        <v>0.115436167646568</v>
      </c>
      <c r="D26659">
        <v>41.6</v>
      </c>
    </row>
    <row r="26660" spans="1:4" x14ac:dyDescent="0.25">
      <c r="A26660">
        <v>65251</v>
      </c>
      <c r="B26660">
        <v>90.5</v>
      </c>
      <c r="C26660">
        <v>0.116121399088255</v>
      </c>
      <c r="D26660">
        <v>35.200000000000003</v>
      </c>
    </row>
    <row r="26661" spans="1:4" x14ac:dyDescent="0.25">
      <c r="A26661">
        <v>65254</v>
      </c>
      <c r="B26661">
        <v>22.4</v>
      </c>
      <c r="C26661">
        <v>-6.6650950041870397E-2</v>
      </c>
      <c r="D26661">
        <v>41.1</v>
      </c>
    </row>
    <row r="26662" spans="1:4" x14ac:dyDescent="0.25">
      <c r="A26662">
        <v>65255</v>
      </c>
      <c r="B26662">
        <v>56.9</v>
      </c>
      <c r="C26662">
        <v>-1.1381395490146599E-2</v>
      </c>
      <c r="D26662">
        <v>39.1</v>
      </c>
    </row>
    <row r="26663" spans="1:4" x14ac:dyDescent="0.25">
      <c r="A26663">
        <v>65256</v>
      </c>
      <c r="B26663">
        <v>28.9</v>
      </c>
      <c r="C26663">
        <v>9.6386288377687899E-3</v>
      </c>
      <c r="D26663">
        <v>40.700000000000003</v>
      </c>
    </row>
    <row r="26664" spans="1:4" x14ac:dyDescent="0.25">
      <c r="A26664">
        <v>65257</v>
      </c>
      <c r="B26664">
        <v>19</v>
      </c>
      <c r="C26664">
        <v>1.3698844358161899E-2</v>
      </c>
      <c r="D26664">
        <v>42.5</v>
      </c>
    </row>
    <row r="26665" spans="1:4" x14ac:dyDescent="0.25">
      <c r="A26665">
        <v>65258</v>
      </c>
      <c r="B26665">
        <v>7.3</v>
      </c>
      <c r="C26665">
        <v>5.4710432201308501E-2</v>
      </c>
      <c r="D26665">
        <v>43.8</v>
      </c>
    </row>
    <row r="26666" spans="1:4" x14ac:dyDescent="0.25">
      <c r="A26666">
        <v>65259</v>
      </c>
      <c r="B26666">
        <v>94.2</v>
      </c>
      <c r="C26666">
        <v>5.1476696497188799E-2</v>
      </c>
      <c r="D26666">
        <v>36.799999999999997</v>
      </c>
    </row>
    <row r="26667" spans="1:4" x14ac:dyDescent="0.25">
      <c r="A26667">
        <v>65260</v>
      </c>
      <c r="B26667">
        <v>10.8</v>
      </c>
      <c r="C26667">
        <v>6.7139302837628506E-2</v>
      </c>
      <c r="D26667">
        <v>42.9</v>
      </c>
    </row>
    <row r="26668" spans="1:4" x14ac:dyDescent="0.25">
      <c r="A26668">
        <v>65261</v>
      </c>
      <c r="B26668">
        <v>8.3000000000000007</v>
      </c>
      <c r="C26668">
        <v>8.1301260832503108E-3</v>
      </c>
      <c r="D26668">
        <v>46.5</v>
      </c>
    </row>
    <row r="26669" spans="1:4" x14ac:dyDescent="0.25">
      <c r="A26669">
        <v>65262</v>
      </c>
      <c r="B26669">
        <v>20.6</v>
      </c>
      <c r="C26669">
        <v>5.1155163300929798E-2</v>
      </c>
      <c r="D26669">
        <v>38.9</v>
      </c>
    </row>
    <row r="26670" spans="1:4" x14ac:dyDescent="0.25">
      <c r="A26670">
        <v>65263</v>
      </c>
      <c r="B26670">
        <v>16</v>
      </c>
      <c r="C26670">
        <v>8.4122472946519204E-3</v>
      </c>
      <c r="D26670">
        <v>39.799999999999997</v>
      </c>
    </row>
    <row r="26671" spans="1:4" x14ac:dyDescent="0.25">
      <c r="A26671">
        <v>65264</v>
      </c>
      <c r="B26671">
        <v>18.8</v>
      </c>
      <c r="C26671">
        <v>-7.4349784875180902E-3</v>
      </c>
      <c r="D26671">
        <v>44.9</v>
      </c>
    </row>
    <row r="26672" spans="1:4" x14ac:dyDescent="0.25">
      <c r="A26672">
        <v>65265</v>
      </c>
      <c r="B26672">
        <v>58.9</v>
      </c>
      <c r="C26672">
        <v>-4.5807570871610297E-2</v>
      </c>
      <c r="D26672">
        <v>38.799999999999997</v>
      </c>
    </row>
    <row r="26673" spans="1:4" x14ac:dyDescent="0.25">
      <c r="A26673">
        <v>65270</v>
      </c>
      <c r="B26673">
        <v>185.4</v>
      </c>
      <c r="C26673">
        <v>0.12567491955559801</v>
      </c>
      <c r="D26673">
        <v>36.9</v>
      </c>
    </row>
    <row r="26674" spans="1:4" x14ac:dyDescent="0.25">
      <c r="A26674">
        <v>65274</v>
      </c>
      <c r="B26674">
        <v>22</v>
      </c>
      <c r="C26674">
        <v>-3.6701366850427901E-2</v>
      </c>
      <c r="D26674">
        <v>41.8</v>
      </c>
    </row>
    <row r="26675" spans="1:4" x14ac:dyDescent="0.25">
      <c r="A26675">
        <v>65275</v>
      </c>
      <c r="B26675">
        <v>13</v>
      </c>
      <c r="C26675">
        <v>-5.43086213921481E-2</v>
      </c>
      <c r="D26675">
        <v>46.4</v>
      </c>
    </row>
    <row r="26676" spans="1:4" x14ac:dyDescent="0.25">
      <c r="A26676">
        <v>65276</v>
      </c>
      <c r="B26676">
        <v>21.8</v>
      </c>
      <c r="C26676">
        <v>-4.4036467853939901E-2</v>
      </c>
      <c r="D26676">
        <v>40.4</v>
      </c>
    </row>
    <row r="26677" spans="1:4" x14ac:dyDescent="0.25">
      <c r="A26677">
        <v>65278</v>
      </c>
      <c r="B26677">
        <v>12</v>
      </c>
      <c r="C26677">
        <v>0</v>
      </c>
      <c r="D26677">
        <v>42.4</v>
      </c>
    </row>
    <row r="26678" spans="1:4" x14ac:dyDescent="0.25">
      <c r="A26678">
        <v>65279</v>
      </c>
      <c r="B26678">
        <v>36.200000000000003</v>
      </c>
      <c r="C26678">
        <v>1.7212128881121402E-2</v>
      </c>
      <c r="D26678">
        <v>43.5</v>
      </c>
    </row>
    <row r="26679" spans="1:4" x14ac:dyDescent="0.25">
      <c r="A26679">
        <v>65280</v>
      </c>
      <c r="B26679">
        <v>12.8</v>
      </c>
      <c r="C26679">
        <v>0.10919929196499201</v>
      </c>
      <c r="D26679">
        <v>44.2</v>
      </c>
    </row>
    <row r="26680" spans="1:4" x14ac:dyDescent="0.25">
      <c r="A26680">
        <v>65281</v>
      </c>
      <c r="B26680">
        <v>16.8</v>
      </c>
      <c r="C26680">
        <v>-9.1656731064163402E-2</v>
      </c>
      <c r="D26680">
        <v>44.6</v>
      </c>
    </row>
    <row r="26681" spans="1:4" x14ac:dyDescent="0.25">
      <c r="A26681">
        <v>65282</v>
      </c>
      <c r="B26681">
        <v>6.1</v>
      </c>
      <c r="C26681">
        <v>0.153075988697493</v>
      </c>
      <c r="D26681">
        <v>49.3</v>
      </c>
    </row>
    <row r="26682" spans="1:4" x14ac:dyDescent="0.25">
      <c r="A26682">
        <v>65283</v>
      </c>
      <c r="B26682">
        <v>7.4</v>
      </c>
      <c r="C26682">
        <v>0.157448292048815</v>
      </c>
      <c r="D26682">
        <v>50.8</v>
      </c>
    </row>
    <row r="26683" spans="1:4" x14ac:dyDescent="0.25">
      <c r="A26683">
        <v>65284</v>
      </c>
      <c r="B26683">
        <v>56.4</v>
      </c>
      <c r="C26683">
        <v>-7.7598828371792605E-2</v>
      </c>
      <c r="D26683">
        <v>39.299999999999997</v>
      </c>
    </row>
    <row r="26684" spans="1:4" x14ac:dyDescent="0.25">
      <c r="A26684">
        <v>65285</v>
      </c>
      <c r="B26684">
        <v>13.9</v>
      </c>
      <c r="C26684">
        <v>2.7186140304156801E-2</v>
      </c>
      <c r="D26684">
        <v>42.5</v>
      </c>
    </row>
    <row r="26685" spans="1:4" x14ac:dyDescent="0.25">
      <c r="A26685">
        <v>65286</v>
      </c>
      <c r="B26685">
        <v>5.4</v>
      </c>
      <c r="C26685">
        <v>9.5963988261743696E-2</v>
      </c>
      <c r="D26685">
        <v>43.5</v>
      </c>
    </row>
    <row r="26686" spans="1:4" x14ac:dyDescent="0.25">
      <c r="A26686">
        <v>65287</v>
      </c>
      <c r="B26686">
        <v>16.8</v>
      </c>
      <c r="C26686">
        <v>4.0585280115078302E-2</v>
      </c>
      <c r="D26686">
        <v>45.4</v>
      </c>
    </row>
    <row r="26687" spans="1:4" x14ac:dyDescent="0.25">
      <c r="A26687">
        <v>65301</v>
      </c>
      <c r="B26687">
        <v>108.8</v>
      </c>
      <c r="C26687">
        <v>-4.5891364288060003E-2</v>
      </c>
      <c r="D26687">
        <v>36.700000000000003</v>
      </c>
    </row>
    <row r="26688" spans="1:4" x14ac:dyDescent="0.25">
      <c r="A26688">
        <v>65302</v>
      </c>
      <c r="B26688">
        <v>0</v>
      </c>
      <c r="C26688" t="s">
        <v>125</v>
      </c>
      <c r="D26688">
        <v>0</v>
      </c>
    </row>
    <row r="26689" spans="1:4" x14ac:dyDescent="0.25">
      <c r="A26689">
        <v>65305</v>
      </c>
      <c r="B26689">
        <v>116.8</v>
      </c>
      <c r="C26689">
        <v>0.213373759718405</v>
      </c>
      <c r="D26689">
        <v>22.3</v>
      </c>
    </row>
    <row r="26690" spans="1:4" x14ac:dyDescent="0.25">
      <c r="A26690">
        <v>65320</v>
      </c>
      <c r="B26690">
        <v>0</v>
      </c>
      <c r="C26690" t="s">
        <v>125</v>
      </c>
      <c r="D26690">
        <v>0</v>
      </c>
    </row>
    <row r="26691" spans="1:4" x14ac:dyDescent="0.25">
      <c r="A26691">
        <v>65321</v>
      </c>
      <c r="B26691">
        <v>10.3</v>
      </c>
      <c r="C26691">
        <v>2.1180822079447E-2</v>
      </c>
      <c r="D26691">
        <v>44.5</v>
      </c>
    </row>
    <row r="26692" spans="1:4" x14ac:dyDescent="0.25">
      <c r="A26692">
        <v>65322</v>
      </c>
      <c r="B26692">
        <v>11.9</v>
      </c>
      <c r="C26692">
        <v>2.3530497410194001E-2</v>
      </c>
      <c r="D26692">
        <v>42.5</v>
      </c>
    </row>
    <row r="26693" spans="1:4" x14ac:dyDescent="0.25">
      <c r="A26693">
        <v>65323</v>
      </c>
      <c r="B26693">
        <v>15.5</v>
      </c>
      <c r="C26693">
        <v>3.3522692038643602E-2</v>
      </c>
      <c r="D26693">
        <v>42.5</v>
      </c>
    </row>
    <row r="26694" spans="1:4" x14ac:dyDescent="0.25">
      <c r="A26694">
        <v>65324</v>
      </c>
      <c r="B26694">
        <v>26.3</v>
      </c>
      <c r="C26694">
        <v>1.19226449569062E-2</v>
      </c>
      <c r="D26694">
        <v>55</v>
      </c>
    </row>
    <row r="26695" spans="1:4" x14ac:dyDescent="0.25">
      <c r="A26695">
        <v>65325</v>
      </c>
      <c r="B26695">
        <v>21.8</v>
      </c>
      <c r="C26695">
        <v>-1.6905952078074701E-2</v>
      </c>
      <c r="D26695">
        <v>44.5</v>
      </c>
    </row>
    <row r="26696" spans="1:4" x14ac:dyDescent="0.25">
      <c r="A26696">
        <v>65326</v>
      </c>
      <c r="B26696">
        <v>20.2</v>
      </c>
      <c r="C26696">
        <v>4.2559614418795903E-2</v>
      </c>
      <c r="D26696">
        <v>56.8</v>
      </c>
    </row>
    <row r="26697" spans="1:4" x14ac:dyDescent="0.25">
      <c r="A26697">
        <v>65327</v>
      </c>
      <c r="B26697">
        <v>0</v>
      </c>
      <c r="C26697" t="s">
        <v>125</v>
      </c>
      <c r="D26697">
        <v>0</v>
      </c>
    </row>
    <row r="26698" spans="1:4" x14ac:dyDescent="0.25">
      <c r="A26698">
        <v>65329</v>
      </c>
      <c r="B26698">
        <v>14.2</v>
      </c>
      <c r="C26698">
        <v>1.16506172199753E-2</v>
      </c>
      <c r="D26698">
        <v>43.1</v>
      </c>
    </row>
    <row r="26699" spans="1:4" x14ac:dyDescent="0.25">
      <c r="A26699">
        <v>65330</v>
      </c>
      <c r="B26699">
        <v>7.1</v>
      </c>
      <c r="C26699">
        <v>0.12629372532429201</v>
      </c>
      <c r="D26699">
        <v>43.8</v>
      </c>
    </row>
    <row r="26700" spans="1:4" x14ac:dyDescent="0.25">
      <c r="A26700">
        <v>65332</v>
      </c>
      <c r="B26700">
        <v>20.5</v>
      </c>
      <c r="C26700">
        <v>3.7740327982847099E-2</v>
      </c>
      <c r="D26700">
        <v>39.200000000000003</v>
      </c>
    </row>
    <row r="26701" spans="1:4" x14ac:dyDescent="0.25">
      <c r="A26701">
        <v>65333</v>
      </c>
      <c r="B26701">
        <v>14.6</v>
      </c>
      <c r="C26701">
        <v>3.04592074847084E-2</v>
      </c>
      <c r="D26701">
        <v>40.6</v>
      </c>
    </row>
    <row r="26702" spans="1:4" x14ac:dyDescent="0.25">
      <c r="A26702">
        <v>65334</v>
      </c>
      <c r="B26702">
        <v>17.3</v>
      </c>
      <c r="C26702">
        <v>3.0411700418023501E-2</v>
      </c>
      <c r="D26702">
        <v>40.6</v>
      </c>
    </row>
    <row r="26703" spans="1:4" x14ac:dyDescent="0.25">
      <c r="A26703">
        <v>65335</v>
      </c>
      <c r="B26703">
        <v>13.3</v>
      </c>
      <c r="C26703">
        <v>2.0379162336652001E-2</v>
      </c>
      <c r="D26703">
        <v>42.1</v>
      </c>
    </row>
    <row r="26704" spans="1:4" x14ac:dyDescent="0.25">
      <c r="A26704">
        <v>65336</v>
      </c>
      <c r="B26704">
        <v>57.1</v>
      </c>
      <c r="C26704">
        <v>5.5474681038155602E-2</v>
      </c>
      <c r="D26704">
        <v>29.3</v>
      </c>
    </row>
    <row r="26705" spans="1:4" x14ac:dyDescent="0.25">
      <c r="A26705">
        <v>65337</v>
      </c>
      <c r="B26705">
        <v>27</v>
      </c>
      <c r="C26705">
        <v>-2.5234471178541499E-2</v>
      </c>
      <c r="D26705">
        <v>34.6</v>
      </c>
    </row>
    <row r="26706" spans="1:4" x14ac:dyDescent="0.25">
      <c r="A26706">
        <v>65338</v>
      </c>
      <c r="B26706">
        <v>25.3</v>
      </c>
      <c r="C26706">
        <v>-6.5850115364628106E-2</v>
      </c>
      <c r="D26706">
        <v>47.9</v>
      </c>
    </row>
    <row r="26707" spans="1:4" x14ac:dyDescent="0.25">
      <c r="A26707">
        <v>65339</v>
      </c>
      <c r="B26707">
        <v>6.3</v>
      </c>
      <c r="C26707">
        <v>-1.48517581360258E-2</v>
      </c>
      <c r="D26707">
        <v>43.5</v>
      </c>
    </row>
    <row r="26708" spans="1:4" x14ac:dyDescent="0.25">
      <c r="A26708">
        <v>65340</v>
      </c>
      <c r="B26708">
        <v>72.900000000000006</v>
      </c>
      <c r="C26708">
        <v>-2.2631800460197402E-2</v>
      </c>
      <c r="D26708">
        <v>35</v>
      </c>
    </row>
    <row r="26709" spans="1:4" x14ac:dyDescent="0.25">
      <c r="A26709">
        <v>65344</v>
      </c>
      <c r="B26709">
        <v>6.2</v>
      </c>
      <c r="C26709">
        <v>-9.0498355199179308E-3</v>
      </c>
      <c r="D26709">
        <v>42.6</v>
      </c>
    </row>
    <row r="26710" spans="1:4" x14ac:dyDescent="0.25">
      <c r="A26710">
        <v>65345</v>
      </c>
      <c r="B26710">
        <v>16.600000000000001</v>
      </c>
      <c r="C26710">
        <v>5.9672331486398299E-2</v>
      </c>
      <c r="D26710">
        <v>43.2</v>
      </c>
    </row>
    <row r="26711" spans="1:4" x14ac:dyDescent="0.25">
      <c r="A26711">
        <v>65347</v>
      </c>
      <c r="B26711">
        <v>12.2</v>
      </c>
      <c r="C26711">
        <v>-8.7365171438747405E-2</v>
      </c>
      <c r="D26711">
        <v>44</v>
      </c>
    </row>
    <row r="26712" spans="1:4" x14ac:dyDescent="0.25">
      <c r="A26712">
        <v>65348</v>
      </c>
      <c r="B26712">
        <v>16.3</v>
      </c>
      <c r="C26712">
        <v>-1.49132838507176E-2</v>
      </c>
      <c r="D26712">
        <v>40</v>
      </c>
    </row>
    <row r="26713" spans="1:4" x14ac:dyDescent="0.25">
      <c r="A26713">
        <v>65349</v>
      </c>
      <c r="B26713">
        <v>45.9</v>
      </c>
      <c r="C26713">
        <v>-1.7467693040390801E-2</v>
      </c>
      <c r="D26713">
        <v>43.8</v>
      </c>
    </row>
    <row r="26714" spans="1:4" x14ac:dyDescent="0.25">
      <c r="A26714">
        <v>65350</v>
      </c>
      <c r="B26714">
        <v>30.2</v>
      </c>
      <c r="C26714">
        <v>2.13979215175551E-2</v>
      </c>
      <c r="D26714">
        <v>37.5</v>
      </c>
    </row>
    <row r="26715" spans="1:4" x14ac:dyDescent="0.25">
      <c r="A26715">
        <v>65351</v>
      </c>
      <c r="B26715">
        <v>25.9</v>
      </c>
      <c r="C26715">
        <v>-1.2718772407774699E-2</v>
      </c>
      <c r="D26715">
        <v>43.5</v>
      </c>
    </row>
    <row r="26716" spans="1:4" x14ac:dyDescent="0.25">
      <c r="A26716">
        <v>65354</v>
      </c>
      <c r="B26716">
        <v>17.3</v>
      </c>
      <c r="C26716">
        <v>2.9218545999139998E-2</v>
      </c>
      <c r="D26716">
        <v>41</v>
      </c>
    </row>
    <row r="26717" spans="1:4" x14ac:dyDescent="0.25">
      <c r="A26717">
        <v>65355</v>
      </c>
      <c r="B26717">
        <v>48.1</v>
      </c>
      <c r="C26717">
        <v>1.83913229714237E-2</v>
      </c>
      <c r="D26717">
        <v>53.6</v>
      </c>
    </row>
    <row r="26718" spans="1:4" x14ac:dyDescent="0.25">
      <c r="A26718">
        <v>65360</v>
      </c>
      <c r="B26718">
        <v>41.3</v>
      </c>
      <c r="C26718">
        <v>-5.1230714206673397E-2</v>
      </c>
      <c r="D26718">
        <v>39.299999999999997</v>
      </c>
    </row>
    <row r="26719" spans="1:4" x14ac:dyDescent="0.25">
      <c r="A26719">
        <v>65401</v>
      </c>
      <c r="B26719">
        <v>123.4</v>
      </c>
      <c r="C26719">
        <v>0.126523092841547</v>
      </c>
      <c r="D26719">
        <v>31.6</v>
      </c>
    </row>
    <row r="26720" spans="1:4" x14ac:dyDescent="0.25">
      <c r="A26720">
        <v>65402</v>
      </c>
      <c r="B26720">
        <v>0</v>
      </c>
      <c r="C26720" t="s">
        <v>125</v>
      </c>
      <c r="D26720">
        <v>0</v>
      </c>
    </row>
    <row r="26721" spans="1:4" x14ac:dyDescent="0.25">
      <c r="A26721">
        <v>65409</v>
      </c>
      <c r="B26721">
        <v>0</v>
      </c>
      <c r="C26721" t="s">
        <v>125</v>
      </c>
      <c r="D26721">
        <v>0</v>
      </c>
    </row>
    <row r="26722" spans="1:4" x14ac:dyDescent="0.25">
      <c r="A26722">
        <v>65436</v>
      </c>
      <c r="B26722">
        <v>13.5</v>
      </c>
      <c r="C26722">
        <v>2.2989518224698802E-2</v>
      </c>
      <c r="D26722">
        <v>42.1</v>
      </c>
    </row>
    <row r="26723" spans="1:4" x14ac:dyDescent="0.25">
      <c r="A26723">
        <v>65438</v>
      </c>
      <c r="B26723">
        <v>3.5</v>
      </c>
      <c r="C26723">
        <v>5.0575597611222697E-2</v>
      </c>
      <c r="D26723">
        <v>46.8</v>
      </c>
    </row>
    <row r="26724" spans="1:4" x14ac:dyDescent="0.25">
      <c r="A26724">
        <v>65439</v>
      </c>
      <c r="B26724">
        <v>15.2</v>
      </c>
      <c r="C26724">
        <v>4.63659205579256E-2</v>
      </c>
      <c r="D26724">
        <v>45.8</v>
      </c>
    </row>
    <row r="26725" spans="1:4" x14ac:dyDescent="0.25">
      <c r="A26725">
        <v>65440</v>
      </c>
      <c r="B26725">
        <v>8.5</v>
      </c>
      <c r="C26725">
        <v>1.2270092591814399E-2</v>
      </c>
      <c r="D26725">
        <v>43.7</v>
      </c>
    </row>
    <row r="26726" spans="1:4" x14ac:dyDescent="0.25">
      <c r="A26726">
        <v>65441</v>
      </c>
      <c r="B26726">
        <v>41</v>
      </c>
      <c r="C26726">
        <v>4.5295527309467199E-3</v>
      </c>
      <c r="D26726">
        <v>39.1</v>
      </c>
    </row>
    <row r="26727" spans="1:4" x14ac:dyDescent="0.25">
      <c r="A26727">
        <v>65443</v>
      </c>
      <c r="B26727">
        <v>15.1</v>
      </c>
      <c r="C26727">
        <v>7.4107972153721793E-2</v>
      </c>
      <c r="D26727">
        <v>41.3</v>
      </c>
    </row>
    <row r="26728" spans="1:4" x14ac:dyDescent="0.25">
      <c r="A26728">
        <v>65444</v>
      </c>
      <c r="B26728">
        <v>15.1</v>
      </c>
      <c r="C26728">
        <v>-2.0112409787095501E-2</v>
      </c>
      <c r="D26728">
        <v>45.5</v>
      </c>
    </row>
    <row r="26729" spans="1:4" x14ac:dyDescent="0.25">
      <c r="A26729">
        <v>65446</v>
      </c>
      <c r="B26729">
        <v>12.4</v>
      </c>
      <c r="C26729">
        <v>3.6500402219526398E-2</v>
      </c>
      <c r="D26729">
        <v>44</v>
      </c>
    </row>
    <row r="26730" spans="1:4" x14ac:dyDescent="0.25">
      <c r="A26730">
        <v>65449</v>
      </c>
      <c r="B26730">
        <v>9</v>
      </c>
      <c r="C26730">
        <v>-8.7083278917843097E-3</v>
      </c>
      <c r="D26730">
        <v>44.9</v>
      </c>
    </row>
    <row r="26731" spans="1:4" x14ac:dyDescent="0.25">
      <c r="A26731">
        <v>65452</v>
      </c>
      <c r="B26731">
        <v>38</v>
      </c>
      <c r="C26731">
        <v>-1.16010581827621E-2</v>
      </c>
      <c r="D26731">
        <v>38.700000000000003</v>
      </c>
    </row>
    <row r="26732" spans="1:4" x14ac:dyDescent="0.25">
      <c r="A26732">
        <v>65453</v>
      </c>
      <c r="B26732">
        <v>59.1</v>
      </c>
      <c r="C26732">
        <v>-1.7926216268151999E-2</v>
      </c>
      <c r="D26732">
        <v>41.2</v>
      </c>
    </row>
    <row r="26733" spans="1:4" x14ac:dyDescent="0.25">
      <c r="A26733">
        <v>65456</v>
      </c>
      <c r="B26733">
        <v>8</v>
      </c>
      <c r="C26733">
        <v>3.4324742541074697E-2</v>
      </c>
      <c r="D26733">
        <v>46.4</v>
      </c>
    </row>
    <row r="26734" spans="1:4" x14ac:dyDescent="0.25">
      <c r="A26734">
        <v>65457</v>
      </c>
      <c r="B26734">
        <v>26.7</v>
      </c>
      <c r="C26734">
        <v>-5.0633019565467603E-3</v>
      </c>
      <c r="D26734">
        <v>36.1</v>
      </c>
    </row>
    <row r="26735" spans="1:4" x14ac:dyDescent="0.25">
      <c r="A26735">
        <v>65459</v>
      </c>
      <c r="B26735">
        <v>31.4</v>
      </c>
      <c r="C26735">
        <v>-3.8122514600135802E-3</v>
      </c>
      <c r="D26735">
        <v>38.9</v>
      </c>
    </row>
    <row r="26736" spans="1:4" x14ac:dyDescent="0.25">
      <c r="A26736">
        <v>65461</v>
      </c>
      <c r="B26736">
        <v>12.2</v>
      </c>
      <c r="C26736">
        <v>0</v>
      </c>
      <c r="D26736">
        <v>41.5</v>
      </c>
    </row>
    <row r="26737" spans="1:4" x14ac:dyDescent="0.25">
      <c r="A26737">
        <v>65462</v>
      </c>
      <c r="B26737">
        <v>13</v>
      </c>
      <c r="C26737">
        <v>1.70361871525678E-2</v>
      </c>
      <c r="D26737">
        <v>41.5</v>
      </c>
    </row>
    <row r="26738" spans="1:4" x14ac:dyDescent="0.25">
      <c r="A26738">
        <v>65463</v>
      </c>
      <c r="B26738">
        <v>20.9</v>
      </c>
      <c r="C26738">
        <v>4.5909701304077899E-2</v>
      </c>
      <c r="D26738">
        <v>42.2</v>
      </c>
    </row>
    <row r="26739" spans="1:4" x14ac:dyDescent="0.25">
      <c r="A26739">
        <v>65464</v>
      </c>
      <c r="B26739">
        <v>16.399999999999999</v>
      </c>
      <c r="C26739">
        <v>5.8771317415413298E-2</v>
      </c>
      <c r="D26739">
        <v>47.4</v>
      </c>
    </row>
    <row r="26740" spans="1:4" x14ac:dyDescent="0.25">
      <c r="A26740">
        <v>65466</v>
      </c>
      <c r="B26740">
        <v>177.4</v>
      </c>
      <c r="C26740">
        <v>-0.140170745269726</v>
      </c>
      <c r="D26740">
        <v>42.4</v>
      </c>
    </row>
    <row r="26741" spans="1:4" x14ac:dyDescent="0.25">
      <c r="A26741">
        <v>65468</v>
      </c>
      <c r="B26741">
        <v>8.4</v>
      </c>
      <c r="C26741">
        <v>-2.2989518224698701E-2</v>
      </c>
      <c r="D26741">
        <v>46.4</v>
      </c>
    </row>
    <row r="26742" spans="1:4" x14ac:dyDescent="0.25">
      <c r="A26742">
        <v>65470</v>
      </c>
      <c r="B26742">
        <v>10</v>
      </c>
      <c r="C26742">
        <v>4.7117922977069897E-2</v>
      </c>
      <c r="D26742">
        <v>42.9</v>
      </c>
    </row>
    <row r="26743" spans="1:4" x14ac:dyDescent="0.25">
      <c r="A26743">
        <v>65473</v>
      </c>
      <c r="B26743">
        <v>155.1</v>
      </c>
      <c r="C26743">
        <v>0.93632095333840404</v>
      </c>
      <c r="D26743">
        <v>22.3</v>
      </c>
    </row>
    <row r="26744" spans="1:4" x14ac:dyDescent="0.25">
      <c r="A26744">
        <v>65479</v>
      </c>
      <c r="B26744">
        <v>9.5</v>
      </c>
      <c r="C26744">
        <v>-2.72125635248847E-2</v>
      </c>
      <c r="D26744">
        <v>46.5</v>
      </c>
    </row>
    <row r="26745" spans="1:4" x14ac:dyDescent="0.25">
      <c r="A26745">
        <v>65483</v>
      </c>
      <c r="B26745">
        <v>35.9</v>
      </c>
      <c r="C26745">
        <v>-9.5389296858047104E-2</v>
      </c>
      <c r="D26745">
        <v>43.6</v>
      </c>
    </row>
    <row r="26746" spans="1:4" x14ac:dyDescent="0.25">
      <c r="A26746">
        <v>65484</v>
      </c>
      <c r="B26746">
        <v>9.6</v>
      </c>
      <c r="C26746">
        <v>-0.114775514592428</v>
      </c>
      <c r="D26746">
        <v>46.3</v>
      </c>
    </row>
    <row r="26747" spans="1:4" x14ac:dyDescent="0.25">
      <c r="A26747">
        <v>65486</v>
      </c>
      <c r="B26747">
        <v>25.8</v>
      </c>
      <c r="C26747">
        <v>-1.15541435566497E-2</v>
      </c>
      <c r="D26747">
        <v>37.299999999999997</v>
      </c>
    </row>
    <row r="26748" spans="1:4" x14ac:dyDescent="0.25">
      <c r="A26748">
        <v>65501</v>
      </c>
      <c r="B26748">
        <v>8.1999999999999993</v>
      </c>
      <c r="C26748">
        <v>2.9852963149681101E-2</v>
      </c>
      <c r="D26748">
        <v>44.5</v>
      </c>
    </row>
    <row r="26749" spans="1:4" x14ac:dyDescent="0.25">
      <c r="A26749">
        <v>65529</v>
      </c>
      <c r="B26749">
        <v>8.1999999999999993</v>
      </c>
      <c r="C26749">
        <v>7.8780877853114398E-2</v>
      </c>
      <c r="D26749">
        <v>42.5</v>
      </c>
    </row>
    <row r="26750" spans="1:4" x14ac:dyDescent="0.25">
      <c r="A26750">
        <v>65532</v>
      </c>
      <c r="B26750">
        <v>16.600000000000001</v>
      </c>
      <c r="C26750">
        <v>9.4691559308258594E-2</v>
      </c>
      <c r="D26750">
        <v>43.7</v>
      </c>
    </row>
    <row r="26751" spans="1:4" x14ac:dyDescent="0.25">
      <c r="A26751">
        <v>65534</v>
      </c>
      <c r="B26751">
        <v>31.3</v>
      </c>
      <c r="C26751">
        <v>-4.7800554984265699E-2</v>
      </c>
      <c r="D26751">
        <v>34.6</v>
      </c>
    </row>
    <row r="26752" spans="1:4" x14ac:dyDescent="0.25">
      <c r="A26752">
        <v>65535</v>
      </c>
      <c r="B26752">
        <v>36</v>
      </c>
      <c r="C26752">
        <v>7.3007054611334804E-2</v>
      </c>
      <c r="D26752">
        <v>41</v>
      </c>
    </row>
    <row r="26753" spans="1:4" x14ac:dyDescent="0.25">
      <c r="A26753">
        <v>65536</v>
      </c>
      <c r="B26753">
        <v>65.099999999999994</v>
      </c>
      <c r="C26753">
        <v>-3.9994298760972498E-2</v>
      </c>
      <c r="D26753">
        <v>38.700000000000003</v>
      </c>
    </row>
    <row r="26754" spans="1:4" x14ac:dyDescent="0.25">
      <c r="A26754">
        <v>65541</v>
      </c>
      <c r="B26754">
        <v>13.6</v>
      </c>
      <c r="C26754">
        <v>-1.1049836186584901E-2</v>
      </c>
      <c r="D26754">
        <v>42.5</v>
      </c>
    </row>
    <row r="26755" spans="1:4" x14ac:dyDescent="0.25">
      <c r="A26755">
        <v>65542</v>
      </c>
      <c r="B26755">
        <v>34.200000000000003</v>
      </c>
      <c r="C26755">
        <v>0.43270927634522899</v>
      </c>
      <c r="D26755">
        <v>38.200000000000003</v>
      </c>
    </row>
    <row r="26756" spans="1:4" x14ac:dyDescent="0.25">
      <c r="A26756">
        <v>65543</v>
      </c>
      <c r="B26756">
        <v>7.1</v>
      </c>
      <c r="C26756">
        <v>4.91326885776446E-2</v>
      </c>
      <c r="D26756">
        <v>43</v>
      </c>
    </row>
    <row r="26757" spans="1:4" x14ac:dyDescent="0.25">
      <c r="A26757">
        <v>65546</v>
      </c>
      <c r="B26757">
        <v>0</v>
      </c>
      <c r="C26757" t="s">
        <v>125</v>
      </c>
      <c r="D26757">
        <v>0</v>
      </c>
    </row>
    <row r="26758" spans="1:4" x14ac:dyDescent="0.25">
      <c r="A26758">
        <v>65548</v>
      </c>
      <c r="B26758">
        <v>47.1</v>
      </c>
      <c r="C26758">
        <v>-0.10560000793534501</v>
      </c>
      <c r="D26758">
        <v>40.799999999999997</v>
      </c>
    </row>
    <row r="26759" spans="1:4" x14ac:dyDescent="0.25">
      <c r="A26759">
        <v>65550</v>
      </c>
      <c r="B26759">
        <v>22.7</v>
      </c>
      <c r="C26759">
        <v>-1.34682170508666E-2</v>
      </c>
      <c r="D26759">
        <v>42.5</v>
      </c>
    </row>
    <row r="26760" spans="1:4" x14ac:dyDescent="0.25">
      <c r="A26760">
        <v>65552</v>
      </c>
      <c r="B26760">
        <v>15.3</v>
      </c>
      <c r="C26760">
        <v>-1.7391742711869201E-2</v>
      </c>
      <c r="D26760">
        <v>38.1</v>
      </c>
    </row>
    <row r="26761" spans="1:4" x14ac:dyDescent="0.25">
      <c r="A26761">
        <v>65555</v>
      </c>
      <c r="B26761">
        <v>17.899999999999999</v>
      </c>
      <c r="C26761">
        <v>-3.2178898364235098E-2</v>
      </c>
      <c r="D26761">
        <v>42.3</v>
      </c>
    </row>
    <row r="26762" spans="1:4" x14ac:dyDescent="0.25">
      <c r="A26762">
        <v>65556</v>
      </c>
      <c r="B26762">
        <v>28.9</v>
      </c>
      <c r="C26762">
        <v>-3.4418866701985698E-2</v>
      </c>
      <c r="D26762">
        <v>41.3</v>
      </c>
    </row>
    <row r="26763" spans="1:4" x14ac:dyDescent="0.25">
      <c r="A26763">
        <v>65557</v>
      </c>
      <c r="B26763">
        <v>16.7</v>
      </c>
      <c r="C26763">
        <v>2.5642430613337701E-2</v>
      </c>
      <c r="D26763">
        <v>36.799999999999997</v>
      </c>
    </row>
    <row r="26764" spans="1:4" x14ac:dyDescent="0.25">
      <c r="A26764">
        <v>65559</v>
      </c>
      <c r="B26764">
        <v>44.8</v>
      </c>
      <c r="C26764">
        <v>2.4529726243959299E-2</v>
      </c>
      <c r="D26764">
        <v>40.5</v>
      </c>
    </row>
    <row r="26765" spans="1:4" x14ac:dyDescent="0.25">
      <c r="A26765">
        <v>65560</v>
      </c>
      <c r="B26765">
        <v>24.1</v>
      </c>
      <c r="C26765">
        <v>-3.1368584516443802E-2</v>
      </c>
      <c r="D26765">
        <v>42.4</v>
      </c>
    </row>
    <row r="26766" spans="1:4" x14ac:dyDescent="0.25">
      <c r="A26766">
        <v>65564</v>
      </c>
      <c r="B26766">
        <v>14.4</v>
      </c>
      <c r="C26766">
        <v>-9.3023926623135595E-3</v>
      </c>
      <c r="D26766">
        <v>47.3</v>
      </c>
    </row>
    <row r="26767" spans="1:4" x14ac:dyDescent="0.25">
      <c r="A26767">
        <v>65565</v>
      </c>
      <c r="B26767">
        <v>23.5</v>
      </c>
      <c r="C26767">
        <v>-1.3072081567352799E-2</v>
      </c>
      <c r="D26767">
        <v>40.299999999999997</v>
      </c>
    </row>
    <row r="26768" spans="1:4" x14ac:dyDescent="0.25">
      <c r="A26768">
        <v>65566</v>
      </c>
      <c r="B26768">
        <v>15.4</v>
      </c>
      <c r="C26768">
        <v>-4.7170316421913501E-2</v>
      </c>
      <c r="D26768">
        <v>41.8</v>
      </c>
    </row>
    <row r="26769" spans="1:4" x14ac:dyDescent="0.25">
      <c r="A26769">
        <v>65567</v>
      </c>
      <c r="B26769">
        <v>23.1</v>
      </c>
      <c r="C26769">
        <v>5.9464991877262998E-3</v>
      </c>
      <c r="D26769">
        <v>43</v>
      </c>
    </row>
    <row r="26770" spans="1:4" x14ac:dyDescent="0.25">
      <c r="A26770">
        <v>65570</v>
      </c>
      <c r="B26770">
        <v>9.5</v>
      </c>
      <c r="C26770">
        <v>-1.42520227072015E-2</v>
      </c>
      <c r="D26770">
        <v>45.3</v>
      </c>
    </row>
    <row r="26771" spans="1:4" x14ac:dyDescent="0.25">
      <c r="A26771">
        <v>65571</v>
      </c>
      <c r="B26771">
        <v>8.6</v>
      </c>
      <c r="C26771">
        <v>-4.1987465463497204E-3</v>
      </c>
      <c r="D26771">
        <v>46.3</v>
      </c>
    </row>
    <row r="26772" spans="1:4" x14ac:dyDescent="0.25">
      <c r="A26772">
        <v>65580</v>
      </c>
      <c r="B26772">
        <v>15.9</v>
      </c>
      <c r="C26772">
        <v>5.8198239242987997E-2</v>
      </c>
      <c r="D26772">
        <v>44.1</v>
      </c>
    </row>
    <row r="26773" spans="1:4" x14ac:dyDescent="0.25">
      <c r="A26773">
        <v>65582</v>
      </c>
      <c r="B26773">
        <v>19.7</v>
      </c>
      <c r="C26773">
        <v>-4.5007596057435997E-2</v>
      </c>
      <c r="D26773">
        <v>44.6</v>
      </c>
    </row>
    <row r="26774" spans="1:4" x14ac:dyDescent="0.25">
      <c r="A26774">
        <v>65583</v>
      </c>
      <c r="B26774">
        <v>159.6</v>
      </c>
      <c r="C26774">
        <v>-3.61964370718562E-2</v>
      </c>
      <c r="D26774">
        <v>32.299999999999997</v>
      </c>
    </row>
    <row r="26775" spans="1:4" x14ac:dyDescent="0.25">
      <c r="A26775">
        <v>65584</v>
      </c>
      <c r="B26775">
        <v>211.2</v>
      </c>
      <c r="C26775">
        <v>1.9257816604414502E-2</v>
      </c>
      <c r="D26775">
        <v>30.8</v>
      </c>
    </row>
    <row r="26776" spans="1:4" x14ac:dyDescent="0.25">
      <c r="A26776">
        <v>65586</v>
      </c>
      <c r="B26776">
        <v>8.6999999999999993</v>
      </c>
      <c r="C26776">
        <v>0</v>
      </c>
      <c r="D26776">
        <v>35</v>
      </c>
    </row>
    <row r="26777" spans="1:4" x14ac:dyDescent="0.25">
      <c r="A26777">
        <v>65588</v>
      </c>
      <c r="B26777">
        <v>16.100000000000001</v>
      </c>
      <c r="C26777">
        <v>-1.8225544101838E-2</v>
      </c>
      <c r="D26777">
        <v>40.700000000000003</v>
      </c>
    </row>
    <row r="26778" spans="1:4" x14ac:dyDescent="0.25">
      <c r="A26778">
        <v>65589</v>
      </c>
      <c r="B26778">
        <v>9.1999999999999993</v>
      </c>
      <c r="C26778">
        <v>0</v>
      </c>
      <c r="D26778">
        <v>46</v>
      </c>
    </row>
    <row r="26779" spans="1:4" x14ac:dyDescent="0.25">
      <c r="A26779">
        <v>65590</v>
      </c>
      <c r="B26779">
        <v>18.899999999999999</v>
      </c>
      <c r="C26779">
        <v>6.2250827308977699E-2</v>
      </c>
      <c r="D26779">
        <v>45.4</v>
      </c>
    </row>
    <row r="26780" spans="1:4" x14ac:dyDescent="0.25">
      <c r="A26780">
        <v>65591</v>
      </c>
      <c r="B26780">
        <v>23.7</v>
      </c>
      <c r="C26780">
        <v>-2.3443393189939599E-2</v>
      </c>
      <c r="D26780">
        <v>41</v>
      </c>
    </row>
    <row r="26781" spans="1:4" x14ac:dyDescent="0.25">
      <c r="A26781">
        <v>65601</v>
      </c>
      <c r="B26781">
        <v>20</v>
      </c>
      <c r="C26781">
        <v>2.1535152551297999E-2</v>
      </c>
      <c r="D26781">
        <v>46.4</v>
      </c>
    </row>
    <row r="26782" spans="1:4" x14ac:dyDescent="0.25">
      <c r="A26782">
        <v>65603</v>
      </c>
      <c r="B26782">
        <v>7.1</v>
      </c>
      <c r="C26782">
        <v>7.3502461992926496E-2</v>
      </c>
      <c r="D26782">
        <v>49.2</v>
      </c>
    </row>
    <row r="26783" spans="1:4" x14ac:dyDescent="0.25">
      <c r="A26783">
        <v>65604</v>
      </c>
      <c r="B26783">
        <v>47.2</v>
      </c>
      <c r="C26783">
        <v>-3.4927881059578302E-2</v>
      </c>
      <c r="D26783">
        <v>43.3</v>
      </c>
    </row>
    <row r="26784" spans="1:4" x14ac:dyDescent="0.25">
      <c r="A26784">
        <v>65605</v>
      </c>
      <c r="B26784">
        <v>176.6</v>
      </c>
      <c r="C26784">
        <v>-7.1326248590107902E-2</v>
      </c>
      <c r="D26784">
        <v>38</v>
      </c>
    </row>
    <row r="26785" spans="1:4" x14ac:dyDescent="0.25">
      <c r="A26785">
        <v>65606</v>
      </c>
      <c r="B26785">
        <v>204.1</v>
      </c>
      <c r="C26785">
        <v>-0.12615128532690001</v>
      </c>
      <c r="D26785">
        <v>40.700000000000003</v>
      </c>
    </row>
    <row r="26786" spans="1:4" x14ac:dyDescent="0.25">
      <c r="A26786">
        <v>65608</v>
      </c>
      <c r="B26786">
        <v>14.8</v>
      </c>
      <c r="C26786">
        <v>9.9668599153920692E-3</v>
      </c>
      <c r="D26786">
        <v>45.1</v>
      </c>
    </row>
    <row r="26787" spans="1:4" x14ac:dyDescent="0.25">
      <c r="A26787">
        <v>65609</v>
      </c>
      <c r="B26787">
        <v>25.7</v>
      </c>
      <c r="C26787">
        <v>-4.5205436768046801E-2</v>
      </c>
      <c r="D26787">
        <v>40.299999999999997</v>
      </c>
    </row>
    <row r="26788" spans="1:4" x14ac:dyDescent="0.25">
      <c r="A26788">
        <v>65610</v>
      </c>
      <c r="B26788">
        <v>70.099999999999994</v>
      </c>
      <c r="C26788">
        <v>-5.20522863702386E-2</v>
      </c>
      <c r="D26788">
        <v>40.200000000000003</v>
      </c>
    </row>
    <row r="26789" spans="1:4" x14ac:dyDescent="0.25">
      <c r="A26789">
        <v>65611</v>
      </c>
      <c r="B26789">
        <v>71</v>
      </c>
      <c r="C26789">
        <v>-7.7961541469711806E-2</v>
      </c>
      <c r="D26789">
        <v>56.5</v>
      </c>
    </row>
    <row r="26790" spans="1:4" x14ac:dyDescent="0.25">
      <c r="A26790">
        <v>65612</v>
      </c>
      <c r="B26790">
        <v>50.4</v>
      </c>
      <c r="C26790">
        <v>5.8732473664396899E-2</v>
      </c>
      <c r="D26790">
        <v>43.1</v>
      </c>
    </row>
    <row r="26791" spans="1:4" x14ac:dyDescent="0.25">
      <c r="A26791">
        <v>65613</v>
      </c>
      <c r="B26791">
        <v>97</v>
      </c>
      <c r="C26791">
        <v>-7.0514824111882202E-2</v>
      </c>
      <c r="D26791">
        <v>34.700000000000003</v>
      </c>
    </row>
    <row r="26792" spans="1:4" x14ac:dyDescent="0.25">
      <c r="A26792">
        <v>65614</v>
      </c>
      <c r="B26792">
        <v>5.7</v>
      </c>
      <c r="C26792">
        <v>-3.8151765964376298E-2</v>
      </c>
      <c r="D26792">
        <v>43.9</v>
      </c>
    </row>
    <row r="26793" spans="1:4" x14ac:dyDescent="0.25">
      <c r="A26793">
        <v>65615</v>
      </c>
      <c r="B26793">
        <v>0</v>
      </c>
      <c r="C26793" t="s">
        <v>125</v>
      </c>
      <c r="D26793">
        <v>0</v>
      </c>
    </row>
    <row r="26794" spans="1:4" x14ac:dyDescent="0.25">
      <c r="A26794">
        <v>65616</v>
      </c>
      <c r="B26794">
        <v>172</v>
      </c>
      <c r="C26794">
        <v>-6.6683285683481294E-2</v>
      </c>
      <c r="D26794">
        <v>40.200000000000003</v>
      </c>
    </row>
    <row r="26795" spans="1:4" x14ac:dyDescent="0.25">
      <c r="A26795">
        <v>65617</v>
      </c>
      <c r="B26795">
        <v>51.2</v>
      </c>
      <c r="C26795">
        <v>9.7909709501960804E-2</v>
      </c>
      <c r="D26795">
        <v>39.6</v>
      </c>
    </row>
    <row r="26796" spans="1:4" x14ac:dyDescent="0.25">
      <c r="A26796">
        <v>65618</v>
      </c>
      <c r="B26796">
        <v>8.6</v>
      </c>
      <c r="C26796">
        <v>0</v>
      </c>
      <c r="D26796">
        <v>48.8</v>
      </c>
    </row>
    <row r="26797" spans="1:4" x14ac:dyDescent="0.25">
      <c r="A26797">
        <v>65619</v>
      </c>
      <c r="B26797">
        <v>392.7</v>
      </c>
      <c r="C26797">
        <v>-4.4304296356129702E-2</v>
      </c>
      <c r="D26797">
        <v>34.6</v>
      </c>
    </row>
    <row r="26798" spans="1:4" x14ac:dyDescent="0.25">
      <c r="A26798">
        <v>65620</v>
      </c>
      <c r="B26798">
        <v>30.8</v>
      </c>
      <c r="C26798">
        <v>5.1533650115182898E-2</v>
      </c>
      <c r="D26798">
        <v>38.5</v>
      </c>
    </row>
    <row r="26799" spans="1:4" x14ac:dyDescent="0.25">
      <c r="A26799">
        <v>65622</v>
      </c>
      <c r="B26799">
        <v>58.5</v>
      </c>
      <c r="C26799">
        <v>-6.1976485291002803E-2</v>
      </c>
      <c r="D26799">
        <v>39.799999999999997</v>
      </c>
    </row>
    <row r="26800" spans="1:4" x14ac:dyDescent="0.25">
      <c r="A26800">
        <v>65623</v>
      </c>
      <c r="B26800">
        <v>0</v>
      </c>
      <c r="C26800" t="s">
        <v>125</v>
      </c>
      <c r="D26800">
        <v>0</v>
      </c>
    </row>
    <row r="26801" spans="1:4" x14ac:dyDescent="0.25">
      <c r="A26801">
        <v>65624</v>
      </c>
      <c r="B26801">
        <v>43.6</v>
      </c>
      <c r="C26801">
        <v>2.6613648518089901E-2</v>
      </c>
      <c r="D26801">
        <v>50.1</v>
      </c>
    </row>
    <row r="26802" spans="1:4" x14ac:dyDescent="0.25">
      <c r="A26802">
        <v>65625</v>
      </c>
      <c r="B26802">
        <v>60.9</v>
      </c>
      <c r="C26802">
        <v>-3.9927406716446602E-2</v>
      </c>
      <c r="D26802">
        <v>39.799999999999997</v>
      </c>
    </row>
    <row r="26803" spans="1:4" x14ac:dyDescent="0.25">
      <c r="A26803">
        <v>65626</v>
      </c>
      <c r="B26803">
        <v>19.3</v>
      </c>
      <c r="C26803">
        <v>3.4440489980291797E-2</v>
      </c>
      <c r="D26803">
        <v>45.1</v>
      </c>
    </row>
    <row r="26804" spans="1:4" x14ac:dyDescent="0.25">
      <c r="A26804">
        <v>65627</v>
      </c>
      <c r="B26804">
        <v>19.899999999999999</v>
      </c>
      <c r="C26804">
        <v>-1.08893997992683E-2</v>
      </c>
      <c r="D26804">
        <v>43</v>
      </c>
    </row>
    <row r="26805" spans="1:4" x14ac:dyDescent="0.25">
      <c r="A26805">
        <v>65629</v>
      </c>
      <c r="B26805">
        <v>12.4</v>
      </c>
      <c r="C26805">
        <v>-5.4347959859569403E-3</v>
      </c>
      <c r="D26805">
        <v>41.4</v>
      </c>
    </row>
    <row r="26806" spans="1:4" x14ac:dyDescent="0.25">
      <c r="A26806">
        <v>65630</v>
      </c>
      <c r="B26806">
        <v>35.9</v>
      </c>
      <c r="C26806">
        <v>1.8462062839735401E-2</v>
      </c>
      <c r="D26806">
        <v>41.5</v>
      </c>
    </row>
    <row r="26807" spans="1:4" x14ac:dyDescent="0.25">
      <c r="A26807">
        <v>65631</v>
      </c>
      <c r="B26807">
        <v>120.3</v>
      </c>
      <c r="C26807">
        <v>-5.0204591562242502E-2</v>
      </c>
      <c r="D26807">
        <v>33.4</v>
      </c>
    </row>
    <row r="26808" spans="1:4" x14ac:dyDescent="0.25">
      <c r="A26808">
        <v>65632</v>
      </c>
      <c r="B26808">
        <v>34.799999999999997</v>
      </c>
      <c r="C26808">
        <v>5.2258424266464799E-3</v>
      </c>
      <c r="D26808">
        <v>39.9</v>
      </c>
    </row>
    <row r="26809" spans="1:4" x14ac:dyDescent="0.25">
      <c r="A26809">
        <v>65633</v>
      </c>
      <c r="B26809">
        <v>48.1</v>
      </c>
      <c r="C26809">
        <v>-3.4905244450212203E-2</v>
      </c>
      <c r="D26809">
        <v>39.799999999999997</v>
      </c>
    </row>
    <row r="26810" spans="1:4" x14ac:dyDescent="0.25">
      <c r="A26810">
        <v>65634</v>
      </c>
      <c r="B26810">
        <v>7.8</v>
      </c>
      <c r="C26810">
        <v>2.3530497410194001E-2</v>
      </c>
      <c r="D26810">
        <v>51</v>
      </c>
    </row>
    <row r="26811" spans="1:4" x14ac:dyDescent="0.25">
      <c r="A26811">
        <v>65635</v>
      </c>
      <c r="B26811">
        <v>12.4</v>
      </c>
      <c r="C26811">
        <v>4.9784035379286197E-2</v>
      </c>
      <c r="D26811">
        <v>47.2</v>
      </c>
    </row>
    <row r="26812" spans="1:4" x14ac:dyDescent="0.25">
      <c r="A26812">
        <v>65636</v>
      </c>
      <c r="B26812">
        <v>35.4</v>
      </c>
      <c r="C26812">
        <v>-3.9220713153281302E-2</v>
      </c>
      <c r="D26812">
        <v>22.7</v>
      </c>
    </row>
    <row r="26813" spans="1:4" x14ac:dyDescent="0.25">
      <c r="A26813">
        <v>65637</v>
      </c>
      <c r="B26813">
        <v>21.9</v>
      </c>
      <c r="C26813">
        <v>7.5985906977922096E-2</v>
      </c>
      <c r="D26813">
        <v>40</v>
      </c>
    </row>
    <row r="26814" spans="1:4" x14ac:dyDescent="0.25">
      <c r="A26814">
        <v>65638</v>
      </c>
      <c r="B26814">
        <v>9.1</v>
      </c>
      <c r="C26814">
        <v>2.8787249794437499E-2</v>
      </c>
      <c r="D26814">
        <v>47.1</v>
      </c>
    </row>
    <row r="26815" spans="1:4" x14ac:dyDescent="0.25">
      <c r="A26815">
        <v>65640</v>
      </c>
      <c r="B26815">
        <v>21.7</v>
      </c>
      <c r="C26815">
        <v>-6.6594788802938606E-2</v>
      </c>
      <c r="D26815">
        <v>40</v>
      </c>
    </row>
    <row r="26816" spans="1:4" x14ac:dyDescent="0.25">
      <c r="A26816">
        <v>65641</v>
      </c>
      <c r="B26816">
        <v>21.7</v>
      </c>
      <c r="C26816">
        <v>-6.8259650703998698E-3</v>
      </c>
      <c r="D26816">
        <v>52.1</v>
      </c>
    </row>
    <row r="26817" spans="1:4" x14ac:dyDescent="0.25">
      <c r="A26817">
        <v>65644</v>
      </c>
      <c r="B26817">
        <v>36.799999999999997</v>
      </c>
      <c r="C26817">
        <v>6.3601251202183295E-2</v>
      </c>
      <c r="D26817">
        <v>39.9</v>
      </c>
    </row>
    <row r="26818" spans="1:4" x14ac:dyDescent="0.25">
      <c r="A26818">
        <v>65646</v>
      </c>
      <c r="B26818">
        <v>23.4</v>
      </c>
      <c r="C26818">
        <v>2.9600469776290699E-2</v>
      </c>
      <c r="D26818">
        <v>44</v>
      </c>
    </row>
    <row r="26819" spans="1:4" x14ac:dyDescent="0.25">
      <c r="A26819">
        <v>65647</v>
      </c>
      <c r="B26819">
        <v>40</v>
      </c>
      <c r="C26819">
        <v>4.6870503400616499E-2</v>
      </c>
      <c r="D26819">
        <v>38</v>
      </c>
    </row>
    <row r="26820" spans="1:4" x14ac:dyDescent="0.25">
      <c r="A26820">
        <v>65648</v>
      </c>
      <c r="B26820">
        <v>64.599999999999994</v>
      </c>
      <c r="C26820">
        <v>1.1887212784046501E-2</v>
      </c>
      <c r="D26820">
        <v>40.5</v>
      </c>
    </row>
    <row r="26821" spans="1:4" x14ac:dyDescent="0.25">
      <c r="A26821">
        <v>65649</v>
      </c>
      <c r="B26821">
        <v>25.2</v>
      </c>
      <c r="C26821">
        <v>5.6201279699742902E-2</v>
      </c>
      <c r="D26821">
        <v>44.8</v>
      </c>
    </row>
    <row r="26822" spans="1:4" x14ac:dyDescent="0.25">
      <c r="A26822">
        <v>65650</v>
      </c>
      <c r="B26822">
        <v>21.1</v>
      </c>
      <c r="C26822">
        <v>3.8583466039156397E-2</v>
      </c>
      <c r="D26822">
        <v>45.4</v>
      </c>
    </row>
    <row r="26823" spans="1:4" x14ac:dyDescent="0.25">
      <c r="A26823">
        <v>65652</v>
      </c>
      <c r="B26823">
        <v>55.5</v>
      </c>
      <c r="C26823">
        <v>0.25110889955754401</v>
      </c>
      <c r="D26823">
        <v>38.1</v>
      </c>
    </row>
    <row r="26824" spans="1:4" x14ac:dyDescent="0.25">
      <c r="A26824">
        <v>65653</v>
      </c>
      <c r="B26824">
        <v>121.7</v>
      </c>
      <c r="C26824">
        <v>-5.6419191333923098E-2</v>
      </c>
      <c r="D26824">
        <v>47.3</v>
      </c>
    </row>
    <row r="26825" spans="1:4" x14ac:dyDescent="0.25">
      <c r="A26825">
        <v>65654</v>
      </c>
      <c r="B26825">
        <v>66</v>
      </c>
      <c r="C26825">
        <v>0</v>
      </c>
      <c r="D26825">
        <v>37.6</v>
      </c>
    </row>
    <row r="26826" spans="1:4" x14ac:dyDescent="0.25">
      <c r="A26826">
        <v>65655</v>
      </c>
      <c r="B26826">
        <v>15.9</v>
      </c>
      <c r="C26826">
        <v>-3.9267066161717502E-3</v>
      </c>
      <c r="D26826">
        <v>46.1</v>
      </c>
    </row>
    <row r="26827" spans="1:4" x14ac:dyDescent="0.25">
      <c r="A26827">
        <v>65656</v>
      </c>
      <c r="B26827">
        <v>31.8</v>
      </c>
      <c r="C26827">
        <v>1.9733664156950301E-2</v>
      </c>
      <c r="D26827">
        <v>47</v>
      </c>
    </row>
    <row r="26828" spans="1:4" x14ac:dyDescent="0.25">
      <c r="A26828">
        <v>65657</v>
      </c>
      <c r="B26828">
        <v>9.4</v>
      </c>
      <c r="C26828">
        <v>-3.9740328649514101E-2</v>
      </c>
      <c r="D26828">
        <v>40.700000000000003</v>
      </c>
    </row>
    <row r="26829" spans="1:4" x14ac:dyDescent="0.25">
      <c r="A26829">
        <v>65658</v>
      </c>
      <c r="B26829">
        <v>55.4</v>
      </c>
      <c r="C26829">
        <v>4.6969959399514198E-2</v>
      </c>
      <c r="D26829">
        <v>56.6</v>
      </c>
    </row>
    <row r="26830" spans="1:4" x14ac:dyDescent="0.25">
      <c r="A26830">
        <v>65660</v>
      </c>
      <c r="B26830">
        <v>9.1999999999999993</v>
      </c>
      <c r="C26830">
        <v>-7.6045993852193001E-3</v>
      </c>
      <c r="D26830">
        <v>42.4</v>
      </c>
    </row>
    <row r="26831" spans="1:4" x14ac:dyDescent="0.25">
      <c r="A26831">
        <v>65661</v>
      </c>
      <c r="B26831">
        <v>35.5</v>
      </c>
      <c r="C26831">
        <v>-5.9051142747322698E-2</v>
      </c>
      <c r="D26831">
        <v>45.8</v>
      </c>
    </row>
    <row r="26832" spans="1:4" x14ac:dyDescent="0.25">
      <c r="A26832">
        <v>65662</v>
      </c>
      <c r="B26832">
        <v>14.5</v>
      </c>
      <c r="C26832">
        <v>2.7027043478850699E-3</v>
      </c>
      <c r="D26832">
        <v>42.8</v>
      </c>
    </row>
    <row r="26833" spans="1:4" x14ac:dyDescent="0.25">
      <c r="A26833">
        <v>65663</v>
      </c>
      <c r="B26833">
        <v>24.8</v>
      </c>
      <c r="C26833">
        <v>2.8471674081312001E-2</v>
      </c>
      <c r="D26833">
        <v>38.4</v>
      </c>
    </row>
    <row r="26834" spans="1:4" x14ac:dyDescent="0.25">
      <c r="A26834">
        <v>65664</v>
      </c>
      <c r="B26834">
        <v>28.6</v>
      </c>
      <c r="C26834">
        <v>-2.8987536873252302E-2</v>
      </c>
      <c r="D26834">
        <v>40.5</v>
      </c>
    </row>
    <row r="26835" spans="1:4" x14ac:dyDescent="0.25">
      <c r="A26835">
        <v>65666</v>
      </c>
      <c r="B26835">
        <v>70.599999999999994</v>
      </c>
      <c r="C26835">
        <v>-0.154150679827258</v>
      </c>
      <c r="D26835">
        <v>41.7</v>
      </c>
    </row>
    <row r="26836" spans="1:4" x14ac:dyDescent="0.25">
      <c r="A26836">
        <v>65667</v>
      </c>
      <c r="B26836">
        <v>19.7</v>
      </c>
      <c r="C26836">
        <v>-2.84247906569381E-2</v>
      </c>
      <c r="D26836">
        <v>41.9</v>
      </c>
    </row>
    <row r="26837" spans="1:4" x14ac:dyDescent="0.25">
      <c r="A26837">
        <v>65668</v>
      </c>
      <c r="B26837">
        <v>26.1</v>
      </c>
      <c r="C26837">
        <v>-2.3981964686485401E-2</v>
      </c>
      <c r="D26837">
        <v>55.7</v>
      </c>
    </row>
    <row r="26838" spans="1:4" x14ac:dyDescent="0.25">
      <c r="A26838">
        <v>65669</v>
      </c>
      <c r="B26838">
        <v>51.8</v>
      </c>
      <c r="C26838">
        <v>9.5694510161506707E-3</v>
      </c>
      <c r="D26838">
        <v>40.6</v>
      </c>
    </row>
    <row r="26839" spans="1:4" x14ac:dyDescent="0.25">
      <c r="A26839">
        <v>65672</v>
      </c>
      <c r="B26839">
        <v>198</v>
      </c>
      <c r="C26839">
        <v>-5.0165316446221603E-2</v>
      </c>
      <c r="D26839">
        <v>39.1</v>
      </c>
    </row>
    <row r="26840" spans="1:4" x14ac:dyDescent="0.25">
      <c r="A26840">
        <v>65673</v>
      </c>
      <c r="B26840">
        <v>776</v>
      </c>
      <c r="C26840">
        <v>1.27066512691149E-2</v>
      </c>
      <c r="D26840">
        <v>36.1</v>
      </c>
    </row>
    <row r="26841" spans="1:4" x14ac:dyDescent="0.25">
      <c r="A26841">
        <v>65674</v>
      </c>
      <c r="B26841">
        <v>39.799999999999997</v>
      </c>
      <c r="C26841">
        <v>-5.1481955835143499E-2</v>
      </c>
      <c r="D26841">
        <v>44.1</v>
      </c>
    </row>
    <row r="26842" spans="1:4" x14ac:dyDescent="0.25">
      <c r="A26842">
        <v>65675</v>
      </c>
      <c r="B26842">
        <v>48</v>
      </c>
      <c r="C26842">
        <v>8.8947486016496102E-2</v>
      </c>
      <c r="D26842">
        <v>39</v>
      </c>
    </row>
    <row r="26843" spans="1:4" x14ac:dyDescent="0.25">
      <c r="A26843">
        <v>65676</v>
      </c>
      <c r="B26843">
        <v>10.1</v>
      </c>
      <c r="C26843">
        <v>8.4038927104698999E-2</v>
      </c>
      <c r="D26843">
        <v>51.4</v>
      </c>
    </row>
    <row r="26844" spans="1:4" x14ac:dyDescent="0.25">
      <c r="A26844">
        <v>65679</v>
      </c>
      <c r="B26844">
        <v>79.900000000000006</v>
      </c>
      <c r="C26844">
        <v>-2.10830015630043E-2</v>
      </c>
      <c r="D26844">
        <v>38.4</v>
      </c>
    </row>
    <row r="26845" spans="1:4" x14ac:dyDescent="0.25">
      <c r="A26845">
        <v>65680</v>
      </c>
      <c r="B26845">
        <v>27.2</v>
      </c>
      <c r="C26845">
        <v>-2.70530474717098E-2</v>
      </c>
      <c r="D26845">
        <v>47.6</v>
      </c>
    </row>
    <row r="26846" spans="1:4" x14ac:dyDescent="0.25">
      <c r="A26846">
        <v>65681</v>
      </c>
      <c r="B26846">
        <v>65.5</v>
      </c>
      <c r="C26846">
        <v>-6.8552110790529698E-3</v>
      </c>
      <c r="D26846">
        <v>53.8</v>
      </c>
    </row>
    <row r="26847" spans="1:4" x14ac:dyDescent="0.25">
      <c r="A26847">
        <v>65682</v>
      </c>
      <c r="B26847">
        <v>21.4</v>
      </c>
      <c r="C26847">
        <v>-2.8573372444056E-2</v>
      </c>
      <c r="D26847">
        <v>43.8</v>
      </c>
    </row>
    <row r="26848" spans="1:4" x14ac:dyDescent="0.25">
      <c r="A26848">
        <v>65685</v>
      </c>
      <c r="B26848">
        <v>24.8</v>
      </c>
      <c r="C26848">
        <v>1.68208618298488E-3</v>
      </c>
      <c r="D26848">
        <v>43</v>
      </c>
    </row>
    <row r="26849" spans="1:4" x14ac:dyDescent="0.25">
      <c r="A26849">
        <v>65686</v>
      </c>
      <c r="B26849">
        <v>293.2</v>
      </c>
      <c r="C26849">
        <v>-8.4862662563821703E-2</v>
      </c>
      <c r="D26849">
        <v>56.4</v>
      </c>
    </row>
    <row r="26850" spans="1:4" x14ac:dyDescent="0.25">
      <c r="A26850">
        <v>65688</v>
      </c>
      <c r="B26850">
        <v>0</v>
      </c>
      <c r="C26850" t="s">
        <v>125</v>
      </c>
      <c r="D26850">
        <v>0</v>
      </c>
    </row>
    <row r="26851" spans="1:4" x14ac:dyDescent="0.25">
      <c r="A26851">
        <v>65689</v>
      </c>
      <c r="B26851">
        <v>27.7</v>
      </c>
      <c r="C26851">
        <v>-3.1170445068033601E-2</v>
      </c>
      <c r="D26851">
        <v>44.2</v>
      </c>
    </row>
    <row r="26852" spans="1:4" x14ac:dyDescent="0.25">
      <c r="A26852">
        <v>65690</v>
      </c>
      <c r="B26852">
        <v>11.3</v>
      </c>
      <c r="C26852">
        <v>3.9665256392431403E-2</v>
      </c>
      <c r="D26852">
        <v>47.4</v>
      </c>
    </row>
    <row r="26853" spans="1:4" x14ac:dyDescent="0.25">
      <c r="A26853">
        <v>65692</v>
      </c>
      <c r="B26853">
        <v>9.6</v>
      </c>
      <c r="C26853">
        <v>3.3234662687977701E-2</v>
      </c>
      <c r="D26853">
        <v>45.3</v>
      </c>
    </row>
    <row r="26854" spans="1:4" x14ac:dyDescent="0.25">
      <c r="A26854">
        <v>65702</v>
      </c>
      <c r="B26854">
        <v>21.2</v>
      </c>
      <c r="C26854">
        <v>-5.05157901369018E-2</v>
      </c>
      <c r="D26854">
        <v>41.5</v>
      </c>
    </row>
    <row r="26855" spans="1:4" x14ac:dyDescent="0.25">
      <c r="A26855">
        <v>65704</v>
      </c>
      <c r="B26855">
        <v>35</v>
      </c>
      <c r="C26855">
        <v>-4.3203263008898998E-2</v>
      </c>
      <c r="D26855">
        <v>40.5</v>
      </c>
    </row>
    <row r="26856" spans="1:4" x14ac:dyDescent="0.25">
      <c r="A26856">
        <v>65705</v>
      </c>
      <c r="B26856">
        <v>87</v>
      </c>
      <c r="C26856">
        <v>-4.5627406140504298E-2</v>
      </c>
      <c r="D26856">
        <v>42.7</v>
      </c>
    </row>
    <row r="26857" spans="1:4" x14ac:dyDescent="0.25">
      <c r="A26857">
        <v>65706</v>
      </c>
      <c r="B26857">
        <v>79.599999999999994</v>
      </c>
      <c r="C26857">
        <v>-3.7662220678993302E-2</v>
      </c>
      <c r="D26857">
        <v>38.6</v>
      </c>
    </row>
    <row r="26858" spans="1:4" x14ac:dyDescent="0.25">
      <c r="A26858">
        <v>65707</v>
      </c>
      <c r="B26858">
        <v>28.4</v>
      </c>
      <c r="C26858">
        <v>8.6795464217550605E-2</v>
      </c>
      <c r="D26858">
        <v>38.700000000000003</v>
      </c>
    </row>
    <row r="26859" spans="1:4" x14ac:dyDescent="0.25">
      <c r="A26859">
        <v>65708</v>
      </c>
      <c r="B26859">
        <v>131.80000000000001</v>
      </c>
      <c r="C26859">
        <v>-5.6861127296688102E-2</v>
      </c>
      <c r="D26859">
        <v>36</v>
      </c>
    </row>
    <row r="26860" spans="1:4" x14ac:dyDescent="0.25">
      <c r="A26860">
        <v>65710</v>
      </c>
      <c r="B26860">
        <v>38.200000000000003</v>
      </c>
      <c r="C26860">
        <v>5.30868976850081E-2</v>
      </c>
      <c r="D26860">
        <v>39.4</v>
      </c>
    </row>
    <row r="26861" spans="1:4" x14ac:dyDescent="0.25">
      <c r="A26861">
        <v>65711</v>
      </c>
      <c r="B26861">
        <v>39.5</v>
      </c>
      <c r="C26861">
        <v>-9.4168661461137296E-2</v>
      </c>
      <c r="D26861">
        <v>40.700000000000003</v>
      </c>
    </row>
    <row r="26862" spans="1:4" x14ac:dyDescent="0.25">
      <c r="A26862">
        <v>65712</v>
      </c>
      <c r="B26862">
        <v>65.2</v>
      </c>
      <c r="C26862">
        <v>-2.0829264964953399E-2</v>
      </c>
      <c r="D26862">
        <v>41.2</v>
      </c>
    </row>
    <row r="26863" spans="1:4" x14ac:dyDescent="0.25">
      <c r="A26863">
        <v>65713</v>
      </c>
      <c r="B26863">
        <v>27.3</v>
      </c>
      <c r="C26863">
        <v>-2.35201990043069E-3</v>
      </c>
      <c r="D26863">
        <v>41.9</v>
      </c>
    </row>
    <row r="26864" spans="1:4" x14ac:dyDescent="0.25">
      <c r="A26864">
        <v>65714</v>
      </c>
      <c r="B26864">
        <v>419</v>
      </c>
      <c r="C26864">
        <v>-6.6312105387348497E-2</v>
      </c>
      <c r="D26864">
        <v>36.5</v>
      </c>
    </row>
    <row r="26865" spans="1:4" x14ac:dyDescent="0.25">
      <c r="A26865">
        <v>65715</v>
      </c>
      <c r="B26865">
        <v>10.199999999999999</v>
      </c>
      <c r="C26865">
        <v>5.0772325373423098E-2</v>
      </c>
      <c r="D26865">
        <v>51.4</v>
      </c>
    </row>
    <row r="26866" spans="1:4" x14ac:dyDescent="0.25">
      <c r="A26866">
        <v>65717</v>
      </c>
      <c r="B26866">
        <v>27.2</v>
      </c>
      <c r="C26866">
        <v>1.3806925446103201E-2</v>
      </c>
      <c r="D26866">
        <v>38.799999999999997</v>
      </c>
    </row>
    <row r="26867" spans="1:4" x14ac:dyDescent="0.25">
      <c r="A26867">
        <v>65720</v>
      </c>
      <c r="B26867">
        <v>19.399999999999999</v>
      </c>
      <c r="C26867">
        <v>0</v>
      </c>
      <c r="D26867">
        <v>39.200000000000003</v>
      </c>
    </row>
    <row r="26868" spans="1:4" x14ac:dyDescent="0.25">
      <c r="A26868">
        <v>65721</v>
      </c>
      <c r="B26868">
        <v>228.4</v>
      </c>
      <c r="C26868">
        <v>-6.3041463468484105E-2</v>
      </c>
      <c r="D26868">
        <v>35.1</v>
      </c>
    </row>
    <row r="26869" spans="1:4" x14ac:dyDescent="0.25">
      <c r="A26869">
        <v>65722</v>
      </c>
      <c r="B26869">
        <v>34.299999999999997</v>
      </c>
      <c r="C26869">
        <v>8.1823951549395892E-3</v>
      </c>
      <c r="D26869">
        <v>40.1</v>
      </c>
    </row>
    <row r="26870" spans="1:4" x14ac:dyDescent="0.25">
      <c r="A26870">
        <v>65723</v>
      </c>
      <c r="B26870">
        <v>95</v>
      </c>
      <c r="C26870">
        <v>-5.11514403551118E-2</v>
      </c>
      <c r="D26870">
        <v>37.700000000000003</v>
      </c>
    </row>
    <row r="26871" spans="1:4" x14ac:dyDescent="0.25">
      <c r="A26871">
        <v>65724</v>
      </c>
      <c r="B26871">
        <v>44.2</v>
      </c>
      <c r="C26871">
        <v>-5.3372349927138497E-2</v>
      </c>
      <c r="D26871">
        <v>55.5</v>
      </c>
    </row>
    <row r="26872" spans="1:4" x14ac:dyDescent="0.25">
      <c r="A26872">
        <v>65725</v>
      </c>
      <c r="B26872">
        <v>68.599999999999994</v>
      </c>
      <c r="C26872">
        <v>2.4391453124159301E-2</v>
      </c>
      <c r="D26872">
        <v>43.9</v>
      </c>
    </row>
    <row r="26873" spans="1:4" x14ac:dyDescent="0.25">
      <c r="A26873">
        <v>65726</v>
      </c>
      <c r="B26873">
        <v>149.19999999999999</v>
      </c>
      <c r="C26873">
        <v>-0.127700472313729</v>
      </c>
      <c r="D26873">
        <v>24.4</v>
      </c>
    </row>
    <row r="26874" spans="1:4" x14ac:dyDescent="0.25">
      <c r="A26874">
        <v>65727</v>
      </c>
      <c r="B26874">
        <v>19.7</v>
      </c>
      <c r="C26874">
        <v>1.16960397631912E-2</v>
      </c>
      <c r="D26874">
        <v>45.8</v>
      </c>
    </row>
    <row r="26875" spans="1:4" x14ac:dyDescent="0.25">
      <c r="A26875">
        <v>65728</v>
      </c>
      <c r="B26875">
        <v>50.8</v>
      </c>
      <c r="C26875">
        <v>0.13353139262452299</v>
      </c>
      <c r="D26875">
        <v>41</v>
      </c>
    </row>
    <row r="26876" spans="1:4" x14ac:dyDescent="0.25">
      <c r="A26876">
        <v>65729</v>
      </c>
      <c r="B26876">
        <v>14.8</v>
      </c>
      <c r="C26876">
        <v>2.4949319047948601E-2</v>
      </c>
      <c r="D26876">
        <v>55.2</v>
      </c>
    </row>
    <row r="26877" spans="1:4" x14ac:dyDescent="0.25">
      <c r="A26877">
        <v>65730</v>
      </c>
      <c r="B26877">
        <v>26.3</v>
      </c>
      <c r="C26877">
        <v>4.6162041763162402E-2</v>
      </c>
      <c r="D26877">
        <v>40.299999999999997</v>
      </c>
    </row>
    <row r="26878" spans="1:4" x14ac:dyDescent="0.25">
      <c r="A26878">
        <v>65731</v>
      </c>
      <c r="B26878">
        <v>240.2</v>
      </c>
      <c r="C26878">
        <v>-2.9199154692262402E-2</v>
      </c>
      <c r="D26878">
        <v>46.4</v>
      </c>
    </row>
    <row r="26879" spans="1:4" x14ac:dyDescent="0.25">
      <c r="A26879">
        <v>65732</v>
      </c>
      <c r="B26879">
        <v>12.2</v>
      </c>
      <c r="C26879">
        <v>-3.6701366850427901E-2</v>
      </c>
      <c r="D26879">
        <v>46.7</v>
      </c>
    </row>
    <row r="26880" spans="1:4" x14ac:dyDescent="0.25">
      <c r="A26880">
        <v>65733</v>
      </c>
      <c r="B26880">
        <v>10.7</v>
      </c>
      <c r="C26880">
        <v>7.7220460939103203E-3</v>
      </c>
      <c r="D26880">
        <v>48.9</v>
      </c>
    </row>
    <row r="26881" spans="1:4" x14ac:dyDescent="0.25">
      <c r="A26881">
        <v>65734</v>
      </c>
      <c r="B26881">
        <v>36.700000000000003</v>
      </c>
      <c r="C26881">
        <v>2.0112409787095501E-2</v>
      </c>
      <c r="D26881">
        <v>38.1</v>
      </c>
    </row>
    <row r="26882" spans="1:4" x14ac:dyDescent="0.25">
      <c r="A26882">
        <v>65735</v>
      </c>
      <c r="B26882">
        <v>18.3</v>
      </c>
      <c r="C26882">
        <v>3.9740328649514101E-2</v>
      </c>
      <c r="D26882">
        <v>55.6</v>
      </c>
    </row>
    <row r="26883" spans="1:4" x14ac:dyDescent="0.25">
      <c r="A26883">
        <v>65737</v>
      </c>
      <c r="B26883">
        <v>105.5</v>
      </c>
      <c r="C26883">
        <v>-4.58164299443138E-2</v>
      </c>
      <c r="D26883">
        <v>49.1</v>
      </c>
    </row>
    <row r="26884" spans="1:4" x14ac:dyDescent="0.25">
      <c r="A26884">
        <v>65738</v>
      </c>
      <c r="B26884">
        <v>248</v>
      </c>
      <c r="C26884">
        <v>-6.76851234615716E-2</v>
      </c>
      <c r="D26884">
        <v>34.1</v>
      </c>
    </row>
    <row r="26885" spans="1:4" x14ac:dyDescent="0.25">
      <c r="A26885">
        <v>65739</v>
      </c>
      <c r="B26885">
        <v>107.1</v>
      </c>
      <c r="C26885">
        <v>-1.18500399174958E-2</v>
      </c>
      <c r="D26885">
        <v>49.9</v>
      </c>
    </row>
    <row r="26886" spans="1:4" x14ac:dyDescent="0.25">
      <c r="A26886">
        <v>65740</v>
      </c>
      <c r="B26886">
        <v>611.79999999999995</v>
      </c>
      <c r="C26886">
        <v>-1.1409014357915599E-3</v>
      </c>
      <c r="D26886">
        <v>39.6</v>
      </c>
    </row>
    <row r="26887" spans="1:4" x14ac:dyDescent="0.25">
      <c r="A26887">
        <v>65741</v>
      </c>
      <c r="B26887">
        <v>0</v>
      </c>
      <c r="C26887" t="s">
        <v>125</v>
      </c>
      <c r="D26887">
        <v>0</v>
      </c>
    </row>
    <row r="26888" spans="1:4" x14ac:dyDescent="0.25">
      <c r="A26888">
        <v>65742</v>
      </c>
      <c r="B26888">
        <v>108.1</v>
      </c>
      <c r="C26888">
        <v>-2.1589869026376898E-2</v>
      </c>
      <c r="D26888">
        <v>39.5</v>
      </c>
    </row>
    <row r="26889" spans="1:4" x14ac:dyDescent="0.25">
      <c r="A26889">
        <v>65744</v>
      </c>
      <c r="B26889">
        <v>5.5</v>
      </c>
      <c r="C26889">
        <v>-4.7628048989254601E-2</v>
      </c>
      <c r="D26889">
        <v>45.7</v>
      </c>
    </row>
    <row r="26890" spans="1:4" x14ac:dyDescent="0.25">
      <c r="A26890">
        <v>65745</v>
      </c>
      <c r="B26890">
        <v>37.1</v>
      </c>
      <c r="C26890">
        <v>-1.51783415990658E-2</v>
      </c>
      <c r="D26890">
        <v>40.4</v>
      </c>
    </row>
    <row r="26891" spans="1:4" x14ac:dyDescent="0.25">
      <c r="A26891">
        <v>65746</v>
      </c>
      <c r="B26891">
        <v>49.8</v>
      </c>
      <c r="C26891">
        <v>4.7208877545325899E-2</v>
      </c>
      <c r="D26891">
        <v>32.5</v>
      </c>
    </row>
    <row r="26892" spans="1:4" x14ac:dyDescent="0.25">
      <c r="A26892">
        <v>65747</v>
      </c>
      <c r="B26892">
        <v>38.1</v>
      </c>
      <c r="C26892">
        <v>2.4936803761419799E-2</v>
      </c>
      <c r="D26892">
        <v>56.2</v>
      </c>
    </row>
    <row r="26893" spans="1:4" x14ac:dyDescent="0.25">
      <c r="A26893">
        <v>65752</v>
      </c>
      <c r="B26893">
        <v>11.9</v>
      </c>
      <c r="C26893">
        <v>4.6846973296788601E-2</v>
      </c>
      <c r="D26893">
        <v>42.7</v>
      </c>
    </row>
    <row r="26894" spans="1:4" x14ac:dyDescent="0.25">
      <c r="A26894">
        <v>65753</v>
      </c>
      <c r="B26894">
        <v>66.900000000000006</v>
      </c>
      <c r="C26894">
        <v>-2.3980410294823801E-2</v>
      </c>
      <c r="D26894">
        <v>37.700000000000003</v>
      </c>
    </row>
    <row r="26895" spans="1:4" x14ac:dyDescent="0.25">
      <c r="A26895">
        <v>65754</v>
      </c>
      <c r="B26895">
        <v>46.9</v>
      </c>
      <c r="C26895">
        <v>1.0309369658861299E-2</v>
      </c>
      <c r="D26895">
        <v>40.4</v>
      </c>
    </row>
    <row r="26896" spans="1:4" x14ac:dyDescent="0.25">
      <c r="A26896">
        <v>65755</v>
      </c>
      <c r="B26896">
        <v>17.399999999999999</v>
      </c>
      <c r="C26896">
        <v>-3.4965070587293099E-3</v>
      </c>
      <c r="D26896">
        <v>46</v>
      </c>
    </row>
    <row r="26897" spans="1:4" x14ac:dyDescent="0.25">
      <c r="A26897">
        <v>65756</v>
      </c>
      <c r="B26897">
        <v>20</v>
      </c>
      <c r="C26897">
        <v>4.4206092504495698E-2</v>
      </c>
      <c r="D26897">
        <v>37.6</v>
      </c>
    </row>
    <row r="26898" spans="1:4" x14ac:dyDescent="0.25">
      <c r="A26898">
        <v>65757</v>
      </c>
      <c r="B26898">
        <v>85.9</v>
      </c>
      <c r="C26898">
        <v>-1.5905527891841902E-2</v>
      </c>
      <c r="D26898">
        <v>40.700000000000003</v>
      </c>
    </row>
    <row r="26899" spans="1:4" x14ac:dyDescent="0.25">
      <c r="A26899">
        <v>65759</v>
      </c>
      <c r="B26899">
        <v>31</v>
      </c>
      <c r="C26899">
        <v>-9.3287934423556998E-2</v>
      </c>
      <c r="D26899">
        <v>40.200000000000003</v>
      </c>
    </row>
    <row r="26900" spans="1:4" x14ac:dyDescent="0.25">
      <c r="A26900">
        <v>65760</v>
      </c>
      <c r="B26900">
        <v>70.599999999999994</v>
      </c>
      <c r="C26900">
        <v>-0.16941815195804699</v>
      </c>
      <c r="D26900">
        <v>43.4</v>
      </c>
    </row>
    <row r="26901" spans="1:4" x14ac:dyDescent="0.25">
      <c r="A26901">
        <v>65761</v>
      </c>
      <c r="B26901">
        <v>14.1</v>
      </c>
      <c r="C26901">
        <v>2.0906684819313601E-2</v>
      </c>
      <c r="D26901">
        <v>53.2</v>
      </c>
    </row>
    <row r="26902" spans="1:4" x14ac:dyDescent="0.25">
      <c r="A26902">
        <v>65762</v>
      </c>
      <c r="B26902">
        <v>7.4</v>
      </c>
      <c r="C26902">
        <v>0.14588927347112299</v>
      </c>
      <c r="D26902">
        <v>47.3</v>
      </c>
    </row>
    <row r="26903" spans="1:4" x14ac:dyDescent="0.25">
      <c r="A26903">
        <v>65764</v>
      </c>
      <c r="B26903">
        <v>14</v>
      </c>
      <c r="C26903">
        <v>2.92296383149383E-2</v>
      </c>
      <c r="D26903">
        <v>39.5</v>
      </c>
    </row>
    <row r="26904" spans="1:4" x14ac:dyDescent="0.25">
      <c r="A26904">
        <v>65765</v>
      </c>
      <c r="B26904">
        <v>78.7</v>
      </c>
      <c r="C26904">
        <v>0.101782694309942</v>
      </c>
      <c r="D26904">
        <v>48.8</v>
      </c>
    </row>
    <row r="26905" spans="1:4" x14ac:dyDescent="0.25">
      <c r="A26905">
        <v>65766</v>
      </c>
      <c r="B26905">
        <v>9.1</v>
      </c>
      <c r="C26905">
        <v>3.87145121806904E-2</v>
      </c>
      <c r="D26905">
        <v>48.6</v>
      </c>
    </row>
    <row r="26906" spans="1:4" x14ac:dyDescent="0.25">
      <c r="A26906">
        <v>65767</v>
      </c>
      <c r="B26906">
        <v>22.8</v>
      </c>
      <c r="C26906">
        <v>-3.1433522601512699E-2</v>
      </c>
      <c r="D26906">
        <v>44.2</v>
      </c>
    </row>
    <row r="26907" spans="1:4" x14ac:dyDescent="0.25">
      <c r="A26907">
        <v>65768</v>
      </c>
      <c r="B26907">
        <v>9</v>
      </c>
      <c r="C26907">
        <v>9.0322638293285698E-2</v>
      </c>
      <c r="D26907">
        <v>46.1</v>
      </c>
    </row>
    <row r="26908" spans="1:4" x14ac:dyDescent="0.25">
      <c r="A26908">
        <v>65769</v>
      </c>
      <c r="B26908">
        <v>51.7</v>
      </c>
      <c r="C26908">
        <v>2.3050665967856401E-2</v>
      </c>
      <c r="D26908">
        <v>35.799999999999997</v>
      </c>
    </row>
    <row r="26909" spans="1:4" x14ac:dyDescent="0.25">
      <c r="A26909">
        <v>65770</v>
      </c>
      <c r="B26909">
        <v>48.5</v>
      </c>
      <c r="C26909">
        <v>-5.1557809664849998E-2</v>
      </c>
      <c r="D26909">
        <v>39.4</v>
      </c>
    </row>
    <row r="26910" spans="1:4" x14ac:dyDescent="0.25">
      <c r="A26910">
        <v>65771</v>
      </c>
      <c r="B26910">
        <v>49.2</v>
      </c>
      <c r="C26910">
        <v>-2.62023723940241E-2</v>
      </c>
      <c r="D26910">
        <v>36</v>
      </c>
    </row>
    <row r="26911" spans="1:4" x14ac:dyDescent="0.25">
      <c r="A26911">
        <v>65772</v>
      </c>
      <c r="B26911">
        <v>34.1</v>
      </c>
      <c r="C26911">
        <v>3.0257209165368902E-3</v>
      </c>
      <c r="D26911">
        <v>37.1</v>
      </c>
    </row>
    <row r="26912" spans="1:4" x14ac:dyDescent="0.25">
      <c r="A26912">
        <v>65773</v>
      </c>
      <c r="B26912">
        <v>9</v>
      </c>
      <c r="C26912">
        <v>4.0066992596886203E-2</v>
      </c>
      <c r="D26912">
        <v>49.3</v>
      </c>
    </row>
    <row r="26913" spans="1:4" x14ac:dyDescent="0.25">
      <c r="A26913">
        <v>65774</v>
      </c>
      <c r="B26913">
        <v>24.3</v>
      </c>
      <c r="C26913">
        <v>-2.6888900216331099E-2</v>
      </c>
      <c r="D26913">
        <v>51.7</v>
      </c>
    </row>
    <row r="26914" spans="1:4" x14ac:dyDescent="0.25">
      <c r="A26914">
        <v>65775</v>
      </c>
      <c r="B26914">
        <v>54.6</v>
      </c>
      <c r="C26914">
        <v>-7.6309233764632098E-2</v>
      </c>
      <c r="D26914">
        <v>38.9</v>
      </c>
    </row>
    <row r="26915" spans="1:4" x14ac:dyDescent="0.25">
      <c r="A26915">
        <v>65777</v>
      </c>
      <c r="B26915">
        <v>29.9</v>
      </c>
      <c r="C26915">
        <v>4.95969411393722E-2</v>
      </c>
      <c r="D26915">
        <v>40.200000000000003</v>
      </c>
    </row>
    <row r="26916" spans="1:4" x14ac:dyDescent="0.25">
      <c r="A26916">
        <v>65778</v>
      </c>
      <c r="B26916">
        <v>11.4</v>
      </c>
      <c r="C26916">
        <v>3.4249923043078397E-2</v>
      </c>
      <c r="D26916">
        <v>47.9</v>
      </c>
    </row>
    <row r="26917" spans="1:4" x14ac:dyDescent="0.25">
      <c r="A26917">
        <v>65779</v>
      </c>
      <c r="B26917">
        <v>19.399999999999999</v>
      </c>
      <c r="C26917">
        <v>-6.3816425895206101E-3</v>
      </c>
      <c r="D26917">
        <v>50.9</v>
      </c>
    </row>
    <row r="26918" spans="1:4" x14ac:dyDescent="0.25">
      <c r="A26918">
        <v>65781</v>
      </c>
      <c r="B26918">
        <v>92.6</v>
      </c>
      <c r="C26918">
        <v>-2.4074574693806101E-2</v>
      </c>
      <c r="D26918">
        <v>37.5</v>
      </c>
    </row>
    <row r="26919" spans="1:4" x14ac:dyDescent="0.25">
      <c r="A26919">
        <v>65783</v>
      </c>
      <c r="B26919">
        <v>15.5</v>
      </c>
      <c r="C26919">
        <v>3.4133006369458603E-2</v>
      </c>
      <c r="D26919">
        <v>41.4</v>
      </c>
    </row>
    <row r="26920" spans="1:4" x14ac:dyDescent="0.25">
      <c r="A26920">
        <v>65784</v>
      </c>
      <c r="B26920">
        <v>9.1</v>
      </c>
      <c r="C26920">
        <v>2.0619287202735599E-2</v>
      </c>
      <c r="D26920">
        <v>48.1</v>
      </c>
    </row>
    <row r="26921" spans="1:4" x14ac:dyDescent="0.25">
      <c r="A26921">
        <v>65785</v>
      </c>
      <c r="B26921">
        <v>25.8</v>
      </c>
      <c r="C26921">
        <v>-1.43217628740789E-2</v>
      </c>
      <c r="D26921">
        <v>46.1</v>
      </c>
    </row>
    <row r="26922" spans="1:4" x14ac:dyDescent="0.25">
      <c r="A26922">
        <v>65786</v>
      </c>
      <c r="B26922">
        <v>23.3</v>
      </c>
      <c r="C26922">
        <v>1.7167803622365502E-2</v>
      </c>
      <c r="D26922">
        <v>43.7</v>
      </c>
    </row>
    <row r="26923" spans="1:4" x14ac:dyDescent="0.25">
      <c r="A26923">
        <v>65787</v>
      </c>
      <c r="B26923">
        <v>43.6</v>
      </c>
      <c r="C26923">
        <v>2.3446669592540499E-3</v>
      </c>
      <c r="D26923">
        <v>53.8</v>
      </c>
    </row>
    <row r="26924" spans="1:4" x14ac:dyDescent="0.25">
      <c r="A26924">
        <v>65788</v>
      </c>
      <c r="B26924">
        <v>21.1</v>
      </c>
      <c r="C26924">
        <v>-4.8192864359488802E-3</v>
      </c>
      <c r="D26924">
        <v>41.2</v>
      </c>
    </row>
    <row r="26925" spans="1:4" x14ac:dyDescent="0.25">
      <c r="A26925">
        <v>65789</v>
      </c>
      <c r="B26925">
        <v>26.9</v>
      </c>
      <c r="C26925">
        <v>-1.0446989964655399E-2</v>
      </c>
      <c r="D26925">
        <v>40.5</v>
      </c>
    </row>
    <row r="26926" spans="1:4" x14ac:dyDescent="0.25">
      <c r="A26926">
        <v>65790</v>
      </c>
      <c r="B26926">
        <v>12.8</v>
      </c>
      <c r="C26926">
        <v>2.05252359447309E-2</v>
      </c>
      <c r="D26926">
        <v>43.7</v>
      </c>
    </row>
    <row r="26927" spans="1:4" x14ac:dyDescent="0.25">
      <c r="A26927">
        <v>65791</v>
      </c>
      <c r="B26927">
        <v>14.9</v>
      </c>
      <c r="C26927">
        <v>-2.7934777331554E-2</v>
      </c>
      <c r="D26927">
        <v>45.4</v>
      </c>
    </row>
    <row r="26928" spans="1:4" x14ac:dyDescent="0.25">
      <c r="A26928">
        <v>65793</v>
      </c>
      <c r="B26928">
        <v>35.799999999999997</v>
      </c>
      <c r="C26928">
        <v>-4.6196788532718698E-2</v>
      </c>
      <c r="D26928">
        <v>40.299999999999997</v>
      </c>
    </row>
    <row r="26929" spans="1:4" x14ac:dyDescent="0.25">
      <c r="A26929">
        <v>65801</v>
      </c>
      <c r="B26929">
        <v>121.8</v>
      </c>
      <c r="C26929">
        <v>-1.51518050206022E-2</v>
      </c>
      <c r="D26929">
        <v>38.6</v>
      </c>
    </row>
    <row r="26930" spans="1:4" x14ac:dyDescent="0.25">
      <c r="A26930">
        <v>65802</v>
      </c>
      <c r="B26930">
        <v>614.29999999999995</v>
      </c>
      <c r="C26930">
        <v>-3.0829421066912999E-2</v>
      </c>
      <c r="D26930">
        <v>32.5</v>
      </c>
    </row>
    <row r="26931" spans="1:4" x14ac:dyDescent="0.25">
      <c r="A26931">
        <v>65803</v>
      </c>
      <c r="B26931">
        <v>449.7</v>
      </c>
      <c r="C26931">
        <v>-3.6046493956278999E-2</v>
      </c>
      <c r="D26931">
        <v>36.200000000000003</v>
      </c>
    </row>
    <row r="26932" spans="1:4" x14ac:dyDescent="0.25">
      <c r="A26932">
        <v>65804</v>
      </c>
      <c r="B26932">
        <v>1937.6</v>
      </c>
      <c r="C26932">
        <v>-8.4568187055842098E-2</v>
      </c>
      <c r="D26932">
        <v>40.799999999999997</v>
      </c>
    </row>
    <row r="26933" spans="1:4" x14ac:dyDescent="0.25">
      <c r="A26933">
        <v>65805</v>
      </c>
      <c r="B26933">
        <v>2764.1</v>
      </c>
      <c r="C26933">
        <v>8.7011376989629699E-2</v>
      </c>
      <c r="D26933">
        <v>30</v>
      </c>
    </row>
    <row r="26934" spans="1:4" x14ac:dyDescent="0.25">
      <c r="A26934">
        <v>65806</v>
      </c>
      <c r="B26934">
        <v>5951.4</v>
      </c>
      <c r="C26934">
        <v>-1.41279991192151E-2</v>
      </c>
      <c r="D26934">
        <v>24</v>
      </c>
    </row>
    <row r="26935" spans="1:4" x14ac:dyDescent="0.25">
      <c r="A26935">
        <v>65807</v>
      </c>
      <c r="B26935">
        <v>2446.1</v>
      </c>
      <c r="C26935">
        <v>-6.6391143418983098E-2</v>
      </c>
      <c r="D26935">
        <v>34.200000000000003</v>
      </c>
    </row>
    <row r="26936" spans="1:4" x14ac:dyDescent="0.25">
      <c r="A26936">
        <v>65808</v>
      </c>
      <c r="B26936">
        <v>0</v>
      </c>
      <c r="C26936" t="s">
        <v>125</v>
      </c>
      <c r="D26936">
        <v>0</v>
      </c>
    </row>
    <row r="26937" spans="1:4" x14ac:dyDescent="0.25">
      <c r="A26937">
        <v>65809</v>
      </c>
      <c r="B26937">
        <v>469</v>
      </c>
      <c r="C26937">
        <v>-4.7732931699016601E-2</v>
      </c>
      <c r="D26937">
        <v>46.7</v>
      </c>
    </row>
    <row r="26938" spans="1:4" x14ac:dyDescent="0.25">
      <c r="A26938">
        <v>65810</v>
      </c>
      <c r="B26938">
        <v>1430.1</v>
      </c>
      <c r="C26938">
        <v>-8.0807178730881904E-2</v>
      </c>
      <c r="D26938">
        <v>38.200000000000003</v>
      </c>
    </row>
    <row r="26939" spans="1:4" x14ac:dyDescent="0.25">
      <c r="A26939">
        <v>65814</v>
      </c>
      <c r="B26939">
        <v>0</v>
      </c>
      <c r="C26939" t="s">
        <v>125</v>
      </c>
      <c r="D26939">
        <v>0</v>
      </c>
    </row>
    <row r="26940" spans="1:4" x14ac:dyDescent="0.25">
      <c r="A26940">
        <v>65897</v>
      </c>
      <c r="B26940">
        <v>0</v>
      </c>
      <c r="C26940" t="s">
        <v>125</v>
      </c>
      <c r="D26940">
        <v>0</v>
      </c>
    </row>
    <row r="26941" spans="1:4" x14ac:dyDescent="0.25">
      <c r="A26941">
        <v>65898</v>
      </c>
      <c r="B26941">
        <v>0</v>
      </c>
      <c r="C26941" t="s">
        <v>125</v>
      </c>
      <c r="D26941">
        <v>0</v>
      </c>
    </row>
    <row r="26942" spans="1:4" x14ac:dyDescent="0.25">
      <c r="A26942">
        <v>66002</v>
      </c>
      <c r="B26942">
        <v>86.3</v>
      </c>
      <c r="C26942">
        <v>-7.7771742437117194E-2</v>
      </c>
      <c r="D26942">
        <v>34.9</v>
      </c>
    </row>
    <row r="26943" spans="1:4" x14ac:dyDescent="0.25">
      <c r="A26943">
        <v>66006</v>
      </c>
      <c r="B26943">
        <v>62.8</v>
      </c>
      <c r="C26943">
        <v>-3.2022109116010097E-2</v>
      </c>
      <c r="D26943">
        <v>37.6</v>
      </c>
    </row>
    <row r="26944" spans="1:4" x14ac:dyDescent="0.25">
      <c r="A26944">
        <v>66007</v>
      </c>
      <c r="B26944">
        <v>191.6</v>
      </c>
      <c r="C26944">
        <v>-4.5175399691027601E-2</v>
      </c>
      <c r="D26944">
        <v>40.299999999999997</v>
      </c>
    </row>
    <row r="26945" spans="1:4" x14ac:dyDescent="0.25">
      <c r="A26945">
        <v>66008</v>
      </c>
      <c r="B26945">
        <v>6.5</v>
      </c>
      <c r="C26945">
        <v>1.69018108026033E-2</v>
      </c>
      <c r="D26945">
        <v>44</v>
      </c>
    </row>
    <row r="26946" spans="1:4" x14ac:dyDescent="0.25">
      <c r="A26946">
        <v>66010</v>
      </c>
      <c r="B26946">
        <v>6.2</v>
      </c>
      <c r="C26946">
        <v>7.7291674301646504E-2</v>
      </c>
      <c r="D26946">
        <v>44.7</v>
      </c>
    </row>
    <row r="26947" spans="1:4" x14ac:dyDescent="0.25">
      <c r="A26947">
        <v>66012</v>
      </c>
      <c r="B26947">
        <v>206.4</v>
      </c>
      <c r="C26947">
        <v>-5.9608966440346897E-2</v>
      </c>
      <c r="D26947">
        <v>38.4</v>
      </c>
    </row>
    <row r="26948" spans="1:4" x14ac:dyDescent="0.25">
      <c r="A26948">
        <v>66013</v>
      </c>
      <c r="B26948">
        <v>49</v>
      </c>
      <c r="C26948">
        <v>2.1053409197832301E-2</v>
      </c>
      <c r="D26948">
        <v>43.3</v>
      </c>
    </row>
    <row r="26949" spans="1:4" x14ac:dyDescent="0.25">
      <c r="A26949">
        <v>66014</v>
      </c>
      <c r="B26949">
        <v>7.9</v>
      </c>
      <c r="C26949">
        <v>3.52681388374581E-2</v>
      </c>
      <c r="D26949">
        <v>47.8</v>
      </c>
    </row>
    <row r="26950" spans="1:4" x14ac:dyDescent="0.25">
      <c r="A26950">
        <v>66015</v>
      </c>
      <c r="B26950">
        <v>7.1</v>
      </c>
      <c r="C26950">
        <v>1.9139340210697499E-2</v>
      </c>
      <c r="D26950">
        <v>43.8</v>
      </c>
    </row>
    <row r="26951" spans="1:4" x14ac:dyDescent="0.25">
      <c r="A26951">
        <v>66016</v>
      </c>
      <c r="B26951">
        <v>12.1</v>
      </c>
      <c r="C26951">
        <v>9.5310179804324893E-2</v>
      </c>
      <c r="D26951">
        <v>43.7</v>
      </c>
    </row>
    <row r="26952" spans="1:4" x14ac:dyDescent="0.25">
      <c r="A26952">
        <v>66017</v>
      </c>
      <c r="B26952">
        <v>7.6</v>
      </c>
      <c r="C26952">
        <v>7.4107972153721793E-2</v>
      </c>
      <c r="D26952">
        <v>41.5</v>
      </c>
    </row>
    <row r="26953" spans="1:4" x14ac:dyDescent="0.25">
      <c r="A26953">
        <v>66018</v>
      </c>
      <c r="B26953">
        <v>141.6</v>
      </c>
      <c r="C26953">
        <v>9.3604427595636707E-3</v>
      </c>
      <c r="D26953">
        <v>37.200000000000003</v>
      </c>
    </row>
    <row r="26954" spans="1:4" x14ac:dyDescent="0.25">
      <c r="A26954">
        <v>66019</v>
      </c>
      <c r="B26954">
        <v>0</v>
      </c>
      <c r="C26954" t="s">
        <v>125</v>
      </c>
      <c r="D26954">
        <v>0</v>
      </c>
    </row>
    <row r="26955" spans="1:4" x14ac:dyDescent="0.25">
      <c r="A26955">
        <v>66020</v>
      </c>
      <c r="B26955">
        <v>26.2</v>
      </c>
      <c r="C26955">
        <v>-8.3403319162189508E-3</v>
      </c>
      <c r="D26955">
        <v>43.8</v>
      </c>
    </row>
    <row r="26956" spans="1:4" x14ac:dyDescent="0.25">
      <c r="A26956">
        <v>66021</v>
      </c>
      <c r="B26956">
        <v>76.099999999999994</v>
      </c>
      <c r="C26956">
        <v>7.66813599708316E-2</v>
      </c>
      <c r="D26956">
        <v>36</v>
      </c>
    </row>
    <row r="26957" spans="1:4" x14ac:dyDescent="0.25">
      <c r="A26957">
        <v>66023</v>
      </c>
      <c r="B26957">
        <v>15</v>
      </c>
      <c r="C26957">
        <v>5.4604134034851697E-2</v>
      </c>
      <c r="D26957">
        <v>40.5</v>
      </c>
    </row>
    <row r="26958" spans="1:4" x14ac:dyDescent="0.25">
      <c r="A26958">
        <v>66024</v>
      </c>
      <c r="B26958">
        <v>0</v>
      </c>
      <c r="C26958" t="s">
        <v>125</v>
      </c>
      <c r="D26958">
        <v>0</v>
      </c>
    </row>
    <row r="26959" spans="1:4" x14ac:dyDescent="0.25">
      <c r="A26959">
        <v>66025</v>
      </c>
      <c r="B26959">
        <v>143.80000000000001</v>
      </c>
      <c r="C26959">
        <v>-1.40107370695983E-2</v>
      </c>
      <c r="D26959">
        <v>33.700000000000003</v>
      </c>
    </row>
    <row r="26960" spans="1:4" x14ac:dyDescent="0.25">
      <c r="A26960">
        <v>66026</v>
      </c>
      <c r="B26960">
        <v>15.9</v>
      </c>
      <c r="C26960">
        <v>4.7067510857985703E-2</v>
      </c>
      <c r="D26960">
        <v>43.1</v>
      </c>
    </row>
    <row r="26961" spans="1:4" x14ac:dyDescent="0.25">
      <c r="A26961">
        <v>66027</v>
      </c>
      <c r="B26961">
        <v>756.5</v>
      </c>
      <c r="C26961">
        <v>0.67224717717326499</v>
      </c>
      <c r="D26961">
        <v>29.6</v>
      </c>
    </row>
    <row r="26962" spans="1:4" x14ac:dyDescent="0.25">
      <c r="A26962">
        <v>66030</v>
      </c>
      <c r="B26962">
        <v>340.9</v>
      </c>
      <c r="C26962">
        <v>4.9285468825381602E-2</v>
      </c>
      <c r="D26962">
        <v>30.8</v>
      </c>
    </row>
    <row r="26963" spans="1:4" x14ac:dyDescent="0.25">
      <c r="A26963">
        <v>66031</v>
      </c>
      <c r="B26963">
        <v>144</v>
      </c>
      <c r="C26963">
        <v>0.88350090905116396</v>
      </c>
      <c r="D26963">
        <v>32.700000000000003</v>
      </c>
    </row>
    <row r="26964" spans="1:4" x14ac:dyDescent="0.25">
      <c r="A26964">
        <v>66032</v>
      </c>
      <c r="B26964">
        <v>25.6</v>
      </c>
      <c r="C26964">
        <v>-4.2441428072558102E-2</v>
      </c>
      <c r="D26964">
        <v>41</v>
      </c>
    </row>
    <row r="26965" spans="1:4" x14ac:dyDescent="0.25">
      <c r="A26965">
        <v>66033</v>
      </c>
      <c r="B26965">
        <v>14.4</v>
      </c>
      <c r="C26965">
        <v>2.4424552007074801E-2</v>
      </c>
      <c r="D26965">
        <v>45.3</v>
      </c>
    </row>
    <row r="26966" spans="1:4" x14ac:dyDescent="0.25">
      <c r="A26966">
        <v>66035</v>
      </c>
      <c r="B26966">
        <v>34.299999999999997</v>
      </c>
      <c r="C26966">
        <v>8.2192090553680805E-2</v>
      </c>
      <c r="D26966">
        <v>25.9</v>
      </c>
    </row>
    <row r="26967" spans="1:4" x14ac:dyDescent="0.25">
      <c r="A26967">
        <v>66036</v>
      </c>
      <c r="B26967">
        <v>0</v>
      </c>
      <c r="C26967" t="s">
        <v>125</v>
      </c>
      <c r="D26967">
        <v>0</v>
      </c>
    </row>
    <row r="26968" spans="1:4" x14ac:dyDescent="0.25">
      <c r="A26968">
        <v>66039</v>
      </c>
      <c r="B26968">
        <v>6.7</v>
      </c>
      <c r="C26968">
        <v>-1.0582109330537E-2</v>
      </c>
      <c r="D26968">
        <v>46.4</v>
      </c>
    </row>
    <row r="26969" spans="1:4" x14ac:dyDescent="0.25">
      <c r="A26969">
        <v>66040</v>
      </c>
      <c r="B26969">
        <v>26.4</v>
      </c>
      <c r="C26969">
        <v>1.49722073189701E-2</v>
      </c>
      <c r="D26969">
        <v>44.6</v>
      </c>
    </row>
    <row r="26970" spans="1:4" x14ac:dyDescent="0.25">
      <c r="A26970">
        <v>66041</v>
      </c>
      <c r="B26970">
        <v>9.8000000000000007</v>
      </c>
      <c r="C26970">
        <v>4.98137057122192E-2</v>
      </c>
      <c r="D26970">
        <v>42.4</v>
      </c>
    </row>
    <row r="26971" spans="1:4" x14ac:dyDescent="0.25">
      <c r="A26971">
        <v>66042</v>
      </c>
      <c r="B26971">
        <v>15.4</v>
      </c>
      <c r="C26971">
        <v>6.4737545916813202E-2</v>
      </c>
      <c r="D26971">
        <v>45.5</v>
      </c>
    </row>
    <row r="26972" spans="1:4" x14ac:dyDescent="0.25">
      <c r="A26972">
        <v>66043</v>
      </c>
      <c r="B26972">
        <v>537.9</v>
      </c>
      <c r="C26972">
        <v>0.28230804547647398</v>
      </c>
      <c r="D26972">
        <v>38.5</v>
      </c>
    </row>
    <row r="26973" spans="1:4" x14ac:dyDescent="0.25">
      <c r="A26973">
        <v>66044</v>
      </c>
      <c r="B26973">
        <v>359.1</v>
      </c>
      <c r="C26973">
        <v>4.8430796070652399E-2</v>
      </c>
      <c r="D26973">
        <v>24.3</v>
      </c>
    </row>
    <row r="26974" spans="1:4" x14ac:dyDescent="0.25">
      <c r="A26974">
        <v>66045</v>
      </c>
      <c r="B26974">
        <v>0</v>
      </c>
      <c r="C26974" t="s">
        <v>125</v>
      </c>
      <c r="D26974">
        <v>0</v>
      </c>
    </row>
    <row r="26975" spans="1:4" x14ac:dyDescent="0.25">
      <c r="A26975">
        <v>66046</v>
      </c>
      <c r="B26975">
        <v>455.1</v>
      </c>
      <c r="C26975">
        <v>5.4631888516613401E-2</v>
      </c>
      <c r="D26975">
        <v>28.8</v>
      </c>
    </row>
    <row r="26976" spans="1:4" x14ac:dyDescent="0.25">
      <c r="A26976">
        <v>66047</v>
      </c>
      <c r="B26976">
        <v>239.1</v>
      </c>
      <c r="C26976">
        <v>-2.9490791363899701E-2</v>
      </c>
      <c r="D26976">
        <v>30.5</v>
      </c>
    </row>
    <row r="26977" spans="1:4" x14ac:dyDescent="0.25">
      <c r="A26977">
        <v>66048</v>
      </c>
      <c r="B26977">
        <v>252</v>
      </c>
      <c r="C26977">
        <v>3.4120359417486E-2</v>
      </c>
      <c r="D26977">
        <v>38.5</v>
      </c>
    </row>
    <row r="26978" spans="1:4" x14ac:dyDescent="0.25">
      <c r="A26978">
        <v>66049</v>
      </c>
      <c r="B26978">
        <v>486.5</v>
      </c>
      <c r="C26978">
        <v>-3.6021866437676603E-2</v>
      </c>
      <c r="D26978">
        <v>33</v>
      </c>
    </row>
    <row r="26979" spans="1:4" x14ac:dyDescent="0.25">
      <c r="A26979">
        <v>66050</v>
      </c>
      <c r="B26979">
        <v>44</v>
      </c>
      <c r="C26979">
        <v>2.1888698789437E-2</v>
      </c>
      <c r="D26979">
        <v>43.6</v>
      </c>
    </row>
    <row r="26980" spans="1:4" x14ac:dyDescent="0.25">
      <c r="A26980">
        <v>66051</v>
      </c>
      <c r="B26980">
        <v>0</v>
      </c>
      <c r="C26980" t="s">
        <v>125</v>
      </c>
      <c r="D26980">
        <v>0</v>
      </c>
    </row>
    <row r="26981" spans="1:4" x14ac:dyDescent="0.25">
      <c r="A26981">
        <v>66052</v>
      </c>
      <c r="B26981">
        <v>56.2</v>
      </c>
      <c r="C26981">
        <v>6.60080291169311E-2</v>
      </c>
      <c r="D26981">
        <v>42.9</v>
      </c>
    </row>
    <row r="26982" spans="1:4" x14ac:dyDescent="0.25">
      <c r="A26982">
        <v>66053</v>
      </c>
      <c r="B26982">
        <v>60.3</v>
      </c>
      <c r="C26982">
        <v>-2.8647792433299499E-2</v>
      </c>
      <c r="D26982">
        <v>37.9</v>
      </c>
    </row>
    <row r="26983" spans="1:4" x14ac:dyDescent="0.25">
      <c r="A26983">
        <v>66054</v>
      </c>
      <c r="B26983">
        <v>34.9</v>
      </c>
      <c r="C26983">
        <v>2.1995021585545799E-2</v>
      </c>
      <c r="D26983">
        <v>41.6</v>
      </c>
    </row>
    <row r="26984" spans="1:4" x14ac:dyDescent="0.25">
      <c r="A26984">
        <v>66056</v>
      </c>
      <c r="B26984">
        <v>14.9</v>
      </c>
      <c r="C26984">
        <v>-6.4865092296067699E-3</v>
      </c>
      <c r="D26984">
        <v>47.3</v>
      </c>
    </row>
    <row r="26985" spans="1:4" x14ac:dyDescent="0.25">
      <c r="A26985">
        <v>66058</v>
      </c>
      <c r="B26985">
        <v>8.4</v>
      </c>
      <c r="C26985">
        <v>3.9788250058412598E-2</v>
      </c>
      <c r="D26985">
        <v>41.3</v>
      </c>
    </row>
    <row r="26986" spans="1:4" x14ac:dyDescent="0.25">
      <c r="A26986">
        <v>66060</v>
      </c>
      <c r="B26986">
        <v>18.600000000000001</v>
      </c>
      <c r="C26986">
        <v>2.0092000082688601E-2</v>
      </c>
      <c r="D26986">
        <v>41.6</v>
      </c>
    </row>
    <row r="26987" spans="1:4" x14ac:dyDescent="0.25">
      <c r="A26987">
        <v>66061</v>
      </c>
      <c r="B26987">
        <v>847.4</v>
      </c>
      <c r="C26987">
        <v>-5.9227330953246001E-3</v>
      </c>
      <c r="D26987">
        <v>33.200000000000003</v>
      </c>
    </row>
    <row r="26988" spans="1:4" x14ac:dyDescent="0.25">
      <c r="A26988">
        <v>66062</v>
      </c>
      <c r="B26988">
        <v>1711.2</v>
      </c>
      <c r="C26988">
        <v>-1.70185984339715E-2</v>
      </c>
      <c r="D26988">
        <v>32.700000000000003</v>
      </c>
    </row>
    <row r="26989" spans="1:4" x14ac:dyDescent="0.25">
      <c r="A26989">
        <v>66063</v>
      </c>
      <c r="B26989">
        <v>0</v>
      </c>
      <c r="C26989" t="s">
        <v>125</v>
      </c>
      <c r="D26989">
        <v>0</v>
      </c>
    </row>
    <row r="26990" spans="1:4" x14ac:dyDescent="0.25">
      <c r="A26990">
        <v>66064</v>
      </c>
      <c r="B26990">
        <v>73.599999999999994</v>
      </c>
      <c r="C26990">
        <v>-4.4437549242996102E-2</v>
      </c>
      <c r="D26990">
        <v>37.299999999999997</v>
      </c>
    </row>
    <row r="26991" spans="1:4" x14ac:dyDescent="0.25">
      <c r="A26991">
        <v>66066</v>
      </c>
      <c r="B26991">
        <v>38.6</v>
      </c>
      <c r="C26991">
        <v>5.2744360391128897E-2</v>
      </c>
      <c r="D26991">
        <v>42.6</v>
      </c>
    </row>
    <row r="26992" spans="1:4" x14ac:dyDescent="0.25">
      <c r="A26992">
        <v>66067</v>
      </c>
      <c r="B26992">
        <v>86.3</v>
      </c>
      <c r="C26992">
        <v>-4.3752370139474903E-2</v>
      </c>
      <c r="D26992">
        <v>35.5</v>
      </c>
    </row>
    <row r="26993" spans="1:4" x14ac:dyDescent="0.25">
      <c r="A26993">
        <v>66070</v>
      </c>
      <c r="B26993">
        <v>43.2</v>
      </c>
      <c r="C26993">
        <v>8.5886405822447304E-2</v>
      </c>
      <c r="D26993">
        <v>42.7</v>
      </c>
    </row>
    <row r="26994" spans="1:4" x14ac:dyDescent="0.25">
      <c r="A26994">
        <v>66071</v>
      </c>
      <c r="B26994">
        <v>55</v>
      </c>
      <c r="C26994">
        <v>-4.2673141126075703E-2</v>
      </c>
      <c r="D26994">
        <v>41</v>
      </c>
    </row>
    <row r="26995" spans="1:4" x14ac:dyDescent="0.25">
      <c r="A26995">
        <v>66072</v>
      </c>
      <c r="B26995">
        <v>14.1</v>
      </c>
      <c r="C26995">
        <v>8.3965380117334107E-2</v>
      </c>
      <c r="D26995">
        <v>39.9</v>
      </c>
    </row>
    <row r="26996" spans="1:4" x14ac:dyDescent="0.25">
      <c r="A26996">
        <v>66073</v>
      </c>
      <c r="B26996">
        <v>44.7</v>
      </c>
      <c r="C26996">
        <v>-4.1893651552769896E-3</v>
      </c>
      <c r="D26996">
        <v>41.1</v>
      </c>
    </row>
    <row r="26997" spans="1:4" x14ac:dyDescent="0.25">
      <c r="A26997">
        <v>66075</v>
      </c>
      <c r="B26997">
        <v>25.2</v>
      </c>
      <c r="C26997">
        <v>-8.2969577618841994E-2</v>
      </c>
      <c r="D26997">
        <v>43.2</v>
      </c>
    </row>
    <row r="26998" spans="1:4" x14ac:dyDescent="0.25">
      <c r="A26998">
        <v>66076</v>
      </c>
      <c r="B26998">
        <v>26.9</v>
      </c>
      <c r="C26998">
        <v>5.5110362710518702E-2</v>
      </c>
      <c r="D26998">
        <v>42.4</v>
      </c>
    </row>
    <row r="26999" spans="1:4" x14ac:dyDescent="0.25">
      <c r="A26999">
        <v>66078</v>
      </c>
      <c r="B26999">
        <v>23.3</v>
      </c>
      <c r="C26999">
        <v>-2.1810259463602298E-3</v>
      </c>
      <c r="D26999">
        <v>43</v>
      </c>
    </row>
    <row r="27000" spans="1:4" x14ac:dyDescent="0.25">
      <c r="A27000">
        <v>66079</v>
      </c>
      <c r="B27000">
        <v>18.5</v>
      </c>
      <c r="C27000">
        <v>3.0263657639826899E-2</v>
      </c>
      <c r="D27000">
        <v>44.3</v>
      </c>
    </row>
    <row r="27001" spans="1:4" x14ac:dyDescent="0.25">
      <c r="A27001">
        <v>66080</v>
      </c>
      <c r="B27001">
        <v>18.899999999999999</v>
      </c>
      <c r="C27001">
        <v>9.4340322333587093E-3</v>
      </c>
      <c r="D27001">
        <v>42.2</v>
      </c>
    </row>
    <row r="27002" spans="1:4" x14ac:dyDescent="0.25">
      <c r="A27002">
        <v>66083</v>
      </c>
      <c r="B27002">
        <v>120.1</v>
      </c>
      <c r="C27002">
        <v>1.5370341544587799E-2</v>
      </c>
      <c r="D27002">
        <v>36.700000000000003</v>
      </c>
    </row>
    <row r="27003" spans="1:4" x14ac:dyDescent="0.25">
      <c r="A27003">
        <v>66085</v>
      </c>
      <c r="B27003">
        <v>290.89999999999998</v>
      </c>
      <c r="C27003">
        <v>5.7971176843259102E-3</v>
      </c>
      <c r="D27003">
        <v>40.200000000000003</v>
      </c>
    </row>
    <row r="27004" spans="1:4" x14ac:dyDescent="0.25">
      <c r="A27004">
        <v>66086</v>
      </c>
      <c r="B27004">
        <v>105.3</v>
      </c>
      <c r="C27004">
        <v>-2.1248301254826199E-2</v>
      </c>
      <c r="D27004">
        <v>36.9</v>
      </c>
    </row>
    <row r="27005" spans="1:4" x14ac:dyDescent="0.25">
      <c r="A27005">
        <v>66087</v>
      </c>
      <c r="B27005">
        <v>18.3</v>
      </c>
      <c r="C27005">
        <v>1.29871955268111E-2</v>
      </c>
      <c r="D27005">
        <v>40.4</v>
      </c>
    </row>
    <row r="27006" spans="1:4" x14ac:dyDescent="0.25">
      <c r="A27006">
        <v>66088</v>
      </c>
      <c r="B27006">
        <v>22.5</v>
      </c>
      <c r="C27006">
        <v>-4.2287912202751403E-2</v>
      </c>
      <c r="D27006">
        <v>42</v>
      </c>
    </row>
    <row r="27007" spans="1:4" x14ac:dyDescent="0.25">
      <c r="A27007">
        <v>66090</v>
      </c>
      <c r="B27007">
        <v>40</v>
      </c>
      <c r="C27007">
        <v>-1.50552930508496E-2</v>
      </c>
      <c r="D27007">
        <v>40</v>
      </c>
    </row>
    <row r="27008" spans="1:4" x14ac:dyDescent="0.25">
      <c r="A27008">
        <v>66091</v>
      </c>
      <c r="B27008">
        <v>6.6</v>
      </c>
      <c r="C27008">
        <v>1.7192400540372799E-2</v>
      </c>
      <c r="D27008">
        <v>42.4</v>
      </c>
    </row>
    <row r="27009" spans="1:4" x14ac:dyDescent="0.25">
      <c r="A27009">
        <v>66092</v>
      </c>
      <c r="B27009">
        <v>46.5</v>
      </c>
      <c r="C27009">
        <v>-8.9419373756612804E-3</v>
      </c>
      <c r="D27009">
        <v>39.1</v>
      </c>
    </row>
    <row r="27010" spans="1:4" x14ac:dyDescent="0.25">
      <c r="A27010">
        <v>66093</v>
      </c>
      <c r="B27010">
        <v>6.8</v>
      </c>
      <c r="C27010">
        <v>3.5590945102702498E-2</v>
      </c>
      <c r="D27010">
        <v>38.9</v>
      </c>
    </row>
    <row r="27011" spans="1:4" x14ac:dyDescent="0.25">
      <c r="A27011">
        <v>66094</v>
      </c>
      <c r="B27011">
        <v>7.5</v>
      </c>
      <c r="C27011">
        <v>5.1031480012445798E-2</v>
      </c>
      <c r="D27011">
        <v>47.4</v>
      </c>
    </row>
    <row r="27012" spans="1:4" x14ac:dyDescent="0.25">
      <c r="A27012">
        <v>66095</v>
      </c>
      <c r="B27012">
        <v>13.3</v>
      </c>
      <c r="C27012">
        <v>9.0579120892347501E-2</v>
      </c>
      <c r="D27012">
        <v>42.4</v>
      </c>
    </row>
    <row r="27013" spans="1:4" x14ac:dyDescent="0.25">
      <c r="A27013">
        <v>66097</v>
      </c>
      <c r="B27013">
        <v>22.7</v>
      </c>
      <c r="C27013">
        <v>-2.2599831917240899E-2</v>
      </c>
      <c r="D27013">
        <v>43.4</v>
      </c>
    </row>
    <row r="27014" spans="1:4" x14ac:dyDescent="0.25">
      <c r="A27014">
        <v>66101</v>
      </c>
      <c r="B27014">
        <v>3898.9</v>
      </c>
      <c r="C27014">
        <v>2.8409733974199301E-2</v>
      </c>
      <c r="D27014">
        <v>30.5</v>
      </c>
    </row>
    <row r="27015" spans="1:4" x14ac:dyDescent="0.25">
      <c r="A27015">
        <v>66102</v>
      </c>
      <c r="B27015">
        <v>2723.9</v>
      </c>
      <c r="C27015">
        <v>1.47810684192722E-2</v>
      </c>
      <c r="D27015">
        <v>29.5</v>
      </c>
    </row>
    <row r="27016" spans="1:4" x14ac:dyDescent="0.25">
      <c r="A27016">
        <v>66103</v>
      </c>
      <c r="B27016">
        <v>2884.8</v>
      </c>
      <c r="C27016">
        <v>8.2439353518136096E-2</v>
      </c>
      <c r="D27016">
        <v>30.2</v>
      </c>
    </row>
    <row r="27017" spans="1:4" x14ac:dyDescent="0.25">
      <c r="A27017">
        <v>66104</v>
      </c>
      <c r="B27017">
        <v>1918.6</v>
      </c>
      <c r="C27017">
        <v>-8.61921211557653E-2</v>
      </c>
      <c r="D27017">
        <v>34.799999999999997</v>
      </c>
    </row>
    <row r="27018" spans="1:4" x14ac:dyDescent="0.25">
      <c r="A27018">
        <v>66105</v>
      </c>
      <c r="B27018">
        <v>872</v>
      </c>
      <c r="C27018">
        <v>8.5933984175769598E-2</v>
      </c>
      <c r="D27018">
        <v>28.9</v>
      </c>
    </row>
    <row r="27019" spans="1:4" x14ac:dyDescent="0.25">
      <c r="A27019">
        <v>66106</v>
      </c>
      <c r="B27019">
        <v>1243</v>
      </c>
      <c r="C27019">
        <v>-2.6850693876621201E-2</v>
      </c>
      <c r="D27019">
        <v>33</v>
      </c>
    </row>
    <row r="27020" spans="1:4" x14ac:dyDescent="0.25">
      <c r="A27020">
        <v>66109</v>
      </c>
      <c r="B27020">
        <v>466.6</v>
      </c>
      <c r="C27020">
        <v>-9.7668705432997997E-3</v>
      </c>
      <c r="D27020">
        <v>38.200000000000003</v>
      </c>
    </row>
    <row r="27021" spans="1:4" x14ac:dyDescent="0.25">
      <c r="A27021">
        <v>66110</v>
      </c>
      <c r="B27021">
        <v>1629.8</v>
      </c>
      <c r="C27021">
        <v>5.6338177182560598E-3</v>
      </c>
      <c r="D27021">
        <v>30.3</v>
      </c>
    </row>
    <row r="27022" spans="1:4" x14ac:dyDescent="0.25">
      <c r="A27022">
        <v>66111</v>
      </c>
      <c r="B27022">
        <v>550.4</v>
      </c>
      <c r="C27022">
        <v>-3.3990200228551801E-2</v>
      </c>
      <c r="D27022">
        <v>36.299999999999997</v>
      </c>
    </row>
    <row r="27023" spans="1:4" x14ac:dyDescent="0.25">
      <c r="A27023">
        <v>66112</v>
      </c>
      <c r="B27023">
        <v>1635.9</v>
      </c>
      <c r="C27023">
        <v>-0.14218861317407699</v>
      </c>
      <c r="D27023">
        <v>37.4</v>
      </c>
    </row>
    <row r="27024" spans="1:4" x14ac:dyDescent="0.25">
      <c r="A27024">
        <v>66113</v>
      </c>
      <c r="B27024">
        <v>277.3</v>
      </c>
      <c r="C27024">
        <v>-1.37722146212273E-2</v>
      </c>
      <c r="D27024">
        <v>36.799999999999997</v>
      </c>
    </row>
    <row r="27025" spans="1:4" x14ac:dyDescent="0.25">
      <c r="A27025">
        <v>66115</v>
      </c>
      <c r="B27025">
        <v>0</v>
      </c>
      <c r="C27025" t="s">
        <v>125</v>
      </c>
      <c r="D27025">
        <v>0</v>
      </c>
    </row>
    <row r="27026" spans="1:4" x14ac:dyDescent="0.25">
      <c r="A27026">
        <v>66117</v>
      </c>
      <c r="B27026">
        <v>0</v>
      </c>
      <c r="C27026" t="s">
        <v>125</v>
      </c>
      <c r="D27026">
        <v>0</v>
      </c>
    </row>
    <row r="27027" spans="1:4" x14ac:dyDescent="0.25">
      <c r="A27027">
        <v>66118</v>
      </c>
      <c r="B27027">
        <v>5.7</v>
      </c>
      <c r="C27027" t="s">
        <v>126</v>
      </c>
      <c r="D27027">
        <v>50</v>
      </c>
    </row>
    <row r="27028" spans="1:4" x14ac:dyDescent="0.25">
      <c r="A27028">
        <v>66119</v>
      </c>
      <c r="B27028">
        <v>5826.3</v>
      </c>
      <c r="C27028">
        <v>-0.146603474191875</v>
      </c>
      <c r="D27028">
        <v>31.7</v>
      </c>
    </row>
    <row r="27029" spans="1:4" x14ac:dyDescent="0.25">
      <c r="A27029">
        <v>66160</v>
      </c>
      <c r="B27029">
        <v>0</v>
      </c>
      <c r="C27029" t="s">
        <v>125</v>
      </c>
      <c r="D27029">
        <v>0</v>
      </c>
    </row>
    <row r="27030" spans="1:4" x14ac:dyDescent="0.25">
      <c r="A27030">
        <v>66201</v>
      </c>
      <c r="B27030">
        <v>0</v>
      </c>
      <c r="C27030" t="s">
        <v>125</v>
      </c>
      <c r="D27030">
        <v>0</v>
      </c>
    </row>
    <row r="27031" spans="1:4" x14ac:dyDescent="0.25">
      <c r="A27031">
        <v>66202</v>
      </c>
      <c r="B27031">
        <v>3189.7</v>
      </c>
      <c r="C27031">
        <v>-8.2290284856334703E-2</v>
      </c>
      <c r="D27031">
        <v>35.700000000000003</v>
      </c>
    </row>
    <row r="27032" spans="1:4" x14ac:dyDescent="0.25">
      <c r="A27032">
        <v>66203</v>
      </c>
      <c r="B27032">
        <v>2944.8</v>
      </c>
      <c r="C27032">
        <v>-6.9377398976335602E-2</v>
      </c>
      <c r="D27032">
        <v>38.200000000000003</v>
      </c>
    </row>
    <row r="27033" spans="1:4" x14ac:dyDescent="0.25">
      <c r="A27033">
        <v>66204</v>
      </c>
      <c r="B27033">
        <v>3664</v>
      </c>
      <c r="C27033">
        <v>-9.9629840948841294E-2</v>
      </c>
      <c r="D27033">
        <v>34.299999999999997</v>
      </c>
    </row>
    <row r="27034" spans="1:4" x14ac:dyDescent="0.25">
      <c r="A27034">
        <v>66205</v>
      </c>
      <c r="B27034">
        <v>3323</v>
      </c>
      <c r="C27034">
        <v>-8.5005249497070307E-2</v>
      </c>
      <c r="D27034">
        <v>37.799999999999997</v>
      </c>
    </row>
    <row r="27035" spans="1:4" x14ac:dyDescent="0.25">
      <c r="A27035">
        <v>66206</v>
      </c>
      <c r="B27035">
        <v>2478.1999999999998</v>
      </c>
      <c r="C27035">
        <v>-8.0449453145965896E-2</v>
      </c>
      <c r="D27035">
        <v>45.8</v>
      </c>
    </row>
    <row r="27036" spans="1:4" x14ac:dyDescent="0.25">
      <c r="A27036">
        <v>66207</v>
      </c>
      <c r="B27036">
        <v>2906.3</v>
      </c>
      <c r="C27036">
        <v>-9.9783922835108396E-2</v>
      </c>
      <c r="D27036">
        <v>47.3</v>
      </c>
    </row>
    <row r="27037" spans="1:4" x14ac:dyDescent="0.25">
      <c r="A27037">
        <v>66208</v>
      </c>
      <c r="B27037">
        <v>3327.8</v>
      </c>
      <c r="C27037">
        <v>-0.132267074050157</v>
      </c>
      <c r="D27037">
        <v>41.1</v>
      </c>
    </row>
    <row r="27038" spans="1:4" x14ac:dyDescent="0.25">
      <c r="A27038">
        <v>66209</v>
      </c>
      <c r="B27038">
        <v>2489.8000000000002</v>
      </c>
      <c r="C27038">
        <v>-0.108010063727757</v>
      </c>
      <c r="D27038">
        <v>46.6</v>
      </c>
    </row>
    <row r="27039" spans="1:4" x14ac:dyDescent="0.25">
      <c r="A27039">
        <v>66210</v>
      </c>
      <c r="B27039">
        <v>3058.5</v>
      </c>
      <c r="C27039">
        <v>-6.9837174411573902E-2</v>
      </c>
      <c r="D27039">
        <v>38</v>
      </c>
    </row>
    <row r="27040" spans="1:4" x14ac:dyDescent="0.25">
      <c r="A27040">
        <v>66211</v>
      </c>
      <c r="B27040">
        <v>1164.7</v>
      </c>
      <c r="C27040">
        <v>-0.151755990536596</v>
      </c>
      <c r="D27040">
        <v>52.3</v>
      </c>
    </row>
    <row r="27041" spans="1:4" x14ac:dyDescent="0.25">
      <c r="A27041">
        <v>66212</v>
      </c>
      <c r="B27041">
        <v>4116.6000000000004</v>
      </c>
      <c r="C27041">
        <v>-8.5683322885284699E-2</v>
      </c>
      <c r="D27041">
        <v>39</v>
      </c>
    </row>
    <row r="27042" spans="1:4" x14ac:dyDescent="0.25">
      <c r="A27042">
        <v>66213</v>
      </c>
      <c r="B27042">
        <v>3528.9</v>
      </c>
      <c r="C27042">
        <v>-5.4694658211040803E-2</v>
      </c>
      <c r="D27042">
        <v>37.4</v>
      </c>
    </row>
    <row r="27043" spans="1:4" x14ac:dyDescent="0.25">
      <c r="A27043">
        <v>66214</v>
      </c>
      <c r="B27043">
        <v>3075.9</v>
      </c>
      <c r="C27043">
        <v>-5.1338863892445699E-2</v>
      </c>
      <c r="D27043">
        <v>34.700000000000003</v>
      </c>
    </row>
    <row r="27044" spans="1:4" x14ac:dyDescent="0.25">
      <c r="A27044">
        <v>66215</v>
      </c>
      <c r="B27044">
        <v>3112</v>
      </c>
      <c r="C27044">
        <v>-8.9329328177580394E-2</v>
      </c>
      <c r="D27044">
        <v>40</v>
      </c>
    </row>
    <row r="27045" spans="1:4" x14ac:dyDescent="0.25">
      <c r="A27045">
        <v>66216</v>
      </c>
      <c r="B27045">
        <v>2528.1</v>
      </c>
      <c r="C27045">
        <v>-5.8227620784732502E-2</v>
      </c>
      <c r="D27045">
        <v>40.5</v>
      </c>
    </row>
    <row r="27046" spans="1:4" x14ac:dyDescent="0.25">
      <c r="A27046">
        <v>66217</v>
      </c>
      <c r="B27046">
        <v>846.4</v>
      </c>
      <c r="C27046">
        <v>-8.0067658084595705E-2</v>
      </c>
      <c r="D27046">
        <v>40.1</v>
      </c>
    </row>
    <row r="27047" spans="1:4" x14ac:dyDescent="0.25">
      <c r="A27047">
        <v>66218</v>
      </c>
      <c r="B27047">
        <v>1158.9000000000001</v>
      </c>
      <c r="C27047">
        <v>-7.72698042309201E-4</v>
      </c>
      <c r="D27047">
        <v>33.299999999999997</v>
      </c>
    </row>
    <row r="27048" spans="1:4" x14ac:dyDescent="0.25">
      <c r="A27048">
        <v>66219</v>
      </c>
      <c r="B27048">
        <v>1490.7</v>
      </c>
      <c r="C27048">
        <v>-5.54122911991098E-2</v>
      </c>
      <c r="D27048">
        <v>32.9</v>
      </c>
    </row>
    <row r="27049" spans="1:4" x14ac:dyDescent="0.25">
      <c r="A27049">
        <v>66220</v>
      </c>
      <c r="B27049">
        <v>744.3</v>
      </c>
      <c r="C27049">
        <v>1.3224858284478299E-2</v>
      </c>
      <c r="D27049">
        <v>38.1</v>
      </c>
    </row>
    <row r="27050" spans="1:4" x14ac:dyDescent="0.25">
      <c r="A27050">
        <v>66221</v>
      </c>
      <c r="B27050">
        <v>1954.2</v>
      </c>
      <c r="C27050">
        <v>-1.2879434999548901E-2</v>
      </c>
      <c r="D27050">
        <v>34.9</v>
      </c>
    </row>
    <row r="27051" spans="1:4" x14ac:dyDescent="0.25">
      <c r="A27051">
        <v>66222</v>
      </c>
      <c r="B27051">
        <v>4729.8</v>
      </c>
      <c r="C27051">
        <v>2.9852963149681101E-2</v>
      </c>
      <c r="D27051">
        <v>37.700000000000003</v>
      </c>
    </row>
    <row r="27052" spans="1:4" x14ac:dyDescent="0.25">
      <c r="A27052">
        <v>66223</v>
      </c>
      <c r="B27052">
        <v>3177.3</v>
      </c>
      <c r="C27052">
        <v>-3.3101256524146097E-2</v>
      </c>
      <c r="D27052">
        <v>34.9</v>
      </c>
    </row>
    <row r="27053" spans="1:4" x14ac:dyDescent="0.25">
      <c r="A27053">
        <v>66224</v>
      </c>
      <c r="B27053">
        <v>1641.4</v>
      </c>
      <c r="C27053">
        <v>-3.4574847121505402E-2</v>
      </c>
      <c r="D27053">
        <v>37.299999999999997</v>
      </c>
    </row>
    <row r="27054" spans="1:4" x14ac:dyDescent="0.25">
      <c r="A27054">
        <v>66225</v>
      </c>
      <c r="B27054">
        <v>0</v>
      </c>
      <c r="C27054" t="s">
        <v>125</v>
      </c>
      <c r="D27054">
        <v>0</v>
      </c>
    </row>
    <row r="27055" spans="1:4" x14ac:dyDescent="0.25">
      <c r="A27055">
        <v>66226</v>
      </c>
      <c r="B27055">
        <v>1074</v>
      </c>
      <c r="C27055">
        <v>7.8306432897411807E-3</v>
      </c>
      <c r="D27055">
        <v>32.6</v>
      </c>
    </row>
    <row r="27056" spans="1:4" x14ac:dyDescent="0.25">
      <c r="A27056">
        <v>66227</v>
      </c>
      <c r="B27056">
        <v>395.5</v>
      </c>
      <c r="C27056">
        <v>-2.09961056568671E-2</v>
      </c>
      <c r="D27056">
        <v>37.799999999999997</v>
      </c>
    </row>
    <row r="27057" spans="1:4" x14ac:dyDescent="0.25">
      <c r="A27057">
        <v>66250</v>
      </c>
      <c r="B27057">
        <v>0</v>
      </c>
      <c r="C27057" t="s">
        <v>125</v>
      </c>
      <c r="D27057">
        <v>0</v>
      </c>
    </row>
    <row r="27058" spans="1:4" x14ac:dyDescent="0.25">
      <c r="A27058">
        <v>66251</v>
      </c>
      <c r="B27058">
        <v>0</v>
      </c>
      <c r="C27058" t="s">
        <v>125</v>
      </c>
      <c r="D27058">
        <v>0</v>
      </c>
    </row>
    <row r="27059" spans="1:4" x14ac:dyDescent="0.25">
      <c r="A27059">
        <v>66282</v>
      </c>
      <c r="B27059">
        <v>0</v>
      </c>
      <c r="C27059" t="s">
        <v>125</v>
      </c>
      <c r="D27059">
        <v>0</v>
      </c>
    </row>
    <row r="27060" spans="1:4" x14ac:dyDescent="0.25">
      <c r="A27060">
        <v>66283</v>
      </c>
      <c r="B27060">
        <v>0</v>
      </c>
      <c r="C27060" t="s">
        <v>125</v>
      </c>
      <c r="D27060">
        <v>0</v>
      </c>
    </row>
    <row r="27061" spans="1:4" x14ac:dyDescent="0.25">
      <c r="A27061">
        <v>66285</v>
      </c>
      <c r="B27061">
        <v>0</v>
      </c>
      <c r="C27061" t="s">
        <v>125</v>
      </c>
      <c r="D27061">
        <v>0</v>
      </c>
    </row>
    <row r="27062" spans="1:4" x14ac:dyDescent="0.25">
      <c r="A27062">
        <v>66286</v>
      </c>
      <c r="B27062">
        <v>0</v>
      </c>
      <c r="C27062" t="s">
        <v>125</v>
      </c>
      <c r="D27062">
        <v>0</v>
      </c>
    </row>
    <row r="27063" spans="1:4" x14ac:dyDescent="0.25">
      <c r="A27063">
        <v>66401</v>
      </c>
      <c r="B27063">
        <v>12.3</v>
      </c>
      <c r="C27063">
        <v>-1.4764606654044001E-2</v>
      </c>
      <c r="D27063">
        <v>43.6</v>
      </c>
    </row>
    <row r="27064" spans="1:4" x14ac:dyDescent="0.25">
      <c r="A27064">
        <v>66402</v>
      </c>
      <c r="B27064">
        <v>57.2</v>
      </c>
      <c r="C27064">
        <v>-1.9379156416707399E-2</v>
      </c>
      <c r="D27064">
        <v>41.1</v>
      </c>
    </row>
    <row r="27065" spans="1:4" x14ac:dyDescent="0.25">
      <c r="A27065">
        <v>66403</v>
      </c>
      <c r="B27065">
        <v>6.2</v>
      </c>
      <c r="C27065">
        <v>4.8915800202011299E-2</v>
      </c>
      <c r="D27065">
        <v>45.7</v>
      </c>
    </row>
    <row r="27066" spans="1:4" x14ac:dyDescent="0.25">
      <c r="A27066">
        <v>66404</v>
      </c>
      <c r="B27066">
        <v>8</v>
      </c>
      <c r="C27066">
        <v>0.11912082849804299</v>
      </c>
      <c r="D27066">
        <v>40.299999999999997</v>
      </c>
    </row>
    <row r="27067" spans="1:4" x14ac:dyDescent="0.25">
      <c r="A27067">
        <v>66406</v>
      </c>
      <c r="B27067">
        <v>6.5</v>
      </c>
      <c r="C27067">
        <v>5.4293082366662297E-2</v>
      </c>
      <c r="D27067">
        <v>45.8</v>
      </c>
    </row>
    <row r="27068" spans="1:4" x14ac:dyDescent="0.25">
      <c r="A27068">
        <v>66407</v>
      </c>
      <c r="B27068">
        <v>10.4</v>
      </c>
      <c r="C27068">
        <v>4.8361071693421097E-2</v>
      </c>
      <c r="D27068">
        <v>30.9</v>
      </c>
    </row>
    <row r="27069" spans="1:4" x14ac:dyDescent="0.25">
      <c r="A27069">
        <v>66408</v>
      </c>
      <c r="B27069">
        <v>6</v>
      </c>
      <c r="C27069">
        <v>6.1452779213663503E-2</v>
      </c>
      <c r="D27069">
        <v>41.9</v>
      </c>
    </row>
    <row r="27070" spans="1:4" x14ac:dyDescent="0.25">
      <c r="A27070">
        <v>66409</v>
      </c>
      <c r="B27070">
        <v>53</v>
      </c>
      <c r="C27070">
        <v>5.1133332777995602E-2</v>
      </c>
      <c r="D27070">
        <v>47.6</v>
      </c>
    </row>
    <row r="27071" spans="1:4" x14ac:dyDescent="0.25">
      <c r="A27071">
        <v>66411</v>
      </c>
      <c r="B27071">
        <v>21.6</v>
      </c>
      <c r="C27071">
        <v>-8.2828779127445198E-2</v>
      </c>
      <c r="D27071">
        <v>44.3</v>
      </c>
    </row>
    <row r="27072" spans="1:4" x14ac:dyDescent="0.25">
      <c r="A27072">
        <v>66412</v>
      </c>
      <c r="B27072">
        <v>6</v>
      </c>
      <c r="C27072">
        <v>9.3090423066012007E-2</v>
      </c>
      <c r="D27072">
        <v>48</v>
      </c>
    </row>
    <row r="27073" spans="1:4" x14ac:dyDescent="0.25">
      <c r="A27073">
        <v>66413</v>
      </c>
      <c r="B27073">
        <v>25.5</v>
      </c>
      <c r="C27073">
        <v>-2.1713760223784202E-2</v>
      </c>
      <c r="D27073">
        <v>41.5</v>
      </c>
    </row>
    <row r="27074" spans="1:4" x14ac:dyDescent="0.25">
      <c r="A27074">
        <v>66414</v>
      </c>
      <c r="B27074">
        <v>35.5</v>
      </c>
      <c r="C27074">
        <v>1.9088596562522601E-2</v>
      </c>
      <c r="D27074">
        <v>42.5</v>
      </c>
    </row>
    <row r="27075" spans="1:4" x14ac:dyDescent="0.25">
      <c r="A27075">
        <v>66415</v>
      </c>
      <c r="B27075">
        <v>11.5</v>
      </c>
      <c r="C27075">
        <v>0.101196011981586</v>
      </c>
      <c r="D27075">
        <v>40.1</v>
      </c>
    </row>
    <row r="27076" spans="1:4" x14ac:dyDescent="0.25">
      <c r="A27076">
        <v>66416</v>
      </c>
      <c r="B27076">
        <v>11.2</v>
      </c>
      <c r="C27076">
        <v>8.4307106459993994E-2</v>
      </c>
      <c r="D27076">
        <v>41.3</v>
      </c>
    </row>
    <row r="27077" spans="1:4" x14ac:dyDescent="0.25">
      <c r="A27077">
        <v>66417</v>
      </c>
      <c r="B27077">
        <v>5.4</v>
      </c>
      <c r="C27077">
        <v>0.157348635862575</v>
      </c>
      <c r="D27077">
        <v>40.700000000000003</v>
      </c>
    </row>
    <row r="27078" spans="1:4" x14ac:dyDescent="0.25">
      <c r="A27078">
        <v>66418</v>
      </c>
      <c r="B27078">
        <v>10.9</v>
      </c>
      <c r="C27078">
        <v>3.5149421074445902E-3</v>
      </c>
      <c r="D27078">
        <v>36.5</v>
      </c>
    </row>
    <row r="27079" spans="1:4" x14ac:dyDescent="0.25">
      <c r="A27079">
        <v>66419</v>
      </c>
      <c r="B27079">
        <v>23.1</v>
      </c>
      <c r="C27079">
        <v>1.20483385161746E-2</v>
      </c>
      <c r="D27079">
        <v>40.9</v>
      </c>
    </row>
    <row r="27080" spans="1:4" x14ac:dyDescent="0.25">
      <c r="A27080">
        <v>66420</v>
      </c>
      <c r="B27080">
        <v>34.6</v>
      </c>
      <c r="C27080">
        <v>4.65200156348929E-2</v>
      </c>
      <c r="D27080">
        <v>47.2</v>
      </c>
    </row>
    <row r="27081" spans="1:4" x14ac:dyDescent="0.25">
      <c r="A27081">
        <v>66422</v>
      </c>
      <c r="B27081">
        <v>10.3</v>
      </c>
      <c r="C27081">
        <v>3.6076056473809598E-2</v>
      </c>
      <c r="D27081">
        <v>30.3</v>
      </c>
    </row>
    <row r="27082" spans="1:4" x14ac:dyDescent="0.25">
      <c r="A27082">
        <v>66423</v>
      </c>
      <c r="B27082">
        <v>12.2</v>
      </c>
      <c r="C27082">
        <v>-1.24482935265679E-2</v>
      </c>
      <c r="D27082">
        <v>44.8</v>
      </c>
    </row>
    <row r="27083" spans="1:4" x14ac:dyDescent="0.25">
      <c r="A27083">
        <v>66424</v>
      </c>
      <c r="B27083">
        <v>7.9</v>
      </c>
      <c r="C27083">
        <v>-3.7582711149042901E-2</v>
      </c>
      <c r="D27083">
        <v>43.2</v>
      </c>
    </row>
    <row r="27084" spans="1:4" x14ac:dyDescent="0.25">
      <c r="A27084">
        <v>66425</v>
      </c>
      <c r="B27084">
        <v>10.4</v>
      </c>
      <c r="C27084">
        <v>4.1928782600359604E-3</v>
      </c>
      <c r="D27084">
        <v>43.6</v>
      </c>
    </row>
    <row r="27085" spans="1:4" x14ac:dyDescent="0.25">
      <c r="A27085">
        <v>66427</v>
      </c>
      <c r="B27085">
        <v>8.5</v>
      </c>
      <c r="C27085">
        <v>-1.9181058851843898E-2</v>
      </c>
      <c r="D27085">
        <v>46.6</v>
      </c>
    </row>
    <row r="27086" spans="1:4" x14ac:dyDescent="0.25">
      <c r="A27086">
        <v>66428</v>
      </c>
      <c r="B27086">
        <v>6.7</v>
      </c>
      <c r="C27086">
        <v>0.13851893413556199</v>
      </c>
      <c r="D27086">
        <v>38.4</v>
      </c>
    </row>
    <row r="27087" spans="1:4" x14ac:dyDescent="0.25">
      <c r="A27087">
        <v>66429</v>
      </c>
      <c r="B27087">
        <v>35.1</v>
      </c>
      <c r="C27087">
        <v>3.9872391247377403E-2</v>
      </c>
      <c r="D27087">
        <v>46.3</v>
      </c>
    </row>
    <row r="27088" spans="1:4" x14ac:dyDescent="0.25">
      <c r="A27088">
        <v>66431</v>
      </c>
      <c r="B27088">
        <v>4.4000000000000004</v>
      </c>
      <c r="C27088">
        <v>7.5507552508145101E-2</v>
      </c>
      <c r="D27088">
        <v>46.2</v>
      </c>
    </row>
    <row r="27089" spans="1:4" x14ac:dyDescent="0.25">
      <c r="A27089">
        <v>66432</v>
      </c>
      <c r="B27089">
        <v>6</v>
      </c>
      <c r="C27089">
        <v>0.11247798342669001</v>
      </c>
      <c r="D27089">
        <v>44.3</v>
      </c>
    </row>
    <row r="27090" spans="1:4" x14ac:dyDescent="0.25">
      <c r="A27090">
        <v>66434</v>
      </c>
      <c r="B27090">
        <v>22.4</v>
      </c>
      <c r="C27090">
        <v>-8.7289000533889299E-2</v>
      </c>
      <c r="D27090">
        <v>42.4</v>
      </c>
    </row>
    <row r="27091" spans="1:4" x14ac:dyDescent="0.25">
      <c r="A27091">
        <v>66436</v>
      </c>
      <c r="B27091">
        <v>35.6</v>
      </c>
      <c r="C27091">
        <v>-5.6082427594840202E-2</v>
      </c>
      <c r="D27091">
        <v>40.799999999999997</v>
      </c>
    </row>
    <row r="27092" spans="1:4" x14ac:dyDescent="0.25">
      <c r="A27092">
        <v>66438</v>
      </c>
      <c r="B27092">
        <v>5.5</v>
      </c>
      <c r="C27092">
        <v>5.33459807052927E-2</v>
      </c>
      <c r="D27092">
        <v>45.4</v>
      </c>
    </row>
    <row r="27093" spans="1:4" x14ac:dyDescent="0.25">
      <c r="A27093">
        <v>66439</v>
      </c>
      <c r="B27093">
        <v>31.6</v>
      </c>
      <c r="C27093">
        <v>-4.11450441111764E-2</v>
      </c>
      <c r="D27093">
        <v>40</v>
      </c>
    </row>
    <row r="27094" spans="1:4" x14ac:dyDescent="0.25">
      <c r="A27094">
        <v>66440</v>
      </c>
      <c r="B27094">
        <v>33.5</v>
      </c>
      <c r="C27094">
        <v>4.0130217536121802E-2</v>
      </c>
      <c r="D27094">
        <v>39.299999999999997</v>
      </c>
    </row>
    <row r="27095" spans="1:4" x14ac:dyDescent="0.25">
      <c r="A27095">
        <v>66441</v>
      </c>
      <c r="B27095">
        <v>87.5</v>
      </c>
      <c r="C27095">
        <v>-3.1848162863839201E-2</v>
      </c>
      <c r="D27095">
        <v>30</v>
      </c>
    </row>
    <row r="27096" spans="1:4" x14ac:dyDescent="0.25">
      <c r="A27096">
        <v>66442</v>
      </c>
      <c r="B27096">
        <v>440.5</v>
      </c>
      <c r="C27096">
        <v>8.2276775417219703E-3</v>
      </c>
      <c r="D27096">
        <v>19.7</v>
      </c>
    </row>
    <row r="27097" spans="1:4" x14ac:dyDescent="0.25">
      <c r="A27097">
        <v>66449</v>
      </c>
      <c r="B27097">
        <v>6.2</v>
      </c>
      <c r="C27097">
        <v>-4.9761509559063798E-2</v>
      </c>
      <c r="D27097">
        <v>46</v>
      </c>
    </row>
    <row r="27098" spans="1:4" x14ac:dyDescent="0.25">
      <c r="A27098">
        <v>66451</v>
      </c>
      <c r="B27098">
        <v>31.8</v>
      </c>
      <c r="C27098">
        <v>3.5612071788876903E-2</v>
      </c>
      <c r="D27098">
        <v>39</v>
      </c>
    </row>
    <row r="27099" spans="1:4" x14ac:dyDescent="0.25">
      <c r="A27099">
        <v>66501</v>
      </c>
      <c r="B27099">
        <v>0</v>
      </c>
      <c r="C27099" t="s">
        <v>125</v>
      </c>
      <c r="D27099">
        <v>0</v>
      </c>
    </row>
    <row r="27100" spans="1:4" x14ac:dyDescent="0.25">
      <c r="A27100">
        <v>66502</v>
      </c>
      <c r="B27100">
        <v>200.9</v>
      </c>
      <c r="C27100">
        <v>4.4461139712924799E-2</v>
      </c>
      <c r="D27100">
        <v>24.1</v>
      </c>
    </row>
    <row r="27101" spans="1:4" x14ac:dyDescent="0.25">
      <c r="A27101">
        <v>66503</v>
      </c>
      <c r="B27101">
        <v>169.6</v>
      </c>
      <c r="C27101">
        <v>-9.6392566076068994E-3</v>
      </c>
      <c r="D27101">
        <v>32.9</v>
      </c>
    </row>
    <row r="27102" spans="1:4" x14ac:dyDescent="0.25">
      <c r="A27102">
        <v>66505</v>
      </c>
      <c r="B27102">
        <v>0</v>
      </c>
      <c r="C27102" t="s">
        <v>125</v>
      </c>
      <c r="D27102">
        <v>0</v>
      </c>
    </row>
    <row r="27103" spans="1:4" x14ac:dyDescent="0.25">
      <c r="A27103">
        <v>66506</v>
      </c>
      <c r="B27103">
        <v>5193.8999999999996</v>
      </c>
      <c r="C27103">
        <v>-6.1087691979838099E-2</v>
      </c>
      <c r="D27103">
        <v>22.4</v>
      </c>
    </row>
    <row r="27104" spans="1:4" x14ac:dyDescent="0.25">
      <c r="A27104">
        <v>66507</v>
      </c>
      <c r="B27104">
        <v>7.8</v>
      </c>
      <c r="C27104">
        <v>4.6239392650029E-2</v>
      </c>
      <c r="D27104">
        <v>41.3</v>
      </c>
    </row>
    <row r="27105" spans="1:4" x14ac:dyDescent="0.25">
      <c r="A27105">
        <v>66508</v>
      </c>
      <c r="B27105">
        <v>27.2</v>
      </c>
      <c r="C27105">
        <v>-4.8649130391608501E-2</v>
      </c>
      <c r="D27105">
        <v>43.9</v>
      </c>
    </row>
    <row r="27106" spans="1:4" x14ac:dyDescent="0.25">
      <c r="A27106">
        <v>66509</v>
      </c>
      <c r="B27106">
        <v>16.899999999999999</v>
      </c>
      <c r="C27106">
        <v>3.65031216614971E-2</v>
      </c>
      <c r="D27106">
        <v>39.299999999999997</v>
      </c>
    </row>
    <row r="27107" spans="1:4" x14ac:dyDescent="0.25">
      <c r="A27107">
        <v>66510</v>
      </c>
      <c r="B27107">
        <v>11.6</v>
      </c>
      <c r="C27107">
        <v>5.2356140539449401E-3</v>
      </c>
      <c r="D27107">
        <v>43.8</v>
      </c>
    </row>
    <row r="27108" spans="1:4" x14ac:dyDescent="0.25">
      <c r="A27108">
        <v>66512</v>
      </c>
      <c r="B27108">
        <v>60</v>
      </c>
      <c r="C27108">
        <v>7.1331478005429799E-2</v>
      </c>
      <c r="D27108">
        <v>42.8</v>
      </c>
    </row>
    <row r="27109" spans="1:4" x14ac:dyDescent="0.25">
      <c r="A27109">
        <v>66514</v>
      </c>
      <c r="B27109">
        <v>40.200000000000003</v>
      </c>
      <c r="C27109">
        <v>3.3481118623450899E-2</v>
      </c>
      <c r="D27109">
        <v>41</v>
      </c>
    </row>
    <row r="27110" spans="1:4" x14ac:dyDescent="0.25">
      <c r="A27110">
        <v>66515</v>
      </c>
      <c r="B27110">
        <v>10.7</v>
      </c>
      <c r="C27110">
        <v>3.87860250351564E-2</v>
      </c>
      <c r="D27110">
        <v>45.9</v>
      </c>
    </row>
    <row r="27111" spans="1:4" x14ac:dyDescent="0.25">
      <c r="A27111">
        <v>66516</v>
      </c>
      <c r="B27111">
        <v>9.8000000000000007</v>
      </c>
      <c r="C27111">
        <v>0.112795494145344</v>
      </c>
      <c r="D27111">
        <v>43.7</v>
      </c>
    </row>
    <row r="27112" spans="1:4" x14ac:dyDescent="0.25">
      <c r="A27112">
        <v>66517</v>
      </c>
      <c r="B27112">
        <v>346.4</v>
      </c>
      <c r="C27112">
        <v>0.47725698235326203</v>
      </c>
      <c r="D27112">
        <v>22.2</v>
      </c>
    </row>
    <row r="27113" spans="1:4" x14ac:dyDescent="0.25">
      <c r="A27113">
        <v>66518</v>
      </c>
      <c r="B27113">
        <v>6.5</v>
      </c>
      <c r="C27113">
        <v>6.0624621816434798E-2</v>
      </c>
      <c r="D27113">
        <v>47.2</v>
      </c>
    </row>
    <row r="27114" spans="1:4" x14ac:dyDescent="0.25">
      <c r="A27114">
        <v>66520</v>
      </c>
      <c r="B27114">
        <v>5.0999999999999996</v>
      </c>
      <c r="C27114">
        <v>7.6426067203347894E-2</v>
      </c>
      <c r="D27114">
        <v>42.5</v>
      </c>
    </row>
    <row r="27115" spans="1:4" x14ac:dyDescent="0.25">
      <c r="A27115">
        <v>66521</v>
      </c>
      <c r="B27115">
        <v>9.1</v>
      </c>
      <c r="C27115">
        <v>1.6847570572611398E-2</v>
      </c>
      <c r="D27115">
        <v>42.8</v>
      </c>
    </row>
    <row r="27116" spans="1:4" x14ac:dyDescent="0.25">
      <c r="A27116">
        <v>66522</v>
      </c>
      <c r="B27116">
        <v>8.5</v>
      </c>
      <c r="C27116">
        <v>8.7011376989629699E-2</v>
      </c>
      <c r="D27116">
        <v>40.799999999999997</v>
      </c>
    </row>
    <row r="27117" spans="1:4" x14ac:dyDescent="0.25">
      <c r="A27117">
        <v>66523</v>
      </c>
      <c r="B27117">
        <v>21.9</v>
      </c>
      <c r="C27117">
        <v>-5.3127409431973402E-2</v>
      </c>
      <c r="D27117">
        <v>42.9</v>
      </c>
    </row>
    <row r="27118" spans="1:4" x14ac:dyDescent="0.25">
      <c r="A27118">
        <v>66524</v>
      </c>
      <c r="B27118">
        <v>24.2</v>
      </c>
      <c r="C27118">
        <v>-4.6775895511110901E-3</v>
      </c>
      <c r="D27118">
        <v>45.4</v>
      </c>
    </row>
    <row r="27119" spans="1:4" x14ac:dyDescent="0.25">
      <c r="A27119">
        <v>66526</v>
      </c>
      <c r="B27119">
        <v>16.899999999999999</v>
      </c>
      <c r="C27119">
        <v>5.4635435388638097E-2</v>
      </c>
      <c r="D27119">
        <v>40.4</v>
      </c>
    </row>
    <row r="27120" spans="1:4" x14ac:dyDescent="0.25">
      <c r="A27120">
        <v>66527</v>
      </c>
      <c r="B27120">
        <v>9.1</v>
      </c>
      <c r="C27120">
        <v>-3.7563101575648503E-2</v>
      </c>
      <c r="D27120">
        <v>34.799999999999997</v>
      </c>
    </row>
    <row r="27121" spans="1:4" x14ac:dyDescent="0.25">
      <c r="A27121">
        <v>66528</v>
      </c>
      <c r="B27121">
        <v>17.2</v>
      </c>
      <c r="C27121">
        <v>-6.6225407604933798E-3</v>
      </c>
      <c r="D27121">
        <v>43.9</v>
      </c>
    </row>
    <row r="27122" spans="1:4" x14ac:dyDescent="0.25">
      <c r="A27122">
        <v>66531</v>
      </c>
      <c r="B27122">
        <v>35.200000000000003</v>
      </c>
      <c r="C27122">
        <v>-5.6032823868735003E-2</v>
      </c>
      <c r="D27122">
        <v>36.299999999999997</v>
      </c>
    </row>
    <row r="27123" spans="1:4" x14ac:dyDescent="0.25">
      <c r="A27123">
        <v>66532</v>
      </c>
      <c r="B27123">
        <v>8</v>
      </c>
      <c r="C27123">
        <v>0.104710954089031</v>
      </c>
      <c r="D27123">
        <v>44.7</v>
      </c>
    </row>
    <row r="27124" spans="1:4" x14ac:dyDescent="0.25">
      <c r="A27124">
        <v>66533</v>
      </c>
      <c r="B27124">
        <v>42.2</v>
      </c>
      <c r="C27124">
        <v>-4.9341971351910499E-2</v>
      </c>
      <c r="D27124">
        <v>35.6</v>
      </c>
    </row>
    <row r="27125" spans="1:4" x14ac:dyDescent="0.25">
      <c r="A27125">
        <v>66534</v>
      </c>
      <c r="B27125">
        <v>30</v>
      </c>
      <c r="C27125">
        <v>-4.9970953381760302E-2</v>
      </c>
      <c r="D27125">
        <v>41.3</v>
      </c>
    </row>
    <row r="27126" spans="1:4" x14ac:dyDescent="0.25">
      <c r="A27126">
        <v>66535</v>
      </c>
      <c r="B27126">
        <v>56.9</v>
      </c>
      <c r="C27126">
        <v>1.5613119657188399E-2</v>
      </c>
      <c r="D27126">
        <v>35.1</v>
      </c>
    </row>
    <row r="27127" spans="1:4" x14ac:dyDescent="0.25">
      <c r="A27127">
        <v>66536</v>
      </c>
      <c r="B27127">
        <v>56.6</v>
      </c>
      <c r="C27127">
        <v>-3.1898129232115199E-2</v>
      </c>
      <c r="D27127">
        <v>26.3</v>
      </c>
    </row>
    <row r="27128" spans="1:4" x14ac:dyDescent="0.25">
      <c r="A27128">
        <v>66537</v>
      </c>
      <c r="B27128">
        <v>27.1</v>
      </c>
      <c r="C27128">
        <v>0</v>
      </c>
      <c r="D27128">
        <v>41.2</v>
      </c>
    </row>
    <row r="27129" spans="1:4" x14ac:dyDescent="0.25">
      <c r="A27129">
        <v>66538</v>
      </c>
      <c r="B27129">
        <v>33.4</v>
      </c>
      <c r="C27129">
        <v>-1.6306635697705001E-2</v>
      </c>
      <c r="D27129">
        <v>46.8</v>
      </c>
    </row>
    <row r="27130" spans="1:4" x14ac:dyDescent="0.25">
      <c r="A27130">
        <v>66539</v>
      </c>
      <c r="B27130">
        <v>48.9</v>
      </c>
      <c r="C27130">
        <v>-1.32843281987343E-2</v>
      </c>
      <c r="D27130">
        <v>38.9</v>
      </c>
    </row>
    <row r="27131" spans="1:4" x14ac:dyDescent="0.25">
      <c r="A27131">
        <v>66540</v>
      </c>
      <c r="B27131">
        <v>10.8</v>
      </c>
      <c r="C27131">
        <v>7.7673038318217993E-2</v>
      </c>
      <c r="D27131">
        <v>41.1</v>
      </c>
    </row>
    <row r="27132" spans="1:4" x14ac:dyDescent="0.25">
      <c r="A27132">
        <v>66541</v>
      </c>
      <c r="B27132">
        <v>10</v>
      </c>
      <c r="C27132">
        <v>1.9048194970694401E-2</v>
      </c>
      <c r="D27132">
        <v>44.7</v>
      </c>
    </row>
    <row r="27133" spans="1:4" x14ac:dyDescent="0.25">
      <c r="A27133">
        <v>66542</v>
      </c>
      <c r="B27133">
        <v>104.6</v>
      </c>
      <c r="C27133">
        <v>2.0429016298003301E-3</v>
      </c>
      <c r="D27133">
        <v>47.5</v>
      </c>
    </row>
    <row r="27134" spans="1:4" x14ac:dyDescent="0.25">
      <c r="A27134">
        <v>66543</v>
      </c>
      <c r="B27134">
        <v>17.3</v>
      </c>
      <c r="C27134">
        <v>-5.9423420470800799E-2</v>
      </c>
      <c r="D27134">
        <v>46.3</v>
      </c>
    </row>
    <row r="27135" spans="1:4" x14ac:dyDescent="0.25">
      <c r="A27135">
        <v>66544</v>
      </c>
      <c r="B27135">
        <v>3.6</v>
      </c>
      <c r="C27135">
        <v>6.8992871486951393E-2</v>
      </c>
      <c r="D27135">
        <v>47</v>
      </c>
    </row>
    <row r="27136" spans="1:4" x14ac:dyDescent="0.25">
      <c r="A27136">
        <v>66546</v>
      </c>
      <c r="B27136">
        <v>32.9</v>
      </c>
      <c r="C27136">
        <v>5.8997221271883202E-3</v>
      </c>
      <c r="D27136">
        <v>46.2</v>
      </c>
    </row>
    <row r="27137" spans="1:4" x14ac:dyDescent="0.25">
      <c r="A27137">
        <v>66547</v>
      </c>
      <c r="B27137">
        <v>47.3</v>
      </c>
      <c r="C27137">
        <v>-2.8021522922657902E-2</v>
      </c>
      <c r="D27137">
        <v>35.799999999999997</v>
      </c>
    </row>
    <row r="27138" spans="1:4" x14ac:dyDescent="0.25">
      <c r="A27138">
        <v>66548</v>
      </c>
      <c r="B27138">
        <v>8.4</v>
      </c>
      <c r="C27138">
        <v>-3.5484581925534199E-2</v>
      </c>
      <c r="D27138">
        <v>44</v>
      </c>
    </row>
    <row r="27139" spans="1:4" x14ac:dyDescent="0.25">
      <c r="A27139">
        <v>66549</v>
      </c>
      <c r="B27139">
        <v>10.9</v>
      </c>
      <c r="C27139">
        <v>-2.2901764286684501E-2</v>
      </c>
      <c r="D27139">
        <v>41.8</v>
      </c>
    </row>
    <row r="27140" spans="1:4" x14ac:dyDescent="0.25">
      <c r="A27140">
        <v>66550</v>
      </c>
      <c r="B27140">
        <v>6.7</v>
      </c>
      <c r="C27140">
        <v>0.14705341795649701</v>
      </c>
      <c r="D27140">
        <v>36.799999999999997</v>
      </c>
    </row>
    <row r="27141" spans="1:4" x14ac:dyDescent="0.25">
      <c r="A27141">
        <v>66552</v>
      </c>
      <c r="B27141">
        <v>8.3000000000000007</v>
      </c>
      <c r="C27141">
        <v>-1.63938097756764E-2</v>
      </c>
      <c r="D27141">
        <v>44.3</v>
      </c>
    </row>
    <row r="27142" spans="1:4" x14ac:dyDescent="0.25">
      <c r="A27142">
        <v>66554</v>
      </c>
      <c r="B27142">
        <v>7.2</v>
      </c>
      <c r="C27142">
        <v>-4.0989344533196997E-2</v>
      </c>
      <c r="D27142">
        <v>45.4</v>
      </c>
    </row>
    <row r="27143" spans="1:4" x14ac:dyDescent="0.25">
      <c r="A27143">
        <v>66601</v>
      </c>
      <c r="B27143">
        <v>0</v>
      </c>
      <c r="C27143" t="s">
        <v>125</v>
      </c>
      <c r="D27143">
        <v>0</v>
      </c>
    </row>
    <row r="27144" spans="1:4" x14ac:dyDescent="0.25">
      <c r="A27144">
        <v>66603</v>
      </c>
      <c r="B27144">
        <v>1912.8</v>
      </c>
      <c r="C27144">
        <v>0.35810453674832698</v>
      </c>
      <c r="D27144">
        <v>34</v>
      </c>
    </row>
    <row r="27145" spans="1:4" x14ac:dyDescent="0.25">
      <c r="A27145">
        <v>66604</v>
      </c>
      <c r="B27145">
        <v>3793.3</v>
      </c>
      <c r="C27145">
        <v>-0.10462105710943501</v>
      </c>
      <c r="D27145">
        <v>35.6</v>
      </c>
    </row>
    <row r="27146" spans="1:4" x14ac:dyDescent="0.25">
      <c r="A27146">
        <v>66605</v>
      </c>
      <c r="B27146">
        <v>1800.7</v>
      </c>
      <c r="C27146">
        <v>-9.7553178722093903E-2</v>
      </c>
      <c r="D27146">
        <v>34.9</v>
      </c>
    </row>
    <row r="27147" spans="1:4" x14ac:dyDescent="0.25">
      <c r="A27147">
        <v>66606</v>
      </c>
      <c r="B27147">
        <v>1754.6</v>
      </c>
      <c r="C27147">
        <v>-9.6982792028852904E-2</v>
      </c>
      <c r="D27147">
        <v>37.799999999999997</v>
      </c>
    </row>
    <row r="27148" spans="1:4" x14ac:dyDescent="0.25">
      <c r="A27148">
        <v>66607</v>
      </c>
      <c r="B27148">
        <v>1103.2</v>
      </c>
      <c r="C27148">
        <v>-0.13053887168806899</v>
      </c>
      <c r="D27148">
        <v>30.6</v>
      </c>
    </row>
    <row r="27149" spans="1:4" x14ac:dyDescent="0.25">
      <c r="A27149">
        <v>66608</v>
      </c>
      <c r="B27149">
        <v>734.8</v>
      </c>
      <c r="C27149">
        <v>6.6263180832867905E-2</v>
      </c>
      <c r="D27149">
        <v>37.4</v>
      </c>
    </row>
    <row r="27150" spans="1:4" x14ac:dyDescent="0.25">
      <c r="A27150">
        <v>66609</v>
      </c>
      <c r="B27150">
        <v>493</v>
      </c>
      <c r="C27150">
        <v>-6.7314068898504401E-2</v>
      </c>
      <c r="D27150">
        <v>36.799999999999997</v>
      </c>
    </row>
    <row r="27151" spans="1:4" x14ac:dyDescent="0.25">
      <c r="A27151">
        <v>66610</v>
      </c>
      <c r="B27151">
        <v>210.4</v>
      </c>
      <c r="C27151">
        <v>-7.9222125013835396E-2</v>
      </c>
      <c r="D27151">
        <v>44.4</v>
      </c>
    </row>
    <row r="27152" spans="1:4" x14ac:dyDescent="0.25">
      <c r="A27152">
        <v>66611</v>
      </c>
      <c r="B27152">
        <v>3095.6</v>
      </c>
      <c r="C27152">
        <v>-0.11155364018631</v>
      </c>
      <c r="D27152">
        <v>36.299999999999997</v>
      </c>
    </row>
    <row r="27153" spans="1:4" x14ac:dyDescent="0.25">
      <c r="A27153">
        <v>66612</v>
      </c>
      <c r="B27153">
        <v>2426.6</v>
      </c>
      <c r="C27153">
        <v>0.24790410099486199</v>
      </c>
      <c r="D27153">
        <v>34.9</v>
      </c>
    </row>
    <row r="27154" spans="1:4" x14ac:dyDescent="0.25">
      <c r="A27154">
        <v>66614</v>
      </c>
      <c r="B27154">
        <v>915.9</v>
      </c>
      <c r="C27154">
        <v>-0.11432305781744</v>
      </c>
      <c r="D27154">
        <v>40.6</v>
      </c>
    </row>
    <row r="27155" spans="1:4" x14ac:dyDescent="0.25">
      <c r="A27155">
        <v>66615</v>
      </c>
      <c r="B27155">
        <v>60.6</v>
      </c>
      <c r="C27155">
        <v>-5.7125752780094297E-2</v>
      </c>
      <c r="D27155">
        <v>39.4</v>
      </c>
    </row>
    <row r="27156" spans="1:4" x14ac:dyDescent="0.25">
      <c r="A27156">
        <v>66616</v>
      </c>
      <c r="B27156">
        <v>1806.5</v>
      </c>
      <c r="C27156">
        <v>-3.2157111634531298E-2</v>
      </c>
      <c r="D27156">
        <v>38</v>
      </c>
    </row>
    <row r="27157" spans="1:4" x14ac:dyDescent="0.25">
      <c r="A27157">
        <v>66617</v>
      </c>
      <c r="B27157">
        <v>182</v>
      </c>
      <c r="C27157">
        <v>-5.14801651740124E-3</v>
      </c>
      <c r="D27157">
        <v>42.4</v>
      </c>
    </row>
    <row r="27158" spans="1:4" x14ac:dyDescent="0.25">
      <c r="A27158">
        <v>66618</v>
      </c>
      <c r="B27158">
        <v>141.1</v>
      </c>
      <c r="C27158">
        <v>-5.2945193169740999E-3</v>
      </c>
      <c r="D27158">
        <v>40.1</v>
      </c>
    </row>
    <row r="27159" spans="1:4" x14ac:dyDescent="0.25">
      <c r="A27159">
        <v>66619</v>
      </c>
      <c r="B27159">
        <v>315.60000000000002</v>
      </c>
      <c r="C27159">
        <v>-3.4137322379048797E-2</v>
      </c>
      <c r="D27159">
        <v>28.1</v>
      </c>
    </row>
    <row r="27160" spans="1:4" x14ac:dyDescent="0.25">
      <c r="A27160">
        <v>66621</v>
      </c>
      <c r="B27160">
        <v>0</v>
      </c>
      <c r="C27160" t="s">
        <v>125</v>
      </c>
      <c r="D27160">
        <v>0</v>
      </c>
    </row>
    <row r="27161" spans="1:4" x14ac:dyDescent="0.25">
      <c r="A27161">
        <v>66622</v>
      </c>
      <c r="B27161">
        <v>0</v>
      </c>
      <c r="C27161" t="s">
        <v>125</v>
      </c>
      <c r="D27161">
        <v>0</v>
      </c>
    </row>
    <row r="27162" spans="1:4" x14ac:dyDescent="0.25">
      <c r="A27162">
        <v>66624</v>
      </c>
      <c r="B27162">
        <v>0</v>
      </c>
      <c r="C27162" t="s">
        <v>125</v>
      </c>
      <c r="D27162">
        <v>0</v>
      </c>
    </row>
    <row r="27163" spans="1:4" x14ac:dyDescent="0.25">
      <c r="A27163">
        <v>66629</v>
      </c>
      <c r="B27163">
        <v>0</v>
      </c>
      <c r="C27163" t="s">
        <v>125</v>
      </c>
      <c r="D27163">
        <v>0</v>
      </c>
    </row>
    <row r="27164" spans="1:4" x14ac:dyDescent="0.25">
      <c r="A27164">
        <v>66636</v>
      </c>
      <c r="B27164">
        <v>0</v>
      </c>
      <c r="C27164" t="s">
        <v>125</v>
      </c>
      <c r="D27164">
        <v>0</v>
      </c>
    </row>
    <row r="27165" spans="1:4" x14ac:dyDescent="0.25">
      <c r="A27165">
        <v>66647</v>
      </c>
      <c r="B27165">
        <v>0</v>
      </c>
      <c r="C27165" t="s">
        <v>125</v>
      </c>
      <c r="D27165">
        <v>0</v>
      </c>
    </row>
    <row r="27166" spans="1:4" x14ac:dyDescent="0.25">
      <c r="A27166">
        <v>66667</v>
      </c>
      <c r="B27166">
        <v>0</v>
      </c>
      <c r="C27166" t="s">
        <v>125</v>
      </c>
      <c r="D27166">
        <v>0</v>
      </c>
    </row>
    <row r="27167" spans="1:4" x14ac:dyDescent="0.25">
      <c r="A27167">
        <v>66675</v>
      </c>
      <c r="B27167">
        <v>1001.1</v>
      </c>
      <c r="C27167">
        <v>-0.23233197736861599</v>
      </c>
      <c r="D27167">
        <v>49.1</v>
      </c>
    </row>
    <row r="27168" spans="1:4" x14ac:dyDescent="0.25">
      <c r="A27168">
        <v>66683</v>
      </c>
      <c r="B27168">
        <v>0</v>
      </c>
      <c r="C27168" t="s">
        <v>125</v>
      </c>
      <c r="D27168">
        <v>0</v>
      </c>
    </row>
    <row r="27169" spans="1:4" x14ac:dyDescent="0.25">
      <c r="A27169">
        <v>66701</v>
      </c>
      <c r="B27169">
        <v>38.1</v>
      </c>
      <c r="C27169">
        <v>-5.09612890724159E-2</v>
      </c>
      <c r="D27169">
        <v>37.5</v>
      </c>
    </row>
    <row r="27170" spans="1:4" x14ac:dyDescent="0.25">
      <c r="A27170">
        <v>66710</v>
      </c>
      <c r="B27170">
        <v>7.8</v>
      </c>
      <c r="C27170">
        <v>3.1657319870691598E-2</v>
      </c>
      <c r="D27170">
        <v>45.7</v>
      </c>
    </row>
    <row r="27171" spans="1:4" x14ac:dyDescent="0.25">
      <c r="A27171">
        <v>66711</v>
      </c>
      <c r="B27171">
        <v>16.100000000000001</v>
      </c>
      <c r="C27171">
        <v>-1.1976191046715601E-2</v>
      </c>
      <c r="D27171">
        <v>40.9</v>
      </c>
    </row>
    <row r="27172" spans="1:4" x14ac:dyDescent="0.25">
      <c r="A27172">
        <v>66712</v>
      </c>
      <c r="B27172">
        <v>95.5</v>
      </c>
      <c r="C27172">
        <v>-2.9700952812685599E-2</v>
      </c>
      <c r="D27172">
        <v>41.5</v>
      </c>
    </row>
    <row r="27173" spans="1:4" x14ac:dyDescent="0.25">
      <c r="A27173">
        <v>66713</v>
      </c>
      <c r="B27173">
        <v>105.1</v>
      </c>
      <c r="C27173">
        <v>-2.50145154741819E-2</v>
      </c>
      <c r="D27173">
        <v>39.200000000000003</v>
      </c>
    </row>
    <row r="27174" spans="1:4" x14ac:dyDescent="0.25">
      <c r="A27174">
        <v>66714</v>
      </c>
      <c r="B27174">
        <v>8</v>
      </c>
      <c r="C27174">
        <v>2.1506205220963699E-2</v>
      </c>
      <c r="D27174">
        <v>45.3</v>
      </c>
    </row>
    <row r="27175" spans="1:4" x14ac:dyDescent="0.25">
      <c r="A27175">
        <v>66716</v>
      </c>
      <c r="B27175">
        <v>8.1999999999999993</v>
      </c>
      <c r="C27175">
        <v>4.1874072471059003E-2</v>
      </c>
      <c r="D27175">
        <v>44.7</v>
      </c>
    </row>
    <row r="27176" spans="1:4" x14ac:dyDescent="0.25">
      <c r="A27176">
        <v>66717</v>
      </c>
      <c r="B27176">
        <v>7.8</v>
      </c>
      <c r="C27176">
        <v>2.8987536873252201E-2</v>
      </c>
      <c r="D27176">
        <v>46</v>
      </c>
    </row>
    <row r="27177" spans="1:4" x14ac:dyDescent="0.25">
      <c r="A27177">
        <v>66720</v>
      </c>
      <c r="B27177">
        <v>58.5</v>
      </c>
      <c r="C27177">
        <v>-6.2068217582365401E-2</v>
      </c>
      <c r="D27177">
        <v>39</v>
      </c>
    </row>
    <row r="27178" spans="1:4" x14ac:dyDescent="0.25">
      <c r="A27178">
        <v>66724</v>
      </c>
      <c r="B27178">
        <v>47.6</v>
      </c>
      <c r="C27178">
        <v>5.8840500022933402E-2</v>
      </c>
      <c r="D27178">
        <v>39.200000000000003</v>
      </c>
    </row>
    <row r="27179" spans="1:4" x14ac:dyDescent="0.25">
      <c r="A27179">
        <v>66725</v>
      </c>
      <c r="B27179">
        <v>24.8</v>
      </c>
      <c r="C27179">
        <v>-4.5431541520658897E-2</v>
      </c>
      <c r="D27179">
        <v>41.2</v>
      </c>
    </row>
    <row r="27180" spans="1:4" x14ac:dyDescent="0.25">
      <c r="A27180">
        <v>66728</v>
      </c>
      <c r="B27180">
        <v>38.4</v>
      </c>
      <c r="C27180">
        <v>5.1293294387550502E-2</v>
      </c>
      <c r="D27180">
        <v>41.8</v>
      </c>
    </row>
    <row r="27181" spans="1:4" x14ac:dyDescent="0.25">
      <c r="A27181">
        <v>66732</v>
      </c>
      <c r="B27181">
        <v>7.4</v>
      </c>
      <c r="C27181">
        <v>-1.5748356968139199E-2</v>
      </c>
      <c r="D27181">
        <v>45.3</v>
      </c>
    </row>
    <row r="27182" spans="1:4" x14ac:dyDescent="0.25">
      <c r="A27182">
        <v>66733</v>
      </c>
      <c r="B27182">
        <v>15.7</v>
      </c>
      <c r="C27182">
        <v>2.0314641351179101E-2</v>
      </c>
      <c r="D27182">
        <v>44.3</v>
      </c>
    </row>
    <row r="27183" spans="1:4" x14ac:dyDescent="0.25">
      <c r="A27183">
        <v>66734</v>
      </c>
      <c r="B27183">
        <v>8.1</v>
      </c>
      <c r="C27183">
        <v>1.78046246335067E-2</v>
      </c>
      <c r="D27183">
        <v>41.6</v>
      </c>
    </row>
    <row r="27184" spans="1:4" x14ac:dyDescent="0.25">
      <c r="A27184">
        <v>66735</v>
      </c>
      <c r="B27184">
        <v>58.2</v>
      </c>
      <c r="C27184">
        <v>5.5741983008235199E-2</v>
      </c>
      <c r="D27184">
        <v>41.7</v>
      </c>
    </row>
    <row r="27185" spans="1:4" x14ac:dyDescent="0.25">
      <c r="A27185">
        <v>66736</v>
      </c>
      <c r="B27185">
        <v>28.2</v>
      </c>
      <c r="C27185">
        <v>-4.28846916274951E-2</v>
      </c>
      <c r="D27185">
        <v>42.5</v>
      </c>
    </row>
    <row r="27186" spans="1:4" x14ac:dyDescent="0.25">
      <c r="A27186">
        <v>66738</v>
      </c>
      <c r="B27186">
        <v>9.1999999999999993</v>
      </c>
      <c r="C27186">
        <v>-1.6086137751624398E-2</v>
      </c>
      <c r="D27186">
        <v>43.3</v>
      </c>
    </row>
    <row r="27187" spans="1:4" x14ac:dyDescent="0.25">
      <c r="A27187">
        <v>66739</v>
      </c>
      <c r="B27187">
        <v>97</v>
      </c>
      <c r="C27187">
        <v>1.43833178338707E-3</v>
      </c>
      <c r="D27187">
        <v>39.6</v>
      </c>
    </row>
    <row r="27188" spans="1:4" x14ac:dyDescent="0.25">
      <c r="A27188">
        <v>66740</v>
      </c>
      <c r="B27188">
        <v>8.6999999999999993</v>
      </c>
      <c r="C27188">
        <v>4.6251017650755698E-2</v>
      </c>
      <c r="D27188">
        <v>43.9</v>
      </c>
    </row>
    <row r="27189" spans="1:4" x14ac:dyDescent="0.25">
      <c r="A27189">
        <v>66741</v>
      </c>
      <c r="B27189">
        <v>6.3</v>
      </c>
      <c r="C27189">
        <v>-2.1506205220963599E-2</v>
      </c>
      <c r="D27189">
        <v>42.5</v>
      </c>
    </row>
    <row r="27190" spans="1:4" x14ac:dyDescent="0.25">
      <c r="A27190">
        <v>66742</v>
      </c>
      <c r="B27190">
        <v>0</v>
      </c>
      <c r="C27190" t="s">
        <v>125</v>
      </c>
      <c r="D27190">
        <v>0</v>
      </c>
    </row>
    <row r="27191" spans="1:4" x14ac:dyDescent="0.25">
      <c r="A27191">
        <v>66743</v>
      </c>
      <c r="B27191">
        <v>33.4</v>
      </c>
      <c r="C27191">
        <v>-4.1047957689220198E-2</v>
      </c>
      <c r="D27191">
        <v>40.9</v>
      </c>
    </row>
    <row r="27192" spans="1:4" x14ac:dyDescent="0.25">
      <c r="A27192">
        <v>66746</v>
      </c>
      <c r="B27192">
        <v>7.7</v>
      </c>
      <c r="C27192">
        <v>-1.7094433359300099E-2</v>
      </c>
      <c r="D27192">
        <v>41.7</v>
      </c>
    </row>
    <row r="27193" spans="1:4" x14ac:dyDescent="0.25">
      <c r="A27193">
        <v>66748</v>
      </c>
      <c r="B27193">
        <v>29.6</v>
      </c>
      <c r="C27193">
        <v>-9.6242513934327006E-2</v>
      </c>
      <c r="D27193">
        <v>42</v>
      </c>
    </row>
    <row r="27194" spans="1:4" x14ac:dyDescent="0.25">
      <c r="A27194">
        <v>66749</v>
      </c>
      <c r="B27194">
        <v>64.8</v>
      </c>
      <c r="C27194">
        <v>-4.8439102203390101E-2</v>
      </c>
      <c r="D27194">
        <v>38.9</v>
      </c>
    </row>
    <row r="27195" spans="1:4" x14ac:dyDescent="0.25">
      <c r="A27195">
        <v>66751</v>
      </c>
      <c r="B27195">
        <v>13.2</v>
      </c>
      <c r="C27195">
        <v>4.4879326177433003E-2</v>
      </c>
      <c r="D27195">
        <v>43.7</v>
      </c>
    </row>
    <row r="27196" spans="1:4" x14ac:dyDescent="0.25">
      <c r="A27196">
        <v>66753</v>
      </c>
      <c r="B27196">
        <v>8.1999999999999993</v>
      </c>
      <c r="C27196">
        <v>6.6691374498672101E-2</v>
      </c>
      <c r="D27196">
        <v>42.9</v>
      </c>
    </row>
    <row r="27197" spans="1:4" x14ac:dyDescent="0.25">
      <c r="A27197">
        <v>66754</v>
      </c>
      <c r="B27197">
        <v>8.6</v>
      </c>
      <c r="C27197">
        <v>8.6207430439069494E-3</v>
      </c>
      <c r="D27197">
        <v>44.6</v>
      </c>
    </row>
    <row r="27198" spans="1:4" x14ac:dyDescent="0.25">
      <c r="A27198">
        <v>66755</v>
      </c>
      <c r="B27198">
        <v>7.4</v>
      </c>
      <c r="C27198">
        <v>-7.1813594086647002E-3</v>
      </c>
      <c r="D27198">
        <v>46</v>
      </c>
    </row>
    <row r="27199" spans="1:4" x14ac:dyDescent="0.25">
      <c r="A27199">
        <v>66756</v>
      </c>
      <c r="B27199">
        <v>32.700000000000003</v>
      </c>
      <c r="C27199">
        <v>3.21743570278561E-2</v>
      </c>
      <c r="D27199">
        <v>41</v>
      </c>
    </row>
    <row r="27200" spans="1:4" x14ac:dyDescent="0.25">
      <c r="A27200">
        <v>66757</v>
      </c>
      <c r="B27200">
        <v>48.3</v>
      </c>
      <c r="C27200">
        <v>-8.2763259397281297E-2</v>
      </c>
      <c r="D27200">
        <v>40.799999999999997</v>
      </c>
    </row>
    <row r="27201" spans="1:4" x14ac:dyDescent="0.25">
      <c r="A27201">
        <v>66758</v>
      </c>
      <c r="B27201">
        <v>5.3</v>
      </c>
      <c r="C27201">
        <v>2.44910200082957E-2</v>
      </c>
      <c r="D27201">
        <v>46.9</v>
      </c>
    </row>
    <row r="27202" spans="1:4" x14ac:dyDescent="0.25">
      <c r="A27202">
        <v>66760</v>
      </c>
      <c r="B27202">
        <v>134.69999999999999</v>
      </c>
      <c r="C27202">
        <v>-0.13157635778871901</v>
      </c>
      <c r="D27202">
        <v>42.5</v>
      </c>
    </row>
    <row r="27203" spans="1:4" x14ac:dyDescent="0.25">
      <c r="A27203">
        <v>66761</v>
      </c>
      <c r="B27203">
        <v>3.6</v>
      </c>
      <c r="C27203">
        <v>6.9593291799195198E-2</v>
      </c>
      <c r="D27203">
        <v>48.6</v>
      </c>
    </row>
    <row r="27204" spans="1:4" x14ac:dyDescent="0.25">
      <c r="A27204">
        <v>66762</v>
      </c>
      <c r="B27204">
        <v>155</v>
      </c>
      <c r="C27204">
        <v>3.1002846884401599E-3</v>
      </c>
      <c r="D27204">
        <v>29.1</v>
      </c>
    </row>
    <row r="27205" spans="1:4" x14ac:dyDescent="0.25">
      <c r="A27205">
        <v>66763</v>
      </c>
      <c r="B27205">
        <v>224.4</v>
      </c>
      <c r="C27205">
        <v>-0.13866948999126799</v>
      </c>
      <c r="D27205">
        <v>40.299999999999997</v>
      </c>
    </row>
    <row r="27206" spans="1:4" x14ac:dyDescent="0.25">
      <c r="A27206">
        <v>66767</v>
      </c>
      <c r="B27206">
        <v>12</v>
      </c>
      <c r="C27206">
        <v>2.5135973271542201E-2</v>
      </c>
      <c r="D27206">
        <v>46.9</v>
      </c>
    </row>
    <row r="27207" spans="1:4" x14ac:dyDescent="0.25">
      <c r="A27207">
        <v>66769</v>
      </c>
      <c r="B27207">
        <v>10.1</v>
      </c>
      <c r="C27207">
        <v>-2.7150989065950901E-2</v>
      </c>
      <c r="D27207">
        <v>40.700000000000003</v>
      </c>
    </row>
    <row r="27208" spans="1:4" x14ac:dyDescent="0.25">
      <c r="A27208">
        <v>66770</v>
      </c>
      <c r="B27208">
        <v>57.9</v>
      </c>
      <c r="C27208">
        <v>1.9078480105238601E-2</v>
      </c>
      <c r="D27208">
        <v>40.9</v>
      </c>
    </row>
    <row r="27209" spans="1:4" x14ac:dyDescent="0.25">
      <c r="A27209">
        <v>66771</v>
      </c>
      <c r="B27209">
        <v>15.2</v>
      </c>
      <c r="C27209">
        <v>-3.8461585874782801E-3</v>
      </c>
      <c r="D27209">
        <v>43.2</v>
      </c>
    </row>
    <row r="27210" spans="1:4" x14ac:dyDescent="0.25">
      <c r="A27210">
        <v>66772</v>
      </c>
      <c r="B27210">
        <v>7.5</v>
      </c>
      <c r="C27210">
        <v>0</v>
      </c>
      <c r="D27210">
        <v>45.2</v>
      </c>
    </row>
    <row r="27211" spans="1:4" x14ac:dyDescent="0.25">
      <c r="A27211">
        <v>66773</v>
      </c>
      <c r="B27211">
        <v>17.399999999999999</v>
      </c>
      <c r="C27211">
        <v>6.6445427186685099E-3</v>
      </c>
      <c r="D27211">
        <v>42.1</v>
      </c>
    </row>
    <row r="27212" spans="1:4" x14ac:dyDescent="0.25">
      <c r="A27212">
        <v>66775</v>
      </c>
      <c r="B27212">
        <v>8.4</v>
      </c>
      <c r="C27212">
        <v>0.10821358464023299</v>
      </c>
      <c r="D27212">
        <v>50.1</v>
      </c>
    </row>
    <row r="27213" spans="1:4" x14ac:dyDescent="0.25">
      <c r="A27213">
        <v>66776</v>
      </c>
      <c r="B27213">
        <v>12.9</v>
      </c>
      <c r="C27213">
        <v>0.118159612576669</v>
      </c>
      <c r="D27213">
        <v>38.299999999999997</v>
      </c>
    </row>
    <row r="27214" spans="1:4" x14ac:dyDescent="0.25">
      <c r="A27214">
        <v>66777</v>
      </c>
      <c r="B27214">
        <v>3.7</v>
      </c>
      <c r="C27214">
        <v>8.3911972250342706E-2</v>
      </c>
      <c r="D27214">
        <v>49.1</v>
      </c>
    </row>
    <row r="27215" spans="1:4" x14ac:dyDescent="0.25">
      <c r="A27215">
        <v>66778</v>
      </c>
      <c r="B27215">
        <v>0</v>
      </c>
      <c r="C27215" t="s">
        <v>125</v>
      </c>
      <c r="D27215">
        <v>0</v>
      </c>
    </row>
    <row r="27216" spans="1:4" x14ac:dyDescent="0.25">
      <c r="A27216">
        <v>66779</v>
      </c>
      <c r="B27216">
        <v>10.199999999999999</v>
      </c>
      <c r="C27216">
        <v>-2.38106486937186E-2</v>
      </c>
      <c r="D27216">
        <v>40.700000000000003</v>
      </c>
    </row>
    <row r="27217" spans="1:4" x14ac:dyDescent="0.25">
      <c r="A27217">
        <v>66780</v>
      </c>
      <c r="B27217">
        <v>8.4</v>
      </c>
      <c r="C27217">
        <v>1.47604155831207E-2</v>
      </c>
      <c r="D27217">
        <v>42</v>
      </c>
    </row>
    <row r="27218" spans="1:4" x14ac:dyDescent="0.25">
      <c r="A27218">
        <v>66781</v>
      </c>
      <c r="B27218">
        <v>39.700000000000003</v>
      </c>
      <c r="C27218">
        <v>1.05634785095692E-2</v>
      </c>
      <c r="D27218">
        <v>39.9</v>
      </c>
    </row>
    <row r="27219" spans="1:4" x14ac:dyDescent="0.25">
      <c r="A27219">
        <v>66782</v>
      </c>
      <c r="B27219">
        <v>5.9</v>
      </c>
      <c r="C27219">
        <v>0.10212949507638</v>
      </c>
      <c r="D27219">
        <v>43.1</v>
      </c>
    </row>
    <row r="27220" spans="1:4" x14ac:dyDescent="0.25">
      <c r="A27220">
        <v>66783</v>
      </c>
      <c r="B27220">
        <v>11.4</v>
      </c>
      <c r="C27220">
        <v>-3.96091380950458E-2</v>
      </c>
      <c r="D27220">
        <v>46.9</v>
      </c>
    </row>
    <row r="27221" spans="1:4" x14ac:dyDescent="0.25">
      <c r="A27221">
        <v>66801</v>
      </c>
      <c r="B27221">
        <v>98.2</v>
      </c>
      <c r="C27221">
        <v>-5.6809123558109402E-2</v>
      </c>
      <c r="D27221">
        <v>31.3</v>
      </c>
    </row>
    <row r="27222" spans="1:4" x14ac:dyDescent="0.25">
      <c r="A27222">
        <v>66830</v>
      </c>
      <c r="B27222">
        <v>6</v>
      </c>
      <c r="C27222">
        <v>2.7973852042406201E-2</v>
      </c>
      <c r="D27222">
        <v>43.4</v>
      </c>
    </row>
    <row r="27223" spans="1:4" x14ac:dyDescent="0.25">
      <c r="A27223">
        <v>66833</v>
      </c>
      <c r="B27223">
        <v>5.3</v>
      </c>
      <c r="C27223">
        <v>3.9478810973787401E-2</v>
      </c>
      <c r="D27223">
        <v>43.1</v>
      </c>
    </row>
    <row r="27224" spans="1:4" x14ac:dyDescent="0.25">
      <c r="A27224">
        <v>66834</v>
      </c>
      <c r="B27224">
        <v>4.8</v>
      </c>
      <c r="C27224">
        <v>0.11153609770197601</v>
      </c>
      <c r="D27224">
        <v>45.1</v>
      </c>
    </row>
    <row r="27225" spans="1:4" x14ac:dyDescent="0.25">
      <c r="A27225">
        <v>66835</v>
      </c>
      <c r="B27225">
        <v>16.5</v>
      </c>
      <c r="C27225">
        <v>-3.2157111634531298E-2</v>
      </c>
      <c r="D27225">
        <v>41.8</v>
      </c>
    </row>
    <row r="27226" spans="1:4" x14ac:dyDescent="0.25">
      <c r="A27226">
        <v>66838</v>
      </c>
      <c r="B27226">
        <v>3.4</v>
      </c>
      <c r="C27226">
        <v>1.1976191046715601E-2</v>
      </c>
      <c r="D27226">
        <v>47.2</v>
      </c>
    </row>
    <row r="27227" spans="1:4" x14ac:dyDescent="0.25">
      <c r="A27227">
        <v>66839</v>
      </c>
      <c r="B27227">
        <v>29</v>
      </c>
      <c r="C27227">
        <v>-6.0592389226059903E-2</v>
      </c>
      <c r="D27227">
        <v>42</v>
      </c>
    </row>
    <row r="27228" spans="1:4" x14ac:dyDescent="0.25">
      <c r="A27228">
        <v>66840</v>
      </c>
      <c r="B27228">
        <v>4.4000000000000004</v>
      </c>
      <c r="C27228">
        <v>0.117168973616824</v>
      </c>
      <c r="D27228">
        <v>41.1</v>
      </c>
    </row>
    <row r="27229" spans="1:4" x14ac:dyDescent="0.25">
      <c r="A27229">
        <v>66842</v>
      </c>
      <c r="B27229">
        <v>4</v>
      </c>
      <c r="C27229">
        <v>0.111591065408462</v>
      </c>
      <c r="D27229">
        <v>39.9</v>
      </c>
    </row>
    <row r="27230" spans="1:4" x14ac:dyDescent="0.25">
      <c r="A27230">
        <v>66843</v>
      </c>
      <c r="B27230">
        <v>1.6</v>
      </c>
      <c r="C27230">
        <v>8.94450603519268E-2</v>
      </c>
      <c r="D27230">
        <v>49.2</v>
      </c>
    </row>
    <row r="27231" spans="1:4" x14ac:dyDescent="0.25">
      <c r="A27231">
        <v>66845</v>
      </c>
      <c r="B27231">
        <v>11.8</v>
      </c>
      <c r="C27231">
        <v>3.9525743158233401E-3</v>
      </c>
      <c r="D27231">
        <v>43.5</v>
      </c>
    </row>
    <row r="27232" spans="1:4" x14ac:dyDescent="0.25">
      <c r="A27232">
        <v>66846</v>
      </c>
      <c r="B27232">
        <v>11.9</v>
      </c>
      <c r="C27232">
        <v>-3.95044413435802E-2</v>
      </c>
      <c r="D27232">
        <v>47.1</v>
      </c>
    </row>
    <row r="27233" spans="1:4" x14ac:dyDescent="0.25">
      <c r="A27233">
        <v>66849</v>
      </c>
      <c r="B27233">
        <v>8</v>
      </c>
      <c r="C27233">
        <v>2.5863510589919401E-2</v>
      </c>
      <c r="D27233">
        <v>48.1</v>
      </c>
    </row>
    <row r="27234" spans="1:4" x14ac:dyDescent="0.25">
      <c r="A27234">
        <v>66850</v>
      </c>
      <c r="B27234">
        <v>2.2999999999999998</v>
      </c>
      <c r="C27234">
        <v>3.1044621681960101E-2</v>
      </c>
      <c r="D27234">
        <v>46.7</v>
      </c>
    </row>
    <row r="27235" spans="1:4" x14ac:dyDescent="0.25">
      <c r="A27235">
        <v>66851</v>
      </c>
      <c r="B27235">
        <v>9.1999999999999993</v>
      </c>
      <c r="C27235">
        <v>3.9740328649514101E-2</v>
      </c>
      <c r="D27235">
        <v>45.7</v>
      </c>
    </row>
    <row r="27236" spans="1:4" x14ac:dyDescent="0.25">
      <c r="A27236">
        <v>66852</v>
      </c>
      <c r="B27236">
        <v>7.4</v>
      </c>
      <c r="C27236">
        <v>-2.7120306219193899E-2</v>
      </c>
      <c r="D27236">
        <v>44.7</v>
      </c>
    </row>
    <row r="27237" spans="1:4" x14ac:dyDescent="0.25">
      <c r="A27237">
        <v>66853</v>
      </c>
      <c r="B27237">
        <v>3.1</v>
      </c>
      <c r="C27237">
        <v>0</v>
      </c>
      <c r="D27237">
        <v>47.1</v>
      </c>
    </row>
    <row r="27238" spans="1:4" x14ac:dyDescent="0.25">
      <c r="A27238">
        <v>66854</v>
      </c>
      <c r="B27238">
        <v>8.4</v>
      </c>
      <c r="C27238">
        <v>9.2592786827824902E-2</v>
      </c>
      <c r="D27238">
        <v>44.3</v>
      </c>
    </row>
    <row r="27239" spans="1:4" x14ac:dyDescent="0.25">
      <c r="A27239">
        <v>66855</v>
      </c>
      <c r="B27239">
        <v>1.6</v>
      </c>
      <c r="C27239">
        <v>9.5310179804324893E-2</v>
      </c>
      <c r="D27239">
        <v>48.8</v>
      </c>
    </row>
    <row r="27240" spans="1:4" x14ac:dyDescent="0.25">
      <c r="A27240">
        <v>66856</v>
      </c>
      <c r="B27240">
        <v>10.6</v>
      </c>
      <c r="C27240">
        <v>8.1241235340335505E-2</v>
      </c>
      <c r="D27240">
        <v>42.9</v>
      </c>
    </row>
    <row r="27241" spans="1:4" x14ac:dyDescent="0.25">
      <c r="A27241">
        <v>66857</v>
      </c>
      <c r="B27241">
        <v>6.8</v>
      </c>
      <c r="C27241">
        <v>1.0362787035546699E-2</v>
      </c>
      <c r="D27241">
        <v>46</v>
      </c>
    </row>
    <row r="27242" spans="1:4" x14ac:dyDescent="0.25">
      <c r="A27242">
        <v>66858</v>
      </c>
      <c r="B27242">
        <v>6.4</v>
      </c>
      <c r="C27242">
        <v>8.8292607145678201E-2</v>
      </c>
      <c r="D27242">
        <v>43.2</v>
      </c>
    </row>
    <row r="27243" spans="1:4" x14ac:dyDescent="0.25">
      <c r="A27243">
        <v>66859</v>
      </c>
      <c r="B27243">
        <v>6.1</v>
      </c>
      <c r="C27243">
        <v>7.2759354282428301E-2</v>
      </c>
      <c r="D27243">
        <v>42.9</v>
      </c>
    </row>
    <row r="27244" spans="1:4" x14ac:dyDescent="0.25">
      <c r="A27244">
        <v>66860</v>
      </c>
      <c r="B27244">
        <v>11.7</v>
      </c>
      <c r="C27244">
        <v>-3.8099846232270397E-2</v>
      </c>
      <c r="D27244">
        <v>43.8</v>
      </c>
    </row>
    <row r="27245" spans="1:4" x14ac:dyDescent="0.25">
      <c r="A27245">
        <v>66861</v>
      </c>
      <c r="B27245">
        <v>16.399999999999999</v>
      </c>
      <c r="C27245">
        <v>-2.3772401194144099E-2</v>
      </c>
      <c r="D27245">
        <v>47</v>
      </c>
    </row>
    <row r="27246" spans="1:4" x14ac:dyDescent="0.25">
      <c r="A27246">
        <v>66862</v>
      </c>
      <c r="B27246">
        <v>1.4</v>
      </c>
      <c r="C27246">
        <v>8.9856329121861103E-2</v>
      </c>
      <c r="D27246">
        <v>49.1</v>
      </c>
    </row>
    <row r="27247" spans="1:4" x14ac:dyDescent="0.25">
      <c r="A27247">
        <v>66864</v>
      </c>
      <c r="B27247">
        <v>14</v>
      </c>
      <c r="C27247">
        <v>3.6235848454044803E-2</v>
      </c>
      <c r="D27247">
        <v>46</v>
      </c>
    </row>
    <row r="27248" spans="1:4" x14ac:dyDescent="0.25">
      <c r="A27248">
        <v>66865</v>
      </c>
      <c r="B27248">
        <v>9.8000000000000007</v>
      </c>
      <c r="C27248">
        <v>5.3507154047570997E-2</v>
      </c>
      <c r="D27248">
        <v>43.9</v>
      </c>
    </row>
    <row r="27249" spans="1:4" x14ac:dyDescent="0.25">
      <c r="A27249">
        <v>66866</v>
      </c>
      <c r="B27249">
        <v>15.2</v>
      </c>
      <c r="C27249">
        <v>5.43069719307386E-2</v>
      </c>
      <c r="D27249">
        <v>46</v>
      </c>
    </row>
    <row r="27250" spans="1:4" x14ac:dyDescent="0.25">
      <c r="A27250">
        <v>66868</v>
      </c>
      <c r="B27250">
        <v>8.1999999999999993</v>
      </c>
      <c r="C27250">
        <v>7.4723546195936602E-2</v>
      </c>
      <c r="D27250">
        <v>44.8</v>
      </c>
    </row>
    <row r="27251" spans="1:4" x14ac:dyDescent="0.25">
      <c r="A27251">
        <v>66869</v>
      </c>
      <c r="B27251">
        <v>8.6</v>
      </c>
      <c r="C27251">
        <v>4.4059989794030502E-2</v>
      </c>
      <c r="D27251">
        <v>44.1</v>
      </c>
    </row>
    <row r="27252" spans="1:4" x14ac:dyDescent="0.25">
      <c r="A27252">
        <v>66870</v>
      </c>
      <c r="B27252">
        <v>3.1</v>
      </c>
      <c r="C27252">
        <v>1.0929070532190201E-2</v>
      </c>
      <c r="D27252">
        <v>46.4</v>
      </c>
    </row>
    <row r="27253" spans="1:4" x14ac:dyDescent="0.25">
      <c r="A27253">
        <v>66871</v>
      </c>
      <c r="B27253">
        <v>12</v>
      </c>
      <c r="C27253">
        <v>-9.5017824883371002E-2</v>
      </c>
      <c r="D27253">
        <v>44.2</v>
      </c>
    </row>
    <row r="27254" spans="1:4" x14ac:dyDescent="0.25">
      <c r="A27254">
        <v>66872</v>
      </c>
      <c r="B27254">
        <v>11.5</v>
      </c>
      <c r="C27254">
        <v>4.5093302288105798E-2</v>
      </c>
      <c r="D27254">
        <v>43.9</v>
      </c>
    </row>
    <row r="27255" spans="1:4" x14ac:dyDescent="0.25">
      <c r="A27255">
        <v>66873</v>
      </c>
      <c r="B27255">
        <v>3.4</v>
      </c>
      <c r="C27255">
        <v>5.3652713492320002E-2</v>
      </c>
      <c r="D27255">
        <v>47.2</v>
      </c>
    </row>
    <row r="27256" spans="1:4" x14ac:dyDescent="0.25">
      <c r="A27256">
        <v>66901</v>
      </c>
      <c r="B27256">
        <v>24.1</v>
      </c>
      <c r="C27256">
        <v>-6.7727281083482402E-2</v>
      </c>
      <c r="D27256">
        <v>40.1</v>
      </c>
    </row>
    <row r="27257" spans="1:4" x14ac:dyDescent="0.25">
      <c r="A27257">
        <v>66930</v>
      </c>
      <c r="B27257">
        <v>3.7</v>
      </c>
      <c r="C27257">
        <v>0.113328685307003</v>
      </c>
      <c r="D27257">
        <v>52.9</v>
      </c>
    </row>
    <row r="27258" spans="1:4" x14ac:dyDescent="0.25">
      <c r="A27258">
        <v>66932</v>
      </c>
      <c r="B27258">
        <v>2.9</v>
      </c>
      <c r="C27258">
        <v>-1.18344576470028E-2</v>
      </c>
      <c r="D27258">
        <v>51.1</v>
      </c>
    </row>
    <row r="27259" spans="1:4" x14ac:dyDescent="0.25">
      <c r="A27259">
        <v>66933</v>
      </c>
      <c r="B27259">
        <v>2.8</v>
      </c>
      <c r="C27259">
        <v>0.130905570546855</v>
      </c>
      <c r="D27259">
        <v>46.9</v>
      </c>
    </row>
    <row r="27260" spans="1:4" x14ac:dyDescent="0.25">
      <c r="A27260">
        <v>66935</v>
      </c>
      <c r="B27260">
        <v>95</v>
      </c>
      <c r="C27260">
        <v>-0.13780307788982599</v>
      </c>
      <c r="D27260">
        <v>51.6</v>
      </c>
    </row>
    <row r="27261" spans="1:4" x14ac:dyDescent="0.25">
      <c r="A27261">
        <v>66936</v>
      </c>
      <c r="B27261">
        <v>2.5</v>
      </c>
      <c r="C27261">
        <v>6.4538521137571206E-2</v>
      </c>
      <c r="D27261">
        <v>53.6</v>
      </c>
    </row>
    <row r="27262" spans="1:4" x14ac:dyDescent="0.25">
      <c r="A27262">
        <v>66937</v>
      </c>
      <c r="B27262">
        <v>4</v>
      </c>
      <c r="C27262">
        <v>5.4996675747448799E-2</v>
      </c>
      <c r="D27262">
        <v>43</v>
      </c>
    </row>
    <row r="27263" spans="1:4" x14ac:dyDescent="0.25">
      <c r="A27263">
        <v>66938</v>
      </c>
      <c r="B27263">
        <v>6.6</v>
      </c>
      <c r="C27263">
        <v>-1.9138761822841601E-3</v>
      </c>
      <c r="D27263">
        <v>46.7</v>
      </c>
    </row>
    <row r="27264" spans="1:4" x14ac:dyDescent="0.25">
      <c r="A27264">
        <v>66939</v>
      </c>
      <c r="B27264">
        <v>4.4000000000000004</v>
      </c>
      <c r="C27264">
        <v>0</v>
      </c>
      <c r="D27264">
        <v>48.3</v>
      </c>
    </row>
    <row r="27265" spans="1:4" x14ac:dyDescent="0.25">
      <c r="A27265">
        <v>66940</v>
      </c>
      <c r="B27265">
        <v>3.7</v>
      </c>
      <c r="C27265">
        <v>0.130214639998529</v>
      </c>
      <c r="D27265">
        <v>53.7</v>
      </c>
    </row>
    <row r="27266" spans="1:4" x14ac:dyDescent="0.25">
      <c r="A27266">
        <v>66941</v>
      </c>
      <c r="B27266">
        <v>2.4</v>
      </c>
      <c r="C27266">
        <v>5.6239718322876102E-2</v>
      </c>
      <c r="D27266">
        <v>53.5</v>
      </c>
    </row>
    <row r="27267" spans="1:4" x14ac:dyDescent="0.25">
      <c r="A27267">
        <v>66942</v>
      </c>
      <c r="B27267">
        <v>2.1</v>
      </c>
      <c r="C27267">
        <v>0.112940411180596</v>
      </c>
      <c r="D27267">
        <v>53.6</v>
      </c>
    </row>
    <row r="27268" spans="1:4" x14ac:dyDescent="0.25">
      <c r="A27268">
        <v>66943</v>
      </c>
      <c r="B27268">
        <v>5</v>
      </c>
      <c r="C27268">
        <v>9.0384061468268898E-2</v>
      </c>
      <c r="D27268">
        <v>47.2</v>
      </c>
    </row>
    <row r="27269" spans="1:4" x14ac:dyDescent="0.25">
      <c r="A27269">
        <v>66944</v>
      </c>
      <c r="B27269">
        <v>3.7</v>
      </c>
      <c r="C27269">
        <v>0.11441035117774399</v>
      </c>
      <c r="D27269">
        <v>46.1</v>
      </c>
    </row>
    <row r="27270" spans="1:4" x14ac:dyDescent="0.25">
      <c r="A27270">
        <v>66945</v>
      </c>
      <c r="B27270">
        <v>11.7</v>
      </c>
      <c r="C27270">
        <v>4.1050539830357398E-2</v>
      </c>
      <c r="D27270">
        <v>43.7</v>
      </c>
    </row>
    <row r="27271" spans="1:4" x14ac:dyDescent="0.25">
      <c r="A27271">
        <v>66946</v>
      </c>
      <c r="B27271">
        <v>3.5</v>
      </c>
      <c r="C27271">
        <v>6.9679920637989806E-2</v>
      </c>
      <c r="D27271">
        <v>47.3</v>
      </c>
    </row>
    <row r="27272" spans="1:4" x14ac:dyDescent="0.25">
      <c r="A27272">
        <v>66948</v>
      </c>
      <c r="B27272">
        <v>4.7</v>
      </c>
      <c r="C27272">
        <v>3.7598413557007597E-2</v>
      </c>
      <c r="D27272">
        <v>43.7</v>
      </c>
    </row>
    <row r="27273" spans="1:4" x14ac:dyDescent="0.25">
      <c r="A27273">
        <v>66949</v>
      </c>
      <c r="B27273">
        <v>2.6</v>
      </c>
      <c r="C27273">
        <v>9.8270221432801605E-2</v>
      </c>
      <c r="D27273">
        <v>50.4</v>
      </c>
    </row>
    <row r="27274" spans="1:4" x14ac:dyDescent="0.25">
      <c r="A27274">
        <v>66951</v>
      </c>
      <c r="B27274">
        <v>3</v>
      </c>
      <c r="C27274">
        <v>2.4183808642816501E-3</v>
      </c>
      <c r="D27274">
        <v>50.7</v>
      </c>
    </row>
    <row r="27275" spans="1:4" x14ac:dyDescent="0.25">
      <c r="A27275">
        <v>66952</v>
      </c>
      <c r="B27275">
        <v>1.7</v>
      </c>
      <c r="C27275">
        <v>4.7561411198939002E-2</v>
      </c>
      <c r="D27275">
        <v>49.4</v>
      </c>
    </row>
    <row r="27276" spans="1:4" x14ac:dyDescent="0.25">
      <c r="A27276">
        <v>66953</v>
      </c>
      <c r="B27276">
        <v>9.8000000000000007</v>
      </c>
      <c r="C27276">
        <v>-2.0478531343540701E-2</v>
      </c>
      <c r="D27276">
        <v>48.2</v>
      </c>
    </row>
    <row r="27277" spans="1:4" x14ac:dyDescent="0.25">
      <c r="A27277">
        <v>66955</v>
      </c>
      <c r="B27277">
        <v>3.7</v>
      </c>
      <c r="C27277">
        <v>9.8440072813252497E-2</v>
      </c>
      <c r="D27277">
        <v>46.3</v>
      </c>
    </row>
    <row r="27278" spans="1:4" x14ac:dyDescent="0.25">
      <c r="A27278">
        <v>66956</v>
      </c>
      <c r="B27278">
        <v>21.4</v>
      </c>
      <c r="C27278">
        <v>-5.8074374517681902E-2</v>
      </c>
      <c r="D27278">
        <v>51.4</v>
      </c>
    </row>
    <row r="27279" spans="1:4" x14ac:dyDescent="0.25">
      <c r="A27279">
        <v>66958</v>
      </c>
      <c r="B27279">
        <v>3.7</v>
      </c>
      <c r="C27279">
        <v>0.120627987788615</v>
      </c>
      <c r="D27279">
        <v>45.9</v>
      </c>
    </row>
    <row r="27280" spans="1:4" x14ac:dyDescent="0.25">
      <c r="A27280">
        <v>66959</v>
      </c>
      <c r="B27280">
        <v>3.2</v>
      </c>
      <c r="C27280">
        <v>0.12475170497247701</v>
      </c>
      <c r="D27280">
        <v>47.2</v>
      </c>
    </row>
    <row r="27281" spans="1:4" x14ac:dyDescent="0.25">
      <c r="A27281">
        <v>66960</v>
      </c>
      <c r="B27281">
        <v>3.3</v>
      </c>
      <c r="C27281">
        <v>0.12344419109112199</v>
      </c>
      <c r="D27281">
        <v>47.9</v>
      </c>
    </row>
    <row r="27282" spans="1:4" x14ac:dyDescent="0.25">
      <c r="A27282">
        <v>66961</v>
      </c>
      <c r="B27282">
        <v>3.7</v>
      </c>
      <c r="C27282">
        <v>0</v>
      </c>
      <c r="D27282">
        <v>45</v>
      </c>
    </row>
    <row r="27283" spans="1:4" x14ac:dyDescent="0.25">
      <c r="A27283">
        <v>66962</v>
      </c>
      <c r="B27283">
        <v>7.9</v>
      </c>
      <c r="C27283">
        <v>-3.3447934067540097E-2</v>
      </c>
      <c r="D27283">
        <v>47.5</v>
      </c>
    </row>
    <row r="27284" spans="1:4" x14ac:dyDescent="0.25">
      <c r="A27284">
        <v>66963</v>
      </c>
      <c r="B27284">
        <v>2.6</v>
      </c>
      <c r="C27284">
        <v>8.2521023688003403E-2</v>
      </c>
      <c r="D27284">
        <v>49.8</v>
      </c>
    </row>
    <row r="27285" spans="1:4" x14ac:dyDescent="0.25">
      <c r="A27285">
        <v>66964</v>
      </c>
      <c r="B27285">
        <v>4.7</v>
      </c>
      <c r="C27285">
        <v>-3.3336420267591801E-2</v>
      </c>
      <c r="D27285">
        <v>49.8</v>
      </c>
    </row>
    <row r="27286" spans="1:4" x14ac:dyDescent="0.25">
      <c r="A27286">
        <v>66966</v>
      </c>
      <c r="B27286">
        <v>4.7</v>
      </c>
      <c r="C27286">
        <v>-3.3500868852819701E-3</v>
      </c>
      <c r="D27286">
        <v>49.8</v>
      </c>
    </row>
    <row r="27287" spans="1:4" x14ac:dyDescent="0.25">
      <c r="A27287">
        <v>66967</v>
      </c>
      <c r="B27287">
        <v>35.4</v>
      </c>
      <c r="C27287">
        <v>-0.100411434945623</v>
      </c>
      <c r="D27287">
        <v>48.8</v>
      </c>
    </row>
    <row r="27288" spans="1:4" x14ac:dyDescent="0.25">
      <c r="A27288">
        <v>66968</v>
      </c>
      <c r="B27288">
        <v>13.7</v>
      </c>
      <c r="C27288">
        <v>-6.2800901239030399E-2</v>
      </c>
      <c r="D27288">
        <v>47.1</v>
      </c>
    </row>
    <row r="27289" spans="1:4" x14ac:dyDescent="0.25">
      <c r="A27289">
        <v>66970</v>
      </c>
      <c r="B27289">
        <v>2.1</v>
      </c>
      <c r="C27289">
        <v>0.13157635778871901</v>
      </c>
      <c r="D27289">
        <v>55.4</v>
      </c>
    </row>
    <row r="27290" spans="1:4" x14ac:dyDescent="0.25">
      <c r="A27290">
        <v>67001</v>
      </c>
      <c r="B27290">
        <v>43</v>
      </c>
      <c r="C27290">
        <v>4.2614582125282102E-2</v>
      </c>
      <c r="D27290">
        <v>31.3</v>
      </c>
    </row>
    <row r="27291" spans="1:4" x14ac:dyDescent="0.25">
      <c r="A27291">
        <v>67002</v>
      </c>
      <c r="B27291">
        <v>363.3</v>
      </c>
      <c r="C27291">
        <v>-4.9066726932746697E-2</v>
      </c>
      <c r="D27291">
        <v>34.6</v>
      </c>
    </row>
    <row r="27292" spans="1:4" x14ac:dyDescent="0.25">
      <c r="A27292">
        <v>67003</v>
      </c>
      <c r="B27292">
        <v>20.100000000000001</v>
      </c>
      <c r="C27292">
        <v>-6.5291249814437305E-2</v>
      </c>
      <c r="D27292">
        <v>44.1</v>
      </c>
    </row>
    <row r="27293" spans="1:4" x14ac:dyDescent="0.25">
      <c r="A27293">
        <v>67004</v>
      </c>
      <c r="B27293">
        <v>14.7</v>
      </c>
      <c r="C27293">
        <v>-1.9705071079332399E-2</v>
      </c>
      <c r="D27293">
        <v>40.299999999999997</v>
      </c>
    </row>
    <row r="27294" spans="1:4" x14ac:dyDescent="0.25">
      <c r="A27294">
        <v>67005</v>
      </c>
      <c r="B27294">
        <v>101.2</v>
      </c>
      <c r="C27294">
        <v>-4.2252927338574102E-2</v>
      </c>
      <c r="D27294">
        <v>36.799999999999997</v>
      </c>
    </row>
    <row r="27295" spans="1:4" x14ac:dyDescent="0.25">
      <c r="A27295">
        <v>67008</v>
      </c>
      <c r="B27295">
        <v>6.3</v>
      </c>
      <c r="C27295">
        <v>3.45523815066597E-2</v>
      </c>
      <c r="D27295">
        <v>43.3</v>
      </c>
    </row>
    <row r="27296" spans="1:4" x14ac:dyDescent="0.25">
      <c r="A27296">
        <v>67009</v>
      </c>
      <c r="B27296">
        <v>9.1999999999999993</v>
      </c>
      <c r="C27296">
        <v>-3.7740327982847099E-2</v>
      </c>
      <c r="D27296">
        <v>43.6</v>
      </c>
    </row>
    <row r="27297" spans="1:4" x14ac:dyDescent="0.25">
      <c r="A27297">
        <v>67010</v>
      </c>
      <c r="B27297">
        <v>106.3</v>
      </c>
      <c r="C27297">
        <v>-4.8532429516277897E-2</v>
      </c>
      <c r="D27297">
        <v>38.200000000000003</v>
      </c>
    </row>
    <row r="27298" spans="1:4" x14ac:dyDescent="0.25">
      <c r="A27298">
        <v>67012</v>
      </c>
      <c r="B27298">
        <v>7.4</v>
      </c>
      <c r="C27298">
        <v>0</v>
      </c>
      <c r="D27298">
        <v>40</v>
      </c>
    </row>
    <row r="27299" spans="1:4" x14ac:dyDescent="0.25">
      <c r="A27299">
        <v>67013</v>
      </c>
      <c r="B27299">
        <v>36.299999999999997</v>
      </c>
      <c r="C27299">
        <v>7.0067562616716803E-2</v>
      </c>
      <c r="D27299">
        <v>40</v>
      </c>
    </row>
    <row r="27300" spans="1:4" x14ac:dyDescent="0.25">
      <c r="A27300">
        <v>67016</v>
      </c>
      <c r="B27300">
        <v>32.9</v>
      </c>
      <c r="C27300">
        <v>5.5763574518454297E-2</v>
      </c>
      <c r="D27300">
        <v>37.6</v>
      </c>
    </row>
    <row r="27301" spans="1:4" x14ac:dyDescent="0.25">
      <c r="A27301">
        <v>67017</v>
      </c>
      <c r="B27301">
        <v>34.9</v>
      </c>
      <c r="C27301">
        <v>1.6343571142156801E-2</v>
      </c>
      <c r="D27301">
        <v>40.5</v>
      </c>
    </row>
    <row r="27302" spans="1:4" x14ac:dyDescent="0.25">
      <c r="A27302">
        <v>67018</v>
      </c>
      <c r="B27302">
        <v>1.5</v>
      </c>
      <c r="C27302">
        <v>5.5350095083164901E-2</v>
      </c>
      <c r="D27302">
        <v>48.4</v>
      </c>
    </row>
    <row r="27303" spans="1:4" x14ac:dyDescent="0.25">
      <c r="A27303">
        <v>67019</v>
      </c>
      <c r="B27303">
        <v>5.3</v>
      </c>
      <c r="C27303">
        <v>5.20117220881798E-2</v>
      </c>
      <c r="D27303">
        <v>43.2</v>
      </c>
    </row>
    <row r="27304" spans="1:4" x14ac:dyDescent="0.25">
      <c r="A27304">
        <v>67020</v>
      </c>
      <c r="B27304">
        <v>16.100000000000001</v>
      </c>
      <c r="C27304">
        <v>-9.7442914746780507E-3</v>
      </c>
      <c r="D27304">
        <v>40.6</v>
      </c>
    </row>
    <row r="27305" spans="1:4" x14ac:dyDescent="0.25">
      <c r="A27305">
        <v>67021</v>
      </c>
      <c r="B27305">
        <v>2.7</v>
      </c>
      <c r="C27305">
        <v>-4.2559614418795903E-2</v>
      </c>
      <c r="D27305">
        <v>37.9</v>
      </c>
    </row>
    <row r="27306" spans="1:4" x14ac:dyDescent="0.25">
      <c r="A27306">
        <v>67022</v>
      </c>
      <c r="B27306">
        <v>10.7</v>
      </c>
      <c r="C27306">
        <v>-4.8396540861850197E-2</v>
      </c>
      <c r="D27306">
        <v>46.8</v>
      </c>
    </row>
    <row r="27307" spans="1:4" x14ac:dyDescent="0.25">
      <c r="A27307">
        <v>67023</v>
      </c>
      <c r="B27307">
        <v>4.9000000000000004</v>
      </c>
      <c r="C27307">
        <v>3.8027395589239302E-2</v>
      </c>
      <c r="D27307">
        <v>42</v>
      </c>
    </row>
    <row r="27308" spans="1:4" x14ac:dyDescent="0.25">
      <c r="A27308">
        <v>67024</v>
      </c>
      <c r="B27308">
        <v>8.9</v>
      </c>
      <c r="C27308">
        <v>3.4149659852118597E-2</v>
      </c>
      <c r="D27308">
        <v>46.2</v>
      </c>
    </row>
    <row r="27309" spans="1:4" x14ac:dyDescent="0.25">
      <c r="A27309">
        <v>67025</v>
      </c>
      <c r="B27309">
        <v>21.7</v>
      </c>
      <c r="C27309">
        <v>8.7202399214453604E-3</v>
      </c>
      <c r="D27309">
        <v>38.200000000000003</v>
      </c>
    </row>
    <row r="27310" spans="1:4" x14ac:dyDescent="0.25">
      <c r="A27310">
        <v>67026</v>
      </c>
      <c r="B27310">
        <v>63</v>
      </c>
      <c r="C27310">
        <v>-3.4690116195055902E-2</v>
      </c>
      <c r="D27310">
        <v>37.700000000000003</v>
      </c>
    </row>
    <row r="27311" spans="1:4" x14ac:dyDescent="0.25">
      <c r="A27311">
        <v>67028</v>
      </c>
      <c r="B27311">
        <v>2.2999999999999998</v>
      </c>
      <c r="C27311">
        <v>1.1976191046715601E-2</v>
      </c>
      <c r="D27311">
        <v>40.700000000000003</v>
      </c>
    </row>
    <row r="27312" spans="1:4" x14ac:dyDescent="0.25">
      <c r="A27312">
        <v>67029</v>
      </c>
      <c r="B27312">
        <v>37.5</v>
      </c>
      <c r="C27312">
        <v>-0.107041793824971</v>
      </c>
      <c r="D27312">
        <v>46.8</v>
      </c>
    </row>
    <row r="27313" spans="1:4" x14ac:dyDescent="0.25">
      <c r="A27313">
        <v>67030</v>
      </c>
      <c r="B27313">
        <v>64.8</v>
      </c>
      <c r="C27313">
        <v>3.9511312273842303E-2</v>
      </c>
      <c r="D27313">
        <v>33.200000000000003</v>
      </c>
    </row>
    <row r="27314" spans="1:4" x14ac:dyDescent="0.25">
      <c r="A27314">
        <v>67031</v>
      </c>
      <c r="B27314">
        <v>20.9</v>
      </c>
      <c r="C27314">
        <v>-2.56310982054841E-2</v>
      </c>
      <c r="D27314">
        <v>36.4</v>
      </c>
    </row>
    <row r="27315" spans="1:4" x14ac:dyDescent="0.25">
      <c r="A27315">
        <v>67035</v>
      </c>
      <c r="B27315">
        <v>6</v>
      </c>
      <c r="C27315">
        <v>-4.11759141841865E-2</v>
      </c>
      <c r="D27315">
        <v>49.6</v>
      </c>
    </row>
    <row r="27316" spans="1:4" x14ac:dyDescent="0.25">
      <c r="A27316">
        <v>67036</v>
      </c>
      <c r="B27316">
        <v>2.9</v>
      </c>
      <c r="C27316">
        <v>3.7387532071620398E-2</v>
      </c>
      <c r="D27316">
        <v>47.4</v>
      </c>
    </row>
    <row r="27317" spans="1:4" x14ac:dyDescent="0.25">
      <c r="A27317">
        <v>67037</v>
      </c>
      <c r="B27317">
        <v>463.1</v>
      </c>
      <c r="C27317">
        <v>-3.2057959973104899E-2</v>
      </c>
      <c r="D27317">
        <v>35.799999999999997</v>
      </c>
    </row>
    <row r="27318" spans="1:4" x14ac:dyDescent="0.25">
      <c r="A27318">
        <v>67038</v>
      </c>
      <c r="B27318">
        <v>3</v>
      </c>
      <c r="C27318">
        <v>1.6949558313773198E-2</v>
      </c>
      <c r="D27318">
        <v>44.6</v>
      </c>
    </row>
    <row r="27319" spans="1:4" x14ac:dyDescent="0.25">
      <c r="A27319">
        <v>67039</v>
      </c>
      <c r="B27319">
        <v>25.1</v>
      </c>
      <c r="C27319">
        <v>-6.6889881507966502E-3</v>
      </c>
      <c r="D27319">
        <v>39.6</v>
      </c>
    </row>
    <row r="27320" spans="1:4" x14ac:dyDescent="0.25">
      <c r="A27320">
        <v>67041</v>
      </c>
      <c r="B27320">
        <v>4</v>
      </c>
      <c r="C27320">
        <v>0.10638040355857201</v>
      </c>
      <c r="D27320">
        <v>39.200000000000003</v>
      </c>
    </row>
    <row r="27321" spans="1:4" x14ac:dyDescent="0.25">
      <c r="A27321">
        <v>67042</v>
      </c>
      <c r="B27321">
        <v>65.099999999999994</v>
      </c>
      <c r="C27321">
        <v>9.7243471019162198E-2</v>
      </c>
      <c r="D27321">
        <v>35.4</v>
      </c>
    </row>
    <row r="27322" spans="1:4" x14ac:dyDescent="0.25">
      <c r="A27322">
        <v>67045</v>
      </c>
      <c r="B27322">
        <v>7.9</v>
      </c>
      <c r="C27322">
        <v>-4.7106189592422403E-2</v>
      </c>
      <c r="D27322">
        <v>45.1</v>
      </c>
    </row>
    <row r="27323" spans="1:4" x14ac:dyDescent="0.25">
      <c r="A27323">
        <v>67047</v>
      </c>
      <c r="B27323">
        <v>4</v>
      </c>
      <c r="C27323">
        <v>4.1788810075986699E-2</v>
      </c>
      <c r="D27323">
        <v>49.6</v>
      </c>
    </row>
    <row r="27324" spans="1:4" x14ac:dyDescent="0.25">
      <c r="A27324">
        <v>67049</v>
      </c>
      <c r="B27324">
        <v>2.5</v>
      </c>
      <c r="C27324">
        <v>2.3530497410194001E-2</v>
      </c>
      <c r="D27324">
        <v>47.4</v>
      </c>
    </row>
    <row r="27325" spans="1:4" x14ac:dyDescent="0.25">
      <c r="A27325">
        <v>67050</v>
      </c>
      <c r="B27325">
        <v>50.1</v>
      </c>
      <c r="C27325">
        <v>3.0771658666753701E-2</v>
      </c>
      <c r="D27325">
        <v>36.799999999999997</v>
      </c>
    </row>
    <row r="27326" spans="1:4" x14ac:dyDescent="0.25">
      <c r="A27326">
        <v>67051</v>
      </c>
      <c r="B27326">
        <v>5.4</v>
      </c>
      <c r="C27326">
        <v>7.4634981388580907E-2</v>
      </c>
      <c r="D27326">
        <v>44</v>
      </c>
    </row>
    <row r="27327" spans="1:4" x14ac:dyDescent="0.25">
      <c r="A27327">
        <v>67052</v>
      </c>
      <c r="B27327">
        <v>107.9</v>
      </c>
      <c r="C27327">
        <v>7.7396243390745103E-3</v>
      </c>
      <c r="D27327">
        <v>32.299999999999997</v>
      </c>
    </row>
    <row r="27328" spans="1:4" x14ac:dyDescent="0.25">
      <c r="A27328">
        <v>67053</v>
      </c>
      <c r="B27328">
        <v>20.8</v>
      </c>
      <c r="C27328">
        <v>3.8343355197647401E-2</v>
      </c>
      <c r="D27328">
        <v>48.1</v>
      </c>
    </row>
    <row r="27329" spans="1:4" x14ac:dyDescent="0.25">
      <c r="A27329">
        <v>67054</v>
      </c>
      <c r="B27329">
        <v>35</v>
      </c>
      <c r="C27329">
        <v>-8.9145849518262404E-2</v>
      </c>
      <c r="D27329">
        <v>45.4</v>
      </c>
    </row>
    <row r="27330" spans="1:4" x14ac:dyDescent="0.25">
      <c r="A27330">
        <v>67055</v>
      </c>
      <c r="B27330">
        <v>46.5</v>
      </c>
      <c r="C27330">
        <v>-0.16251892949777499</v>
      </c>
      <c r="D27330">
        <v>40</v>
      </c>
    </row>
    <row r="27331" spans="1:4" x14ac:dyDescent="0.25">
      <c r="A27331">
        <v>67056</v>
      </c>
      <c r="B27331">
        <v>43.3</v>
      </c>
      <c r="C27331">
        <v>-6.4261934218369093E-2</v>
      </c>
      <c r="D27331">
        <v>39.299999999999997</v>
      </c>
    </row>
    <row r="27332" spans="1:4" x14ac:dyDescent="0.25">
      <c r="A27332">
        <v>67057</v>
      </c>
      <c r="B27332">
        <v>2</v>
      </c>
      <c r="C27332">
        <v>1.5748356968139102E-2</v>
      </c>
      <c r="D27332">
        <v>46.6</v>
      </c>
    </row>
    <row r="27333" spans="1:4" x14ac:dyDescent="0.25">
      <c r="A27333">
        <v>67058</v>
      </c>
      <c r="B27333">
        <v>8.3000000000000007</v>
      </c>
      <c r="C27333">
        <v>2.07414843068164E-2</v>
      </c>
      <c r="D27333">
        <v>42.6</v>
      </c>
    </row>
    <row r="27334" spans="1:4" x14ac:dyDescent="0.25">
      <c r="A27334">
        <v>67059</v>
      </c>
      <c r="B27334">
        <v>22.1</v>
      </c>
      <c r="C27334">
        <v>-8.1516857671989004E-2</v>
      </c>
      <c r="D27334">
        <v>35.700000000000003</v>
      </c>
    </row>
    <row r="27335" spans="1:4" x14ac:dyDescent="0.25">
      <c r="A27335">
        <v>67060</v>
      </c>
      <c r="B27335">
        <v>355.2</v>
      </c>
      <c r="C27335">
        <v>-5.1693465446399897E-2</v>
      </c>
      <c r="D27335">
        <v>35.9</v>
      </c>
    </row>
    <row r="27336" spans="1:4" x14ac:dyDescent="0.25">
      <c r="A27336">
        <v>67061</v>
      </c>
      <c r="B27336">
        <v>3</v>
      </c>
      <c r="C27336">
        <v>2.2728251077556098E-2</v>
      </c>
      <c r="D27336">
        <v>48.8</v>
      </c>
    </row>
    <row r="27337" spans="1:4" x14ac:dyDescent="0.25">
      <c r="A27337">
        <v>67062</v>
      </c>
      <c r="B27337">
        <v>59.2</v>
      </c>
      <c r="C27337">
        <v>-3.6523930800871802E-2</v>
      </c>
      <c r="D27337">
        <v>39.299999999999997</v>
      </c>
    </row>
    <row r="27338" spans="1:4" x14ac:dyDescent="0.25">
      <c r="A27338">
        <v>67063</v>
      </c>
      <c r="B27338">
        <v>34.299999999999997</v>
      </c>
      <c r="C27338">
        <v>-3.1478991896312501E-2</v>
      </c>
      <c r="D27338">
        <v>39.200000000000003</v>
      </c>
    </row>
    <row r="27339" spans="1:4" x14ac:dyDescent="0.25">
      <c r="A27339">
        <v>67065</v>
      </c>
      <c r="B27339">
        <v>2.1</v>
      </c>
      <c r="C27339">
        <v>-7.8431774610258909E-3</v>
      </c>
      <c r="D27339">
        <v>47.3</v>
      </c>
    </row>
    <row r="27340" spans="1:4" x14ac:dyDescent="0.25">
      <c r="A27340">
        <v>67066</v>
      </c>
      <c r="B27340">
        <v>3</v>
      </c>
      <c r="C27340">
        <v>2.46926125903714E-2</v>
      </c>
      <c r="D27340">
        <v>42</v>
      </c>
    </row>
    <row r="27341" spans="1:4" x14ac:dyDescent="0.25">
      <c r="A27341">
        <v>67067</v>
      </c>
      <c r="B27341">
        <v>407.1</v>
      </c>
      <c r="C27341">
        <v>5.3619431413853696E-3</v>
      </c>
      <c r="D27341">
        <v>40.6</v>
      </c>
    </row>
    <row r="27342" spans="1:4" x14ac:dyDescent="0.25">
      <c r="A27342">
        <v>67068</v>
      </c>
      <c r="B27342">
        <v>19.3</v>
      </c>
      <c r="C27342">
        <v>-3.8421759014326103E-2</v>
      </c>
      <c r="D27342">
        <v>42.5</v>
      </c>
    </row>
    <row r="27343" spans="1:4" x14ac:dyDescent="0.25">
      <c r="A27343">
        <v>67070</v>
      </c>
      <c r="B27343">
        <v>2.7</v>
      </c>
      <c r="C27343">
        <v>2.1053409197832301E-2</v>
      </c>
      <c r="D27343">
        <v>47.7</v>
      </c>
    </row>
    <row r="27344" spans="1:4" x14ac:dyDescent="0.25">
      <c r="A27344">
        <v>67071</v>
      </c>
      <c r="B27344">
        <v>1.7</v>
      </c>
      <c r="C27344">
        <v>-7.5507552508145198E-2</v>
      </c>
      <c r="D27344">
        <v>48.9</v>
      </c>
    </row>
    <row r="27345" spans="1:4" x14ac:dyDescent="0.25">
      <c r="A27345">
        <v>67072</v>
      </c>
      <c r="B27345">
        <v>7.6</v>
      </c>
      <c r="C27345">
        <v>2.81708769666962E-2</v>
      </c>
      <c r="D27345">
        <v>40.5</v>
      </c>
    </row>
    <row r="27346" spans="1:4" x14ac:dyDescent="0.25">
      <c r="A27346">
        <v>67073</v>
      </c>
      <c r="B27346">
        <v>7.7</v>
      </c>
      <c r="C27346">
        <v>6.7340321813441203E-3</v>
      </c>
      <c r="D27346">
        <v>45.2</v>
      </c>
    </row>
    <row r="27347" spans="1:4" x14ac:dyDescent="0.25">
      <c r="A27347">
        <v>67074</v>
      </c>
      <c r="B27347">
        <v>9.4</v>
      </c>
      <c r="C27347">
        <v>0.20888082986630899</v>
      </c>
      <c r="D27347">
        <v>41</v>
      </c>
    </row>
    <row r="27348" spans="1:4" x14ac:dyDescent="0.25">
      <c r="A27348">
        <v>67101</v>
      </c>
      <c r="B27348">
        <v>223.8</v>
      </c>
      <c r="C27348">
        <v>-1.40164019735358E-2</v>
      </c>
      <c r="D27348">
        <v>32</v>
      </c>
    </row>
    <row r="27349" spans="1:4" x14ac:dyDescent="0.25">
      <c r="A27349">
        <v>67102</v>
      </c>
      <c r="B27349">
        <v>4.5</v>
      </c>
      <c r="C27349">
        <v>0.127833371509885</v>
      </c>
      <c r="D27349">
        <v>42.8</v>
      </c>
    </row>
    <row r="27350" spans="1:4" x14ac:dyDescent="0.25">
      <c r="A27350">
        <v>67103</v>
      </c>
      <c r="B27350">
        <v>4</v>
      </c>
      <c r="C27350">
        <v>2.7779564107075699E-2</v>
      </c>
      <c r="D27350">
        <v>42.1</v>
      </c>
    </row>
    <row r="27351" spans="1:4" x14ac:dyDescent="0.25">
      <c r="A27351">
        <v>67104</v>
      </c>
      <c r="B27351">
        <v>12</v>
      </c>
      <c r="C27351">
        <v>1.6155440222285201E-2</v>
      </c>
      <c r="D27351">
        <v>42.5</v>
      </c>
    </row>
    <row r="27352" spans="1:4" x14ac:dyDescent="0.25">
      <c r="A27352">
        <v>67105</v>
      </c>
      <c r="B27352">
        <v>5.8</v>
      </c>
      <c r="C27352">
        <v>5.55698511548108E-2</v>
      </c>
      <c r="D27352">
        <v>41.3</v>
      </c>
    </row>
    <row r="27353" spans="1:4" x14ac:dyDescent="0.25">
      <c r="A27353">
        <v>67106</v>
      </c>
      <c r="B27353">
        <v>8.4</v>
      </c>
      <c r="C27353">
        <v>5.0585496788106199E-2</v>
      </c>
      <c r="D27353">
        <v>40.5</v>
      </c>
    </row>
    <row r="27354" spans="1:4" x14ac:dyDescent="0.25">
      <c r="A27354">
        <v>67107</v>
      </c>
      <c r="B27354">
        <v>20.3</v>
      </c>
      <c r="C27354">
        <v>-8.7011376989629796E-2</v>
      </c>
      <c r="D27354">
        <v>46.5</v>
      </c>
    </row>
    <row r="27355" spans="1:4" x14ac:dyDescent="0.25">
      <c r="A27355">
        <v>67108</v>
      </c>
      <c r="B27355">
        <v>24.6</v>
      </c>
      <c r="C27355">
        <v>-2.5256904789898501E-2</v>
      </c>
      <c r="D27355">
        <v>40.6</v>
      </c>
    </row>
    <row r="27356" spans="1:4" x14ac:dyDescent="0.25">
      <c r="A27356">
        <v>67109</v>
      </c>
      <c r="B27356">
        <v>1.4</v>
      </c>
      <c r="C27356">
        <v>6.8549314149894403E-2</v>
      </c>
      <c r="D27356">
        <v>43.4</v>
      </c>
    </row>
    <row r="27357" spans="1:4" x14ac:dyDescent="0.25">
      <c r="A27357">
        <v>67110</v>
      </c>
      <c r="B27357">
        <v>139.19999999999999</v>
      </c>
      <c r="C27357">
        <v>-4.1554609409680997E-2</v>
      </c>
      <c r="D27357">
        <v>37.5</v>
      </c>
    </row>
    <row r="27358" spans="1:4" x14ac:dyDescent="0.25">
      <c r="A27358">
        <v>67111</v>
      </c>
      <c r="B27358">
        <v>6.6</v>
      </c>
      <c r="C27358">
        <v>5.3488684950986201E-2</v>
      </c>
      <c r="D27358">
        <v>43</v>
      </c>
    </row>
    <row r="27359" spans="1:4" x14ac:dyDescent="0.25">
      <c r="A27359">
        <v>67112</v>
      </c>
      <c r="B27359">
        <v>3.4</v>
      </c>
      <c r="C27359">
        <v>0.16303962724450399</v>
      </c>
      <c r="D27359">
        <v>50.1</v>
      </c>
    </row>
    <row r="27360" spans="1:4" x14ac:dyDescent="0.25">
      <c r="A27360">
        <v>67114</v>
      </c>
      <c r="B27360">
        <v>91.7</v>
      </c>
      <c r="C27360">
        <v>-4.4400025086816203E-2</v>
      </c>
      <c r="D27360">
        <v>37.799999999999997</v>
      </c>
    </row>
    <row r="27361" spans="1:4" x14ac:dyDescent="0.25">
      <c r="A27361">
        <v>67117</v>
      </c>
      <c r="B27361">
        <v>357.8</v>
      </c>
      <c r="C27361">
        <v>-0.16264879119525</v>
      </c>
      <c r="D27361">
        <v>49.5</v>
      </c>
    </row>
    <row r="27362" spans="1:4" x14ac:dyDescent="0.25">
      <c r="A27362">
        <v>67118</v>
      </c>
      <c r="B27362">
        <v>7</v>
      </c>
      <c r="C27362">
        <v>-9.62280320945538E-2</v>
      </c>
      <c r="D27362">
        <v>40.700000000000003</v>
      </c>
    </row>
    <row r="27363" spans="1:4" x14ac:dyDescent="0.25">
      <c r="A27363">
        <v>67119</v>
      </c>
      <c r="B27363">
        <v>30.6</v>
      </c>
      <c r="C27363">
        <v>-3.0459207484708602E-2</v>
      </c>
      <c r="D27363">
        <v>44.6</v>
      </c>
    </row>
    <row r="27364" spans="1:4" x14ac:dyDescent="0.25">
      <c r="A27364">
        <v>67120</v>
      </c>
      <c r="B27364">
        <v>36.200000000000003</v>
      </c>
      <c r="C27364">
        <v>3.5044017240366501E-2</v>
      </c>
      <c r="D27364">
        <v>42.5</v>
      </c>
    </row>
    <row r="27365" spans="1:4" x14ac:dyDescent="0.25">
      <c r="A27365">
        <v>67122</v>
      </c>
      <c r="B27365">
        <v>3.3</v>
      </c>
      <c r="C27365">
        <v>1.1049836186584901E-2</v>
      </c>
      <c r="D27365">
        <v>47.9</v>
      </c>
    </row>
    <row r="27366" spans="1:4" x14ac:dyDescent="0.25">
      <c r="A27366">
        <v>67123</v>
      </c>
      <c r="B27366">
        <v>15.7</v>
      </c>
      <c r="C27366">
        <v>5.8651194523980602E-3</v>
      </c>
      <c r="D27366">
        <v>40.5</v>
      </c>
    </row>
    <row r="27367" spans="1:4" x14ac:dyDescent="0.25">
      <c r="A27367">
        <v>67124</v>
      </c>
      <c r="B27367">
        <v>27.4</v>
      </c>
      <c r="C27367">
        <v>-3.9343797650944201E-2</v>
      </c>
      <c r="D27367">
        <v>40.700000000000003</v>
      </c>
    </row>
    <row r="27368" spans="1:4" x14ac:dyDescent="0.25">
      <c r="A27368">
        <v>67127</v>
      </c>
      <c r="B27368">
        <v>20.7</v>
      </c>
      <c r="C27368">
        <v>-5.9771743299917302E-2</v>
      </c>
      <c r="D27368">
        <v>47.3</v>
      </c>
    </row>
    <row r="27369" spans="1:4" x14ac:dyDescent="0.25">
      <c r="A27369">
        <v>67131</v>
      </c>
      <c r="B27369">
        <v>7.6</v>
      </c>
      <c r="C27369">
        <v>4.5256591588120898E-2</v>
      </c>
      <c r="D27369">
        <v>45.2</v>
      </c>
    </row>
    <row r="27370" spans="1:4" x14ac:dyDescent="0.25">
      <c r="A27370">
        <v>67132</v>
      </c>
      <c r="B27370">
        <v>7.4</v>
      </c>
      <c r="C27370">
        <v>3.9665256392431403E-2</v>
      </c>
      <c r="D27370">
        <v>40.4</v>
      </c>
    </row>
    <row r="27371" spans="1:4" x14ac:dyDescent="0.25">
      <c r="A27371">
        <v>67133</v>
      </c>
      <c r="B27371">
        <v>109.9</v>
      </c>
      <c r="C27371">
        <v>2.9881966455738902E-4</v>
      </c>
      <c r="D27371">
        <v>38.700000000000003</v>
      </c>
    </row>
    <row r="27372" spans="1:4" x14ac:dyDescent="0.25">
      <c r="A27372">
        <v>67134</v>
      </c>
      <c r="B27372">
        <v>2.5</v>
      </c>
      <c r="C27372">
        <v>5.7158413839948602E-2</v>
      </c>
      <c r="D27372">
        <v>39.5</v>
      </c>
    </row>
    <row r="27373" spans="1:4" x14ac:dyDescent="0.25">
      <c r="A27373">
        <v>67135</v>
      </c>
      <c r="B27373">
        <v>36.4</v>
      </c>
      <c r="C27373">
        <v>1.1995781795964401E-2</v>
      </c>
      <c r="D27373">
        <v>39.200000000000003</v>
      </c>
    </row>
    <row r="27374" spans="1:4" x14ac:dyDescent="0.25">
      <c r="A27374">
        <v>67137</v>
      </c>
      <c r="B27374">
        <v>4.3</v>
      </c>
      <c r="C27374">
        <v>2.0408871631206998E-2</v>
      </c>
      <c r="D27374">
        <v>48.9</v>
      </c>
    </row>
    <row r="27375" spans="1:4" x14ac:dyDescent="0.25">
      <c r="A27375">
        <v>67138</v>
      </c>
      <c r="B27375">
        <v>6.9</v>
      </c>
      <c r="C27375">
        <v>4.5809536031294201E-2</v>
      </c>
      <c r="D27375">
        <v>43.4</v>
      </c>
    </row>
    <row r="27376" spans="1:4" x14ac:dyDescent="0.25">
      <c r="A27376">
        <v>67140</v>
      </c>
      <c r="B27376">
        <v>6.6</v>
      </c>
      <c r="C27376">
        <v>4.5160396118853301E-2</v>
      </c>
      <c r="D27376">
        <v>41.7</v>
      </c>
    </row>
    <row r="27377" spans="1:4" x14ac:dyDescent="0.25">
      <c r="A27377">
        <v>67142</v>
      </c>
      <c r="B27377">
        <v>3.6</v>
      </c>
      <c r="C27377">
        <v>5.40672212702758E-2</v>
      </c>
      <c r="D27377">
        <v>47.5</v>
      </c>
    </row>
    <row r="27378" spans="1:4" x14ac:dyDescent="0.25">
      <c r="A27378">
        <v>67143</v>
      </c>
      <c r="B27378">
        <v>1.6</v>
      </c>
      <c r="C27378">
        <v>-8.0042707673536398E-2</v>
      </c>
      <c r="D27378">
        <v>49.7</v>
      </c>
    </row>
    <row r="27379" spans="1:4" x14ac:dyDescent="0.25">
      <c r="A27379">
        <v>67144</v>
      </c>
      <c r="B27379">
        <v>52.6</v>
      </c>
      <c r="C27379">
        <v>1.78462352676775E-2</v>
      </c>
      <c r="D27379">
        <v>39.299999999999997</v>
      </c>
    </row>
    <row r="27380" spans="1:4" x14ac:dyDescent="0.25">
      <c r="A27380">
        <v>67146</v>
      </c>
      <c r="B27380">
        <v>22</v>
      </c>
      <c r="C27380">
        <v>-3.3354356039592803E-2</v>
      </c>
      <c r="D27380">
        <v>39.799999999999997</v>
      </c>
    </row>
    <row r="27381" spans="1:4" x14ac:dyDescent="0.25">
      <c r="A27381">
        <v>67147</v>
      </c>
      <c r="B27381">
        <v>124.3</v>
      </c>
      <c r="C27381">
        <v>2.4301348532918899E-3</v>
      </c>
      <c r="D27381">
        <v>35.5</v>
      </c>
    </row>
    <row r="27382" spans="1:4" x14ac:dyDescent="0.25">
      <c r="A27382">
        <v>67149</v>
      </c>
      <c r="B27382">
        <v>16.600000000000001</v>
      </c>
      <c r="C27382">
        <v>0.114210130934809</v>
      </c>
      <c r="D27382">
        <v>41.7</v>
      </c>
    </row>
    <row r="27383" spans="1:4" x14ac:dyDescent="0.25">
      <c r="A27383">
        <v>67150</v>
      </c>
      <c r="B27383">
        <v>1.5</v>
      </c>
      <c r="C27383">
        <v>-6.8992871486951393E-2</v>
      </c>
      <c r="D27383">
        <v>48.3</v>
      </c>
    </row>
    <row r="27384" spans="1:4" x14ac:dyDescent="0.25">
      <c r="A27384">
        <v>67151</v>
      </c>
      <c r="B27384">
        <v>15.7</v>
      </c>
      <c r="C27384">
        <v>0.11441035117774399</v>
      </c>
      <c r="D27384">
        <v>42.1</v>
      </c>
    </row>
    <row r="27385" spans="1:4" x14ac:dyDescent="0.25">
      <c r="A27385">
        <v>67152</v>
      </c>
      <c r="B27385">
        <v>33.1</v>
      </c>
      <c r="C27385">
        <v>-3.7018158932512001E-2</v>
      </c>
      <c r="D27385">
        <v>38.700000000000003</v>
      </c>
    </row>
    <row r="27386" spans="1:4" x14ac:dyDescent="0.25">
      <c r="A27386">
        <v>67154</v>
      </c>
      <c r="B27386">
        <v>21.4</v>
      </c>
      <c r="C27386">
        <v>-5.9612695164993302E-3</v>
      </c>
      <c r="D27386">
        <v>41.3</v>
      </c>
    </row>
    <row r="27387" spans="1:4" x14ac:dyDescent="0.25">
      <c r="A27387">
        <v>67155</v>
      </c>
      <c r="B27387">
        <v>0.6</v>
      </c>
      <c r="C27387">
        <v>-1.79377006866673E-2</v>
      </c>
      <c r="D27387">
        <v>48.8</v>
      </c>
    </row>
    <row r="27388" spans="1:4" x14ac:dyDescent="0.25">
      <c r="A27388">
        <v>67156</v>
      </c>
      <c r="B27388">
        <v>45.9</v>
      </c>
      <c r="C27388">
        <v>3.1646166811686298E-2</v>
      </c>
      <c r="D27388">
        <v>38.799999999999997</v>
      </c>
    </row>
    <row r="27389" spans="1:4" x14ac:dyDescent="0.25">
      <c r="A27389">
        <v>67159</v>
      </c>
      <c r="B27389">
        <v>3</v>
      </c>
      <c r="C27389">
        <v>0.14107859825990601</v>
      </c>
      <c r="D27389">
        <v>49.8</v>
      </c>
    </row>
    <row r="27390" spans="1:4" x14ac:dyDescent="0.25">
      <c r="A27390">
        <v>67201</v>
      </c>
      <c r="B27390">
        <v>0</v>
      </c>
      <c r="C27390" t="s">
        <v>125</v>
      </c>
      <c r="D27390">
        <v>0</v>
      </c>
    </row>
    <row r="27391" spans="1:4" x14ac:dyDescent="0.25">
      <c r="A27391">
        <v>67202</v>
      </c>
      <c r="B27391">
        <v>2194.9</v>
      </c>
      <c r="C27391">
        <v>0.84324414315635499</v>
      </c>
      <c r="D27391">
        <v>35.299999999999997</v>
      </c>
    </row>
    <row r="27392" spans="1:4" x14ac:dyDescent="0.25">
      <c r="A27392">
        <v>67203</v>
      </c>
      <c r="B27392">
        <v>4073.1</v>
      </c>
      <c r="C27392">
        <v>-3.3873113593587502E-2</v>
      </c>
      <c r="D27392">
        <v>35</v>
      </c>
    </row>
    <row r="27393" spans="1:4" x14ac:dyDescent="0.25">
      <c r="A27393">
        <v>67204</v>
      </c>
      <c r="B27393">
        <v>913.6</v>
      </c>
      <c r="C27393">
        <v>4.5280124613063097E-3</v>
      </c>
      <c r="D27393">
        <v>37.299999999999997</v>
      </c>
    </row>
    <row r="27394" spans="1:4" x14ac:dyDescent="0.25">
      <c r="A27394">
        <v>67205</v>
      </c>
      <c r="B27394">
        <v>1045.4000000000001</v>
      </c>
      <c r="C27394">
        <v>-2.8263826727417601E-2</v>
      </c>
      <c r="D27394">
        <v>35.5</v>
      </c>
    </row>
    <row r="27395" spans="1:4" x14ac:dyDescent="0.25">
      <c r="A27395">
        <v>67206</v>
      </c>
      <c r="B27395">
        <v>1579.4</v>
      </c>
      <c r="C27395">
        <v>-7.17412061155112E-2</v>
      </c>
      <c r="D27395">
        <v>41.4</v>
      </c>
    </row>
    <row r="27396" spans="1:4" x14ac:dyDescent="0.25">
      <c r="A27396">
        <v>67207</v>
      </c>
      <c r="B27396">
        <v>3039.5</v>
      </c>
      <c r="C27396">
        <v>-4.51962244350778E-2</v>
      </c>
      <c r="D27396">
        <v>32</v>
      </c>
    </row>
    <row r="27397" spans="1:4" x14ac:dyDescent="0.25">
      <c r="A27397">
        <v>67208</v>
      </c>
      <c r="B27397">
        <v>3437.8</v>
      </c>
      <c r="C27397">
        <v>-5.4152853104818897E-2</v>
      </c>
      <c r="D27397">
        <v>32.1</v>
      </c>
    </row>
    <row r="27398" spans="1:4" x14ac:dyDescent="0.25">
      <c r="A27398">
        <v>67209</v>
      </c>
      <c r="B27398">
        <v>1013.9</v>
      </c>
      <c r="C27398">
        <v>-1.18982921878945E-2</v>
      </c>
      <c r="D27398">
        <v>35.200000000000003</v>
      </c>
    </row>
    <row r="27399" spans="1:4" x14ac:dyDescent="0.25">
      <c r="A27399">
        <v>67210</v>
      </c>
      <c r="B27399">
        <v>615.20000000000005</v>
      </c>
      <c r="C27399">
        <v>7.38416329840135E-2</v>
      </c>
      <c r="D27399">
        <v>27</v>
      </c>
    </row>
    <row r="27400" spans="1:4" x14ac:dyDescent="0.25">
      <c r="A27400">
        <v>67211</v>
      </c>
      <c r="B27400">
        <v>4030.8</v>
      </c>
      <c r="C27400">
        <v>3.8250310360002697E-2</v>
      </c>
      <c r="D27400">
        <v>32.799999999999997</v>
      </c>
    </row>
    <row r="27401" spans="1:4" x14ac:dyDescent="0.25">
      <c r="A27401">
        <v>67212</v>
      </c>
      <c r="B27401">
        <v>3562.8</v>
      </c>
      <c r="C27401">
        <v>-5.6068805280574202E-2</v>
      </c>
      <c r="D27401">
        <v>38.1</v>
      </c>
    </row>
    <row r="27402" spans="1:4" x14ac:dyDescent="0.25">
      <c r="A27402">
        <v>67213</v>
      </c>
      <c r="B27402">
        <v>3394.2</v>
      </c>
      <c r="C27402">
        <v>1.4423512822352199E-3</v>
      </c>
      <c r="D27402">
        <v>32.6</v>
      </c>
    </row>
    <row r="27403" spans="1:4" x14ac:dyDescent="0.25">
      <c r="A27403">
        <v>67214</v>
      </c>
      <c r="B27403">
        <v>3221.9</v>
      </c>
      <c r="C27403">
        <v>7.8233256816290994E-3</v>
      </c>
      <c r="D27403">
        <v>30.2</v>
      </c>
    </row>
    <row r="27404" spans="1:4" x14ac:dyDescent="0.25">
      <c r="A27404">
        <v>67215</v>
      </c>
      <c r="B27404">
        <v>218.8</v>
      </c>
      <c r="C27404">
        <v>-1.2941942709007399E-2</v>
      </c>
      <c r="D27404">
        <v>34.4</v>
      </c>
    </row>
    <row r="27405" spans="1:4" x14ac:dyDescent="0.25">
      <c r="A27405">
        <v>67216</v>
      </c>
      <c r="B27405">
        <v>2029.5</v>
      </c>
      <c r="C27405">
        <v>-1.69938730146286E-2</v>
      </c>
      <c r="D27405">
        <v>31.5</v>
      </c>
    </row>
    <row r="27406" spans="1:4" x14ac:dyDescent="0.25">
      <c r="A27406">
        <v>67217</v>
      </c>
      <c r="B27406">
        <v>1961.1</v>
      </c>
      <c r="C27406">
        <v>-3.1258971148115801E-2</v>
      </c>
      <c r="D27406">
        <v>33.299999999999997</v>
      </c>
    </row>
    <row r="27407" spans="1:4" x14ac:dyDescent="0.25">
      <c r="A27407">
        <v>67218</v>
      </c>
      <c r="B27407">
        <v>4362.2</v>
      </c>
      <c r="C27407">
        <v>-8.5671207315042394E-2</v>
      </c>
      <c r="D27407">
        <v>33</v>
      </c>
    </row>
    <row r="27408" spans="1:4" x14ac:dyDescent="0.25">
      <c r="A27408">
        <v>67219</v>
      </c>
      <c r="B27408">
        <v>775.5</v>
      </c>
      <c r="C27408">
        <v>-7.1458963982145005E-2</v>
      </c>
      <c r="D27408">
        <v>30.4</v>
      </c>
    </row>
    <row r="27409" spans="1:4" x14ac:dyDescent="0.25">
      <c r="A27409">
        <v>67220</v>
      </c>
      <c r="B27409">
        <v>1750</v>
      </c>
      <c r="C27409">
        <v>-5.9248762235006198E-2</v>
      </c>
      <c r="D27409">
        <v>31.9</v>
      </c>
    </row>
    <row r="27410" spans="1:4" x14ac:dyDescent="0.25">
      <c r="A27410">
        <v>67221</v>
      </c>
      <c r="B27410">
        <v>0</v>
      </c>
      <c r="C27410" t="s">
        <v>125</v>
      </c>
      <c r="D27410">
        <v>0</v>
      </c>
    </row>
    <row r="27411" spans="1:4" x14ac:dyDescent="0.25">
      <c r="A27411">
        <v>67223</v>
      </c>
      <c r="B27411">
        <v>88</v>
      </c>
      <c r="C27411">
        <v>2.2884293833587799E-2</v>
      </c>
      <c r="D27411">
        <v>37.200000000000003</v>
      </c>
    </row>
    <row r="27412" spans="1:4" x14ac:dyDescent="0.25">
      <c r="A27412">
        <v>67226</v>
      </c>
      <c r="B27412">
        <v>458.7</v>
      </c>
      <c r="C27412">
        <v>-6.6413454450510501E-2</v>
      </c>
      <c r="D27412">
        <v>37.5</v>
      </c>
    </row>
    <row r="27413" spans="1:4" x14ac:dyDescent="0.25">
      <c r="A27413">
        <v>67227</v>
      </c>
      <c r="B27413">
        <v>39</v>
      </c>
      <c r="C27413">
        <v>5.5958653648044601E-2</v>
      </c>
      <c r="D27413">
        <v>42.9</v>
      </c>
    </row>
    <row r="27414" spans="1:4" x14ac:dyDescent="0.25">
      <c r="A27414">
        <v>67228</v>
      </c>
      <c r="B27414">
        <v>38.200000000000003</v>
      </c>
      <c r="C27414">
        <v>2.1762794225954501E-3</v>
      </c>
      <c r="D27414">
        <v>38.299999999999997</v>
      </c>
    </row>
    <row r="27415" spans="1:4" x14ac:dyDescent="0.25">
      <c r="A27415">
        <v>67230</v>
      </c>
      <c r="B27415">
        <v>698.4</v>
      </c>
      <c r="C27415">
        <v>-2.69955043420116E-2</v>
      </c>
      <c r="D27415">
        <v>42.1</v>
      </c>
    </row>
    <row r="27416" spans="1:4" x14ac:dyDescent="0.25">
      <c r="A27416">
        <v>67232</v>
      </c>
      <c r="B27416">
        <v>103.9</v>
      </c>
      <c r="C27416">
        <v>6.5240521868400903E-2</v>
      </c>
      <c r="D27416">
        <v>45.3</v>
      </c>
    </row>
    <row r="27417" spans="1:4" x14ac:dyDescent="0.25">
      <c r="A27417">
        <v>67235</v>
      </c>
      <c r="B27417">
        <v>694.5</v>
      </c>
      <c r="C27417">
        <v>-1.43176129117733E-2</v>
      </c>
      <c r="D27417">
        <v>37.299999999999997</v>
      </c>
    </row>
    <row r="27418" spans="1:4" x14ac:dyDescent="0.25">
      <c r="A27418">
        <v>67260</v>
      </c>
      <c r="B27418">
        <v>0</v>
      </c>
      <c r="C27418" t="s">
        <v>125</v>
      </c>
      <c r="D27418">
        <v>0</v>
      </c>
    </row>
    <row r="27419" spans="1:4" x14ac:dyDescent="0.25">
      <c r="A27419">
        <v>67275</v>
      </c>
      <c r="B27419">
        <v>0</v>
      </c>
      <c r="C27419" t="s">
        <v>125</v>
      </c>
      <c r="D27419">
        <v>0</v>
      </c>
    </row>
    <row r="27420" spans="1:4" x14ac:dyDescent="0.25">
      <c r="A27420">
        <v>67276</v>
      </c>
      <c r="B27420">
        <v>0</v>
      </c>
      <c r="C27420" t="s">
        <v>125</v>
      </c>
      <c r="D27420">
        <v>0</v>
      </c>
    </row>
    <row r="27421" spans="1:4" x14ac:dyDescent="0.25">
      <c r="A27421">
        <v>67277</v>
      </c>
      <c r="B27421">
        <v>1554.8</v>
      </c>
      <c r="C27421">
        <v>1.2698583337127299E-2</v>
      </c>
      <c r="D27421">
        <v>35.200000000000003</v>
      </c>
    </row>
    <row r="27422" spans="1:4" x14ac:dyDescent="0.25">
      <c r="A27422">
        <v>67278</v>
      </c>
      <c r="B27422">
        <v>0</v>
      </c>
      <c r="C27422" t="s">
        <v>125</v>
      </c>
      <c r="D27422">
        <v>0</v>
      </c>
    </row>
    <row r="27423" spans="1:4" x14ac:dyDescent="0.25">
      <c r="A27423">
        <v>67301</v>
      </c>
      <c r="B27423">
        <v>59.2</v>
      </c>
      <c r="C27423">
        <v>-2.8685147998858501E-2</v>
      </c>
      <c r="D27423">
        <v>38.9</v>
      </c>
    </row>
    <row r="27424" spans="1:4" x14ac:dyDescent="0.25">
      <c r="A27424">
        <v>67330</v>
      </c>
      <c r="B27424">
        <v>23.3</v>
      </c>
      <c r="C27424">
        <v>-5.4755879103428301E-2</v>
      </c>
      <c r="D27424">
        <v>37.799999999999997</v>
      </c>
    </row>
    <row r="27425" spans="1:4" x14ac:dyDescent="0.25">
      <c r="A27425">
        <v>67332</v>
      </c>
      <c r="B27425">
        <v>6.9</v>
      </c>
      <c r="C27425">
        <v>2.51585596361549E-2</v>
      </c>
      <c r="D27425">
        <v>43.8</v>
      </c>
    </row>
    <row r="27426" spans="1:4" x14ac:dyDescent="0.25">
      <c r="A27426">
        <v>67333</v>
      </c>
      <c r="B27426">
        <v>112.6</v>
      </c>
      <c r="C27426">
        <v>-5.7243422553393E-2</v>
      </c>
      <c r="D27426">
        <v>37.6</v>
      </c>
    </row>
    <row r="27427" spans="1:4" x14ac:dyDescent="0.25">
      <c r="A27427">
        <v>67334</v>
      </c>
      <c r="B27427">
        <v>0</v>
      </c>
      <c r="C27427" t="s">
        <v>125</v>
      </c>
      <c r="D27427">
        <v>0</v>
      </c>
    </row>
    <row r="27428" spans="1:4" x14ac:dyDescent="0.25">
      <c r="A27428">
        <v>67335</v>
      </c>
      <c r="B27428">
        <v>56.5</v>
      </c>
      <c r="C27428">
        <v>-8.1428573952757304E-3</v>
      </c>
      <c r="D27428">
        <v>38.9</v>
      </c>
    </row>
    <row r="27429" spans="1:4" x14ac:dyDescent="0.25">
      <c r="A27429">
        <v>67336</v>
      </c>
      <c r="B27429">
        <v>18.899999999999999</v>
      </c>
      <c r="C27429">
        <v>1.6129381929883699E-2</v>
      </c>
      <c r="D27429">
        <v>45.8</v>
      </c>
    </row>
    <row r="27430" spans="1:4" x14ac:dyDescent="0.25">
      <c r="A27430">
        <v>67337</v>
      </c>
      <c r="B27430">
        <v>91.2</v>
      </c>
      <c r="C27430">
        <v>-6.9249288319557206E-2</v>
      </c>
      <c r="D27430">
        <v>39.6</v>
      </c>
    </row>
    <row r="27431" spans="1:4" x14ac:dyDescent="0.25">
      <c r="A27431">
        <v>67340</v>
      </c>
      <c r="B27431">
        <v>40</v>
      </c>
      <c r="C27431">
        <v>4.65200156348929E-2</v>
      </c>
      <c r="D27431">
        <v>45.5</v>
      </c>
    </row>
    <row r="27432" spans="1:4" x14ac:dyDescent="0.25">
      <c r="A27432">
        <v>67341</v>
      </c>
      <c r="B27432">
        <v>12.5</v>
      </c>
      <c r="C27432">
        <v>4.32287345508202E-2</v>
      </c>
      <c r="D27432">
        <v>41.3</v>
      </c>
    </row>
    <row r="27433" spans="1:4" x14ac:dyDescent="0.25">
      <c r="A27433">
        <v>67342</v>
      </c>
      <c r="B27433">
        <v>14.2</v>
      </c>
      <c r="C27433">
        <v>-2.96631918235589E-2</v>
      </c>
      <c r="D27433">
        <v>43.4</v>
      </c>
    </row>
    <row r="27434" spans="1:4" x14ac:dyDescent="0.25">
      <c r="A27434">
        <v>67344</v>
      </c>
      <c r="B27434">
        <v>4.4000000000000004</v>
      </c>
      <c r="C27434">
        <v>0.122937686245048</v>
      </c>
      <c r="D27434">
        <v>47.9</v>
      </c>
    </row>
    <row r="27435" spans="1:4" x14ac:dyDescent="0.25">
      <c r="A27435">
        <v>67345</v>
      </c>
      <c r="B27435">
        <v>2</v>
      </c>
      <c r="C27435">
        <v>2.0202707317519501E-2</v>
      </c>
      <c r="D27435">
        <v>51.8</v>
      </c>
    </row>
    <row r="27436" spans="1:4" x14ac:dyDescent="0.25">
      <c r="A27436">
        <v>67346</v>
      </c>
      <c r="B27436">
        <v>1.9</v>
      </c>
      <c r="C27436">
        <v>2.7945930390559301E-2</v>
      </c>
      <c r="D27436">
        <v>49.5</v>
      </c>
    </row>
    <row r="27437" spans="1:4" x14ac:dyDescent="0.25">
      <c r="A27437">
        <v>67347</v>
      </c>
      <c r="B27437">
        <v>7.6</v>
      </c>
      <c r="C27437">
        <v>8.9345100335849997E-2</v>
      </c>
      <c r="D27437">
        <v>47.5</v>
      </c>
    </row>
    <row r="27438" spans="1:4" x14ac:dyDescent="0.25">
      <c r="A27438">
        <v>67349</v>
      </c>
      <c r="B27438">
        <v>12.4</v>
      </c>
      <c r="C27438">
        <v>-6.9612834309040403E-2</v>
      </c>
      <c r="D27438">
        <v>49.1</v>
      </c>
    </row>
    <row r="27439" spans="1:4" x14ac:dyDescent="0.25">
      <c r="A27439">
        <v>67351</v>
      </c>
      <c r="B27439">
        <v>10</v>
      </c>
      <c r="C27439">
        <v>6.9569074326287297E-2</v>
      </c>
      <c r="D27439">
        <v>47.2</v>
      </c>
    </row>
    <row r="27440" spans="1:4" x14ac:dyDescent="0.25">
      <c r="A27440">
        <v>67352</v>
      </c>
      <c r="B27440">
        <v>5.7</v>
      </c>
      <c r="C27440">
        <v>-1.04712998672954E-2</v>
      </c>
      <c r="D27440">
        <v>41.8</v>
      </c>
    </row>
    <row r="27441" spans="1:4" x14ac:dyDescent="0.25">
      <c r="A27441">
        <v>67353</v>
      </c>
      <c r="B27441">
        <v>6.8</v>
      </c>
      <c r="C27441">
        <v>4.0683576636443501E-2</v>
      </c>
      <c r="D27441">
        <v>49.8</v>
      </c>
    </row>
    <row r="27442" spans="1:4" x14ac:dyDescent="0.25">
      <c r="A27442">
        <v>67354</v>
      </c>
      <c r="B27442">
        <v>16.899999999999999</v>
      </c>
      <c r="C27442">
        <v>-3.03490369515405E-3</v>
      </c>
      <c r="D27442">
        <v>42</v>
      </c>
    </row>
    <row r="27443" spans="1:4" x14ac:dyDescent="0.25">
      <c r="A27443">
        <v>67355</v>
      </c>
      <c r="B27443">
        <v>6.7</v>
      </c>
      <c r="C27443">
        <v>0.19004360288786501</v>
      </c>
      <c r="D27443">
        <v>46</v>
      </c>
    </row>
    <row r="27444" spans="1:4" x14ac:dyDescent="0.25">
      <c r="A27444">
        <v>67356</v>
      </c>
      <c r="B27444">
        <v>26</v>
      </c>
      <c r="C27444">
        <v>2.4286908025922201E-2</v>
      </c>
      <c r="D27444">
        <v>40.5</v>
      </c>
    </row>
    <row r="27445" spans="1:4" x14ac:dyDescent="0.25">
      <c r="A27445">
        <v>67357</v>
      </c>
      <c r="B27445">
        <v>59.9</v>
      </c>
      <c r="C27445">
        <v>-2.8043447848970501E-2</v>
      </c>
      <c r="D27445">
        <v>39.299999999999997</v>
      </c>
    </row>
    <row r="27446" spans="1:4" x14ac:dyDescent="0.25">
      <c r="A27446">
        <v>67360</v>
      </c>
      <c r="B27446">
        <v>5.8</v>
      </c>
      <c r="C27446">
        <v>0.14864102401628901</v>
      </c>
      <c r="D27446">
        <v>46.5</v>
      </c>
    </row>
    <row r="27447" spans="1:4" x14ac:dyDescent="0.25">
      <c r="A27447">
        <v>67361</v>
      </c>
      <c r="B27447">
        <v>7.4</v>
      </c>
      <c r="C27447">
        <v>-2.2472855852058601E-2</v>
      </c>
      <c r="D27447">
        <v>48.3</v>
      </c>
    </row>
    <row r="27448" spans="1:4" x14ac:dyDescent="0.25">
      <c r="A27448">
        <v>67363</v>
      </c>
      <c r="B27448">
        <v>0</v>
      </c>
      <c r="C27448" t="s">
        <v>125</v>
      </c>
      <c r="D27448">
        <v>0</v>
      </c>
    </row>
    <row r="27449" spans="1:4" x14ac:dyDescent="0.25">
      <c r="A27449">
        <v>67364</v>
      </c>
      <c r="B27449">
        <v>19.5</v>
      </c>
      <c r="C27449">
        <v>-1.18344576470028E-2</v>
      </c>
      <c r="D27449">
        <v>46.4</v>
      </c>
    </row>
    <row r="27450" spans="1:4" x14ac:dyDescent="0.25">
      <c r="A27450">
        <v>67401</v>
      </c>
      <c r="B27450">
        <v>168.1</v>
      </c>
      <c r="C27450">
        <v>-1.53276142866171E-2</v>
      </c>
      <c r="D27450">
        <v>37</v>
      </c>
    </row>
    <row r="27451" spans="1:4" x14ac:dyDescent="0.25">
      <c r="A27451">
        <v>67402</v>
      </c>
      <c r="B27451">
        <v>0</v>
      </c>
      <c r="C27451" t="s">
        <v>125</v>
      </c>
      <c r="D27451">
        <v>0</v>
      </c>
    </row>
    <row r="27452" spans="1:4" x14ac:dyDescent="0.25">
      <c r="A27452">
        <v>67410</v>
      </c>
      <c r="B27452">
        <v>30.9</v>
      </c>
      <c r="C27452">
        <v>-3.4489614027235702E-2</v>
      </c>
      <c r="D27452">
        <v>41.7</v>
      </c>
    </row>
    <row r="27453" spans="1:4" x14ac:dyDescent="0.25">
      <c r="A27453">
        <v>67416</v>
      </c>
      <c r="B27453">
        <v>15.6</v>
      </c>
      <c r="C27453">
        <v>3.8737237645711298E-2</v>
      </c>
      <c r="D27453">
        <v>41.2</v>
      </c>
    </row>
    <row r="27454" spans="1:4" x14ac:dyDescent="0.25">
      <c r="A27454">
        <v>67417</v>
      </c>
      <c r="B27454">
        <v>3.1</v>
      </c>
      <c r="C27454">
        <v>8.11255448123685E-2</v>
      </c>
      <c r="D27454">
        <v>45.9</v>
      </c>
    </row>
    <row r="27455" spans="1:4" x14ac:dyDescent="0.25">
      <c r="A27455">
        <v>67418</v>
      </c>
      <c r="B27455">
        <v>2.2999999999999998</v>
      </c>
      <c r="C27455">
        <v>6.7950661908507806E-2</v>
      </c>
      <c r="D27455">
        <v>46.4</v>
      </c>
    </row>
    <row r="27456" spans="1:4" x14ac:dyDescent="0.25">
      <c r="A27456">
        <v>67420</v>
      </c>
      <c r="B27456">
        <v>15.2</v>
      </c>
      <c r="C27456">
        <v>9.5197603405957395E-3</v>
      </c>
      <c r="D27456">
        <v>44.3</v>
      </c>
    </row>
    <row r="27457" spans="1:4" x14ac:dyDescent="0.25">
      <c r="A27457">
        <v>67422</v>
      </c>
      <c r="B27457">
        <v>12.7</v>
      </c>
      <c r="C27457">
        <v>6.2293851283747301E-2</v>
      </c>
      <c r="D27457">
        <v>41.7</v>
      </c>
    </row>
    <row r="27458" spans="1:4" x14ac:dyDescent="0.25">
      <c r="A27458">
        <v>67423</v>
      </c>
      <c r="B27458">
        <v>2.2999999999999998</v>
      </c>
      <c r="C27458">
        <v>7.3025135014889803E-2</v>
      </c>
      <c r="D27458">
        <v>45.9</v>
      </c>
    </row>
    <row r="27459" spans="1:4" x14ac:dyDescent="0.25">
      <c r="A27459">
        <v>67425</v>
      </c>
      <c r="B27459">
        <v>6.5</v>
      </c>
      <c r="C27459">
        <v>0.123093722593621</v>
      </c>
      <c r="D27459">
        <v>43</v>
      </c>
    </row>
    <row r="27460" spans="1:4" x14ac:dyDescent="0.25">
      <c r="A27460">
        <v>67427</v>
      </c>
      <c r="B27460">
        <v>5.0999999999999996</v>
      </c>
      <c r="C27460">
        <v>0.13623044959368799</v>
      </c>
      <c r="D27460">
        <v>48.4</v>
      </c>
    </row>
    <row r="27461" spans="1:4" x14ac:dyDescent="0.25">
      <c r="A27461">
        <v>67428</v>
      </c>
      <c r="B27461">
        <v>20.8</v>
      </c>
      <c r="C27461">
        <v>-4.4145098763959299E-2</v>
      </c>
      <c r="D27461">
        <v>40.299999999999997</v>
      </c>
    </row>
    <row r="27462" spans="1:4" x14ac:dyDescent="0.25">
      <c r="A27462">
        <v>67430</v>
      </c>
      <c r="B27462">
        <v>10.199999999999999</v>
      </c>
      <c r="C27462">
        <v>2.0619287202735599E-2</v>
      </c>
      <c r="D27462">
        <v>47.5</v>
      </c>
    </row>
    <row r="27463" spans="1:4" x14ac:dyDescent="0.25">
      <c r="A27463">
        <v>67431</v>
      </c>
      <c r="B27463">
        <v>17.3</v>
      </c>
      <c r="C27463">
        <v>-3.24751785499462E-2</v>
      </c>
      <c r="D27463">
        <v>40.799999999999997</v>
      </c>
    </row>
    <row r="27464" spans="1:4" x14ac:dyDescent="0.25">
      <c r="A27464">
        <v>67432</v>
      </c>
      <c r="B27464">
        <v>17.5</v>
      </c>
      <c r="C27464">
        <v>-2.7162558252579301E-2</v>
      </c>
      <c r="D27464">
        <v>44.3</v>
      </c>
    </row>
    <row r="27465" spans="1:4" x14ac:dyDescent="0.25">
      <c r="A27465">
        <v>67436</v>
      </c>
      <c r="B27465">
        <v>4.3</v>
      </c>
      <c r="C27465">
        <v>7.8053788137366395E-2</v>
      </c>
      <c r="D27465">
        <v>45.5</v>
      </c>
    </row>
    <row r="27466" spans="1:4" x14ac:dyDescent="0.25">
      <c r="A27466">
        <v>67437</v>
      </c>
      <c r="B27466">
        <v>9.6999999999999993</v>
      </c>
      <c r="C27466">
        <v>-6.98582977633804E-2</v>
      </c>
      <c r="D27466">
        <v>48.3</v>
      </c>
    </row>
    <row r="27467" spans="1:4" x14ac:dyDescent="0.25">
      <c r="A27467">
        <v>67438</v>
      </c>
      <c r="B27467">
        <v>4.3</v>
      </c>
      <c r="C27467">
        <v>0.12562621311740901</v>
      </c>
      <c r="D27467">
        <v>43.4</v>
      </c>
    </row>
    <row r="27468" spans="1:4" x14ac:dyDescent="0.25">
      <c r="A27468">
        <v>67439</v>
      </c>
      <c r="B27468">
        <v>28.6</v>
      </c>
      <c r="C27468">
        <v>0.41493103409704701</v>
      </c>
      <c r="D27468">
        <v>40.200000000000003</v>
      </c>
    </row>
    <row r="27469" spans="1:4" x14ac:dyDescent="0.25">
      <c r="A27469">
        <v>67441</v>
      </c>
      <c r="B27469">
        <v>36.6</v>
      </c>
      <c r="C27469">
        <v>-7.8012250123154395E-2</v>
      </c>
      <c r="D27469">
        <v>37.9</v>
      </c>
    </row>
    <row r="27470" spans="1:4" x14ac:dyDescent="0.25">
      <c r="A27470">
        <v>67442</v>
      </c>
      <c r="B27470">
        <v>5.3</v>
      </c>
      <c r="C27470">
        <v>3.5590945102702498E-2</v>
      </c>
      <c r="D27470">
        <v>44.2</v>
      </c>
    </row>
    <row r="27471" spans="1:4" x14ac:dyDescent="0.25">
      <c r="A27471">
        <v>67443</v>
      </c>
      <c r="B27471">
        <v>18.2</v>
      </c>
      <c r="C27471">
        <v>1.34647295770009E-2</v>
      </c>
      <c r="D27471">
        <v>39.799999999999997</v>
      </c>
    </row>
    <row r="27472" spans="1:4" x14ac:dyDescent="0.25">
      <c r="A27472">
        <v>67444</v>
      </c>
      <c r="B27472">
        <v>5.2</v>
      </c>
      <c r="C27472">
        <v>4.26994256738297E-2</v>
      </c>
      <c r="D27472">
        <v>45.9</v>
      </c>
    </row>
    <row r="27473" spans="1:4" x14ac:dyDescent="0.25">
      <c r="A27473">
        <v>67445</v>
      </c>
      <c r="B27473">
        <v>4.5999999999999996</v>
      </c>
      <c r="C27473">
        <v>1.0221554071538E-2</v>
      </c>
      <c r="D27473">
        <v>48.2</v>
      </c>
    </row>
    <row r="27474" spans="1:4" x14ac:dyDescent="0.25">
      <c r="A27474">
        <v>67446</v>
      </c>
      <c r="B27474">
        <v>8.6999999999999993</v>
      </c>
      <c r="C27474">
        <v>2.9631797606371101E-2</v>
      </c>
      <c r="D27474">
        <v>47.2</v>
      </c>
    </row>
    <row r="27475" spans="1:4" x14ac:dyDescent="0.25">
      <c r="A27475">
        <v>67447</v>
      </c>
      <c r="B27475">
        <v>5.6</v>
      </c>
      <c r="C27475">
        <v>-1.12360732669258E-2</v>
      </c>
      <c r="D27475">
        <v>44.8</v>
      </c>
    </row>
    <row r="27476" spans="1:4" x14ac:dyDescent="0.25">
      <c r="A27476">
        <v>67448</v>
      </c>
      <c r="B27476">
        <v>7.6</v>
      </c>
      <c r="C27476">
        <v>3.7041271680349097E-2</v>
      </c>
      <c r="D27476">
        <v>45.3</v>
      </c>
    </row>
    <row r="27477" spans="1:4" x14ac:dyDescent="0.25">
      <c r="A27477">
        <v>67449</v>
      </c>
      <c r="B27477">
        <v>19.7</v>
      </c>
      <c r="C27477">
        <v>-5.1012881243683798E-2</v>
      </c>
      <c r="D27477">
        <v>42.8</v>
      </c>
    </row>
    <row r="27478" spans="1:4" x14ac:dyDescent="0.25">
      <c r="A27478">
        <v>67450</v>
      </c>
      <c r="B27478">
        <v>5.2</v>
      </c>
      <c r="C27478">
        <v>-6.4516352814887202E-3</v>
      </c>
      <c r="D27478">
        <v>47.1</v>
      </c>
    </row>
    <row r="27479" spans="1:4" x14ac:dyDescent="0.25">
      <c r="A27479">
        <v>67451</v>
      </c>
      <c r="B27479">
        <v>6.5</v>
      </c>
      <c r="C27479">
        <v>9.7742284772937296E-2</v>
      </c>
      <c r="D27479">
        <v>46.8</v>
      </c>
    </row>
    <row r="27480" spans="1:4" x14ac:dyDescent="0.25">
      <c r="A27480">
        <v>67452</v>
      </c>
      <c r="B27480">
        <v>2.2000000000000002</v>
      </c>
      <c r="C27480">
        <v>4.5120435280469599E-2</v>
      </c>
      <c r="D27480">
        <v>48.3</v>
      </c>
    </row>
    <row r="27481" spans="1:4" x14ac:dyDescent="0.25">
      <c r="A27481">
        <v>67454</v>
      </c>
      <c r="B27481">
        <v>3.4</v>
      </c>
      <c r="C27481">
        <v>8.6709399031725698E-2</v>
      </c>
      <c r="D27481">
        <v>49.2</v>
      </c>
    </row>
    <row r="27482" spans="1:4" x14ac:dyDescent="0.25">
      <c r="A27482">
        <v>67455</v>
      </c>
      <c r="B27482">
        <v>8.1999999999999993</v>
      </c>
      <c r="C27482">
        <v>-5.9986418973916503E-2</v>
      </c>
      <c r="D27482">
        <v>44.8</v>
      </c>
    </row>
    <row r="27483" spans="1:4" x14ac:dyDescent="0.25">
      <c r="A27483">
        <v>67456</v>
      </c>
      <c r="B27483">
        <v>28.7</v>
      </c>
      <c r="C27483">
        <v>-6.13053392141042E-2</v>
      </c>
      <c r="D27483">
        <v>40.299999999999997</v>
      </c>
    </row>
    <row r="27484" spans="1:4" x14ac:dyDescent="0.25">
      <c r="A27484">
        <v>67457</v>
      </c>
      <c r="B27484">
        <v>7.3</v>
      </c>
      <c r="C27484">
        <v>-6.3645265160356193E-2</v>
      </c>
      <c r="D27484">
        <v>39.5</v>
      </c>
    </row>
    <row r="27485" spans="1:4" x14ac:dyDescent="0.25">
      <c r="A27485">
        <v>67458</v>
      </c>
      <c r="B27485">
        <v>3.4</v>
      </c>
      <c r="C27485">
        <v>0.111225635110224</v>
      </c>
      <c r="D27485">
        <v>45.3</v>
      </c>
    </row>
    <row r="27486" spans="1:4" x14ac:dyDescent="0.25">
      <c r="A27486">
        <v>67459</v>
      </c>
      <c r="B27486">
        <v>5.4</v>
      </c>
      <c r="C27486">
        <v>2.6668247082161301E-2</v>
      </c>
      <c r="D27486">
        <v>47</v>
      </c>
    </row>
    <row r="27487" spans="1:4" x14ac:dyDescent="0.25">
      <c r="A27487">
        <v>67460</v>
      </c>
      <c r="B27487">
        <v>54.6</v>
      </c>
      <c r="C27487">
        <v>-1.52416159686171E-2</v>
      </c>
      <c r="D27487">
        <v>39.9</v>
      </c>
    </row>
    <row r="27488" spans="1:4" x14ac:dyDescent="0.25">
      <c r="A27488">
        <v>67464</v>
      </c>
      <c r="B27488">
        <v>9.6999999999999993</v>
      </c>
      <c r="C27488">
        <v>-7.9286792602391701E-2</v>
      </c>
      <c r="D27488">
        <v>45.6</v>
      </c>
    </row>
    <row r="27489" spans="1:4" x14ac:dyDescent="0.25">
      <c r="A27489">
        <v>67466</v>
      </c>
      <c r="B27489">
        <v>8.5</v>
      </c>
      <c r="C27489">
        <v>-7.2376673002304999E-3</v>
      </c>
      <c r="D27489">
        <v>41.9</v>
      </c>
    </row>
    <row r="27490" spans="1:4" x14ac:dyDescent="0.25">
      <c r="A27490">
        <v>67467</v>
      </c>
      <c r="B27490">
        <v>12.6</v>
      </c>
      <c r="C27490">
        <v>4.2411639455889501E-2</v>
      </c>
      <c r="D27490">
        <v>42</v>
      </c>
    </row>
    <row r="27491" spans="1:4" x14ac:dyDescent="0.25">
      <c r="A27491">
        <v>67468</v>
      </c>
      <c r="B27491">
        <v>5.4</v>
      </c>
      <c r="C27491">
        <v>5.6980211146378003E-3</v>
      </c>
      <c r="D27491">
        <v>45.2</v>
      </c>
    </row>
    <row r="27492" spans="1:4" x14ac:dyDescent="0.25">
      <c r="A27492">
        <v>67470</v>
      </c>
      <c r="B27492">
        <v>18.3</v>
      </c>
      <c r="C27492">
        <v>0.10605957196032401</v>
      </c>
      <c r="D27492">
        <v>45.6</v>
      </c>
    </row>
    <row r="27493" spans="1:4" x14ac:dyDescent="0.25">
      <c r="A27493">
        <v>67473</v>
      </c>
      <c r="B27493">
        <v>8.6</v>
      </c>
      <c r="C27493">
        <v>-3.9692522551040298E-2</v>
      </c>
      <c r="D27493">
        <v>48.5</v>
      </c>
    </row>
    <row r="27494" spans="1:4" x14ac:dyDescent="0.25">
      <c r="A27494">
        <v>67474</v>
      </c>
      <c r="B27494">
        <v>9.9</v>
      </c>
      <c r="C27494">
        <v>-8.2013151660835101E-2</v>
      </c>
      <c r="D27494">
        <v>46.7</v>
      </c>
    </row>
    <row r="27495" spans="1:4" x14ac:dyDescent="0.25">
      <c r="A27495">
        <v>67475</v>
      </c>
      <c r="B27495">
        <v>7.6</v>
      </c>
      <c r="C27495">
        <v>7.2906770808087704E-2</v>
      </c>
      <c r="D27495">
        <v>43.8</v>
      </c>
    </row>
    <row r="27496" spans="1:4" x14ac:dyDescent="0.25">
      <c r="A27496">
        <v>67476</v>
      </c>
      <c r="B27496">
        <v>0</v>
      </c>
      <c r="C27496" t="s">
        <v>125</v>
      </c>
      <c r="D27496">
        <v>0</v>
      </c>
    </row>
    <row r="27497" spans="1:4" x14ac:dyDescent="0.25">
      <c r="A27497">
        <v>67478</v>
      </c>
      <c r="B27497">
        <v>4.7</v>
      </c>
      <c r="C27497">
        <v>7.2759354282428301E-2</v>
      </c>
      <c r="D27497">
        <v>47.5</v>
      </c>
    </row>
    <row r="27498" spans="1:4" x14ac:dyDescent="0.25">
      <c r="A27498">
        <v>67480</v>
      </c>
      <c r="B27498">
        <v>15.9</v>
      </c>
      <c r="C27498">
        <v>1.9231361927887599E-2</v>
      </c>
      <c r="D27498">
        <v>40.700000000000003</v>
      </c>
    </row>
    <row r="27499" spans="1:4" x14ac:dyDescent="0.25">
      <c r="A27499">
        <v>67481</v>
      </c>
      <c r="B27499">
        <v>3.4</v>
      </c>
      <c r="C27499">
        <v>8.3920184419956995E-2</v>
      </c>
      <c r="D27499">
        <v>49.3</v>
      </c>
    </row>
    <row r="27500" spans="1:4" x14ac:dyDescent="0.25">
      <c r="A27500">
        <v>67482</v>
      </c>
      <c r="B27500">
        <v>12.1</v>
      </c>
      <c r="C27500">
        <v>0</v>
      </c>
      <c r="D27500">
        <v>42</v>
      </c>
    </row>
    <row r="27501" spans="1:4" x14ac:dyDescent="0.25">
      <c r="A27501">
        <v>67483</v>
      </c>
      <c r="B27501">
        <v>4.7</v>
      </c>
      <c r="C27501">
        <v>9.4187215059701096E-2</v>
      </c>
      <c r="D27501">
        <v>44.2</v>
      </c>
    </row>
    <row r="27502" spans="1:4" x14ac:dyDescent="0.25">
      <c r="A27502">
        <v>67484</v>
      </c>
      <c r="B27502">
        <v>6.4</v>
      </c>
      <c r="C27502">
        <v>0.109040372616227</v>
      </c>
      <c r="D27502">
        <v>42.6</v>
      </c>
    </row>
    <row r="27503" spans="1:4" x14ac:dyDescent="0.25">
      <c r="A27503">
        <v>67485</v>
      </c>
      <c r="B27503">
        <v>2.1</v>
      </c>
      <c r="C27503">
        <v>5.1825067864585898E-2</v>
      </c>
      <c r="D27503">
        <v>48.2</v>
      </c>
    </row>
    <row r="27504" spans="1:4" x14ac:dyDescent="0.25">
      <c r="A27504">
        <v>67487</v>
      </c>
      <c r="B27504">
        <v>13</v>
      </c>
      <c r="C27504">
        <v>-4.3509858343262599E-3</v>
      </c>
      <c r="D27504">
        <v>38.9</v>
      </c>
    </row>
    <row r="27505" spans="1:4" x14ac:dyDescent="0.25">
      <c r="A27505">
        <v>67490</v>
      </c>
      <c r="B27505">
        <v>6.3</v>
      </c>
      <c r="C27505">
        <v>1.5936592262812601E-2</v>
      </c>
      <c r="D27505">
        <v>48.9</v>
      </c>
    </row>
    <row r="27506" spans="1:4" x14ac:dyDescent="0.25">
      <c r="A27506">
        <v>67491</v>
      </c>
      <c r="B27506">
        <v>5.8</v>
      </c>
      <c r="C27506">
        <v>4.5985113241823403E-2</v>
      </c>
      <c r="D27506">
        <v>45.9</v>
      </c>
    </row>
    <row r="27507" spans="1:4" x14ac:dyDescent="0.25">
      <c r="A27507">
        <v>67492</v>
      </c>
      <c r="B27507">
        <v>8</v>
      </c>
      <c r="C27507">
        <v>2.53178079842898E-2</v>
      </c>
      <c r="D27507">
        <v>42.1</v>
      </c>
    </row>
    <row r="27508" spans="1:4" x14ac:dyDescent="0.25">
      <c r="A27508">
        <v>67501</v>
      </c>
      <c r="B27508">
        <v>136.19999999999999</v>
      </c>
      <c r="C27508">
        <v>0.115261586640538</v>
      </c>
      <c r="D27508">
        <v>34.200000000000003</v>
      </c>
    </row>
    <row r="27509" spans="1:4" x14ac:dyDescent="0.25">
      <c r="A27509">
        <v>67502</v>
      </c>
      <c r="B27509">
        <v>301.8</v>
      </c>
      <c r="C27509">
        <v>-0.104935571425361</v>
      </c>
      <c r="D27509">
        <v>45.6</v>
      </c>
    </row>
    <row r="27510" spans="1:4" x14ac:dyDescent="0.25">
      <c r="A27510">
        <v>67504</v>
      </c>
      <c r="B27510">
        <v>10.3</v>
      </c>
      <c r="C27510">
        <v>-1.1009285508369399E-2</v>
      </c>
      <c r="D27510">
        <v>42.9</v>
      </c>
    </row>
    <row r="27511" spans="1:4" x14ac:dyDescent="0.25">
      <c r="A27511">
        <v>67505</v>
      </c>
      <c r="B27511">
        <v>196</v>
      </c>
      <c r="C27511">
        <v>-0.13042542907155999</v>
      </c>
      <c r="D27511">
        <v>45.4</v>
      </c>
    </row>
    <row r="27512" spans="1:4" x14ac:dyDescent="0.25">
      <c r="A27512">
        <v>67510</v>
      </c>
      <c r="B27512">
        <v>4.7</v>
      </c>
      <c r="C27512">
        <v>-3.5718082602079197E-2</v>
      </c>
      <c r="D27512">
        <v>48.6</v>
      </c>
    </row>
    <row r="27513" spans="1:4" x14ac:dyDescent="0.25">
      <c r="A27513">
        <v>67511</v>
      </c>
      <c r="B27513">
        <v>6.4</v>
      </c>
      <c r="C27513">
        <v>0.126040720895365</v>
      </c>
      <c r="D27513">
        <v>47.6</v>
      </c>
    </row>
    <row r="27514" spans="1:4" x14ac:dyDescent="0.25">
      <c r="A27514">
        <v>67512</v>
      </c>
      <c r="B27514">
        <v>4</v>
      </c>
      <c r="C27514">
        <v>7.7558234345874402E-2</v>
      </c>
      <c r="D27514">
        <v>44.4</v>
      </c>
    </row>
    <row r="27515" spans="1:4" x14ac:dyDescent="0.25">
      <c r="A27515">
        <v>67513</v>
      </c>
      <c r="B27515">
        <v>1.8</v>
      </c>
      <c r="C27515">
        <v>-2.7779564107075699E-2</v>
      </c>
      <c r="D27515">
        <v>49.1</v>
      </c>
    </row>
    <row r="27516" spans="1:4" x14ac:dyDescent="0.25">
      <c r="A27516">
        <v>67514</v>
      </c>
      <c r="B27516">
        <v>11.4</v>
      </c>
      <c r="C27516">
        <v>3.5506688456909803E-2</v>
      </c>
      <c r="D27516">
        <v>40.799999999999997</v>
      </c>
    </row>
    <row r="27517" spans="1:4" x14ac:dyDescent="0.25">
      <c r="A27517">
        <v>67515</v>
      </c>
      <c r="B27517">
        <v>1.7</v>
      </c>
      <c r="C27517">
        <v>0</v>
      </c>
      <c r="D27517">
        <v>49</v>
      </c>
    </row>
    <row r="27518" spans="1:4" x14ac:dyDescent="0.25">
      <c r="A27518">
        <v>67516</v>
      </c>
      <c r="B27518">
        <v>1.6</v>
      </c>
      <c r="C27518">
        <v>6.2867278060268802E-2</v>
      </c>
      <c r="D27518">
        <v>47.4</v>
      </c>
    </row>
    <row r="27519" spans="1:4" x14ac:dyDescent="0.25">
      <c r="A27519">
        <v>67518</v>
      </c>
      <c r="B27519">
        <v>1.6</v>
      </c>
      <c r="C27519">
        <v>-2.2989518224698701E-2</v>
      </c>
      <c r="D27519">
        <v>48.1</v>
      </c>
    </row>
    <row r="27520" spans="1:4" x14ac:dyDescent="0.25">
      <c r="A27520">
        <v>67519</v>
      </c>
      <c r="B27520">
        <v>3.9</v>
      </c>
      <c r="C27520">
        <v>7.2103293901343901E-2</v>
      </c>
      <c r="D27520">
        <v>42.1</v>
      </c>
    </row>
    <row r="27521" spans="1:4" x14ac:dyDescent="0.25">
      <c r="A27521">
        <v>67520</v>
      </c>
      <c r="B27521">
        <v>11.5</v>
      </c>
      <c r="C27521">
        <v>1.3730192811901999E-2</v>
      </c>
      <c r="D27521">
        <v>46.7</v>
      </c>
    </row>
    <row r="27522" spans="1:4" x14ac:dyDescent="0.25">
      <c r="A27522">
        <v>67521</v>
      </c>
      <c r="B27522">
        <v>1.1000000000000001</v>
      </c>
      <c r="C27522">
        <v>3.04592074847084E-2</v>
      </c>
      <c r="D27522">
        <v>48.4</v>
      </c>
    </row>
    <row r="27523" spans="1:4" x14ac:dyDescent="0.25">
      <c r="A27523">
        <v>67522</v>
      </c>
      <c r="B27523">
        <v>42.2</v>
      </c>
      <c r="C27523">
        <v>-4.8887539893740901E-2</v>
      </c>
      <c r="D27523">
        <v>42.8</v>
      </c>
    </row>
    <row r="27524" spans="1:4" x14ac:dyDescent="0.25">
      <c r="A27524">
        <v>67523</v>
      </c>
      <c r="B27524">
        <v>2.5</v>
      </c>
      <c r="C27524">
        <v>3.0305349495328801E-2</v>
      </c>
      <c r="D27524">
        <v>46.8</v>
      </c>
    </row>
    <row r="27525" spans="1:4" x14ac:dyDescent="0.25">
      <c r="A27525">
        <v>67524</v>
      </c>
      <c r="B27525">
        <v>7.4</v>
      </c>
      <c r="C27525">
        <v>9.4128844758493799E-2</v>
      </c>
      <c r="D27525">
        <v>40.200000000000003</v>
      </c>
    </row>
    <row r="27526" spans="1:4" x14ac:dyDescent="0.25">
      <c r="A27526">
        <v>67525</v>
      </c>
      <c r="B27526">
        <v>5.8</v>
      </c>
      <c r="C27526">
        <v>2.08986491945924E-3</v>
      </c>
      <c r="D27526">
        <v>45.5</v>
      </c>
    </row>
    <row r="27527" spans="1:4" x14ac:dyDescent="0.25">
      <c r="A27527">
        <v>67526</v>
      </c>
      <c r="B27527">
        <v>16.399999999999999</v>
      </c>
      <c r="C27527">
        <v>-2.4640458178531E-2</v>
      </c>
      <c r="D27527">
        <v>45.3</v>
      </c>
    </row>
    <row r="27528" spans="1:4" x14ac:dyDescent="0.25">
      <c r="A27528">
        <v>67529</v>
      </c>
      <c r="B27528">
        <v>2.4</v>
      </c>
      <c r="C27528">
        <v>4.2966035883443297E-2</v>
      </c>
      <c r="D27528">
        <v>46.9</v>
      </c>
    </row>
    <row r="27529" spans="1:4" x14ac:dyDescent="0.25">
      <c r="A27529">
        <v>67530</v>
      </c>
      <c r="B27529">
        <v>69.3</v>
      </c>
      <c r="C27529">
        <v>-4.4106245649407398E-2</v>
      </c>
      <c r="D27529">
        <v>37.799999999999997</v>
      </c>
    </row>
    <row r="27530" spans="1:4" x14ac:dyDescent="0.25">
      <c r="A27530">
        <v>67543</v>
      </c>
      <c r="B27530">
        <v>25</v>
      </c>
      <c r="C27530">
        <v>-6.7213511586874206E-2</v>
      </c>
      <c r="D27530">
        <v>38</v>
      </c>
    </row>
    <row r="27531" spans="1:4" x14ac:dyDescent="0.25">
      <c r="A27531">
        <v>67544</v>
      </c>
      <c r="B27531">
        <v>19</v>
      </c>
      <c r="C27531">
        <v>-4.6781214539342503E-2</v>
      </c>
      <c r="D27531">
        <v>41.7</v>
      </c>
    </row>
    <row r="27532" spans="1:4" x14ac:dyDescent="0.25">
      <c r="A27532">
        <v>67545</v>
      </c>
      <c r="B27532">
        <v>2.1</v>
      </c>
      <c r="C27532">
        <v>0.14396068892150801</v>
      </c>
      <c r="D27532">
        <v>48.4</v>
      </c>
    </row>
    <row r="27533" spans="1:4" x14ac:dyDescent="0.25">
      <c r="A27533">
        <v>67546</v>
      </c>
      <c r="B27533">
        <v>18.8</v>
      </c>
      <c r="C27533">
        <v>-3.5542493534073599E-2</v>
      </c>
      <c r="D27533">
        <v>45.5</v>
      </c>
    </row>
    <row r="27534" spans="1:4" x14ac:dyDescent="0.25">
      <c r="A27534">
        <v>67547</v>
      </c>
      <c r="B27534">
        <v>87.7</v>
      </c>
      <c r="C27534">
        <v>-7.3235329445511393E-2</v>
      </c>
      <c r="D27534">
        <v>44.4</v>
      </c>
    </row>
    <row r="27535" spans="1:4" x14ac:dyDescent="0.25">
      <c r="A27535">
        <v>67548</v>
      </c>
      <c r="B27535">
        <v>39.4</v>
      </c>
      <c r="C27535">
        <v>-9.0728853389762304E-2</v>
      </c>
      <c r="D27535">
        <v>47.8</v>
      </c>
    </row>
    <row r="27536" spans="1:4" x14ac:dyDescent="0.25">
      <c r="A27536">
        <v>67550</v>
      </c>
      <c r="B27536">
        <v>33.9</v>
      </c>
      <c r="C27536">
        <v>0.25573447603204402</v>
      </c>
      <c r="D27536">
        <v>41.8</v>
      </c>
    </row>
    <row r="27537" spans="1:4" x14ac:dyDescent="0.25">
      <c r="A27537">
        <v>67552</v>
      </c>
      <c r="B27537">
        <v>3.5</v>
      </c>
      <c r="C27537">
        <v>6.1644163111206601E-2</v>
      </c>
      <c r="D27537">
        <v>45.1</v>
      </c>
    </row>
    <row r="27538" spans="1:4" x14ac:dyDescent="0.25">
      <c r="A27538">
        <v>67553</v>
      </c>
      <c r="B27538">
        <v>2.7</v>
      </c>
      <c r="C27538">
        <v>-3.2260862218221401E-2</v>
      </c>
      <c r="D27538">
        <v>48</v>
      </c>
    </row>
    <row r="27539" spans="1:4" x14ac:dyDescent="0.25">
      <c r="A27539">
        <v>67554</v>
      </c>
      <c r="B27539">
        <v>33.700000000000003</v>
      </c>
      <c r="C27539">
        <v>-1.99915790195767E-2</v>
      </c>
      <c r="D27539">
        <v>39.6</v>
      </c>
    </row>
    <row r="27540" spans="1:4" x14ac:dyDescent="0.25">
      <c r="A27540">
        <v>67556</v>
      </c>
      <c r="B27540">
        <v>1.9</v>
      </c>
      <c r="C27540">
        <v>-2.7779564107075699E-2</v>
      </c>
      <c r="D27540">
        <v>49.9</v>
      </c>
    </row>
    <row r="27541" spans="1:4" x14ac:dyDescent="0.25">
      <c r="A27541">
        <v>67557</v>
      </c>
      <c r="B27541">
        <v>3.5</v>
      </c>
      <c r="C27541">
        <v>1.4224990931347299E-2</v>
      </c>
      <c r="D27541">
        <v>41.9</v>
      </c>
    </row>
    <row r="27542" spans="1:4" x14ac:dyDescent="0.25">
      <c r="A27542">
        <v>67559</v>
      </c>
      <c r="B27542">
        <v>2.2000000000000002</v>
      </c>
      <c r="C27542">
        <v>2.81708769666962E-2</v>
      </c>
      <c r="D27542">
        <v>50.4</v>
      </c>
    </row>
    <row r="27543" spans="1:4" x14ac:dyDescent="0.25">
      <c r="A27543">
        <v>67560</v>
      </c>
      <c r="B27543">
        <v>10.6</v>
      </c>
      <c r="C27543">
        <v>-1.1229063716413299E-2</v>
      </c>
      <c r="D27543">
        <v>47</v>
      </c>
    </row>
    <row r="27544" spans="1:4" x14ac:dyDescent="0.25">
      <c r="A27544">
        <v>67561</v>
      </c>
      <c r="B27544">
        <v>16.8</v>
      </c>
      <c r="C27544">
        <v>4.6454517026714902E-2</v>
      </c>
      <c r="D27544">
        <v>40.4</v>
      </c>
    </row>
    <row r="27545" spans="1:4" x14ac:dyDescent="0.25">
      <c r="A27545">
        <v>67563</v>
      </c>
      <c r="B27545">
        <v>1.8</v>
      </c>
      <c r="C27545">
        <v>5.9898141581069E-2</v>
      </c>
      <c r="D27545">
        <v>45.4</v>
      </c>
    </row>
    <row r="27546" spans="1:4" x14ac:dyDescent="0.25">
      <c r="A27546">
        <v>67564</v>
      </c>
      <c r="B27546">
        <v>5.6</v>
      </c>
      <c r="C27546">
        <v>4.28637044317823E-2</v>
      </c>
      <c r="D27546">
        <v>44.1</v>
      </c>
    </row>
    <row r="27547" spans="1:4" x14ac:dyDescent="0.25">
      <c r="A27547">
        <v>67565</v>
      </c>
      <c r="B27547">
        <v>7.2</v>
      </c>
      <c r="C27547">
        <v>3.1526253646774E-2</v>
      </c>
      <c r="D27547">
        <v>47</v>
      </c>
    </row>
    <row r="27548" spans="1:4" x14ac:dyDescent="0.25">
      <c r="A27548">
        <v>67566</v>
      </c>
      <c r="B27548">
        <v>17</v>
      </c>
      <c r="C27548">
        <v>-6.0319790233522699E-2</v>
      </c>
      <c r="D27548">
        <v>38.700000000000003</v>
      </c>
    </row>
    <row r="27549" spans="1:4" x14ac:dyDescent="0.25">
      <c r="A27549">
        <v>67567</v>
      </c>
      <c r="B27549">
        <v>3.6</v>
      </c>
      <c r="C27549">
        <v>0.17435338714477799</v>
      </c>
      <c r="D27549">
        <v>47.6</v>
      </c>
    </row>
    <row r="27550" spans="1:4" x14ac:dyDescent="0.25">
      <c r="A27550">
        <v>67568</v>
      </c>
      <c r="B27550">
        <v>4.8</v>
      </c>
      <c r="C27550">
        <v>-2.39532410224929E-2</v>
      </c>
      <c r="D27550">
        <v>48.7</v>
      </c>
    </row>
    <row r="27551" spans="1:4" x14ac:dyDescent="0.25">
      <c r="A27551">
        <v>67570</v>
      </c>
      <c r="B27551">
        <v>9.9</v>
      </c>
      <c r="C27551">
        <v>5.0772325373423098E-2</v>
      </c>
      <c r="D27551">
        <v>42.7</v>
      </c>
    </row>
    <row r="27552" spans="1:4" x14ac:dyDescent="0.25">
      <c r="A27552">
        <v>67572</v>
      </c>
      <c r="B27552">
        <v>1.7</v>
      </c>
      <c r="C27552">
        <v>-4.5558165358606899E-3</v>
      </c>
      <c r="D27552">
        <v>49.5</v>
      </c>
    </row>
    <row r="27553" spans="1:4" x14ac:dyDescent="0.25">
      <c r="A27553">
        <v>67573</v>
      </c>
      <c r="B27553">
        <v>4.2</v>
      </c>
      <c r="C27553">
        <v>0.111225635110224</v>
      </c>
      <c r="D27553">
        <v>45</v>
      </c>
    </row>
    <row r="27554" spans="1:4" x14ac:dyDescent="0.25">
      <c r="A27554">
        <v>67574</v>
      </c>
      <c r="B27554">
        <v>2.5</v>
      </c>
      <c r="C27554">
        <v>2.7398974188114301E-2</v>
      </c>
      <c r="D27554">
        <v>46.3</v>
      </c>
    </row>
    <row r="27555" spans="1:4" x14ac:dyDescent="0.25">
      <c r="A27555">
        <v>67575</v>
      </c>
      <c r="B27555">
        <v>2.4</v>
      </c>
      <c r="C27555">
        <v>3.4955015033576599E-2</v>
      </c>
      <c r="D27555">
        <v>49.5</v>
      </c>
    </row>
    <row r="27556" spans="1:4" x14ac:dyDescent="0.25">
      <c r="A27556">
        <v>67576</v>
      </c>
      <c r="B27556">
        <v>7.6</v>
      </c>
      <c r="C27556">
        <v>7.25767830628451E-3</v>
      </c>
      <c r="D27556">
        <v>43.7</v>
      </c>
    </row>
    <row r="27557" spans="1:4" x14ac:dyDescent="0.25">
      <c r="A27557">
        <v>67578</v>
      </c>
      <c r="B27557">
        <v>22.1</v>
      </c>
      <c r="C27557">
        <v>-0.111981278860169</v>
      </c>
      <c r="D27557">
        <v>48.3</v>
      </c>
    </row>
    <row r="27558" spans="1:4" x14ac:dyDescent="0.25">
      <c r="A27558">
        <v>67579</v>
      </c>
      <c r="B27558">
        <v>18.5</v>
      </c>
      <c r="C27558">
        <v>2.4929383042525399E-2</v>
      </c>
      <c r="D27558">
        <v>33.9</v>
      </c>
    </row>
    <row r="27559" spans="1:4" x14ac:dyDescent="0.25">
      <c r="A27559">
        <v>67581</v>
      </c>
      <c r="B27559">
        <v>3</v>
      </c>
      <c r="C27559">
        <v>0.119622962578391</v>
      </c>
      <c r="D27559">
        <v>48.3</v>
      </c>
    </row>
    <row r="27560" spans="1:4" x14ac:dyDescent="0.25">
      <c r="A27560">
        <v>67583</v>
      </c>
      <c r="B27560">
        <v>4.4000000000000004</v>
      </c>
      <c r="C27560">
        <v>-3.06054490760777E-2</v>
      </c>
      <c r="D27560">
        <v>45.3</v>
      </c>
    </row>
    <row r="27561" spans="1:4" x14ac:dyDescent="0.25">
      <c r="A27561">
        <v>67584</v>
      </c>
      <c r="B27561">
        <v>1.7</v>
      </c>
      <c r="C27561">
        <v>-6.73403218134407E-3</v>
      </c>
      <c r="D27561">
        <v>49.8</v>
      </c>
    </row>
    <row r="27562" spans="1:4" x14ac:dyDescent="0.25">
      <c r="A27562">
        <v>67585</v>
      </c>
      <c r="B27562">
        <v>10.8</v>
      </c>
      <c r="C27562">
        <v>-6.0624621816434902E-2</v>
      </c>
      <c r="D27562">
        <v>43.8</v>
      </c>
    </row>
    <row r="27563" spans="1:4" x14ac:dyDescent="0.25">
      <c r="A27563">
        <v>67601</v>
      </c>
      <c r="B27563">
        <v>44.4</v>
      </c>
      <c r="C27563">
        <v>-1.2941942709007399E-2</v>
      </c>
      <c r="D27563">
        <v>31.6</v>
      </c>
    </row>
    <row r="27564" spans="1:4" x14ac:dyDescent="0.25">
      <c r="A27564">
        <v>67621</v>
      </c>
      <c r="B27564">
        <v>2.9</v>
      </c>
      <c r="C27564">
        <v>6.09087530869925E-2</v>
      </c>
      <c r="D27564">
        <v>46.5</v>
      </c>
    </row>
    <row r="27565" spans="1:4" x14ac:dyDescent="0.25">
      <c r="A27565">
        <v>67622</v>
      </c>
      <c r="B27565">
        <v>13.3</v>
      </c>
      <c r="C27565">
        <v>1.2803706238194601</v>
      </c>
      <c r="D27565">
        <v>37.9</v>
      </c>
    </row>
    <row r="27566" spans="1:4" x14ac:dyDescent="0.25">
      <c r="A27566">
        <v>67623</v>
      </c>
      <c r="B27566">
        <v>1.5</v>
      </c>
      <c r="C27566">
        <v>0.12693070859317099</v>
      </c>
      <c r="D27566">
        <v>46.7</v>
      </c>
    </row>
    <row r="27567" spans="1:4" x14ac:dyDescent="0.25">
      <c r="A27567">
        <v>67625</v>
      </c>
      <c r="B27567">
        <v>1.1000000000000001</v>
      </c>
      <c r="C27567">
        <v>0.122217632724249</v>
      </c>
      <c r="D27567">
        <v>49.5</v>
      </c>
    </row>
    <row r="27568" spans="1:4" x14ac:dyDescent="0.25">
      <c r="A27568">
        <v>67626</v>
      </c>
      <c r="B27568">
        <v>1.9</v>
      </c>
      <c r="C27568">
        <v>5.58804583944566E-2</v>
      </c>
      <c r="D27568">
        <v>52.4</v>
      </c>
    </row>
    <row r="27569" spans="1:4" x14ac:dyDescent="0.25">
      <c r="A27569">
        <v>67627</v>
      </c>
      <c r="B27569">
        <v>0</v>
      </c>
      <c r="C27569" t="s">
        <v>125</v>
      </c>
      <c r="D27569">
        <v>0</v>
      </c>
    </row>
    <row r="27570" spans="1:4" x14ac:dyDescent="0.25">
      <c r="A27570">
        <v>67628</v>
      </c>
      <c r="B27570">
        <v>3.3</v>
      </c>
      <c r="C27570">
        <v>-3.1748698314580298E-2</v>
      </c>
      <c r="D27570">
        <v>51.7</v>
      </c>
    </row>
    <row r="27571" spans="1:4" x14ac:dyDescent="0.25">
      <c r="A27571">
        <v>67629</v>
      </c>
      <c r="B27571">
        <v>1.4</v>
      </c>
      <c r="C27571">
        <v>0.171358251996685</v>
      </c>
      <c r="D27571">
        <v>47.1</v>
      </c>
    </row>
    <row r="27572" spans="1:4" x14ac:dyDescent="0.25">
      <c r="A27572">
        <v>67631</v>
      </c>
      <c r="B27572">
        <v>1.3</v>
      </c>
      <c r="C27572">
        <v>4.08219945202552E-2</v>
      </c>
      <c r="D27572">
        <v>49.1</v>
      </c>
    </row>
    <row r="27573" spans="1:4" x14ac:dyDescent="0.25">
      <c r="A27573">
        <v>67632</v>
      </c>
      <c r="B27573">
        <v>2.6</v>
      </c>
      <c r="C27573">
        <v>0</v>
      </c>
      <c r="D27573">
        <v>43.1</v>
      </c>
    </row>
    <row r="27574" spans="1:4" x14ac:dyDescent="0.25">
      <c r="A27574">
        <v>67634</v>
      </c>
      <c r="B27574">
        <v>1.9</v>
      </c>
      <c r="C27574">
        <v>8.0580486659339395E-2</v>
      </c>
      <c r="D27574">
        <v>52.9</v>
      </c>
    </row>
    <row r="27575" spans="1:4" x14ac:dyDescent="0.25">
      <c r="A27575">
        <v>67635</v>
      </c>
      <c r="B27575">
        <v>1.3</v>
      </c>
      <c r="C27575">
        <v>0.19062035960865001</v>
      </c>
      <c r="D27575">
        <v>49.6</v>
      </c>
    </row>
    <row r="27576" spans="1:4" x14ac:dyDescent="0.25">
      <c r="A27576">
        <v>67637</v>
      </c>
      <c r="B27576">
        <v>5</v>
      </c>
      <c r="C27576">
        <v>-3.3825096153643999E-2</v>
      </c>
      <c r="D27576">
        <v>41.1</v>
      </c>
    </row>
    <row r="27577" spans="1:4" x14ac:dyDescent="0.25">
      <c r="A27577">
        <v>67638</v>
      </c>
      <c r="B27577">
        <v>3</v>
      </c>
      <c r="C27577">
        <v>7.2727593290798798E-3</v>
      </c>
      <c r="D27577">
        <v>50.9</v>
      </c>
    </row>
    <row r="27578" spans="1:4" x14ac:dyDescent="0.25">
      <c r="A27578">
        <v>67639</v>
      </c>
      <c r="B27578">
        <v>3.7</v>
      </c>
      <c r="C27578">
        <v>-1.8349138668196499E-2</v>
      </c>
      <c r="D27578">
        <v>46.8</v>
      </c>
    </row>
    <row r="27579" spans="1:4" x14ac:dyDescent="0.25">
      <c r="A27579">
        <v>67640</v>
      </c>
      <c r="B27579">
        <v>3.8</v>
      </c>
      <c r="C27579">
        <v>7.3529743052587297E-3</v>
      </c>
      <c r="D27579">
        <v>43.6</v>
      </c>
    </row>
    <row r="27580" spans="1:4" x14ac:dyDescent="0.25">
      <c r="A27580">
        <v>67642</v>
      </c>
      <c r="B27580">
        <v>16.100000000000001</v>
      </c>
      <c r="C27580">
        <v>-9.5422545667693898E-2</v>
      </c>
      <c r="D27580">
        <v>48.3</v>
      </c>
    </row>
    <row r="27581" spans="1:4" x14ac:dyDescent="0.25">
      <c r="A27581">
        <v>67643</v>
      </c>
      <c r="B27581">
        <v>1.3</v>
      </c>
      <c r="C27581">
        <v>0.162823761080687</v>
      </c>
      <c r="D27581">
        <v>49.7</v>
      </c>
    </row>
    <row r="27582" spans="1:4" x14ac:dyDescent="0.25">
      <c r="A27582">
        <v>67644</v>
      </c>
      <c r="B27582">
        <v>3.1</v>
      </c>
      <c r="C27582">
        <v>6.4161944217285896E-2</v>
      </c>
      <c r="D27582">
        <v>47.1</v>
      </c>
    </row>
    <row r="27583" spans="1:4" x14ac:dyDescent="0.25">
      <c r="A27583">
        <v>67645</v>
      </c>
      <c r="B27583">
        <v>1.5</v>
      </c>
      <c r="C27583">
        <v>0.15634607039069401</v>
      </c>
      <c r="D27583">
        <v>47.4</v>
      </c>
    </row>
    <row r="27584" spans="1:4" x14ac:dyDescent="0.25">
      <c r="A27584">
        <v>67646</v>
      </c>
      <c r="B27584">
        <v>4.9000000000000004</v>
      </c>
      <c r="C27584">
        <v>-9.3401175088400804E-2</v>
      </c>
      <c r="D27584">
        <v>45.7</v>
      </c>
    </row>
    <row r="27585" spans="1:4" x14ac:dyDescent="0.25">
      <c r="A27585">
        <v>67647</v>
      </c>
      <c r="B27585">
        <v>2.8</v>
      </c>
      <c r="C27585">
        <v>6.9593291799195198E-2</v>
      </c>
      <c r="D27585">
        <v>45.6</v>
      </c>
    </row>
    <row r="27586" spans="1:4" x14ac:dyDescent="0.25">
      <c r="A27586">
        <v>67648</v>
      </c>
      <c r="B27586">
        <v>2.8</v>
      </c>
      <c r="C27586">
        <v>-1.17879557520422E-2</v>
      </c>
      <c r="D27586">
        <v>49.7</v>
      </c>
    </row>
    <row r="27587" spans="1:4" x14ac:dyDescent="0.25">
      <c r="A27587">
        <v>67649</v>
      </c>
      <c r="B27587">
        <v>2.7</v>
      </c>
      <c r="C27587">
        <v>-1.3698844358161899E-2</v>
      </c>
      <c r="D27587">
        <v>50.1</v>
      </c>
    </row>
    <row r="27588" spans="1:4" x14ac:dyDescent="0.25">
      <c r="A27588">
        <v>67650</v>
      </c>
      <c r="B27588">
        <v>1.2</v>
      </c>
      <c r="C27588">
        <v>0</v>
      </c>
      <c r="D27588">
        <v>51.9</v>
      </c>
    </row>
    <row r="27589" spans="1:4" x14ac:dyDescent="0.25">
      <c r="A27589">
        <v>67651</v>
      </c>
      <c r="B27589">
        <v>1.7</v>
      </c>
      <c r="C27589">
        <v>9.8440072813252497E-2</v>
      </c>
      <c r="D27589">
        <v>46.2</v>
      </c>
    </row>
    <row r="27590" spans="1:4" x14ac:dyDescent="0.25">
      <c r="A27590">
        <v>67653</v>
      </c>
      <c r="B27590">
        <v>1.3</v>
      </c>
      <c r="C27590">
        <v>0.174158246154794</v>
      </c>
      <c r="D27590">
        <v>49.5</v>
      </c>
    </row>
    <row r="27591" spans="1:4" x14ac:dyDescent="0.25">
      <c r="A27591">
        <v>67654</v>
      </c>
      <c r="B27591">
        <v>71.8</v>
      </c>
      <c r="C27591">
        <v>-0.115168655082313</v>
      </c>
      <c r="D27591">
        <v>45.3</v>
      </c>
    </row>
    <row r="27592" spans="1:4" x14ac:dyDescent="0.25">
      <c r="A27592">
        <v>67656</v>
      </c>
      <c r="B27592">
        <v>1.1000000000000001</v>
      </c>
      <c r="C27592">
        <v>6.0624621816434798E-2</v>
      </c>
      <c r="D27592">
        <v>49.7</v>
      </c>
    </row>
    <row r="27593" spans="1:4" x14ac:dyDescent="0.25">
      <c r="A27593">
        <v>67657</v>
      </c>
      <c r="B27593">
        <v>3</v>
      </c>
      <c r="C27593">
        <v>-9.5694510161506707E-3</v>
      </c>
      <c r="D27593">
        <v>42.8</v>
      </c>
    </row>
    <row r="27594" spans="1:4" x14ac:dyDescent="0.25">
      <c r="A27594">
        <v>67658</v>
      </c>
      <c r="B27594">
        <v>2.6</v>
      </c>
      <c r="C27594">
        <v>-4.08219945202552E-2</v>
      </c>
      <c r="D27594">
        <v>49</v>
      </c>
    </row>
    <row r="27595" spans="1:4" x14ac:dyDescent="0.25">
      <c r="A27595">
        <v>67659</v>
      </c>
      <c r="B27595">
        <v>1.2</v>
      </c>
      <c r="C27595">
        <v>-4.7252884850545497E-2</v>
      </c>
      <c r="D27595">
        <v>50.6</v>
      </c>
    </row>
    <row r="27596" spans="1:4" x14ac:dyDescent="0.25">
      <c r="A27596">
        <v>67660</v>
      </c>
      <c r="B27596">
        <v>4.8</v>
      </c>
      <c r="C27596">
        <v>0.12136085700426801</v>
      </c>
      <c r="D27596">
        <v>46.4</v>
      </c>
    </row>
    <row r="27597" spans="1:4" x14ac:dyDescent="0.25">
      <c r="A27597">
        <v>67661</v>
      </c>
      <c r="B27597">
        <v>14.4</v>
      </c>
      <c r="C27597">
        <v>-4.5580430862208199E-2</v>
      </c>
      <c r="D27597">
        <v>44.2</v>
      </c>
    </row>
    <row r="27598" spans="1:4" x14ac:dyDescent="0.25">
      <c r="A27598">
        <v>67663</v>
      </c>
      <c r="B27598">
        <v>12.3</v>
      </c>
      <c r="C27598">
        <v>-5.91797705944659E-2</v>
      </c>
      <c r="D27598">
        <v>41.9</v>
      </c>
    </row>
    <row r="27599" spans="1:4" x14ac:dyDescent="0.25">
      <c r="A27599">
        <v>67664</v>
      </c>
      <c r="B27599">
        <v>2.7</v>
      </c>
      <c r="C27599">
        <v>0.10157979281792</v>
      </c>
      <c r="D27599">
        <v>45.4</v>
      </c>
    </row>
    <row r="27600" spans="1:4" x14ac:dyDescent="0.25">
      <c r="A27600">
        <v>67665</v>
      </c>
      <c r="B27600">
        <v>24.3</v>
      </c>
      <c r="C27600">
        <v>-3.3212663937134797E-2</v>
      </c>
      <c r="D27600">
        <v>45</v>
      </c>
    </row>
    <row r="27601" spans="1:4" x14ac:dyDescent="0.25">
      <c r="A27601">
        <v>67667</v>
      </c>
      <c r="B27601">
        <v>3.1</v>
      </c>
      <c r="C27601">
        <v>0.20067069546215099</v>
      </c>
      <c r="D27601">
        <v>40</v>
      </c>
    </row>
    <row r="27602" spans="1:4" x14ac:dyDescent="0.25">
      <c r="A27602">
        <v>67669</v>
      </c>
      <c r="B27602">
        <v>5.4</v>
      </c>
      <c r="C27602">
        <v>-5.1293294387550599E-2</v>
      </c>
      <c r="D27602">
        <v>46.4</v>
      </c>
    </row>
    <row r="27603" spans="1:4" x14ac:dyDescent="0.25">
      <c r="A27603">
        <v>67671</v>
      </c>
      <c r="B27603">
        <v>11.9</v>
      </c>
      <c r="C27603">
        <v>5.2356558708880702E-2</v>
      </c>
      <c r="D27603">
        <v>41.8</v>
      </c>
    </row>
    <row r="27604" spans="1:4" x14ac:dyDescent="0.25">
      <c r="A27604">
        <v>67672</v>
      </c>
      <c r="B27604">
        <v>33.5</v>
      </c>
      <c r="C27604">
        <v>-6.7936207803903206E-2</v>
      </c>
      <c r="D27604">
        <v>48.7</v>
      </c>
    </row>
    <row r="27605" spans="1:4" x14ac:dyDescent="0.25">
      <c r="A27605">
        <v>67673</v>
      </c>
      <c r="B27605">
        <v>2.1</v>
      </c>
      <c r="C27605">
        <v>5.1293294387550502E-2</v>
      </c>
      <c r="D27605">
        <v>49</v>
      </c>
    </row>
    <row r="27606" spans="1:4" x14ac:dyDescent="0.25">
      <c r="A27606">
        <v>67674</v>
      </c>
      <c r="B27606">
        <v>3</v>
      </c>
      <c r="C27606">
        <v>7.2320661579626105E-2</v>
      </c>
      <c r="D27606">
        <v>42.9</v>
      </c>
    </row>
    <row r="27607" spans="1:4" x14ac:dyDescent="0.25">
      <c r="A27607">
        <v>67675</v>
      </c>
      <c r="B27607">
        <v>1.3</v>
      </c>
      <c r="C27607">
        <v>0.113758885356658</v>
      </c>
      <c r="D27607">
        <v>47.8</v>
      </c>
    </row>
    <row r="27608" spans="1:4" x14ac:dyDescent="0.25">
      <c r="A27608">
        <v>67701</v>
      </c>
      <c r="B27608">
        <v>22.9</v>
      </c>
      <c r="C27608">
        <v>-5.8262756189653798E-2</v>
      </c>
      <c r="D27608">
        <v>35.6</v>
      </c>
    </row>
    <row r="27609" spans="1:4" x14ac:dyDescent="0.25">
      <c r="A27609">
        <v>67730</v>
      </c>
      <c r="B27609">
        <v>20.2</v>
      </c>
      <c r="C27609">
        <v>-0.101782694309942</v>
      </c>
      <c r="D27609">
        <v>50.9</v>
      </c>
    </row>
    <row r="27610" spans="1:4" x14ac:dyDescent="0.25">
      <c r="A27610">
        <v>67731</v>
      </c>
      <c r="B27610">
        <v>1.6</v>
      </c>
      <c r="C27610">
        <v>3.3638359148829802E-2</v>
      </c>
      <c r="D27610">
        <v>45.2</v>
      </c>
    </row>
    <row r="27611" spans="1:4" x14ac:dyDescent="0.25">
      <c r="A27611">
        <v>67732</v>
      </c>
      <c r="B27611">
        <v>1.8</v>
      </c>
      <c r="C27611">
        <v>6.8208250026533607E-2</v>
      </c>
      <c r="D27611">
        <v>41.3</v>
      </c>
    </row>
    <row r="27612" spans="1:4" x14ac:dyDescent="0.25">
      <c r="A27612">
        <v>67733</v>
      </c>
      <c r="B27612">
        <v>1</v>
      </c>
      <c r="C27612">
        <v>8.0580486659339395E-2</v>
      </c>
      <c r="D27612">
        <v>44.1</v>
      </c>
    </row>
    <row r="27613" spans="1:4" x14ac:dyDescent="0.25">
      <c r="A27613">
        <v>67734</v>
      </c>
      <c r="B27613">
        <v>2.1</v>
      </c>
      <c r="C27613">
        <v>3.14161962333789E-2</v>
      </c>
      <c r="D27613">
        <v>40.5</v>
      </c>
    </row>
    <row r="27614" spans="1:4" x14ac:dyDescent="0.25">
      <c r="A27614">
        <v>67735</v>
      </c>
      <c r="B27614">
        <v>10.199999999999999</v>
      </c>
      <c r="C27614">
        <v>-8.8692377407797694E-3</v>
      </c>
      <c r="D27614">
        <v>41.4</v>
      </c>
    </row>
    <row r="27615" spans="1:4" x14ac:dyDescent="0.25">
      <c r="A27615">
        <v>67736</v>
      </c>
      <c r="B27615">
        <v>1.7</v>
      </c>
      <c r="C27615">
        <v>0</v>
      </c>
      <c r="D27615">
        <v>48.7</v>
      </c>
    </row>
    <row r="27616" spans="1:4" x14ac:dyDescent="0.25">
      <c r="A27616">
        <v>67737</v>
      </c>
      <c r="B27616">
        <v>1.8</v>
      </c>
      <c r="C27616">
        <v>2.12773984472849E-2</v>
      </c>
      <c r="D27616">
        <v>48.4</v>
      </c>
    </row>
    <row r="27617" spans="1:4" x14ac:dyDescent="0.25">
      <c r="A27617">
        <v>67738</v>
      </c>
      <c r="B27617">
        <v>1.7</v>
      </c>
      <c r="C27617">
        <v>1.31292914417928E-2</v>
      </c>
      <c r="D27617">
        <v>48.4</v>
      </c>
    </row>
    <row r="27618" spans="1:4" x14ac:dyDescent="0.25">
      <c r="A27618">
        <v>67739</v>
      </c>
      <c r="B27618">
        <v>1.4</v>
      </c>
      <c r="C27618">
        <v>0.10829737533113599</v>
      </c>
      <c r="D27618">
        <v>51.1</v>
      </c>
    </row>
    <row r="27619" spans="1:4" x14ac:dyDescent="0.25">
      <c r="A27619">
        <v>67740</v>
      </c>
      <c r="B27619">
        <v>3.1</v>
      </c>
      <c r="C27619">
        <v>-1.10387473148221E-2</v>
      </c>
      <c r="D27619">
        <v>47.8</v>
      </c>
    </row>
    <row r="27620" spans="1:4" x14ac:dyDescent="0.25">
      <c r="A27620">
        <v>67741</v>
      </c>
      <c r="B27620">
        <v>1.4</v>
      </c>
      <c r="C27620">
        <v>6.6691374498672101E-2</v>
      </c>
      <c r="D27620">
        <v>46.6</v>
      </c>
    </row>
    <row r="27621" spans="1:4" x14ac:dyDescent="0.25">
      <c r="A27621">
        <v>67743</v>
      </c>
      <c r="B27621">
        <v>1.8</v>
      </c>
      <c r="C27621">
        <v>6.8992871486951393E-2</v>
      </c>
      <c r="D27621">
        <v>41.2</v>
      </c>
    </row>
    <row r="27622" spans="1:4" x14ac:dyDescent="0.25">
      <c r="A27622">
        <v>67744</v>
      </c>
      <c r="B27622">
        <v>58.8</v>
      </c>
      <c r="C27622">
        <v>-0.101096116871369</v>
      </c>
      <c r="D27622">
        <v>50.6</v>
      </c>
    </row>
    <row r="27623" spans="1:4" x14ac:dyDescent="0.25">
      <c r="A27623">
        <v>67745</v>
      </c>
      <c r="B27623">
        <v>1.1000000000000001</v>
      </c>
      <c r="C27623">
        <v>5.9354242649182799E-2</v>
      </c>
      <c r="D27623">
        <v>50.6</v>
      </c>
    </row>
    <row r="27624" spans="1:4" x14ac:dyDescent="0.25">
      <c r="A27624">
        <v>67747</v>
      </c>
      <c r="B27624">
        <v>1</v>
      </c>
      <c r="C27624">
        <v>0</v>
      </c>
      <c r="D27624">
        <v>45.4</v>
      </c>
    </row>
    <row r="27625" spans="1:4" x14ac:dyDescent="0.25">
      <c r="A27625">
        <v>67748</v>
      </c>
      <c r="B27625">
        <v>7.2</v>
      </c>
      <c r="C27625">
        <v>-3.5150062138070502E-2</v>
      </c>
      <c r="D27625">
        <v>44.5</v>
      </c>
    </row>
    <row r="27626" spans="1:4" x14ac:dyDescent="0.25">
      <c r="A27626">
        <v>67749</v>
      </c>
      <c r="B27626">
        <v>35</v>
      </c>
      <c r="C27626">
        <v>-8.7286064534276897E-2</v>
      </c>
      <c r="D27626">
        <v>52</v>
      </c>
    </row>
    <row r="27627" spans="1:4" x14ac:dyDescent="0.25">
      <c r="A27627">
        <v>67751</v>
      </c>
      <c r="B27627">
        <v>1.5</v>
      </c>
      <c r="C27627">
        <v>0.124052648669979</v>
      </c>
      <c r="D27627">
        <v>47</v>
      </c>
    </row>
    <row r="27628" spans="1:4" x14ac:dyDescent="0.25">
      <c r="A27628">
        <v>67752</v>
      </c>
      <c r="B27628">
        <v>25.7</v>
      </c>
      <c r="C27628">
        <v>-9.9553038982673203E-2</v>
      </c>
      <c r="D27628">
        <v>47.1</v>
      </c>
    </row>
    <row r="27629" spans="1:4" x14ac:dyDescent="0.25">
      <c r="A27629">
        <v>67753</v>
      </c>
      <c r="B27629">
        <v>2.1</v>
      </c>
      <c r="C27629">
        <v>3.9740328649514101E-2</v>
      </c>
      <c r="D27629">
        <v>40.299999999999997</v>
      </c>
    </row>
    <row r="27630" spans="1:4" x14ac:dyDescent="0.25">
      <c r="A27630">
        <v>67756</v>
      </c>
      <c r="B27630">
        <v>3.7</v>
      </c>
      <c r="C27630">
        <v>1.12648400631409E-2</v>
      </c>
      <c r="D27630">
        <v>50.5</v>
      </c>
    </row>
    <row r="27631" spans="1:4" x14ac:dyDescent="0.25">
      <c r="A27631">
        <v>67757</v>
      </c>
      <c r="B27631">
        <v>2.2000000000000002</v>
      </c>
      <c r="C27631">
        <v>0.1954920199837</v>
      </c>
      <c r="D27631">
        <v>41.7</v>
      </c>
    </row>
    <row r="27632" spans="1:4" x14ac:dyDescent="0.25">
      <c r="A27632">
        <v>67758</v>
      </c>
      <c r="B27632">
        <v>7.4</v>
      </c>
      <c r="C27632">
        <v>-4.4660770827420801E-2</v>
      </c>
      <c r="D27632">
        <v>45.5</v>
      </c>
    </row>
    <row r="27633" spans="1:4" x14ac:dyDescent="0.25">
      <c r="A27633">
        <v>67761</v>
      </c>
      <c r="B27633">
        <v>0.7</v>
      </c>
      <c r="C27633">
        <v>7.1263020021490694E-2</v>
      </c>
      <c r="D27633">
        <v>44</v>
      </c>
    </row>
    <row r="27634" spans="1:4" x14ac:dyDescent="0.25">
      <c r="A27634">
        <v>67762</v>
      </c>
      <c r="B27634">
        <v>0.8</v>
      </c>
      <c r="C27634">
        <v>4.1303806141235799E-2</v>
      </c>
      <c r="D27634">
        <v>44.2</v>
      </c>
    </row>
    <row r="27635" spans="1:4" x14ac:dyDescent="0.25">
      <c r="A27635">
        <v>67764</v>
      </c>
      <c r="B27635">
        <v>0.8</v>
      </c>
      <c r="C27635">
        <v>3.5809452696710799E-2</v>
      </c>
      <c r="D27635">
        <v>44.8</v>
      </c>
    </row>
    <row r="27636" spans="1:4" x14ac:dyDescent="0.25">
      <c r="A27636">
        <v>67801</v>
      </c>
      <c r="B27636">
        <v>80.8</v>
      </c>
      <c r="C27636">
        <v>6.7010710282960295E-2</v>
      </c>
      <c r="D27636">
        <v>29.9</v>
      </c>
    </row>
    <row r="27637" spans="1:4" x14ac:dyDescent="0.25">
      <c r="A27637">
        <v>67831</v>
      </c>
      <c r="B27637">
        <v>2.2999999999999998</v>
      </c>
      <c r="C27637">
        <v>1.0398707220898499E-2</v>
      </c>
      <c r="D27637">
        <v>45.7</v>
      </c>
    </row>
    <row r="27638" spans="1:4" x14ac:dyDescent="0.25">
      <c r="A27638">
        <v>67834</v>
      </c>
      <c r="B27638">
        <v>9.6999999999999993</v>
      </c>
      <c r="C27638">
        <v>-2.3682484643559099E-2</v>
      </c>
      <c r="D27638">
        <v>37.5</v>
      </c>
    </row>
    <row r="27639" spans="1:4" x14ac:dyDescent="0.25">
      <c r="A27639">
        <v>67835</v>
      </c>
      <c r="B27639">
        <v>7.3</v>
      </c>
      <c r="C27639">
        <v>-2.2563406854972899E-2</v>
      </c>
      <c r="D27639">
        <v>34.5</v>
      </c>
    </row>
    <row r="27640" spans="1:4" x14ac:dyDescent="0.25">
      <c r="A27640">
        <v>67836</v>
      </c>
      <c r="B27640">
        <v>3.4</v>
      </c>
      <c r="C27640">
        <v>-4.4357852630397702E-2</v>
      </c>
      <c r="D27640">
        <v>35.700000000000003</v>
      </c>
    </row>
    <row r="27641" spans="1:4" x14ac:dyDescent="0.25">
      <c r="A27641">
        <v>67837</v>
      </c>
      <c r="B27641">
        <v>3.9</v>
      </c>
      <c r="C27641">
        <v>1.4721611825359899E-2</v>
      </c>
      <c r="D27641">
        <v>33.700000000000003</v>
      </c>
    </row>
    <row r="27642" spans="1:4" x14ac:dyDescent="0.25">
      <c r="A27642">
        <v>67838</v>
      </c>
      <c r="B27642">
        <v>1.9</v>
      </c>
      <c r="C27642">
        <v>4.1747266689313799E-2</v>
      </c>
      <c r="D27642">
        <v>35.799999999999997</v>
      </c>
    </row>
    <row r="27643" spans="1:4" x14ac:dyDescent="0.25">
      <c r="A27643">
        <v>67839</v>
      </c>
      <c r="B27643">
        <v>2.5</v>
      </c>
      <c r="C27643">
        <v>-4.39094926155685E-2</v>
      </c>
      <c r="D27643">
        <v>45.9</v>
      </c>
    </row>
    <row r="27644" spans="1:4" x14ac:dyDescent="0.25">
      <c r="A27644">
        <v>67840</v>
      </c>
      <c r="B27644">
        <v>0</v>
      </c>
      <c r="C27644" t="s">
        <v>125</v>
      </c>
      <c r="D27644">
        <v>0</v>
      </c>
    </row>
    <row r="27645" spans="1:4" x14ac:dyDescent="0.25">
      <c r="A27645">
        <v>67841</v>
      </c>
      <c r="B27645">
        <v>3.4</v>
      </c>
      <c r="C27645">
        <v>9.61073101773431E-2</v>
      </c>
      <c r="D27645">
        <v>34.799999999999997</v>
      </c>
    </row>
    <row r="27646" spans="1:4" x14ac:dyDescent="0.25">
      <c r="A27646">
        <v>67842</v>
      </c>
      <c r="B27646">
        <v>2.2999999999999998</v>
      </c>
      <c r="C27646">
        <v>0.119263420826818</v>
      </c>
      <c r="D27646">
        <v>40.799999999999997</v>
      </c>
    </row>
    <row r="27647" spans="1:4" x14ac:dyDescent="0.25">
      <c r="A27647">
        <v>67843</v>
      </c>
      <c r="B27647">
        <v>104.9</v>
      </c>
      <c r="C27647">
        <v>-0.405465108108164</v>
      </c>
      <c r="D27647">
        <v>42.5</v>
      </c>
    </row>
    <row r="27648" spans="1:4" x14ac:dyDescent="0.25">
      <c r="A27648">
        <v>67844</v>
      </c>
      <c r="B27648">
        <v>3.4</v>
      </c>
      <c r="C27648">
        <v>6.3762171392760603E-3</v>
      </c>
      <c r="D27648">
        <v>41.3</v>
      </c>
    </row>
    <row r="27649" spans="1:4" x14ac:dyDescent="0.25">
      <c r="A27649">
        <v>67846</v>
      </c>
      <c r="B27649">
        <v>38.799999999999997</v>
      </c>
      <c r="C27649">
        <v>6.1883209125563002E-3</v>
      </c>
      <c r="D27649">
        <v>30.4</v>
      </c>
    </row>
    <row r="27650" spans="1:4" x14ac:dyDescent="0.25">
      <c r="A27650">
        <v>67849</v>
      </c>
      <c r="B27650">
        <v>2.2000000000000002</v>
      </c>
      <c r="C27650">
        <v>-1.35442251077573E-2</v>
      </c>
      <c r="D27650">
        <v>45.6</v>
      </c>
    </row>
    <row r="27651" spans="1:4" x14ac:dyDescent="0.25">
      <c r="A27651">
        <v>67850</v>
      </c>
      <c r="B27651">
        <v>1.5</v>
      </c>
      <c r="C27651">
        <v>0</v>
      </c>
      <c r="D27651">
        <v>42.1</v>
      </c>
    </row>
    <row r="27652" spans="1:4" x14ac:dyDescent="0.25">
      <c r="A27652">
        <v>67851</v>
      </c>
      <c r="B27652">
        <v>10.5</v>
      </c>
      <c r="C27652">
        <v>7.4321816873365804E-4</v>
      </c>
      <c r="D27652">
        <v>29.5</v>
      </c>
    </row>
    <row r="27653" spans="1:4" x14ac:dyDescent="0.25">
      <c r="A27653">
        <v>67853</v>
      </c>
      <c r="B27653">
        <v>4.2</v>
      </c>
      <c r="C27653">
        <v>-1.42134372500555E-2</v>
      </c>
      <c r="D27653">
        <v>34</v>
      </c>
    </row>
    <row r="27654" spans="1:4" x14ac:dyDescent="0.25">
      <c r="A27654">
        <v>67854</v>
      </c>
      <c r="B27654">
        <v>2.2000000000000002</v>
      </c>
      <c r="C27654">
        <v>0</v>
      </c>
      <c r="D27654">
        <v>46</v>
      </c>
    </row>
    <row r="27655" spans="1:4" x14ac:dyDescent="0.25">
      <c r="A27655">
        <v>67855</v>
      </c>
      <c r="B27655">
        <v>3</v>
      </c>
      <c r="C27655">
        <v>4.56179434610164E-2</v>
      </c>
      <c r="D27655">
        <v>36</v>
      </c>
    </row>
    <row r="27656" spans="1:4" x14ac:dyDescent="0.25">
      <c r="A27656">
        <v>67857</v>
      </c>
      <c r="B27656">
        <v>3.7</v>
      </c>
      <c r="C27656">
        <v>-5.0093945318915402E-2</v>
      </c>
      <c r="D27656">
        <v>36.299999999999997</v>
      </c>
    </row>
    <row r="27657" spans="1:4" x14ac:dyDescent="0.25">
      <c r="A27657">
        <v>67859</v>
      </c>
      <c r="B27657">
        <v>4.4000000000000004</v>
      </c>
      <c r="C27657">
        <v>0.15006069457573301</v>
      </c>
      <c r="D27657">
        <v>32.5</v>
      </c>
    </row>
    <row r="27658" spans="1:4" x14ac:dyDescent="0.25">
      <c r="A27658">
        <v>67860</v>
      </c>
      <c r="B27658">
        <v>133.19999999999999</v>
      </c>
      <c r="C27658">
        <v>2.63957427658233E-2</v>
      </c>
      <c r="D27658">
        <v>35.4</v>
      </c>
    </row>
    <row r="27659" spans="1:4" x14ac:dyDescent="0.25">
      <c r="A27659">
        <v>67861</v>
      </c>
      <c r="B27659">
        <v>3.5</v>
      </c>
      <c r="C27659">
        <v>3.8922805949171399E-2</v>
      </c>
      <c r="D27659">
        <v>40.200000000000003</v>
      </c>
    </row>
    <row r="27660" spans="1:4" x14ac:dyDescent="0.25">
      <c r="A27660">
        <v>67862</v>
      </c>
      <c r="B27660">
        <v>4.9000000000000004</v>
      </c>
      <c r="C27660">
        <v>3.3336420267591697E-2</v>
      </c>
      <c r="D27660">
        <v>35.5</v>
      </c>
    </row>
    <row r="27661" spans="1:4" x14ac:dyDescent="0.25">
      <c r="A27661">
        <v>67863</v>
      </c>
      <c r="B27661">
        <v>1</v>
      </c>
      <c r="C27661">
        <v>0.14763599880606501</v>
      </c>
      <c r="D27661">
        <v>45</v>
      </c>
    </row>
    <row r="27662" spans="1:4" x14ac:dyDescent="0.25">
      <c r="A27662">
        <v>67864</v>
      </c>
      <c r="B27662">
        <v>4.9000000000000004</v>
      </c>
      <c r="C27662">
        <v>1.66451499587543E-2</v>
      </c>
      <c r="D27662">
        <v>40.799999999999997</v>
      </c>
    </row>
    <row r="27663" spans="1:4" x14ac:dyDescent="0.25">
      <c r="A27663">
        <v>67865</v>
      </c>
      <c r="B27663">
        <v>2.2999999999999998</v>
      </c>
      <c r="C27663">
        <v>-0.103796793681644</v>
      </c>
      <c r="D27663">
        <v>42.7</v>
      </c>
    </row>
    <row r="27664" spans="1:4" x14ac:dyDescent="0.25">
      <c r="A27664">
        <v>67867</v>
      </c>
      <c r="B27664">
        <v>10.9</v>
      </c>
      <c r="C27664">
        <v>-0.17318311199658701</v>
      </c>
      <c r="D27664">
        <v>37.700000000000003</v>
      </c>
    </row>
    <row r="27665" spans="1:4" x14ac:dyDescent="0.25">
      <c r="A27665">
        <v>67868</v>
      </c>
      <c r="B27665">
        <v>2.9</v>
      </c>
      <c r="C27665">
        <v>0.14183019543921799</v>
      </c>
      <c r="D27665">
        <v>33.5</v>
      </c>
    </row>
    <row r="27666" spans="1:4" x14ac:dyDescent="0.25">
      <c r="A27666">
        <v>67869</v>
      </c>
      <c r="B27666">
        <v>9.6999999999999993</v>
      </c>
      <c r="C27666">
        <v>8.0166172085076703E-2</v>
      </c>
      <c r="D27666">
        <v>32</v>
      </c>
    </row>
    <row r="27667" spans="1:4" x14ac:dyDescent="0.25">
      <c r="A27667">
        <v>67870</v>
      </c>
      <c r="B27667">
        <v>129.1</v>
      </c>
      <c r="C27667">
        <v>-3.1175617468449698E-2</v>
      </c>
      <c r="D27667">
        <v>36.6</v>
      </c>
    </row>
    <row r="27668" spans="1:4" x14ac:dyDescent="0.25">
      <c r="A27668">
        <v>67871</v>
      </c>
      <c r="B27668">
        <v>6.8</v>
      </c>
      <c r="C27668">
        <v>1.51239342974015E-2</v>
      </c>
      <c r="D27668">
        <v>41.5</v>
      </c>
    </row>
    <row r="27669" spans="1:4" x14ac:dyDescent="0.25">
      <c r="A27669">
        <v>67876</v>
      </c>
      <c r="B27669">
        <v>5.0999999999999996</v>
      </c>
      <c r="C27669">
        <v>1.120908453472E-2</v>
      </c>
      <c r="D27669">
        <v>41.6</v>
      </c>
    </row>
    <row r="27670" spans="1:4" x14ac:dyDescent="0.25">
      <c r="A27670">
        <v>67877</v>
      </c>
      <c r="B27670">
        <v>5.2</v>
      </c>
      <c r="C27670">
        <v>1.8182319083190301E-2</v>
      </c>
      <c r="D27670">
        <v>33.6</v>
      </c>
    </row>
    <row r="27671" spans="1:4" x14ac:dyDescent="0.25">
      <c r="A27671">
        <v>67878</v>
      </c>
      <c r="B27671">
        <v>2.1</v>
      </c>
      <c r="C27671">
        <v>0.12932479609655501</v>
      </c>
      <c r="D27671">
        <v>31.4</v>
      </c>
    </row>
    <row r="27672" spans="1:4" x14ac:dyDescent="0.25">
      <c r="A27672">
        <v>67879</v>
      </c>
      <c r="B27672">
        <v>1.6</v>
      </c>
      <c r="C27672">
        <v>-9.1483156381023306E-2</v>
      </c>
      <c r="D27672">
        <v>46.8</v>
      </c>
    </row>
    <row r="27673" spans="1:4" x14ac:dyDescent="0.25">
      <c r="A27673">
        <v>67880</v>
      </c>
      <c r="B27673">
        <v>13.6</v>
      </c>
      <c r="C27673">
        <v>4.3690688624733201E-2</v>
      </c>
      <c r="D27673">
        <v>32.6</v>
      </c>
    </row>
    <row r="27674" spans="1:4" x14ac:dyDescent="0.25">
      <c r="A27674">
        <v>67882</v>
      </c>
      <c r="B27674">
        <v>2.8</v>
      </c>
      <c r="C27674">
        <v>0.101782694309942</v>
      </c>
      <c r="D27674">
        <v>44</v>
      </c>
    </row>
    <row r="27675" spans="1:4" x14ac:dyDescent="0.25">
      <c r="A27675">
        <v>67901</v>
      </c>
      <c r="B27675">
        <v>46.1</v>
      </c>
      <c r="C27675">
        <v>6.6022182891689499E-2</v>
      </c>
      <c r="D27675">
        <v>28.9</v>
      </c>
    </row>
    <row r="27676" spans="1:4" x14ac:dyDescent="0.25">
      <c r="A27676">
        <v>67905</v>
      </c>
      <c r="B27676">
        <v>3775.1</v>
      </c>
      <c r="C27676">
        <v>-8.9490570751060899E-2</v>
      </c>
      <c r="D27676">
        <v>35.700000000000003</v>
      </c>
    </row>
    <row r="27677" spans="1:4" x14ac:dyDescent="0.25">
      <c r="A27677">
        <v>67950</v>
      </c>
      <c r="B27677">
        <v>180.8</v>
      </c>
      <c r="C27677">
        <v>-8.6403474235346805E-2</v>
      </c>
      <c r="D27677">
        <v>38.700000000000003</v>
      </c>
    </row>
    <row r="27678" spans="1:4" x14ac:dyDescent="0.25">
      <c r="A27678">
        <v>67951</v>
      </c>
      <c r="B27678">
        <v>66.900000000000006</v>
      </c>
      <c r="C27678">
        <v>-5.2846627914214898E-3</v>
      </c>
      <c r="D27678">
        <v>33.9</v>
      </c>
    </row>
    <row r="27679" spans="1:4" x14ac:dyDescent="0.25">
      <c r="A27679">
        <v>67952</v>
      </c>
      <c r="B27679">
        <v>2.2999999999999998</v>
      </c>
      <c r="C27679">
        <v>-4.22868896236945E-2</v>
      </c>
      <c r="D27679">
        <v>35.6</v>
      </c>
    </row>
    <row r="27680" spans="1:4" x14ac:dyDescent="0.25">
      <c r="A27680">
        <v>67953</v>
      </c>
      <c r="B27680">
        <v>1.2</v>
      </c>
      <c r="C27680">
        <v>0</v>
      </c>
      <c r="D27680">
        <v>40.700000000000003</v>
      </c>
    </row>
    <row r="27681" spans="1:4" x14ac:dyDescent="0.25">
      <c r="A27681">
        <v>67954</v>
      </c>
      <c r="B27681">
        <v>1.3</v>
      </c>
      <c r="C27681">
        <v>2.55768417896498E-2</v>
      </c>
      <c r="D27681">
        <v>40.5</v>
      </c>
    </row>
    <row r="27682" spans="1:4" x14ac:dyDescent="0.25">
      <c r="A27682">
        <v>68001</v>
      </c>
      <c r="B27682">
        <v>0</v>
      </c>
      <c r="C27682" t="s">
        <v>125</v>
      </c>
      <c r="D27682">
        <v>0</v>
      </c>
    </row>
    <row r="27683" spans="1:4" x14ac:dyDescent="0.25">
      <c r="A27683">
        <v>68002</v>
      </c>
      <c r="B27683">
        <v>36.4</v>
      </c>
      <c r="C27683">
        <v>-2.9112102074584402E-3</v>
      </c>
      <c r="D27683">
        <v>41.1</v>
      </c>
    </row>
    <row r="27684" spans="1:4" x14ac:dyDescent="0.25">
      <c r="A27684">
        <v>68003</v>
      </c>
      <c r="B27684">
        <v>39.4</v>
      </c>
      <c r="C27684">
        <v>6.4575870158984101E-3</v>
      </c>
      <c r="D27684">
        <v>41.7</v>
      </c>
    </row>
    <row r="27685" spans="1:4" x14ac:dyDescent="0.25">
      <c r="A27685">
        <v>68004</v>
      </c>
      <c r="B27685">
        <v>9.5</v>
      </c>
      <c r="C27685">
        <v>-2.58533788263338E-2</v>
      </c>
      <c r="D27685">
        <v>43.2</v>
      </c>
    </row>
    <row r="27686" spans="1:4" x14ac:dyDescent="0.25">
      <c r="A27686">
        <v>68005</v>
      </c>
      <c r="B27686">
        <v>1513.7</v>
      </c>
      <c r="C27686">
        <v>-3.9069913476338099E-2</v>
      </c>
      <c r="D27686">
        <v>35.799999999999997</v>
      </c>
    </row>
    <row r="27687" spans="1:4" x14ac:dyDescent="0.25">
      <c r="A27687">
        <v>68007</v>
      </c>
      <c r="B27687">
        <v>159.69999999999999</v>
      </c>
      <c r="C27687">
        <v>-3.6093079183049902E-2</v>
      </c>
      <c r="D27687">
        <v>31.8</v>
      </c>
    </row>
    <row r="27688" spans="1:4" x14ac:dyDescent="0.25">
      <c r="A27688">
        <v>68008</v>
      </c>
      <c r="B27688">
        <v>99</v>
      </c>
      <c r="C27688">
        <v>-3.8628626092822201E-2</v>
      </c>
      <c r="D27688">
        <v>38.4</v>
      </c>
    </row>
    <row r="27689" spans="1:4" x14ac:dyDescent="0.25">
      <c r="A27689">
        <v>68010</v>
      </c>
      <c r="B27689">
        <v>513.5</v>
      </c>
      <c r="C27689">
        <v>0.28193162532334298</v>
      </c>
      <c r="D27689">
        <v>15.5</v>
      </c>
    </row>
    <row r="27690" spans="1:4" x14ac:dyDescent="0.25">
      <c r="A27690">
        <v>68014</v>
      </c>
      <c r="B27690">
        <v>8.5</v>
      </c>
      <c r="C27690">
        <v>7.6733794231389402E-2</v>
      </c>
      <c r="D27690">
        <v>43.3</v>
      </c>
    </row>
    <row r="27691" spans="1:4" x14ac:dyDescent="0.25">
      <c r="A27691">
        <v>68015</v>
      </c>
      <c r="B27691">
        <v>25.6</v>
      </c>
      <c r="C27691">
        <v>5.1587368790493297E-2</v>
      </c>
      <c r="D27691">
        <v>43.6</v>
      </c>
    </row>
    <row r="27692" spans="1:4" x14ac:dyDescent="0.25">
      <c r="A27692">
        <v>68016</v>
      </c>
      <c r="B27692">
        <v>0</v>
      </c>
      <c r="C27692" t="s">
        <v>125</v>
      </c>
      <c r="D27692">
        <v>0</v>
      </c>
    </row>
    <row r="27693" spans="1:4" x14ac:dyDescent="0.25">
      <c r="A27693">
        <v>68017</v>
      </c>
      <c r="B27693">
        <v>21.2</v>
      </c>
      <c r="C27693">
        <v>6.2623423201471601E-2</v>
      </c>
      <c r="D27693">
        <v>40.5</v>
      </c>
    </row>
    <row r="27694" spans="1:4" x14ac:dyDescent="0.25">
      <c r="A27694">
        <v>68018</v>
      </c>
      <c r="B27694">
        <v>13.5</v>
      </c>
      <c r="C27694">
        <v>4.7252884850545497E-2</v>
      </c>
      <c r="D27694">
        <v>41.8</v>
      </c>
    </row>
    <row r="27695" spans="1:4" x14ac:dyDescent="0.25">
      <c r="A27695">
        <v>68019</v>
      </c>
      <c r="B27695">
        <v>7.8</v>
      </c>
      <c r="C27695">
        <v>-3.0627895305457699E-3</v>
      </c>
      <c r="D27695">
        <v>45.4</v>
      </c>
    </row>
    <row r="27696" spans="1:4" x14ac:dyDescent="0.25">
      <c r="A27696">
        <v>68020</v>
      </c>
      <c r="B27696">
        <v>8.1999999999999993</v>
      </c>
      <c r="C27696">
        <v>9.4251404595831097E-3</v>
      </c>
      <c r="D27696">
        <v>45.8</v>
      </c>
    </row>
    <row r="27697" spans="1:4" x14ac:dyDescent="0.25">
      <c r="A27697">
        <v>68022</v>
      </c>
      <c r="B27697">
        <v>422.2</v>
      </c>
      <c r="C27697">
        <v>-3.24431588624099E-2</v>
      </c>
      <c r="D27697">
        <v>35.200000000000003</v>
      </c>
    </row>
    <row r="27698" spans="1:4" x14ac:dyDescent="0.25">
      <c r="A27698">
        <v>68023</v>
      </c>
      <c r="B27698">
        <v>66.099999999999994</v>
      </c>
      <c r="C27698">
        <v>5.4476403321076797E-2</v>
      </c>
      <c r="D27698">
        <v>45</v>
      </c>
    </row>
    <row r="27699" spans="1:4" x14ac:dyDescent="0.25">
      <c r="A27699">
        <v>68025</v>
      </c>
      <c r="B27699">
        <v>196.5</v>
      </c>
      <c r="C27699">
        <v>-5.0206110504592803E-2</v>
      </c>
      <c r="D27699">
        <v>39.5</v>
      </c>
    </row>
    <row r="27700" spans="1:4" x14ac:dyDescent="0.25">
      <c r="A27700">
        <v>68026</v>
      </c>
      <c r="B27700">
        <v>0</v>
      </c>
      <c r="C27700" t="s">
        <v>125</v>
      </c>
      <c r="D27700">
        <v>0</v>
      </c>
    </row>
    <row r="27701" spans="1:4" x14ac:dyDescent="0.25">
      <c r="A27701">
        <v>68028</v>
      </c>
      <c r="B27701">
        <v>149.69999999999999</v>
      </c>
      <c r="C27701">
        <v>-3.1820335693450198E-3</v>
      </c>
      <c r="D27701">
        <v>33.5</v>
      </c>
    </row>
    <row r="27702" spans="1:4" x14ac:dyDescent="0.25">
      <c r="A27702">
        <v>68029</v>
      </c>
      <c r="B27702">
        <v>11.8</v>
      </c>
      <c r="C27702">
        <v>6.9769570555123797E-2</v>
      </c>
      <c r="D27702">
        <v>43.4</v>
      </c>
    </row>
    <row r="27703" spans="1:4" x14ac:dyDescent="0.25">
      <c r="A27703">
        <v>68030</v>
      </c>
      <c r="B27703">
        <v>17.5</v>
      </c>
      <c r="C27703">
        <v>-5.27253894688096E-2</v>
      </c>
      <c r="D27703">
        <v>41.1</v>
      </c>
    </row>
    <row r="27704" spans="1:4" x14ac:dyDescent="0.25">
      <c r="A27704">
        <v>68031</v>
      </c>
      <c r="B27704">
        <v>15.9</v>
      </c>
      <c r="C27704">
        <v>2.1483103330072799E-2</v>
      </c>
      <c r="D27704">
        <v>44.6</v>
      </c>
    </row>
    <row r="27705" spans="1:4" x14ac:dyDescent="0.25">
      <c r="A27705">
        <v>68033</v>
      </c>
      <c r="B27705">
        <v>13.7</v>
      </c>
      <c r="C27705">
        <v>3.9441732051296599E-2</v>
      </c>
      <c r="D27705">
        <v>42.7</v>
      </c>
    </row>
    <row r="27706" spans="1:4" x14ac:dyDescent="0.25">
      <c r="A27706">
        <v>68034</v>
      </c>
      <c r="B27706">
        <v>20.8</v>
      </c>
      <c r="C27706">
        <v>4.2200354490376499E-2</v>
      </c>
      <c r="D27706">
        <v>44.3</v>
      </c>
    </row>
    <row r="27707" spans="1:4" x14ac:dyDescent="0.25">
      <c r="A27707">
        <v>68036</v>
      </c>
      <c r="B27707">
        <v>8.1</v>
      </c>
      <c r="C27707">
        <v>8.8010877322713399E-2</v>
      </c>
      <c r="D27707">
        <v>43.9</v>
      </c>
    </row>
    <row r="27708" spans="1:4" x14ac:dyDescent="0.25">
      <c r="A27708">
        <v>68037</v>
      </c>
      <c r="B27708">
        <v>54.5</v>
      </c>
      <c r="C27708">
        <v>-5.6964551520360403E-2</v>
      </c>
      <c r="D27708">
        <v>43.4</v>
      </c>
    </row>
    <row r="27709" spans="1:4" x14ac:dyDescent="0.25">
      <c r="A27709">
        <v>68038</v>
      </c>
      <c r="B27709">
        <v>25.1</v>
      </c>
      <c r="C27709">
        <v>-0.12074951662147999</v>
      </c>
      <c r="D27709">
        <v>50.6</v>
      </c>
    </row>
    <row r="27710" spans="1:4" x14ac:dyDescent="0.25">
      <c r="A27710">
        <v>68039</v>
      </c>
      <c r="B27710">
        <v>19.600000000000001</v>
      </c>
      <c r="C27710">
        <v>-1.9640565874546399E-2</v>
      </c>
      <c r="D27710">
        <v>22.2</v>
      </c>
    </row>
    <row r="27711" spans="1:4" x14ac:dyDescent="0.25">
      <c r="A27711">
        <v>68040</v>
      </c>
      <c r="B27711">
        <v>11.8</v>
      </c>
      <c r="C27711">
        <v>6.1243625240718601E-2</v>
      </c>
      <c r="D27711">
        <v>40.200000000000003</v>
      </c>
    </row>
    <row r="27712" spans="1:4" x14ac:dyDescent="0.25">
      <c r="A27712">
        <v>68041</v>
      </c>
      <c r="B27712">
        <v>20.100000000000001</v>
      </c>
      <c r="C27712">
        <v>3.0305349495328801E-2</v>
      </c>
      <c r="D27712">
        <v>39.1</v>
      </c>
    </row>
    <row r="27713" spans="1:4" x14ac:dyDescent="0.25">
      <c r="A27713">
        <v>68042</v>
      </c>
      <c r="B27713">
        <v>11.1</v>
      </c>
      <c r="C27713">
        <v>5.0430853626891897E-2</v>
      </c>
      <c r="D27713">
        <v>44.4</v>
      </c>
    </row>
    <row r="27714" spans="1:4" x14ac:dyDescent="0.25">
      <c r="A27714">
        <v>68044</v>
      </c>
      <c r="B27714">
        <v>13.8</v>
      </c>
      <c r="C27714">
        <v>7.6252431499755594E-2</v>
      </c>
      <c r="D27714">
        <v>40.700000000000003</v>
      </c>
    </row>
    <row r="27715" spans="1:4" x14ac:dyDescent="0.25">
      <c r="A27715">
        <v>68045</v>
      </c>
      <c r="B27715">
        <v>25</v>
      </c>
      <c r="C27715">
        <v>-2.1409268423679399E-2</v>
      </c>
      <c r="D27715">
        <v>45.2</v>
      </c>
    </row>
    <row r="27716" spans="1:4" x14ac:dyDescent="0.25">
      <c r="A27716">
        <v>68046</v>
      </c>
      <c r="B27716">
        <v>875.8</v>
      </c>
      <c r="C27716">
        <v>-3.4587614261923597E-2</v>
      </c>
      <c r="D27716">
        <v>34.5</v>
      </c>
    </row>
    <row r="27717" spans="1:4" x14ac:dyDescent="0.25">
      <c r="A27717">
        <v>68047</v>
      </c>
      <c r="B27717">
        <v>15.8</v>
      </c>
      <c r="C27717">
        <v>-4.0598005270802602E-2</v>
      </c>
      <c r="D27717">
        <v>46.8</v>
      </c>
    </row>
    <row r="27718" spans="1:4" x14ac:dyDescent="0.25">
      <c r="A27718">
        <v>68048</v>
      </c>
      <c r="B27718">
        <v>117.9</v>
      </c>
      <c r="C27718">
        <v>-4.4596986436755102E-3</v>
      </c>
      <c r="D27718">
        <v>40.1</v>
      </c>
    </row>
    <row r="27719" spans="1:4" x14ac:dyDescent="0.25">
      <c r="A27719">
        <v>68050</v>
      </c>
      <c r="B27719">
        <v>10.3</v>
      </c>
      <c r="C27719">
        <v>0.100604699121299</v>
      </c>
      <c r="D27719">
        <v>45.4</v>
      </c>
    </row>
    <row r="27720" spans="1:4" x14ac:dyDescent="0.25">
      <c r="A27720">
        <v>68055</v>
      </c>
      <c r="B27720">
        <v>6.5</v>
      </c>
      <c r="C27720">
        <v>5.1825067864585898E-2</v>
      </c>
      <c r="D27720">
        <v>44.1</v>
      </c>
    </row>
    <row r="27721" spans="1:4" x14ac:dyDescent="0.25">
      <c r="A27721">
        <v>68056</v>
      </c>
      <c r="B27721">
        <v>0</v>
      </c>
      <c r="C27721" t="s">
        <v>125</v>
      </c>
      <c r="D27721">
        <v>0</v>
      </c>
    </row>
    <row r="27722" spans="1:4" x14ac:dyDescent="0.25">
      <c r="A27722">
        <v>68057</v>
      </c>
      <c r="B27722">
        <v>16.399999999999999</v>
      </c>
      <c r="C27722">
        <v>2.6083899239446599E-2</v>
      </c>
      <c r="D27722">
        <v>46.9</v>
      </c>
    </row>
    <row r="27723" spans="1:4" x14ac:dyDescent="0.25">
      <c r="A27723">
        <v>68058</v>
      </c>
      <c r="B27723">
        <v>25.1</v>
      </c>
      <c r="C27723">
        <v>3.36732151065878E-2</v>
      </c>
      <c r="D27723">
        <v>49.8</v>
      </c>
    </row>
    <row r="27724" spans="1:4" x14ac:dyDescent="0.25">
      <c r="A27724">
        <v>68059</v>
      </c>
      <c r="B27724">
        <v>83.1</v>
      </c>
      <c r="C27724">
        <v>7.0387352268917097E-2</v>
      </c>
      <c r="D27724">
        <v>40.700000000000003</v>
      </c>
    </row>
    <row r="27725" spans="1:4" x14ac:dyDescent="0.25">
      <c r="A27725">
        <v>68061</v>
      </c>
      <c r="B27725">
        <v>14.1</v>
      </c>
      <c r="C27725">
        <v>-4.0626853530271102E-2</v>
      </c>
      <c r="D27725">
        <v>45.6</v>
      </c>
    </row>
    <row r="27726" spans="1:4" x14ac:dyDescent="0.25">
      <c r="A27726">
        <v>68062</v>
      </c>
      <c r="B27726">
        <v>5.5</v>
      </c>
      <c r="C27726">
        <v>0.16148746989111301</v>
      </c>
      <c r="D27726">
        <v>41.3</v>
      </c>
    </row>
    <row r="27727" spans="1:4" x14ac:dyDescent="0.25">
      <c r="A27727">
        <v>68063</v>
      </c>
      <c r="B27727">
        <v>0</v>
      </c>
      <c r="C27727" t="s">
        <v>125</v>
      </c>
      <c r="D27727">
        <v>0</v>
      </c>
    </row>
    <row r="27728" spans="1:4" x14ac:dyDescent="0.25">
      <c r="A27728">
        <v>68064</v>
      </c>
      <c r="B27728">
        <v>61</v>
      </c>
      <c r="C27728">
        <v>3.9267066161717996E-3</v>
      </c>
      <c r="D27728">
        <v>44.4</v>
      </c>
    </row>
    <row r="27729" spans="1:4" x14ac:dyDescent="0.25">
      <c r="A27729">
        <v>68065</v>
      </c>
      <c r="B27729">
        <v>20.399999999999999</v>
      </c>
      <c r="C27729">
        <v>4.3576817199099699E-2</v>
      </c>
      <c r="D27729">
        <v>42.7</v>
      </c>
    </row>
    <row r="27730" spans="1:4" x14ac:dyDescent="0.25">
      <c r="A27730">
        <v>68066</v>
      </c>
      <c r="B27730">
        <v>73.599999999999994</v>
      </c>
      <c r="C27730">
        <v>-2.4569510776222901E-2</v>
      </c>
      <c r="D27730">
        <v>39.1</v>
      </c>
    </row>
    <row r="27731" spans="1:4" x14ac:dyDescent="0.25">
      <c r="A27731">
        <v>68067</v>
      </c>
      <c r="B27731">
        <v>31</v>
      </c>
      <c r="C27731">
        <v>-1.25985918363216E-2</v>
      </c>
      <c r="D27731">
        <v>25.5</v>
      </c>
    </row>
    <row r="27732" spans="1:4" x14ac:dyDescent="0.25">
      <c r="A27732">
        <v>68068</v>
      </c>
      <c r="B27732">
        <v>19.3</v>
      </c>
      <c r="C27732">
        <v>-2.38106486937186E-2</v>
      </c>
      <c r="D27732">
        <v>44.6</v>
      </c>
    </row>
    <row r="27733" spans="1:4" x14ac:dyDescent="0.25">
      <c r="A27733">
        <v>68069</v>
      </c>
      <c r="B27733">
        <v>105.1</v>
      </c>
      <c r="C27733">
        <v>1.0741241831412601E-2</v>
      </c>
      <c r="D27733">
        <v>45.9</v>
      </c>
    </row>
    <row r="27734" spans="1:4" x14ac:dyDescent="0.25">
      <c r="A27734">
        <v>68070</v>
      </c>
      <c r="B27734">
        <v>17.399999999999999</v>
      </c>
      <c r="C27734">
        <v>5.6848864232152602E-2</v>
      </c>
      <c r="D27734">
        <v>42.9</v>
      </c>
    </row>
    <row r="27735" spans="1:4" x14ac:dyDescent="0.25">
      <c r="A27735">
        <v>68071</v>
      </c>
      <c r="B27735">
        <v>23.8</v>
      </c>
      <c r="C27735">
        <v>-2.4261257890304401E-2</v>
      </c>
      <c r="D27735">
        <v>23.6</v>
      </c>
    </row>
    <row r="27736" spans="1:4" x14ac:dyDescent="0.25">
      <c r="A27736">
        <v>68072</v>
      </c>
      <c r="B27736">
        <v>56.6</v>
      </c>
      <c r="C27736">
        <v>0</v>
      </c>
      <c r="D27736">
        <v>44.3</v>
      </c>
    </row>
    <row r="27737" spans="1:4" x14ac:dyDescent="0.25">
      <c r="A27737">
        <v>68073</v>
      </c>
      <c r="B27737">
        <v>44.4</v>
      </c>
      <c r="C27737">
        <v>1.8500013743920199E-2</v>
      </c>
      <c r="D27737">
        <v>38.5</v>
      </c>
    </row>
    <row r="27738" spans="1:4" x14ac:dyDescent="0.25">
      <c r="A27738">
        <v>68101</v>
      </c>
      <c r="B27738">
        <v>2833.3</v>
      </c>
      <c r="C27738">
        <v>-0.33774693405321399</v>
      </c>
      <c r="D27738">
        <v>21.7</v>
      </c>
    </row>
    <row r="27739" spans="1:4" x14ac:dyDescent="0.25">
      <c r="A27739">
        <v>68102</v>
      </c>
      <c r="B27739">
        <v>3339.4</v>
      </c>
      <c r="C27739">
        <v>0.32479516589107599</v>
      </c>
      <c r="D27739">
        <v>26.7</v>
      </c>
    </row>
    <row r="27740" spans="1:4" x14ac:dyDescent="0.25">
      <c r="A27740">
        <v>68103</v>
      </c>
      <c r="B27740">
        <v>0</v>
      </c>
      <c r="C27740" t="s">
        <v>125</v>
      </c>
      <c r="D27740">
        <v>0</v>
      </c>
    </row>
    <row r="27741" spans="1:4" x14ac:dyDescent="0.25">
      <c r="A27741">
        <v>68104</v>
      </c>
      <c r="B27741">
        <v>5056.2</v>
      </c>
      <c r="C27741">
        <v>-8.5629066278191696E-2</v>
      </c>
      <c r="D27741">
        <v>33.1</v>
      </c>
    </row>
    <row r="27742" spans="1:4" x14ac:dyDescent="0.25">
      <c r="A27742">
        <v>68105</v>
      </c>
      <c r="B27742">
        <v>6598.5</v>
      </c>
      <c r="C27742">
        <v>6.8320078841045906E-2</v>
      </c>
      <c r="D27742">
        <v>31.4</v>
      </c>
    </row>
    <row r="27743" spans="1:4" x14ac:dyDescent="0.25">
      <c r="A27743">
        <v>68106</v>
      </c>
      <c r="B27743">
        <v>3995.3</v>
      </c>
      <c r="C27743">
        <v>-7.5186437922236102E-2</v>
      </c>
      <c r="D27743">
        <v>34.6</v>
      </c>
    </row>
    <row r="27744" spans="1:4" x14ac:dyDescent="0.25">
      <c r="A27744">
        <v>68107</v>
      </c>
      <c r="B27744">
        <v>4303.5</v>
      </c>
      <c r="C27744">
        <v>3.4482629475103603E-2</v>
      </c>
      <c r="D27744">
        <v>28.7</v>
      </c>
    </row>
    <row r="27745" spans="1:4" x14ac:dyDescent="0.25">
      <c r="A27745">
        <v>68108</v>
      </c>
      <c r="B27745">
        <v>4779.8999999999996</v>
      </c>
      <c r="C27745">
        <v>6.50434978263527E-2</v>
      </c>
      <c r="D27745">
        <v>30.2</v>
      </c>
    </row>
    <row r="27746" spans="1:4" x14ac:dyDescent="0.25">
      <c r="A27746">
        <v>68109</v>
      </c>
      <c r="B27746">
        <v>0</v>
      </c>
      <c r="C27746" t="s">
        <v>125</v>
      </c>
      <c r="D27746">
        <v>0</v>
      </c>
    </row>
    <row r="27747" spans="1:4" x14ac:dyDescent="0.25">
      <c r="A27747">
        <v>68110</v>
      </c>
      <c r="B27747">
        <v>1108.9000000000001</v>
      </c>
      <c r="C27747">
        <v>0.15873776814436799</v>
      </c>
      <c r="D27747">
        <v>33.200000000000003</v>
      </c>
    </row>
    <row r="27748" spans="1:4" x14ac:dyDescent="0.25">
      <c r="A27748">
        <v>68111</v>
      </c>
      <c r="B27748">
        <v>4359.8</v>
      </c>
      <c r="C27748">
        <v>-0.13173771115607</v>
      </c>
      <c r="D27748">
        <v>29.5</v>
      </c>
    </row>
    <row r="27749" spans="1:4" x14ac:dyDescent="0.25">
      <c r="A27749">
        <v>68112</v>
      </c>
      <c r="B27749">
        <v>836.5</v>
      </c>
      <c r="C27749">
        <v>-9.8176537911576198E-2</v>
      </c>
      <c r="D27749">
        <v>36.6</v>
      </c>
    </row>
    <row r="27750" spans="1:4" x14ac:dyDescent="0.25">
      <c r="A27750">
        <v>68113</v>
      </c>
      <c r="B27750">
        <v>300.60000000000002</v>
      </c>
      <c r="C27750">
        <v>0.58279912339107998</v>
      </c>
      <c r="D27750">
        <v>21.9</v>
      </c>
    </row>
    <row r="27751" spans="1:4" x14ac:dyDescent="0.25">
      <c r="A27751">
        <v>68114</v>
      </c>
      <c r="B27751">
        <v>2849.8</v>
      </c>
      <c r="C27751">
        <v>-0.143502678406497</v>
      </c>
      <c r="D27751">
        <v>39.1</v>
      </c>
    </row>
    <row r="27752" spans="1:4" x14ac:dyDescent="0.25">
      <c r="A27752">
        <v>68116</v>
      </c>
      <c r="B27752">
        <v>2453.5</v>
      </c>
      <c r="C27752">
        <v>-6.2505321874359004E-2</v>
      </c>
      <c r="D27752">
        <v>32.4</v>
      </c>
    </row>
    <row r="27753" spans="1:4" x14ac:dyDescent="0.25">
      <c r="A27753">
        <v>68117</v>
      </c>
      <c r="B27753">
        <v>1694.1</v>
      </c>
      <c r="C27753">
        <v>4.5224208992375399E-2</v>
      </c>
      <c r="D27753">
        <v>36.5</v>
      </c>
    </row>
    <row r="27754" spans="1:4" x14ac:dyDescent="0.25">
      <c r="A27754">
        <v>68118</v>
      </c>
      <c r="B27754">
        <v>2370.9</v>
      </c>
      <c r="C27754">
        <v>-3.3097928813888199E-2</v>
      </c>
      <c r="D27754">
        <v>39.799999999999997</v>
      </c>
    </row>
    <row r="27755" spans="1:4" x14ac:dyDescent="0.25">
      <c r="A27755">
        <v>68119</v>
      </c>
      <c r="B27755">
        <v>2212.4</v>
      </c>
      <c r="C27755">
        <v>-0.405465108108164</v>
      </c>
      <c r="D27755">
        <v>41.7</v>
      </c>
    </row>
    <row r="27756" spans="1:4" x14ac:dyDescent="0.25">
      <c r="A27756">
        <v>68122</v>
      </c>
      <c r="B27756">
        <v>484.8</v>
      </c>
      <c r="C27756">
        <v>-7.8539961393542898E-2</v>
      </c>
      <c r="D27756">
        <v>32.1</v>
      </c>
    </row>
    <row r="27757" spans="1:4" x14ac:dyDescent="0.25">
      <c r="A27757">
        <v>68123</v>
      </c>
      <c r="B27757">
        <v>852.6</v>
      </c>
      <c r="C27757">
        <v>-7.8732186675497598E-3</v>
      </c>
      <c r="D27757">
        <v>30.7</v>
      </c>
    </row>
    <row r="27758" spans="1:4" x14ac:dyDescent="0.25">
      <c r="A27758">
        <v>68124</v>
      </c>
      <c r="B27758">
        <v>2753.2</v>
      </c>
      <c r="C27758">
        <v>-9.7204957103349199E-2</v>
      </c>
      <c r="D27758">
        <v>41.2</v>
      </c>
    </row>
    <row r="27759" spans="1:4" x14ac:dyDescent="0.25">
      <c r="A27759">
        <v>68127</v>
      </c>
      <c r="B27759">
        <v>2910.4</v>
      </c>
      <c r="C27759">
        <v>2.3215159785359901E-2</v>
      </c>
      <c r="D27759">
        <v>34.299999999999997</v>
      </c>
    </row>
    <row r="27760" spans="1:4" x14ac:dyDescent="0.25">
      <c r="A27760">
        <v>68128</v>
      </c>
      <c r="B27760">
        <v>1672.7</v>
      </c>
      <c r="C27760">
        <v>-5.3187992838432202E-2</v>
      </c>
      <c r="D27760">
        <v>32.799999999999997</v>
      </c>
    </row>
    <row r="27761" spans="1:4" x14ac:dyDescent="0.25">
      <c r="A27761">
        <v>68130</v>
      </c>
      <c r="B27761">
        <v>2416.8000000000002</v>
      </c>
      <c r="C27761">
        <v>-3.6804673559197899E-2</v>
      </c>
      <c r="D27761">
        <v>37.4</v>
      </c>
    </row>
    <row r="27762" spans="1:4" x14ac:dyDescent="0.25">
      <c r="A27762">
        <v>68131</v>
      </c>
      <c r="B27762">
        <v>6975.2</v>
      </c>
      <c r="C27762">
        <v>6.5442484883368998E-2</v>
      </c>
      <c r="D27762">
        <v>29.7</v>
      </c>
    </row>
    <row r="27763" spans="1:4" x14ac:dyDescent="0.25">
      <c r="A27763">
        <v>68132</v>
      </c>
      <c r="B27763">
        <v>5250.5</v>
      </c>
      <c r="C27763">
        <v>-1.8539648554874999E-2</v>
      </c>
      <c r="D27763">
        <v>31.9</v>
      </c>
    </row>
    <row r="27764" spans="1:4" x14ac:dyDescent="0.25">
      <c r="A27764">
        <v>68133</v>
      </c>
      <c r="B27764">
        <v>758.7</v>
      </c>
      <c r="C27764">
        <v>-1.7221643869240501E-2</v>
      </c>
      <c r="D27764">
        <v>36</v>
      </c>
    </row>
    <row r="27765" spans="1:4" x14ac:dyDescent="0.25">
      <c r="A27765">
        <v>68134</v>
      </c>
      <c r="B27765">
        <v>3507.8</v>
      </c>
      <c r="C27765">
        <v>-0.10115337522681001</v>
      </c>
      <c r="D27765">
        <v>34.6</v>
      </c>
    </row>
    <row r="27766" spans="1:4" x14ac:dyDescent="0.25">
      <c r="A27766">
        <v>68135</v>
      </c>
      <c r="B27766">
        <v>3229.4</v>
      </c>
      <c r="C27766">
        <v>3.2315177771384102E-3</v>
      </c>
      <c r="D27766">
        <v>31.8</v>
      </c>
    </row>
    <row r="27767" spans="1:4" x14ac:dyDescent="0.25">
      <c r="A27767">
        <v>68136</v>
      </c>
      <c r="B27767">
        <v>1420.8</v>
      </c>
      <c r="C27767">
        <v>-8.4052695687161401E-3</v>
      </c>
      <c r="D27767">
        <v>31.1</v>
      </c>
    </row>
    <row r="27768" spans="1:4" x14ac:dyDescent="0.25">
      <c r="A27768">
        <v>68137</v>
      </c>
      <c r="B27768">
        <v>3475.8</v>
      </c>
      <c r="C27768">
        <v>-7.1526541823396503E-2</v>
      </c>
      <c r="D27768">
        <v>36.9</v>
      </c>
    </row>
    <row r="27769" spans="1:4" x14ac:dyDescent="0.25">
      <c r="A27769">
        <v>68138</v>
      </c>
      <c r="B27769">
        <v>1106.5</v>
      </c>
      <c r="C27769">
        <v>5.5330021009833599E-2</v>
      </c>
      <c r="D27769">
        <v>31.6</v>
      </c>
    </row>
    <row r="27770" spans="1:4" x14ac:dyDescent="0.25">
      <c r="A27770">
        <v>68139</v>
      </c>
      <c r="B27770">
        <v>0</v>
      </c>
      <c r="C27770" t="s">
        <v>125</v>
      </c>
      <c r="D27770">
        <v>0</v>
      </c>
    </row>
    <row r="27771" spans="1:4" x14ac:dyDescent="0.25">
      <c r="A27771">
        <v>68142</v>
      </c>
      <c r="B27771">
        <v>426.7</v>
      </c>
      <c r="C27771">
        <v>-5.2321898303021299E-3</v>
      </c>
      <c r="D27771">
        <v>31.4</v>
      </c>
    </row>
    <row r="27772" spans="1:4" x14ac:dyDescent="0.25">
      <c r="A27772">
        <v>68144</v>
      </c>
      <c r="B27772">
        <v>2960.6</v>
      </c>
      <c r="C27772">
        <v>-4.93168890449504E-2</v>
      </c>
      <c r="D27772">
        <v>39</v>
      </c>
    </row>
    <row r="27773" spans="1:4" x14ac:dyDescent="0.25">
      <c r="A27773">
        <v>68145</v>
      </c>
      <c r="B27773">
        <v>0</v>
      </c>
      <c r="C27773" t="s">
        <v>125</v>
      </c>
      <c r="D27773">
        <v>0</v>
      </c>
    </row>
    <row r="27774" spans="1:4" x14ac:dyDescent="0.25">
      <c r="A27774">
        <v>68147</v>
      </c>
      <c r="B27774">
        <v>2409</v>
      </c>
      <c r="C27774">
        <v>-8.2645098498934193E-3</v>
      </c>
      <c r="D27774">
        <v>33.200000000000003</v>
      </c>
    </row>
    <row r="27775" spans="1:4" x14ac:dyDescent="0.25">
      <c r="A27775">
        <v>68152</v>
      </c>
      <c r="B27775">
        <v>338.4</v>
      </c>
      <c r="C27775">
        <v>-0.13286509609792899</v>
      </c>
      <c r="D27775">
        <v>48.4</v>
      </c>
    </row>
    <row r="27776" spans="1:4" x14ac:dyDescent="0.25">
      <c r="A27776">
        <v>68154</v>
      </c>
      <c r="B27776">
        <v>3232.7</v>
      </c>
      <c r="C27776">
        <v>-6.4945936095335305E-2</v>
      </c>
      <c r="D27776">
        <v>37.200000000000003</v>
      </c>
    </row>
    <row r="27777" spans="1:4" x14ac:dyDescent="0.25">
      <c r="A27777">
        <v>68157</v>
      </c>
      <c r="B27777">
        <v>1811.8</v>
      </c>
      <c r="C27777">
        <v>-3.3914768611863599E-2</v>
      </c>
      <c r="D27777">
        <v>37.6</v>
      </c>
    </row>
    <row r="27778" spans="1:4" x14ac:dyDescent="0.25">
      <c r="A27778">
        <v>68164</v>
      </c>
      <c r="B27778">
        <v>2661.3</v>
      </c>
      <c r="C27778">
        <v>-6.0942536300117103E-2</v>
      </c>
      <c r="D27778">
        <v>33.799999999999997</v>
      </c>
    </row>
    <row r="27779" spans="1:4" x14ac:dyDescent="0.25">
      <c r="A27779">
        <v>68175</v>
      </c>
      <c r="B27779">
        <v>0</v>
      </c>
      <c r="C27779" t="s">
        <v>125</v>
      </c>
      <c r="D27779">
        <v>0</v>
      </c>
    </row>
    <row r="27780" spans="1:4" x14ac:dyDescent="0.25">
      <c r="A27780">
        <v>68178</v>
      </c>
      <c r="B27780">
        <v>0</v>
      </c>
      <c r="C27780" t="s">
        <v>125</v>
      </c>
      <c r="D27780">
        <v>0</v>
      </c>
    </row>
    <row r="27781" spans="1:4" x14ac:dyDescent="0.25">
      <c r="A27781">
        <v>68179</v>
      </c>
      <c r="B27781">
        <v>0</v>
      </c>
      <c r="C27781" t="s">
        <v>125</v>
      </c>
      <c r="D27781">
        <v>0</v>
      </c>
    </row>
    <row r="27782" spans="1:4" x14ac:dyDescent="0.25">
      <c r="A27782">
        <v>68183</v>
      </c>
      <c r="B27782">
        <v>0</v>
      </c>
      <c r="C27782" t="s">
        <v>125</v>
      </c>
      <c r="D27782">
        <v>0</v>
      </c>
    </row>
    <row r="27783" spans="1:4" x14ac:dyDescent="0.25">
      <c r="A27783">
        <v>68197</v>
      </c>
      <c r="B27783">
        <v>0</v>
      </c>
      <c r="C27783" t="s">
        <v>125</v>
      </c>
      <c r="D27783">
        <v>0</v>
      </c>
    </row>
    <row r="27784" spans="1:4" x14ac:dyDescent="0.25">
      <c r="A27784">
        <v>68198</v>
      </c>
      <c r="B27784">
        <v>0</v>
      </c>
      <c r="C27784" t="s">
        <v>125</v>
      </c>
      <c r="D27784">
        <v>0</v>
      </c>
    </row>
    <row r="27785" spans="1:4" x14ac:dyDescent="0.25">
      <c r="A27785">
        <v>68301</v>
      </c>
      <c r="B27785">
        <v>15.1</v>
      </c>
      <c r="C27785">
        <v>2.6109675407203401E-3</v>
      </c>
      <c r="D27785">
        <v>39.1</v>
      </c>
    </row>
    <row r="27786" spans="1:4" x14ac:dyDescent="0.25">
      <c r="A27786">
        <v>68303</v>
      </c>
      <c r="B27786">
        <v>6.6</v>
      </c>
      <c r="C27786">
        <v>-3.9530838756635198E-2</v>
      </c>
      <c r="D27786">
        <v>47</v>
      </c>
    </row>
    <row r="27787" spans="1:4" x14ac:dyDescent="0.25">
      <c r="A27787">
        <v>68304</v>
      </c>
      <c r="B27787">
        <v>16</v>
      </c>
      <c r="C27787">
        <v>6.3715814386107794E-2</v>
      </c>
      <c r="D27787">
        <v>42.9</v>
      </c>
    </row>
    <row r="27788" spans="1:4" x14ac:dyDescent="0.25">
      <c r="A27788">
        <v>68305</v>
      </c>
      <c r="B27788">
        <v>34.5</v>
      </c>
      <c r="C27788">
        <v>-0.10747627887719</v>
      </c>
      <c r="D27788">
        <v>43.3</v>
      </c>
    </row>
    <row r="27789" spans="1:4" x14ac:dyDescent="0.25">
      <c r="A27789">
        <v>68307</v>
      </c>
      <c r="B27789">
        <v>12.5</v>
      </c>
      <c r="C27789">
        <v>5.8268908123975803E-2</v>
      </c>
      <c r="D27789">
        <v>42.1</v>
      </c>
    </row>
    <row r="27790" spans="1:4" x14ac:dyDescent="0.25">
      <c r="A27790">
        <v>68309</v>
      </c>
      <c r="B27790">
        <v>15.1</v>
      </c>
      <c r="C27790">
        <v>-2.1053409197832398E-2</v>
      </c>
      <c r="D27790">
        <v>45.6</v>
      </c>
    </row>
    <row r="27791" spans="1:4" x14ac:dyDescent="0.25">
      <c r="A27791">
        <v>68310</v>
      </c>
      <c r="B27791">
        <v>71.099999999999994</v>
      </c>
      <c r="C27791">
        <v>-6.2704046623249798E-2</v>
      </c>
      <c r="D27791">
        <v>43.5</v>
      </c>
    </row>
    <row r="27792" spans="1:4" x14ac:dyDescent="0.25">
      <c r="A27792">
        <v>68313</v>
      </c>
      <c r="B27792">
        <v>12.1</v>
      </c>
      <c r="C27792">
        <v>9.1190238064596696E-2</v>
      </c>
      <c r="D27792">
        <v>42.1</v>
      </c>
    </row>
    <row r="27793" spans="1:4" x14ac:dyDescent="0.25">
      <c r="A27793">
        <v>68314</v>
      </c>
      <c r="B27793">
        <v>13.2</v>
      </c>
      <c r="C27793">
        <v>0.10899028370840499</v>
      </c>
      <c r="D27793">
        <v>44.4</v>
      </c>
    </row>
    <row r="27794" spans="1:4" x14ac:dyDescent="0.25">
      <c r="A27794">
        <v>68315</v>
      </c>
      <c r="B27794">
        <v>6.1</v>
      </c>
      <c r="C27794">
        <v>-4.2200354490376402E-2</v>
      </c>
      <c r="D27794">
        <v>47.5</v>
      </c>
    </row>
    <row r="27795" spans="1:4" x14ac:dyDescent="0.25">
      <c r="A27795">
        <v>68316</v>
      </c>
      <c r="B27795">
        <v>9.4</v>
      </c>
      <c r="C27795">
        <v>5.9316577156419498E-2</v>
      </c>
      <c r="D27795">
        <v>46.6</v>
      </c>
    </row>
    <row r="27796" spans="1:4" x14ac:dyDescent="0.25">
      <c r="A27796">
        <v>68317</v>
      </c>
      <c r="B27796">
        <v>40.6</v>
      </c>
      <c r="C27796">
        <v>9.2005145170116903E-2</v>
      </c>
      <c r="D27796">
        <v>39.200000000000003</v>
      </c>
    </row>
    <row r="27797" spans="1:4" x14ac:dyDescent="0.25">
      <c r="A27797">
        <v>68318</v>
      </c>
      <c r="B27797">
        <v>14.1</v>
      </c>
      <c r="C27797">
        <v>-7.1458963982145005E-2</v>
      </c>
      <c r="D27797">
        <v>47.6</v>
      </c>
    </row>
    <row r="27798" spans="1:4" x14ac:dyDescent="0.25">
      <c r="A27798">
        <v>68319</v>
      </c>
      <c r="B27798">
        <v>6.5</v>
      </c>
      <c r="C27798">
        <v>0.11441035117774399</v>
      </c>
      <c r="D27798">
        <v>46.4</v>
      </c>
    </row>
    <row r="27799" spans="1:4" x14ac:dyDescent="0.25">
      <c r="A27799">
        <v>68320</v>
      </c>
      <c r="B27799">
        <v>9.5</v>
      </c>
      <c r="C27799">
        <v>-2.8848154337658301E-2</v>
      </c>
      <c r="D27799">
        <v>44.1</v>
      </c>
    </row>
    <row r="27800" spans="1:4" x14ac:dyDescent="0.25">
      <c r="A27800">
        <v>68321</v>
      </c>
      <c r="B27800">
        <v>7</v>
      </c>
      <c r="C27800">
        <v>3.9441732051296599E-2</v>
      </c>
      <c r="D27800">
        <v>49.9</v>
      </c>
    </row>
    <row r="27801" spans="1:4" x14ac:dyDescent="0.25">
      <c r="A27801">
        <v>68322</v>
      </c>
      <c r="B27801">
        <v>6.4</v>
      </c>
      <c r="C27801">
        <v>-4.5462374076757302E-2</v>
      </c>
      <c r="D27801">
        <v>46.8</v>
      </c>
    </row>
    <row r="27802" spans="1:4" x14ac:dyDescent="0.25">
      <c r="A27802">
        <v>68323</v>
      </c>
      <c r="B27802">
        <v>3.1</v>
      </c>
      <c r="C27802">
        <v>0</v>
      </c>
      <c r="D27802">
        <v>45.7</v>
      </c>
    </row>
    <row r="27803" spans="1:4" x14ac:dyDescent="0.25">
      <c r="A27803">
        <v>68324</v>
      </c>
      <c r="B27803">
        <v>8.3000000000000007</v>
      </c>
      <c r="C27803">
        <v>3.0771658666753701E-2</v>
      </c>
      <c r="D27803">
        <v>43.3</v>
      </c>
    </row>
    <row r="27804" spans="1:4" x14ac:dyDescent="0.25">
      <c r="A27804">
        <v>68325</v>
      </c>
      <c r="B27804">
        <v>16.899999999999999</v>
      </c>
      <c r="C27804">
        <v>-0.10821358464023299</v>
      </c>
      <c r="D27804">
        <v>46.6</v>
      </c>
    </row>
    <row r="27805" spans="1:4" x14ac:dyDescent="0.25">
      <c r="A27805">
        <v>68326</v>
      </c>
      <c r="B27805">
        <v>6.6</v>
      </c>
      <c r="C27805">
        <v>-5.6089466651043599E-2</v>
      </c>
      <c r="D27805">
        <v>46.3</v>
      </c>
    </row>
    <row r="27806" spans="1:4" x14ac:dyDescent="0.25">
      <c r="A27806">
        <v>68327</v>
      </c>
      <c r="B27806">
        <v>3.8</v>
      </c>
      <c r="C27806">
        <v>9.4452178893688093E-2</v>
      </c>
      <c r="D27806">
        <v>49.7</v>
      </c>
    </row>
    <row r="27807" spans="1:4" x14ac:dyDescent="0.25">
      <c r="A27807">
        <v>68328</v>
      </c>
      <c r="B27807">
        <v>9</v>
      </c>
      <c r="C27807">
        <v>0.110957070585984</v>
      </c>
      <c r="D27807">
        <v>46</v>
      </c>
    </row>
    <row r="27808" spans="1:4" x14ac:dyDescent="0.25">
      <c r="A27808">
        <v>68329</v>
      </c>
      <c r="B27808">
        <v>6.3</v>
      </c>
      <c r="C27808">
        <v>-6.34922767865878E-3</v>
      </c>
      <c r="D27808">
        <v>46</v>
      </c>
    </row>
    <row r="27809" spans="1:4" x14ac:dyDescent="0.25">
      <c r="A27809">
        <v>68330</v>
      </c>
      <c r="B27809">
        <v>11.9</v>
      </c>
      <c r="C27809">
        <v>9.8845834636632601E-2</v>
      </c>
      <c r="D27809">
        <v>42.8</v>
      </c>
    </row>
    <row r="27810" spans="1:4" x14ac:dyDescent="0.25">
      <c r="A27810">
        <v>68331</v>
      </c>
      <c r="B27810">
        <v>16.399999999999999</v>
      </c>
      <c r="C27810">
        <v>4.9714378652963499E-2</v>
      </c>
      <c r="D27810">
        <v>42.1</v>
      </c>
    </row>
    <row r="27811" spans="1:4" x14ac:dyDescent="0.25">
      <c r="A27811">
        <v>68332</v>
      </c>
      <c r="B27811">
        <v>13.5</v>
      </c>
      <c r="C27811">
        <v>-3.7271394797231697E-2</v>
      </c>
      <c r="D27811">
        <v>39.4</v>
      </c>
    </row>
    <row r="27812" spans="1:4" x14ac:dyDescent="0.25">
      <c r="A27812">
        <v>68333</v>
      </c>
      <c r="B27812">
        <v>74.400000000000006</v>
      </c>
      <c r="C27812">
        <v>1.35377913640583E-2</v>
      </c>
      <c r="D27812">
        <v>31.3</v>
      </c>
    </row>
    <row r="27813" spans="1:4" x14ac:dyDescent="0.25">
      <c r="A27813">
        <v>68335</v>
      </c>
      <c r="B27813">
        <v>5.0999999999999996</v>
      </c>
      <c r="C27813">
        <v>-6.9686693160933202E-3</v>
      </c>
      <c r="D27813">
        <v>47.7</v>
      </c>
    </row>
    <row r="27814" spans="1:4" x14ac:dyDescent="0.25">
      <c r="A27814">
        <v>68336</v>
      </c>
      <c r="B27814">
        <v>27.9</v>
      </c>
      <c r="C27814">
        <v>6.0380510988907503E-2</v>
      </c>
      <c r="D27814">
        <v>42.3</v>
      </c>
    </row>
    <row r="27815" spans="1:4" x14ac:dyDescent="0.25">
      <c r="A27815">
        <v>68337</v>
      </c>
      <c r="B27815">
        <v>4.7</v>
      </c>
      <c r="C27815">
        <v>0.114958972779764</v>
      </c>
      <c r="D27815">
        <v>49.1</v>
      </c>
    </row>
    <row r="27816" spans="1:4" x14ac:dyDescent="0.25">
      <c r="A27816">
        <v>68338</v>
      </c>
      <c r="B27816">
        <v>4</v>
      </c>
      <c r="C27816">
        <v>5.5262678675049498E-2</v>
      </c>
      <c r="D27816">
        <v>48</v>
      </c>
    </row>
    <row r="27817" spans="1:4" x14ac:dyDescent="0.25">
      <c r="A27817">
        <v>68339</v>
      </c>
      <c r="B27817">
        <v>23</v>
      </c>
      <c r="C27817">
        <v>9.3056022749525694E-2</v>
      </c>
      <c r="D27817">
        <v>43.7</v>
      </c>
    </row>
    <row r="27818" spans="1:4" x14ac:dyDescent="0.25">
      <c r="A27818">
        <v>68340</v>
      </c>
      <c r="B27818">
        <v>16.899999999999999</v>
      </c>
      <c r="C27818">
        <v>-7.9497005067906995E-2</v>
      </c>
      <c r="D27818">
        <v>47.7</v>
      </c>
    </row>
    <row r="27819" spans="1:4" x14ac:dyDescent="0.25">
      <c r="A27819">
        <v>68341</v>
      </c>
      <c r="B27819">
        <v>19.3</v>
      </c>
      <c r="C27819">
        <v>8.8292607145678201E-2</v>
      </c>
      <c r="D27819">
        <v>41.3</v>
      </c>
    </row>
    <row r="27820" spans="1:4" x14ac:dyDescent="0.25">
      <c r="A27820">
        <v>68342</v>
      </c>
      <c r="B27820">
        <v>6.1</v>
      </c>
      <c r="C27820">
        <v>7.1337538446205606E-2</v>
      </c>
      <c r="D27820">
        <v>47.5</v>
      </c>
    </row>
    <row r="27821" spans="1:4" x14ac:dyDescent="0.25">
      <c r="A27821">
        <v>68343</v>
      </c>
      <c r="B27821">
        <v>9</v>
      </c>
      <c r="C27821">
        <v>2.7834798993444099E-2</v>
      </c>
      <c r="D27821">
        <v>41</v>
      </c>
    </row>
    <row r="27822" spans="1:4" x14ac:dyDescent="0.25">
      <c r="A27822">
        <v>68344</v>
      </c>
      <c r="B27822">
        <v>8.4</v>
      </c>
      <c r="C27822">
        <v>2.4097551579060499E-2</v>
      </c>
      <c r="D27822">
        <v>42.6</v>
      </c>
    </row>
    <row r="27823" spans="1:4" x14ac:dyDescent="0.25">
      <c r="A27823">
        <v>68345</v>
      </c>
      <c r="B27823">
        <v>6.6</v>
      </c>
      <c r="C27823">
        <v>6.84677992774608E-2</v>
      </c>
      <c r="D27823">
        <v>47.2</v>
      </c>
    </row>
    <row r="27824" spans="1:4" x14ac:dyDescent="0.25">
      <c r="A27824">
        <v>68346</v>
      </c>
      <c r="B27824">
        <v>9.6</v>
      </c>
      <c r="C27824">
        <v>7.8643127319113104E-2</v>
      </c>
      <c r="D27824">
        <v>42.5</v>
      </c>
    </row>
    <row r="27825" spans="1:4" x14ac:dyDescent="0.25">
      <c r="A27825">
        <v>68347</v>
      </c>
      <c r="B27825">
        <v>36.6</v>
      </c>
      <c r="C27825">
        <v>6.2922825460069595E-2</v>
      </c>
      <c r="D27825">
        <v>37.700000000000003</v>
      </c>
    </row>
    <row r="27826" spans="1:4" x14ac:dyDescent="0.25">
      <c r="A27826">
        <v>68348</v>
      </c>
      <c r="B27826">
        <v>23.7</v>
      </c>
      <c r="C27826">
        <v>0.82472353834866496</v>
      </c>
      <c r="D27826">
        <v>41.3</v>
      </c>
    </row>
    <row r="27827" spans="1:4" x14ac:dyDescent="0.25">
      <c r="A27827">
        <v>68349</v>
      </c>
      <c r="B27827">
        <v>27.6</v>
      </c>
      <c r="C27827">
        <v>1.35137191667229E-2</v>
      </c>
      <c r="D27827">
        <v>38.1</v>
      </c>
    </row>
    <row r="27828" spans="1:4" x14ac:dyDescent="0.25">
      <c r="A27828">
        <v>68350</v>
      </c>
      <c r="B27828">
        <v>5.7</v>
      </c>
      <c r="C27828">
        <v>0.11466290832014001</v>
      </c>
      <c r="D27828">
        <v>47.4</v>
      </c>
    </row>
    <row r="27829" spans="1:4" x14ac:dyDescent="0.25">
      <c r="A27829">
        <v>68351</v>
      </c>
      <c r="B27829">
        <v>17.8</v>
      </c>
      <c r="C27829">
        <v>-3.5506688456909803E-2</v>
      </c>
      <c r="D27829">
        <v>47.2</v>
      </c>
    </row>
    <row r="27830" spans="1:4" x14ac:dyDescent="0.25">
      <c r="A27830">
        <v>68352</v>
      </c>
      <c r="B27830">
        <v>28.9</v>
      </c>
      <c r="C27830">
        <v>-6.9887144137094098E-2</v>
      </c>
      <c r="D27830">
        <v>45.7</v>
      </c>
    </row>
    <row r="27831" spans="1:4" x14ac:dyDescent="0.25">
      <c r="A27831">
        <v>68354</v>
      </c>
      <c r="B27831">
        <v>7.6</v>
      </c>
      <c r="C27831">
        <v>9.9010709827115403E-3</v>
      </c>
      <c r="D27831">
        <v>46.7</v>
      </c>
    </row>
    <row r="27832" spans="1:4" x14ac:dyDescent="0.25">
      <c r="A27832">
        <v>68355</v>
      </c>
      <c r="B27832">
        <v>42.6</v>
      </c>
      <c r="C27832">
        <v>-7.2633822155269298E-2</v>
      </c>
      <c r="D27832">
        <v>45.1</v>
      </c>
    </row>
    <row r="27833" spans="1:4" x14ac:dyDescent="0.25">
      <c r="A27833">
        <v>68357</v>
      </c>
      <c r="B27833">
        <v>7.8</v>
      </c>
      <c r="C27833">
        <v>0.10241500542807</v>
      </c>
      <c r="D27833">
        <v>42.5</v>
      </c>
    </row>
    <row r="27834" spans="1:4" x14ac:dyDescent="0.25">
      <c r="A27834">
        <v>68358</v>
      </c>
      <c r="B27834">
        <v>27.4</v>
      </c>
      <c r="C27834">
        <v>5.0959534580258002E-2</v>
      </c>
      <c r="D27834">
        <v>36.799999999999997</v>
      </c>
    </row>
    <row r="27835" spans="1:4" x14ac:dyDescent="0.25">
      <c r="A27835">
        <v>68359</v>
      </c>
      <c r="B27835">
        <v>18.899999999999999</v>
      </c>
      <c r="C27835">
        <v>-4.3454629246285702E-2</v>
      </c>
      <c r="D27835">
        <v>46</v>
      </c>
    </row>
    <row r="27836" spans="1:4" x14ac:dyDescent="0.25">
      <c r="A27836">
        <v>68360</v>
      </c>
      <c r="B27836">
        <v>14.4</v>
      </c>
      <c r="C27836">
        <v>0.102278849120418</v>
      </c>
      <c r="D27836">
        <v>45.3</v>
      </c>
    </row>
    <row r="27837" spans="1:4" x14ac:dyDescent="0.25">
      <c r="A27837">
        <v>68361</v>
      </c>
      <c r="B27837">
        <v>50</v>
      </c>
      <c r="C27837">
        <v>-0.113082561751737</v>
      </c>
      <c r="D27837">
        <v>44.7</v>
      </c>
    </row>
    <row r="27838" spans="1:4" x14ac:dyDescent="0.25">
      <c r="A27838">
        <v>68362</v>
      </c>
      <c r="B27838">
        <v>4.0999999999999996</v>
      </c>
      <c r="C27838">
        <v>0.100083458556983</v>
      </c>
      <c r="D27838">
        <v>50</v>
      </c>
    </row>
    <row r="27839" spans="1:4" x14ac:dyDescent="0.25">
      <c r="A27839">
        <v>68364</v>
      </c>
      <c r="B27839">
        <v>13.3</v>
      </c>
      <c r="C27839">
        <v>-2.0000666706669501E-2</v>
      </c>
      <c r="D27839">
        <v>43</v>
      </c>
    </row>
    <row r="27840" spans="1:4" x14ac:dyDescent="0.25">
      <c r="A27840">
        <v>68365</v>
      </c>
      <c r="B27840">
        <v>5</v>
      </c>
      <c r="C27840">
        <v>8.6177696241052398E-2</v>
      </c>
      <c r="D27840">
        <v>46.1</v>
      </c>
    </row>
    <row r="27841" spans="1:4" x14ac:dyDescent="0.25">
      <c r="A27841">
        <v>68366</v>
      </c>
      <c r="B27841">
        <v>30.1</v>
      </c>
      <c r="C27841">
        <v>0</v>
      </c>
      <c r="D27841">
        <v>42.8</v>
      </c>
    </row>
    <row r="27842" spans="1:4" x14ac:dyDescent="0.25">
      <c r="A27842">
        <v>68367</v>
      </c>
      <c r="B27842">
        <v>10.5</v>
      </c>
      <c r="C27842">
        <v>4.2559614418795903E-2</v>
      </c>
      <c r="D27842">
        <v>46.2</v>
      </c>
    </row>
    <row r="27843" spans="1:4" x14ac:dyDescent="0.25">
      <c r="A27843">
        <v>68368</v>
      </c>
      <c r="B27843">
        <v>15.4</v>
      </c>
      <c r="C27843">
        <v>5.0891607296389203E-2</v>
      </c>
      <c r="D27843">
        <v>40.299999999999997</v>
      </c>
    </row>
    <row r="27844" spans="1:4" x14ac:dyDescent="0.25">
      <c r="A27844">
        <v>68370</v>
      </c>
      <c r="B27844">
        <v>94</v>
      </c>
      <c r="C27844">
        <v>-0.110482165777881</v>
      </c>
      <c r="D27844">
        <v>50.8</v>
      </c>
    </row>
    <row r="27845" spans="1:4" x14ac:dyDescent="0.25">
      <c r="A27845">
        <v>68371</v>
      </c>
      <c r="B27845">
        <v>28.9</v>
      </c>
      <c r="C27845">
        <v>-0.11030037113371199</v>
      </c>
      <c r="D27845">
        <v>49.4</v>
      </c>
    </row>
    <row r="27846" spans="1:4" x14ac:dyDescent="0.25">
      <c r="A27846">
        <v>68372</v>
      </c>
      <c r="B27846">
        <v>66.5</v>
      </c>
      <c r="C27846">
        <v>6.7488710500765797E-2</v>
      </c>
      <c r="D27846">
        <v>36.5</v>
      </c>
    </row>
    <row r="27847" spans="1:4" x14ac:dyDescent="0.25">
      <c r="A27847">
        <v>68375</v>
      </c>
      <c r="B27847">
        <v>3.8</v>
      </c>
      <c r="C27847">
        <v>0.10821358464023299</v>
      </c>
      <c r="D27847">
        <v>49.2</v>
      </c>
    </row>
    <row r="27848" spans="1:4" x14ac:dyDescent="0.25">
      <c r="A27848">
        <v>68376</v>
      </c>
      <c r="B27848">
        <v>11.9</v>
      </c>
      <c r="C27848">
        <v>-4.3152136803850702E-2</v>
      </c>
      <c r="D27848">
        <v>48.7</v>
      </c>
    </row>
    <row r="27849" spans="1:4" x14ac:dyDescent="0.25">
      <c r="A27849">
        <v>68377</v>
      </c>
      <c r="B27849">
        <v>8.9</v>
      </c>
      <c r="C27849">
        <v>1.50378773645405E-2</v>
      </c>
      <c r="D27849">
        <v>48</v>
      </c>
    </row>
    <row r="27850" spans="1:4" x14ac:dyDescent="0.25">
      <c r="A27850">
        <v>68378</v>
      </c>
      <c r="B27850">
        <v>8.6999999999999993</v>
      </c>
      <c r="C27850">
        <v>-3.0431117202539801E-2</v>
      </c>
      <c r="D27850">
        <v>44</v>
      </c>
    </row>
    <row r="27851" spans="1:4" x14ac:dyDescent="0.25">
      <c r="A27851">
        <v>68379</v>
      </c>
      <c r="B27851">
        <v>8.5</v>
      </c>
      <c r="C27851">
        <v>-4.1672696400568102E-2</v>
      </c>
      <c r="D27851">
        <v>44.2</v>
      </c>
    </row>
    <row r="27852" spans="1:4" x14ac:dyDescent="0.25">
      <c r="A27852">
        <v>68380</v>
      </c>
      <c r="B27852">
        <v>3.1</v>
      </c>
      <c r="C27852">
        <v>-2.5975486403260702E-2</v>
      </c>
      <c r="D27852">
        <v>45.4</v>
      </c>
    </row>
    <row r="27853" spans="1:4" x14ac:dyDescent="0.25">
      <c r="A27853">
        <v>68381</v>
      </c>
      <c r="B27853">
        <v>9</v>
      </c>
      <c r="C27853">
        <v>-4.1847109935500497E-2</v>
      </c>
      <c r="D27853">
        <v>45.7</v>
      </c>
    </row>
    <row r="27854" spans="1:4" x14ac:dyDescent="0.25">
      <c r="A27854">
        <v>68382</v>
      </c>
      <c r="B27854">
        <v>8.4</v>
      </c>
      <c r="C27854">
        <v>0.154150679827258</v>
      </c>
      <c r="D27854">
        <v>46.1</v>
      </c>
    </row>
    <row r="27855" spans="1:4" x14ac:dyDescent="0.25">
      <c r="A27855">
        <v>68401</v>
      </c>
      <c r="B27855">
        <v>7.2</v>
      </c>
      <c r="C27855">
        <v>9.6554735036529504E-2</v>
      </c>
      <c r="D27855">
        <v>43.6</v>
      </c>
    </row>
    <row r="27856" spans="1:4" x14ac:dyDescent="0.25">
      <c r="A27856">
        <v>68402</v>
      </c>
      <c r="B27856">
        <v>27.3</v>
      </c>
      <c r="C27856">
        <v>3.4191364748279301E-2</v>
      </c>
      <c r="D27856">
        <v>41.3</v>
      </c>
    </row>
    <row r="27857" spans="1:4" x14ac:dyDescent="0.25">
      <c r="A27857">
        <v>68403</v>
      </c>
      <c r="B27857">
        <v>15.8</v>
      </c>
      <c r="C27857">
        <v>6.5957967791797398E-2</v>
      </c>
      <c r="D27857">
        <v>45.3</v>
      </c>
    </row>
    <row r="27858" spans="1:4" x14ac:dyDescent="0.25">
      <c r="A27858">
        <v>68404</v>
      </c>
      <c r="B27858">
        <v>21.6</v>
      </c>
      <c r="C27858">
        <v>5.8648727081507701E-2</v>
      </c>
      <c r="D27858">
        <v>43</v>
      </c>
    </row>
    <row r="27859" spans="1:4" x14ac:dyDescent="0.25">
      <c r="A27859">
        <v>68405</v>
      </c>
      <c r="B27859">
        <v>46.1</v>
      </c>
      <c r="C27859">
        <v>0.19605707712863901</v>
      </c>
      <c r="D27859">
        <v>35.6</v>
      </c>
    </row>
    <row r="27860" spans="1:4" x14ac:dyDescent="0.25">
      <c r="A27860">
        <v>68406</v>
      </c>
      <c r="B27860">
        <v>4.7</v>
      </c>
      <c r="C27860">
        <v>3.87145121806904E-2</v>
      </c>
      <c r="D27860">
        <v>45.7</v>
      </c>
    </row>
    <row r="27861" spans="1:4" x14ac:dyDescent="0.25">
      <c r="A27861">
        <v>68407</v>
      </c>
      <c r="B27861">
        <v>15.3</v>
      </c>
      <c r="C27861">
        <v>6.5717071657015402E-2</v>
      </c>
      <c r="D27861">
        <v>42.9</v>
      </c>
    </row>
    <row r="27862" spans="1:4" x14ac:dyDescent="0.25">
      <c r="A27862">
        <v>68409</v>
      </c>
      <c r="B27862">
        <v>36.700000000000003</v>
      </c>
      <c r="C27862">
        <v>2.89176776395796E-2</v>
      </c>
      <c r="D27862">
        <v>43.7</v>
      </c>
    </row>
    <row r="27863" spans="1:4" x14ac:dyDescent="0.25">
      <c r="A27863">
        <v>68410</v>
      </c>
      <c r="B27863">
        <v>58.1</v>
      </c>
      <c r="C27863">
        <v>-7.5612040257051594E-2</v>
      </c>
      <c r="D27863">
        <v>41.8</v>
      </c>
    </row>
    <row r="27864" spans="1:4" x14ac:dyDescent="0.25">
      <c r="A27864">
        <v>68413</v>
      </c>
      <c r="B27864">
        <v>19.600000000000001</v>
      </c>
      <c r="C27864">
        <v>4.6376161790150798E-2</v>
      </c>
      <c r="D27864">
        <v>42.2</v>
      </c>
    </row>
    <row r="27865" spans="1:4" x14ac:dyDescent="0.25">
      <c r="A27865">
        <v>68414</v>
      </c>
      <c r="B27865">
        <v>7</v>
      </c>
      <c r="C27865">
        <v>2.94138852062934E-2</v>
      </c>
      <c r="D27865">
        <v>49.5</v>
      </c>
    </row>
    <row r="27866" spans="1:4" x14ac:dyDescent="0.25">
      <c r="A27866">
        <v>68415</v>
      </c>
      <c r="B27866">
        <v>6.8</v>
      </c>
      <c r="C27866">
        <v>3.5590945102702498E-2</v>
      </c>
      <c r="D27866">
        <v>46</v>
      </c>
    </row>
    <row r="27867" spans="1:4" x14ac:dyDescent="0.25">
      <c r="A27867">
        <v>68416</v>
      </c>
      <c r="B27867">
        <v>4.5999999999999996</v>
      </c>
      <c r="C27867">
        <v>2.3530497410194001E-2</v>
      </c>
      <c r="D27867">
        <v>45.3</v>
      </c>
    </row>
    <row r="27868" spans="1:4" x14ac:dyDescent="0.25">
      <c r="A27868">
        <v>68417</v>
      </c>
      <c r="B27868">
        <v>11.4</v>
      </c>
      <c r="C27868">
        <v>9.3090423066012007E-2</v>
      </c>
      <c r="D27868">
        <v>43</v>
      </c>
    </row>
    <row r="27869" spans="1:4" x14ac:dyDescent="0.25">
      <c r="A27869">
        <v>68418</v>
      </c>
      <c r="B27869">
        <v>17.100000000000001</v>
      </c>
      <c r="C27869">
        <v>4.4905503673949597E-2</v>
      </c>
      <c r="D27869">
        <v>43.1</v>
      </c>
    </row>
    <row r="27870" spans="1:4" x14ac:dyDescent="0.25">
      <c r="A27870">
        <v>68419</v>
      </c>
      <c r="B27870">
        <v>0</v>
      </c>
      <c r="C27870" t="s">
        <v>125</v>
      </c>
      <c r="D27870">
        <v>0</v>
      </c>
    </row>
    <row r="27871" spans="1:4" x14ac:dyDescent="0.25">
      <c r="A27871">
        <v>68420</v>
      </c>
      <c r="B27871">
        <v>35.299999999999997</v>
      </c>
      <c r="C27871">
        <v>-0.112568518033606</v>
      </c>
      <c r="D27871">
        <v>53.1</v>
      </c>
    </row>
    <row r="27872" spans="1:4" x14ac:dyDescent="0.25">
      <c r="A27872">
        <v>68421</v>
      </c>
      <c r="B27872">
        <v>28.4</v>
      </c>
      <c r="C27872">
        <v>0.122234553341175</v>
      </c>
      <c r="D27872">
        <v>23.2</v>
      </c>
    </row>
    <row r="27873" spans="1:4" x14ac:dyDescent="0.25">
      <c r="A27873">
        <v>68422</v>
      </c>
      <c r="B27873">
        <v>15.6</v>
      </c>
      <c r="C27873">
        <v>5.8840500022933402E-2</v>
      </c>
      <c r="D27873">
        <v>42.2</v>
      </c>
    </row>
    <row r="27874" spans="1:4" x14ac:dyDescent="0.25">
      <c r="A27874">
        <v>68423</v>
      </c>
      <c r="B27874">
        <v>17.5</v>
      </c>
      <c r="C27874">
        <v>8.3381608939051E-2</v>
      </c>
      <c r="D27874">
        <v>42.9</v>
      </c>
    </row>
    <row r="27875" spans="1:4" x14ac:dyDescent="0.25">
      <c r="A27875">
        <v>68424</v>
      </c>
      <c r="B27875">
        <v>5.9</v>
      </c>
      <c r="C27875">
        <v>2.7150989065950901E-2</v>
      </c>
      <c r="D27875">
        <v>48.1</v>
      </c>
    </row>
    <row r="27876" spans="1:4" x14ac:dyDescent="0.25">
      <c r="A27876">
        <v>68428</v>
      </c>
      <c r="B27876">
        <v>23.9</v>
      </c>
      <c r="C27876">
        <v>3.2834686996712499E-2</v>
      </c>
      <c r="D27876">
        <v>44.2</v>
      </c>
    </row>
    <row r="27877" spans="1:4" x14ac:dyDescent="0.25">
      <c r="A27877">
        <v>68429</v>
      </c>
      <c r="B27877">
        <v>3.8</v>
      </c>
      <c r="C27877">
        <v>0.10821358464023299</v>
      </c>
      <c r="D27877">
        <v>49.2</v>
      </c>
    </row>
    <row r="27878" spans="1:4" x14ac:dyDescent="0.25">
      <c r="A27878">
        <v>68430</v>
      </c>
      <c r="B27878">
        <v>34.5</v>
      </c>
      <c r="C27878">
        <v>5.39976923288258E-2</v>
      </c>
      <c r="D27878">
        <v>39.9</v>
      </c>
    </row>
    <row r="27879" spans="1:4" x14ac:dyDescent="0.25">
      <c r="A27879">
        <v>68431</v>
      </c>
      <c r="B27879">
        <v>5.5</v>
      </c>
      <c r="C27879">
        <v>0.118192955727711</v>
      </c>
      <c r="D27879">
        <v>48.5</v>
      </c>
    </row>
    <row r="27880" spans="1:4" x14ac:dyDescent="0.25">
      <c r="A27880">
        <v>68433</v>
      </c>
      <c r="B27880">
        <v>5.3</v>
      </c>
      <c r="C27880">
        <v>0.120952610417662</v>
      </c>
      <c r="D27880">
        <v>48.7</v>
      </c>
    </row>
    <row r="27881" spans="1:4" x14ac:dyDescent="0.25">
      <c r="A27881">
        <v>68434</v>
      </c>
      <c r="B27881">
        <v>66.2</v>
      </c>
      <c r="C27881">
        <v>-4.23625429009045E-2</v>
      </c>
      <c r="D27881">
        <v>35.200000000000003</v>
      </c>
    </row>
    <row r="27882" spans="1:4" x14ac:dyDescent="0.25">
      <c r="A27882">
        <v>68436</v>
      </c>
      <c r="B27882">
        <v>4.4000000000000004</v>
      </c>
      <c r="C27882">
        <v>7.0951735972284394E-2</v>
      </c>
      <c r="D27882">
        <v>46.7</v>
      </c>
    </row>
    <row r="27883" spans="1:4" x14ac:dyDescent="0.25">
      <c r="A27883">
        <v>68437</v>
      </c>
      <c r="B27883">
        <v>9</v>
      </c>
      <c r="C27883">
        <v>5.9719234701622298E-2</v>
      </c>
      <c r="D27883">
        <v>49.2</v>
      </c>
    </row>
    <row r="27884" spans="1:4" x14ac:dyDescent="0.25">
      <c r="A27884">
        <v>68438</v>
      </c>
      <c r="B27884">
        <v>20.8</v>
      </c>
      <c r="C27884">
        <v>-2.4097551579060499E-2</v>
      </c>
      <c r="D27884">
        <v>42.9</v>
      </c>
    </row>
    <row r="27885" spans="1:4" x14ac:dyDescent="0.25">
      <c r="A27885">
        <v>68439</v>
      </c>
      <c r="B27885">
        <v>10.6</v>
      </c>
      <c r="C27885">
        <v>0.12543418239190299</v>
      </c>
      <c r="D27885">
        <v>42.9</v>
      </c>
    </row>
    <row r="27886" spans="1:4" x14ac:dyDescent="0.25">
      <c r="A27886">
        <v>68440</v>
      </c>
      <c r="B27886">
        <v>5.8</v>
      </c>
      <c r="C27886">
        <v>8.11255448123685E-2</v>
      </c>
      <c r="D27886">
        <v>48.1</v>
      </c>
    </row>
    <row r="27887" spans="1:4" x14ac:dyDescent="0.25">
      <c r="A27887">
        <v>68441</v>
      </c>
      <c r="B27887">
        <v>6.5</v>
      </c>
      <c r="C27887">
        <v>6.7252227009167498E-2</v>
      </c>
      <c r="D27887">
        <v>47.2</v>
      </c>
    </row>
    <row r="27888" spans="1:4" x14ac:dyDescent="0.25">
      <c r="A27888">
        <v>68442</v>
      </c>
      <c r="B27888">
        <v>9.8000000000000007</v>
      </c>
      <c r="C27888">
        <v>4.6883585898850499E-2</v>
      </c>
      <c r="D27888">
        <v>49.6</v>
      </c>
    </row>
    <row r="27889" spans="1:4" x14ac:dyDescent="0.25">
      <c r="A27889">
        <v>68443</v>
      </c>
      <c r="B27889">
        <v>8.6</v>
      </c>
      <c r="C27889">
        <v>-6.1633477076686897E-3</v>
      </c>
      <c r="D27889">
        <v>45.4</v>
      </c>
    </row>
    <row r="27890" spans="1:4" x14ac:dyDescent="0.25">
      <c r="A27890">
        <v>68444</v>
      </c>
      <c r="B27890">
        <v>4.7</v>
      </c>
      <c r="C27890">
        <v>2.5975486403260702E-2</v>
      </c>
      <c r="D27890">
        <v>44.1</v>
      </c>
    </row>
    <row r="27891" spans="1:4" x14ac:dyDescent="0.25">
      <c r="A27891">
        <v>68445</v>
      </c>
      <c r="B27891">
        <v>3.9</v>
      </c>
      <c r="C27891">
        <v>0.12516314295400599</v>
      </c>
      <c r="D27891">
        <v>47.6</v>
      </c>
    </row>
    <row r="27892" spans="1:4" x14ac:dyDescent="0.25">
      <c r="A27892">
        <v>68446</v>
      </c>
      <c r="B27892">
        <v>25.4</v>
      </c>
      <c r="C27892">
        <v>-7.5480655965694102E-2</v>
      </c>
      <c r="D27892">
        <v>45.6</v>
      </c>
    </row>
    <row r="27893" spans="1:4" x14ac:dyDescent="0.25">
      <c r="A27893">
        <v>68447</v>
      </c>
      <c r="B27893">
        <v>6.8</v>
      </c>
      <c r="C27893">
        <v>9.8310932243563104E-2</v>
      </c>
      <c r="D27893">
        <v>47.6</v>
      </c>
    </row>
    <row r="27894" spans="1:4" x14ac:dyDescent="0.25">
      <c r="A27894">
        <v>68448</v>
      </c>
      <c r="B27894">
        <v>8.3000000000000007</v>
      </c>
      <c r="C27894">
        <v>0.111225635110224</v>
      </c>
      <c r="D27894">
        <v>45</v>
      </c>
    </row>
    <row r="27895" spans="1:4" x14ac:dyDescent="0.25">
      <c r="A27895">
        <v>68450</v>
      </c>
      <c r="B27895">
        <v>31.1</v>
      </c>
      <c r="C27895">
        <v>0.48319063352768898</v>
      </c>
      <c r="D27895">
        <v>41.6</v>
      </c>
    </row>
    <row r="27896" spans="1:4" x14ac:dyDescent="0.25">
      <c r="A27896">
        <v>68452</v>
      </c>
      <c r="B27896">
        <v>5.9</v>
      </c>
      <c r="C27896">
        <v>0</v>
      </c>
      <c r="D27896">
        <v>46.9</v>
      </c>
    </row>
    <row r="27897" spans="1:4" x14ac:dyDescent="0.25">
      <c r="A27897">
        <v>68453</v>
      </c>
      <c r="B27897">
        <v>6</v>
      </c>
      <c r="C27897">
        <v>3.4133006369458603E-2</v>
      </c>
      <c r="D27897">
        <v>49.3</v>
      </c>
    </row>
    <row r="27898" spans="1:4" x14ac:dyDescent="0.25">
      <c r="A27898">
        <v>68454</v>
      </c>
      <c r="B27898">
        <v>17.5</v>
      </c>
      <c r="C27898">
        <v>4.6060773376534497E-2</v>
      </c>
      <c r="D27898">
        <v>43.2</v>
      </c>
    </row>
    <row r="27899" spans="1:4" x14ac:dyDescent="0.25">
      <c r="A27899">
        <v>68455</v>
      </c>
      <c r="B27899">
        <v>20.2</v>
      </c>
      <c r="C27899">
        <v>4.99641382059215E-2</v>
      </c>
      <c r="D27899">
        <v>42.4</v>
      </c>
    </row>
    <row r="27900" spans="1:4" x14ac:dyDescent="0.25">
      <c r="A27900">
        <v>68456</v>
      </c>
      <c r="B27900">
        <v>13.2</v>
      </c>
      <c r="C27900">
        <v>3.9215736531816401E-3</v>
      </c>
      <c r="D27900">
        <v>42.4</v>
      </c>
    </row>
    <row r="27901" spans="1:4" x14ac:dyDescent="0.25">
      <c r="A27901">
        <v>68457</v>
      </c>
      <c r="B27901">
        <v>9.6</v>
      </c>
      <c r="C27901">
        <v>6.5004830308995995E-2</v>
      </c>
      <c r="D27901">
        <v>49.4</v>
      </c>
    </row>
    <row r="27902" spans="1:4" x14ac:dyDescent="0.25">
      <c r="A27902">
        <v>68458</v>
      </c>
      <c r="B27902">
        <v>8.4</v>
      </c>
      <c r="C27902">
        <v>5.7819570888826201E-2</v>
      </c>
      <c r="D27902">
        <v>43.3</v>
      </c>
    </row>
    <row r="27903" spans="1:4" x14ac:dyDescent="0.25">
      <c r="A27903">
        <v>68460</v>
      </c>
      <c r="B27903">
        <v>9.6</v>
      </c>
      <c r="C27903">
        <v>6.9163359936771904E-2</v>
      </c>
      <c r="D27903">
        <v>46.4</v>
      </c>
    </row>
    <row r="27904" spans="1:4" x14ac:dyDescent="0.25">
      <c r="A27904">
        <v>68461</v>
      </c>
      <c r="B27904">
        <v>22.4</v>
      </c>
      <c r="C27904">
        <v>6.0829560847790398E-2</v>
      </c>
      <c r="D27904">
        <v>43.9</v>
      </c>
    </row>
    <row r="27905" spans="1:4" x14ac:dyDescent="0.25">
      <c r="A27905">
        <v>68462</v>
      </c>
      <c r="B27905">
        <v>74</v>
      </c>
      <c r="C27905">
        <v>2.1803575781182201E-2</v>
      </c>
      <c r="D27905">
        <v>35.1</v>
      </c>
    </row>
    <row r="27906" spans="1:4" x14ac:dyDescent="0.25">
      <c r="A27906">
        <v>68463</v>
      </c>
      <c r="B27906">
        <v>27.1</v>
      </c>
      <c r="C27906">
        <v>-1.1560822401076001E-2</v>
      </c>
      <c r="D27906">
        <v>39.9</v>
      </c>
    </row>
    <row r="27907" spans="1:4" x14ac:dyDescent="0.25">
      <c r="A27907">
        <v>68464</v>
      </c>
      <c r="B27907">
        <v>6</v>
      </c>
      <c r="C27907">
        <v>3.6701366850427998E-2</v>
      </c>
      <c r="D27907">
        <v>49.9</v>
      </c>
    </row>
    <row r="27908" spans="1:4" x14ac:dyDescent="0.25">
      <c r="A27908">
        <v>68465</v>
      </c>
      <c r="B27908">
        <v>18.3</v>
      </c>
      <c r="C27908">
        <v>1.16540987322746E-2</v>
      </c>
      <c r="D27908">
        <v>40.4</v>
      </c>
    </row>
    <row r="27909" spans="1:4" x14ac:dyDescent="0.25">
      <c r="A27909">
        <v>68466</v>
      </c>
      <c r="B27909">
        <v>14.4</v>
      </c>
      <c r="C27909">
        <v>-3.2410244150754497E-2</v>
      </c>
      <c r="D27909">
        <v>46.1</v>
      </c>
    </row>
    <row r="27910" spans="1:4" x14ac:dyDescent="0.25">
      <c r="A27910">
        <v>68467</v>
      </c>
      <c r="B27910">
        <v>68</v>
      </c>
      <c r="C27910">
        <v>-8.3426805657777006E-2</v>
      </c>
      <c r="D27910">
        <v>39.5</v>
      </c>
    </row>
    <row r="27911" spans="1:4" x14ac:dyDescent="0.25">
      <c r="A27911">
        <v>68501</v>
      </c>
      <c r="B27911">
        <v>2080.8000000000002</v>
      </c>
      <c r="C27911">
        <v>0.55117691928955803</v>
      </c>
      <c r="D27911">
        <v>24.1</v>
      </c>
    </row>
    <row r="27912" spans="1:4" x14ac:dyDescent="0.25">
      <c r="A27912">
        <v>68502</v>
      </c>
      <c r="B27912">
        <v>3696.4</v>
      </c>
      <c r="C27912">
        <v>9.8522166491844004E-2</v>
      </c>
      <c r="D27912">
        <v>33.9</v>
      </c>
    </row>
    <row r="27913" spans="1:4" x14ac:dyDescent="0.25">
      <c r="A27913">
        <v>68503</v>
      </c>
      <c r="B27913">
        <v>3901.1</v>
      </c>
      <c r="C27913">
        <v>0.12070832843298999</v>
      </c>
      <c r="D27913">
        <v>27.2</v>
      </c>
    </row>
    <row r="27914" spans="1:4" x14ac:dyDescent="0.25">
      <c r="A27914">
        <v>68504</v>
      </c>
      <c r="B27914">
        <v>1443</v>
      </c>
      <c r="C27914">
        <v>-5.7523844138186599E-2</v>
      </c>
      <c r="D27914">
        <v>28.6</v>
      </c>
    </row>
    <row r="27915" spans="1:4" x14ac:dyDescent="0.25">
      <c r="A27915">
        <v>68505</v>
      </c>
      <c r="B27915">
        <v>1136.0999999999999</v>
      </c>
      <c r="C27915">
        <v>-5.9185850557154598E-2</v>
      </c>
      <c r="D27915">
        <v>33.9</v>
      </c>
    </row>
    <row r="27916" spans="1:4" x14ac:dyDescent="0.25">
      <c r="A27916">
        <v>68506</v>
      </c>
      <c r="B27916">
        <v>3730.3</v>
      </c>
      <c r="C27916">
        <v>-0.136514002622696</v>
      </c>
      <c r="D27916">
        <v>41</v>
      </c>
    </row>
    <row r="27917" spans="1:4" x14ac:dyDescent="0.25">
      <c r="A27917">
        <v>68507</v>
      </c>
      <c r="B27917">
        <v>1654.9</v>
      </c>
      <c r="C27917">
        <v>1.3701938374488999E-2</v>
      </c>
      <c r="D27917">
        <v>38.1</v>
      </c>
    </row>
    <row r="27918" spans="1:4" x14ac:dyDescent="0.25">
      <c r="A27918">
        <v>68508</v>
      </c>
      <c r="B27918">
        <v>6516.9</v>
      </c>
      <c r="C27918">
        <v>0.15167031476892601</v>
      </c>
      <c r="D27918">
        <v>22.9</v>
      </c>
    </row>
    <row r="27919" spans="1:4" x14ac:dyDescent="0.25">
      <c r="A27919">
        <v>68509</v>
      </c>
      <c r="B27919">
        <v>14719.3</v>
      </c>
      <c r="C27919">
        <v>0.15963014559188399</v>
      </c>
      <c r="D27919">
        <v>38.799999999999997</v>
      </c>
    </row>
    <row r="27920" spans="1:4" x14ac:dyDescent="0.25">
      <c r="A27920">
        <v>68510</v>
      </c>
      <c r="B27920">
        <v>3771</v>
      </c>
      <c r="C27920">
        <v>-7.9061533865748199E-2</v>
      </c>
      <c r="D27920">
        <v>37.5</v>
      </c>
    </row>
    <row r="27921" spans="1:4" x14ac:dyDescent="0.25">
      <c r="A27921">
        <v>68512</v>
      </c>
      <c r="B27921">
        <v>778.3</v>
      </c>
      <c r="C27921">
        <v>-3.8084072615222002E-2</v>
      </c>
      <c r="D27921">
        <v>34.4</v>
      </c>
    </row>
    <row r="27922" spans="1:4" x14ac:dyDescent="0.25">
      <c r="A27922">
        <v>68514</v>
      </c>
      <c r="B27922">
        <v>21</v>
      </c>
      <c r="C27922">
        <v>5.0010420574661402E-2</v>
      </c>
      <c r="D27922">
        <v>41.3</v>
      </c>
    </row>
    <row r="27923" spans="1:4" x14ac:dyDescent="0.25">
      <c r="A27923">
        <v>68516</v>
      </c>
      <c r="B27923">
        <v>1813.3</v>
      </c>
      <c r="C27923">
        <v>-6.9043033258675696E-2</v>
      </c>
      <c r="D27923">
        <v>37.4</v>
      </c>
    </row>
    <row r="27924" spans="1:4" x14ac:dyDescent="0.25">
      <c r="A27924">
        <v>68517</v>
      </c>
      <c r="B27924">
        <v>20.3</v>
      </c>
      <c r="C27924">
        <v>7.6082306457439505E-2</v>
      </c>
      <c r="D27924">
        <v>41.6</v>
      </c>
    </row>
    <row r="27925" spans="1:4" x14ac:dyDescent="0.25">
      <c r="A27925">
        <v>68520</v>
      </c>
      <c r="B27925">
        <v>91.4</v>
      </c>
      <c r="C27925">
        <v>-3.56473387302376E-2</v>
      </c>
      <c r="D27925">
        <v>47.7</v>
      </c>
    </row>
    <row r="27926" spans="1:4" x14ac:dyDescent="0.25">
      <c r="A27926">
        <v>68521</v>
      </c>
      <c r="B27926">
        <v>1872.1</v>
      </c>
      <c r="C27926">
        <v>2.0255920979252801E-2</v>
      </c>
      <c r="D27926">
        <v>29.9</v>
      </c>
    </row>
    <row r="27927" spans="1:4" x14ac:dyDescent="0.25">
      <c r="A27927">
        <v>68522</v>
      </c>
      <c r="B27927">
        <v>1069.2</v>
      </c>
      <c r="C27927">
        <v>0.207948511801435</v>
      </c>
      <c r="D27927">
        <v>30.5</v>
      </c>
    </row>
    <row r="27928" spans="1:4" x14ac:dyDescent="0.25">
      <c r="A27928">
        <v>68523</v>
      </c>
      <c r="B27928">
        <v>96.4</v>
      </c>
      <c r="C27928">
        <v>7.20723840494917E-3</v>
      </c>
      <c r="D27928">
        <v>47.2</v>
      </c>
    </row>
    <row r="27929" spans="1:4" x14ac:dyDescent="0.25">
      <c r="A27929">
        <v>68524</v>
      </c>
      <c r="B27929">
        <v>249.4</v>
      </c>
      <c r="C27929">
        <v>2.2577558195473298E-2</v>
      </c>
      <c r="D27929">
        <v>28.3</v>
      </c>
    </row>
    <row r="27930" spans="1:4" x14ac:dyDescent="0.25">
      <c r="A27930">
        <v>68526</v>
      </c>
      <c r="B27930">
        <v>244.7</v>
      </c>
      <c r="C27930">
        <v>-2.1791078017997598E-2</v>
      </c>
      <c r="D27930">
        <v>36.700000000000003</v>
      </c>
    </row>
    <row r="27931" spans="1:4" x14ac:dyDescent="0.25">
      <c r="A27931">
        <v>68527</v>
      </c>
      <c r="B27931">
        <v>23.9</v>
      </c>
      <c r="C27931">
        <v>5.4644944720787497E-3</v>
      </c>
      <c r="D27931">
        <v>41.1</v>
      </c>
    </row>
    <row r="27932" spans="1:4" x14ac:dyDescent="0.25">
      <c r="A27932">
        <v>68528</v>
      </c>
      <c r="B27932">
        <v>396.7</v>
      </c>
      <c r="C27932">
        <v>3.9766028213051197E-2</v>
      </c>
      <c r="D27932">
        <v>28.2</v>
      </c>
    </row>
    <row r="27933" spans="1:4" x14ac:dyDescent="0.25">
      <c r="A27933">
        <v>68529</v>
      </c>
      <c r="B27933">
        <v>0</v>
      </c>
      <c r="C27933" t="s">
        <v>125</v>
      </c>
      <c r="D27933">
        <v>0</v>
      </c>
    </row>
    <row r="27934" spans="1:4" x14ac:dyDescent="0.25">
      <c r="A27934">
        <v>68531</v>
      </c>
      <c r="B27934">
        <v>35.700000000000003</v>
      </c>
      <c r="C27934">
        <v>0</v>
      </c>
      <c r="D27934">
        <v>36.5</v>
      </c>
    </row>
    <row r="27935" spans="1:4" x14ac:dyDescent="0.25">
      <c r="A27935">
        <v>68532</v>
      </c>
      <c r="B27935">
        <v>28.3</v>
      </c>
      <c r="C27935">
        <v>0.102382106903565</v>
      </c>
      <c r="D27935">
        <v>42</v>
      </c>
    </row>
    <row r="27936" spans="1:4" x14ac:dyDescent="0.25">
      <c r="A27936">
        <v>68542</v>
      </c>
      <c r="B27936">
        <v>0</v>
      </c>
      <c r="C27936" t="s">
        <v>125</v>
      </c>
      <c r="D27936">
        <v>0</v>
      </c>
    </row>
    <row r="27937" spans="1:4" x14ac:dyDescent="0.25">
      <c r="A27937">
        <v>68583</v>
      </c>
      <c r="B27937">
        <v>0</v>
      </c>
      <c r="C27937" t="s">
        <v>125</v>
      </c>
      <c r="D27937">
        <v>0</v>
      </c>
    </row>
    <row r="27938" spans="1:4" x14ac:dyDescent="0.25">
      <c r="A27938">
        <v>68588</v>
      </c>
      <c r="B27938">
        <v>0</v>
      </c>
      <c r="C27938" t="s">
        <v>125</v>
      </c>
      <c r="D27938">
        <v>0</v>
      </c>
    </row>
    <row r="27939" spans="1:4" x14ac:dyDescent="0.25">
      <c r="A27939">
        <v>68601</v>
      </c>
      <c r="B27939">
        <v>98.6</v>
      </c>
      <c r="C27939">
        <v>-6.6790073495806099E-3</v>
      </c>
      <c r="D27939">
        <v>37.799999999999997</v>
      </c>
    </row>
    <row r="27940" spans="1:4" x14ac:dyDescent="0.25">
      <c r="A27940">
        <v>68602</v>
      </c>
      <c r="B27940">
        <v>0</v>
      </c>
      <c r="C27940" t="s">
        <v>125</v>
      </c>
      <c r="D27940">
        <v>0</v>
      </c>
    </row>
    <row r="27941" spans="1:4" x14ac:dyDescent="0.25">
      <c r="A27941">
        <v>68620</v>
      </c>
      <c r="B27941">
        <v>9.6</v>
      </c>
      <c r="C27941">
        <v>-3.5457311836729399E-2</v>
      </c>
      <c r="D27941">
        <v>45.9</v>
      </c>
    </row>
    <row r="27942" spans="1:4" x14ac:dyDescent="0.25">
      <c r="A27942">
        <v>68621</v>
      </c>
      <c r="B27942">
        <v>13.7</v>
      </c>
      <c r="C27942">
        <v>6.2520356981333902E-2</v>
      </c>
      <c r="D27942">
        <v>43.5</v>
      </c>
    </row>
    <row r="27943" spans="1:4" x14ac:dyDescent="0.25">
      <c r="A27943">
        <v>68622</v>
      </c>
      <c r="B27943">
        <v>1.4</v>
      </c>
      <c r="C27943">
        <v>5.3619431413853696E-3</v>
      </c>
      <c r="D27943">
        <v>45.8</v>
      </c>
    </row>
    <row r="27944" spans="1:4" x14ac:dyDescent="0.25">
      <c r="A27944">
        <v>68623</v>
      </c>
      <c r="B27944">
        <v>2.6</v>
      </c>
      <c r="C27944">
        <v>8.0472353222573206E-2</v>
      </c>
      <c r="D27944">
        <v>44.1</v>
      </c>
    </row>
    <row r="27945" spans="1:4" x14ac:dyDescent="0.25">
      <c r="A27945">
        <v>68624</v>
      </c>
      <c r="B27945">
        <v>17.399999999999999</v>
      </c>
      <c r="C27945">
        <v>5.0243124831872203E-2</v>
      </c>
      <c r="D27945">
        <v>44.7</v>
      </c>
    </row>
    <row r="27946" spans="1:4" x14ac:dyDescent="0.25">
      <c r="A27946">
        <v>68626</v>
      </c>
      <c r="B27946">
        <v>9.9</v>
      </c>
      <c r="C27946">
        <v>3.7740327982847099E-2</v>
      </c>
      <c r="D27946">
        <v>46.7</v>
      </c>
    </row>
    <row r="27947" spans="1:4" x14ac:dyDescent="0.25">
      <c r="A27947">
        <v>68627</v>
      </c>
      <c r="B27947">
        <v>7.6</v>
      </c>
      <c r="C27947">
        <v>0.11359717772370501</v>
      </c>
      <c r="D27947">
        <v>43.8</v>
      </c>
    </row>
    <row r="27948" spans="1:4" x14ac:dyDescent="0.25">
      <c r="A27948">
        <v>68628</v>
      </c>
      <c r="B27948">
        <v>8.5</v>
      </c>
      <c r="C27948">
        <v>5.0238874513629801E-2</v>
      </c>
      <c r="D27948">
        <v>43.9</v>
      </c>
    </row>
    <row r="27949" spans="1:4" x14ac:dyDescent="0.25">
      <c r="A27949">
        <v>68629</v>
      </c>
      <c r="B27949">
        <v>11.3</v>
      </c>
      <c r="C27949">
        <v>1.4815085785140699E-2</v>
      </c>
      <c r="D27949">
        <v>45.4</v>
      </c>
    </row>
    <row r="27950" spans="1:4" x14ac:dyDescent="0.25">
      <c r="A27950">
        <v>68631</v>
      </c>
      <c r="B27950">
        <v>8.8000000000000007</v>
      </c>
      <c r="C27950">
        <v>8.41336771620146E-2</v>
      </c>
      <c r="D27950">
        <v>43.3</v>
      </c>
    </row>
    <row r="27951" spans="1:4" x14ac:dyDescent="0.25">
      <c r="A27951">
        <v>68632</v>
      </c>
      <c r="B27951">
        <v>29.3</v>
      </c>
      <c r="C27951">
        <v>-5.9352455704777297E-2</v>
      </c>
      <c r="D27951">
        <v>42.4</v>
      </c>
    </row>
    <row r="27952" spans="1:4" x14ac:dyDescent="0.25">
      <c r="A27952">
        <v>68633</v>
      </c>
      <c r="B27952">
        <v>12.8</v>
      </c>
      <c r="C27952">
        <v>2.7028672387919402E-2</v>
      </c>
      <c r="D27952">
        <v>45.1</v>
      </c>
    </row>
    <row r="27953" spans="1:4" x14ac:dyDescent="0.25">
      <c r="A27953">
        <v>68634</v>
      </c>
      <c r="B27953">
        <v>12.2</v>
      </c>
      <c r="C27953">
        <v>5.40672212702758E-2</v>
      </c>
      <c r="D27953">
        <v>43.8</v>
      </c>
    </row>
    <row r="27954" spans="1:4" x14ac:dyDescent="0.25">
      <c r="A27954">
        <v>68635</v>
      </c>
      <c r="B27954">
        <v>9.8000000000000007</v>
      </c>
      <c r="C27954">
        <v>4.2379222968861499E-2</v>
      </c>
      <c r="D27954">
        <v>46.4</v>
      </c>
    </row>
    <row r="27955" spans="1:4" x14ac:dyDescent="0.25">
      <c r="A27955">
        <v>68636</v>
      </c>
      <c r="B27955">
        <v>10.4</v>
      </c>
      <c r="C27955">
        <v>-8.5942429800724807E-2</v>
      </c>
      <c r="D27955">
        <v>48.8</v>
      </c>
    </row>
    <row r="27956" spans="1:4" x14ac:dyDescent="0.25">
      <c r="A27956">
        <v>68637</v>
      </c>
      <c r="B27956">
        <v>1.5</v>
      </c>
      <c r="C27956">
        <v>1.29034048359078E-2</v>
      </c>
      <c r="D27956">
        <v>45.9</v>
      </c>
    </row>
    <row r="27957" spans="1:4" x14ac:dyDescent="0.25">
      <c r="A27957">
        <v>68638</v>
      </c>
      <c r="B27957">
        <v>63.3</v>
      </c>
      <c r="C27957">
        <v>-6.7120119473441306E-2</v>
      </c>
      <c r="D27957">
        <v>47.4</v>
      </c>
    </row>
    <row r="27958" spans="1:4" x14ac:dyDescent="0.25">
      <c r="A27958">
        <v>68640</v>
      </c>
      <c r="B27958">
        <v>9.1</v>
      </c>
      <c r="C27958">
        <v>3.9561357731810402E-2</v>
      </c>
      <c r="D27958">
        <v>43</v>
      </c>
    </row>
    <row r="27959" spans="1:4" x14ac:dyDescent="0.25">
      <c r="A27959">
        <v>68641</v>
      </c>
      <c r="B27959">
        <v>7.3</v>
      </c>
      <c r="C27959">
        <v>4.01199937894254E-2</v>
      </c>
      <c r="D27959">
        <v>45.1</v>
      </c>
    </row>
    <row r="27960" spans="1:4" x14ac:dyDescent="0.25">
      <c r="A27960">
        <v>68642</v>
      </c>
      <c r="B27960">
        <v>10.9</v>
      </c>
      <c r="C27960">
        <v>8.2114687154500293E-2</v>
      </c>
      <c r="D27960">
        <v>40.4</v>
      </c>
    </row>
    <row r="27961" spans="1:4" x14ac:dyDescent="0.25">
      <c r="A27961">
        <v>68643</v>
      </c>
      <c r="B27961">
        <v>11.6</v>
      </c>
      <c r="C27961">
        <v>5.3191728749843299E-2</v>
      </c>
      <c r="D27961">
        <v>42.5</v>
      </c>
    </row>
    <row r="27962" spans="1:4" x14ac:dyDescent="0.25">
      <c r="A27962">
        <v>68644</v>
      </c>
      <c r="B27962">
        <v>7</v>
      </c>
      <c r="C27962">
        <v>6.7441280795532493E-2</v>
      </c>
      <c r="D27962">
        <v>44.6</v>
      </c>
    </row>
    <row r="27963" spans="1:4" x14ac:dyDescent="0.25">
      <c r="A27963">
        <v>68647</v>
      </c>
      <c r="B27963">
        <v>12.9</v>
      </c>
      <c r="C27963">
        <v>2.9852963149681101E-2</v>
      </c>
      <c r="D27963">
        <v>42.6</v>
      </c>
    </row>
    <row r="27964" spans="1:4" x14ac:dyDescent="0.25">
      <c r="A27964">
        <v>68648</v>
      </c>
      <c r="B27964">
        <v>10.3</v>
      </c>
      <c r="C27964">
        <v>0.100741569801532</v>
      </c>
      <c r="D27964">
        <v>45.2</v>
      </c>
    </row>
    <row r="27965" spans="1:4" x14ac:dyDescent="0.25">
      <c r="A27965">
        <v>68649</v>
      </c>
      <c r="B27965">
        <v>21.2</v>
      </c>
      <c r="C27965">
        <v>-1.5909426469977301E-2</v>
      </c>
      <c r="D27965">
        <v>44.8</v>
      </c>
    </row>
    <row r="27966" spans="1:4" x14ac:dyDescent="0.25">
      <c r="A27966">
        <v>68651</v>
      </c>
      <c r="B27966">
        <v>13.9</v>
      </c>
      <c r="C27966">
        <v>-2.8389003262686001E-2</v>
      </c>
      <c r="D27966">
        <v>46.3</v>
      </c>
    </row>
    <row r="27967" spans="1:4" x14ac:dyDescent="0.25">
      <c r="A27967">
        <v>68652</v>
      </c>
      <c r="B27967">
        <v>5.0999999999999996</v>
      </c>
      <c r="C27967">
        <v>-1.4064929467403601E-2</v>
      </c>
      <c r="D27967">
        <v>45.4</v>
      </c>
    </row>
    <row r="27968" spans="1:4" x14ac:dyDescent="0.25">
      <c r="A27968">
        <v>68653</v>
      </c>
      <c r="B27968">
        <v>12.6</v>
      </c>
      <c r="C27968">
        <v>0.113328685307003</v>
      </c>
      <c r="D27968">
        <v>40.5</v>
      </c>
    </row>
    <row r="27969" spans="1:4" x14ac:dyDescent="0.25">
      <c r="A27969">
        <v>68654</v>
      </c>
      <c r="B27969">
        <v>8</v>
      </c>
      <c r="C27969">
        <v>5.6672387098910801E-2</v>
      </c>
      <c r="D27969">
        <v>48.2</v>
      </c>
    </row>
    <row r="27970" spans="1:4" x14ac:dyDescent="0.25">
      <c r="A27970">
        <v>68655</v>
      </c>
      <c r="B27970">
        <v>4</v>
      </c>
      <c r="C27970">
        <v>0.119003292061613</v>
      </c>
      <c r="D27970">
        <v>41.9</v>
      </c>
    </row>
    <row r="27971" spans="1:4" x14ac:dyDescent="0.25">
      <c r="A27971">
        <v>68658</v>
      </c>
      <c r="B27971">
        <v>8.8000000000000007</v>
      </c>
      <c r="C27971">
        <v>7.06815856512851E-2</v>
      </c>
      <c r="D27971">
        <v>44.2</v>
      </c>
    </row>
    <row r="27972" spans="1:4" x14ac:dyDescent="0.25">
      <c r="A27972">
        <v>68659</v>
      </c>
      <c r="B27972">
        <v>5.6</v>
      </c>
      <c r="C27972">
        <v>0.20067069546215099</v>
      </c>
      <c r="D27972">
        <v>44</v>
      </c>
    </row>
    <row r="27973" spans="1:4" x14ac:dyDescent="0.25">
      <c r="A27973">
        <v>68660</v>
      </c>
      <c r="B27973">
        <v>16.8</v>
      </c>
      <c r="C27973">
        <v>-2.9980832211935801E-2</v>
      </c>
      <c r="D27973">
        <v>46.1</v>
      </c>
    </row>
    <row r="27974" spans="1:4" x14ac:dyDescent="0.25">
      <c r="A27974">
        <v>68661</v>
      </c>
      <c r="B27974">
        <v>68.7</v>
      </c>
      <c r="C27974">
        <v>6.7575938908406297E-2</v>
      </c>
      <c r="D27974">
        <v>30.3</v>
      </c>
    </row>
    <row r="27975" spans="1:4" x14ac:dyDescent="0.25">
      <c r="A27975">
        <v>68662</v>
      </c>
      <c r="B27975">
        <v>9.4</v>
      </c>
      <c r="C27975">
        <v>-1.0211613170196501E-2</v>
      </c>
      <c r="D27975">
        <v>40.5</v>
      </c>
    </row>
    <row r="27976" spans="1:4" x14ac:dyDescent="0.25">
      <c r="A27976">
        <v>68663</v>
      </c>
      <c r="B27976">
        <v>12.6</v>
      </c>
      <c r="C27976">
        <v>3.5506688456909803E-2</v>
      </c>
      <c r="D27976">
        <v>44.1</v>
      </c>
    </row>
    <row r="27977" spans="1:4" x14ac:dyDescent="0.25">
      <c r="A27977">
        <v>68664</v>
      </c>
      <c r="B27977">
        <v>22.1</v>
      </c>
      <c r="C27977">
        <v>-1.4493007302566901E-2</v>
      </c>
      <c r="D27977">
        <v>45</v>
      </c>
    </row>
    <row r="27978" spans="1:4" x14ac:dyDescent="0.25">
      <c r="A27978">
        <v>68665</v>
      </c>
      <c r="B27978">
        <v>3.8</v>
      </c>
      <c r="C27978">
        <v>1.3574869091068901E-2</v>
      </c>
      <c r="D27978">
        <v>46.3</v>
      </c>
    </row>
    <row r="27979" spans="1:4" x14ac:dyDescent="0.25">
      <c r="A27979">
        <v>68666</v>
      </c>
      <c r="B27979">
        <v>84.6</v>
      </c>
      <c r="C27979">
        <v>-5.4635435388637903E-2</v>
      </c>
      <c r="D27979">
        <v>45.9</v>
      </c>
    </row>
    <row r="27980" spans="1:4" x14ac:dyDescent="0.25">
      <c r="A27980">
        <v>68667</v>
      </c>
      <c r="B27980">
        <v>6.1</v>
      </c>
      <c r="C27980">
        <v>6.1875403718087502E-2</v>
      </c>
      <c r="D27980">
        <v>46.1</v>
      </c>
    </row>
    <row r="27981" spans="1:4" x14ac:dyDescent="0.25">
      <c r="A27981">
        <v>68669</v>
      </c>
      <c r="B27981">
        <v>6.7</v>
      </c>
      <c r="C27981">
        <v>7.5349437241786804E-2</v>
      </c>
      <c r="D27981">
        <v>46.1</v>
      </c>
    </row>
    <row r="27982" spans="1:4" x14ac:dyDescent="0.25">
      <c r="A27982">
        <v>68701</v>
      </c>
      <c r="B27982">
        <v>126.1</v>
      </c>
      <c r="C27982">
        <v>-2.10519885808442E-2</v>
      </c>
      <c r="D27982">
        <v>36.299999999999997</v>
      </c>
    </row>
    <row r="27983" spans="1:4" x14ac:dyDescent="0.25">
      <c r="A27983">
        <v>68702</v>
      </c>
      <c r="B27983">
        <v>0</v>
      </c>
      <c r="C27983" t="s">
        <v>125</v>
      </c>
      <c r="D27983">
        <v>0</v>
      </c>
    </row>
    <row r="27984" spans="1:4" x14ac:dyDescent="0.25">
      <c r="A27984">
        <v>68710</v>
      </c>
      <c r="B27984">
        <v>10.9</v>
      </c>
      <c r="C27984">
        <v>-2.3391823531722701E-3</v>
      </c>
      <c r="D27984">
        <v>42.2</v>
      </c>
    </row>
    <row r="27985" spans="1:4" x14ac:dyDescent="0.25">
      <c r="A27985">
        <v>68711</v>
      </c>
      <c r="B27985">
        <v>0.9</v>
      </c>
      <c r="C27985">
        <v>5.1293294387550502E-2</v>
      </c>
      <c r="D27985">
        <v>48.4</v>
      </c>
    </row>
    <row r="27986" spans="1:4" x14ac:dyDescent="0.25">
      <c r="A27986">
        <v>68713</v>
      </c>
      <c r="B27986">
        <v>6.1</v>
      </c>
      <c r="C27986">
        <v>-3.5627177643151202E-2</v>
      </c>
      <c r="D27986">
        <v>46.1</v>
      </c>
    </row>
    <row r="27987" spans="1:4" x14ac:dyDescent="0.25">
      <c r="A27987">
        <v>68714</v>
      </c>
      <c r="B27987">
        <v>24.1</v>
      </c>
      <c r="C27987">
        <v>-8.2496696635103201E-2</v>
      </c>
      <c r="D27987">
        <v>51.1</v>
      </c>
    </row>
    <row r="27988" spans="1:4" x14ac:dyDescent="0.25">
      <c r="A27988">
        <v>68715</v>
      </c>
      <c r="B27988">
        <v>13.1</v>
      </c>
      <c r="C27988">
        <v>2.6404174196510699E-2</v>
      </c>
      <c r="D27988">
        <v>42.3</v>
      </c>
    </row>
    <row r="27989" spans="1:4" x14ac:dyDescent="0.25">
      <c r="A27989">
        <v>68716</v>
      </c>
      <c r="B27989">
        <v>10.9</v>
      </c>
      <c r="C27989">
        <v>1.4690715410003601E-2</v>
      </c>
      <c r="D27989">
        <v>46.6</v>
      </c>
    </row>
    <row r="27990" spans="1:4" x14ac:dyDescent="0.25">
      <c r="A27990">
        <v>68717</v>
      </c>
      <c r="B27990">
        <v>5.2</v>
      </c>
      <c r="C27990">
        <v>1.8987912244691402E-2</v>
      </c>
      <c r="D27990">
        <v>41.7</v>
      </c>
    </row>
    <row r="27991" spans="1:4" x14ac:dyDescent="0.25">
      <c r="A27991">
        <v>68718</v>
      </c>
      <c r="B27991">
        <v>22.8</v>
      </c>
      <c r="C27991">
        <v>-0.102239503052069</v>
      </c>
      <c r="D27991">
        <v>50</v>
      </c>
    </row>
    <row r="27992" spans="1:4" x14ac:dyDescent="0.25">
      <c r="A27992">
        <v>68719</v>
      </c>
      <c r="B27992">
        <v>4.3</v>
      </c>
      <c r="C27992">
        <v>-7.1458963982145005E-2</v>
      </c>
      <c r="D27992">
        <v>49.4</v>
      </c>
    </row>
    <row r="27993" spans="1:4" x14ac:dyDescent="0.25">
      <c r="A27993">
        <v>68720</v>
      </c>
      <c r="B27993">
        <v>5</v>
      </c>
      <c r="C27993">
        <v>0.112267301871081</v>
      </c>
      <c r="D27993">
        <v>45.9</v>
      </c>
    </row>
    <row r="27994" spans="1:4" x14ac:dyDescent="0.25">
      <c r="A27994">
        <v>68722</v>
      </c>
      <c r="B27994">
        <v>3.4</v>
      </c>
      <c r="C27994">
        <v>-4.5949890191855802E-2</v>
      </c>
      <c r="D27994">
        <v>48.9</v>
      </c>
    </row>
    <row r="27995" spans="1:4" x14ac:dyDescent="0.25">
      <c r="A27995">
        <v>68723</v>
      </c>
      <c r="B27995">
        <v>6.8</v>
      </c>
      <c r="C27995">
        <v>9.9020759200860398E-2</v>
      </c>
      <c r="D27995">
        <v>42.1</v>
      </c>
    </row>
    <row r="27996" spans="1:4" x14ac:dyDescent="0.25">
      <c r="A27996">
        <v>68724</v>
      </c>
      <c r="B27996">
        <v>6.9</v>
      </c>
      <c r="C27996">
        <v>-3.1748698314580298E-2</v>
      </c>
      <c r="D27996">
        <v>38.6</v>
      </c>
    </row>
    <row r="27997" spans="1:4" x14ac:dyDescent="0.25">
      <c r="A27997">
        <v>68725</v>
      </c>
      <c r="B27997">
        <v>2.5</v>
      </c>
      <c r="C27997">
        <v>1.3698844358161899E-2</v>
      </c>
      <c r="D27997">
        <v>49.3</v>
      </c>
    </row>
    <row r="27998" spans="1:4" x14ac:dyDescent="0.25">
      <c r="A27998">
        <v>68726</v>
      </c>
      <c r="B27998">
        <v>4.3</v>
      </c>
      <c r="C27998">
        <v>6.6294447839836096E-2</v>
      </c>
      <c r="D27998">
        <v>40.799999999999997</v>
      </c>
    </row>
    <row r="27999" spans="1:4" x14ac:dyDescent="0.25">
      <c r="A27999">
        <v>68727</v>
      </c>
      <c r="B27999">
        <v>7</v>
      </c>
      <c r="C27999">
        <v>1.83866262504392E-2</v>
      </c>
      <c r="D27999">
        <v>48.4</v>
      </c>
    </row>
    <row r="28000" spans="1:4" x14ac:dyDescent="0.25">
      <c r="A28000">
        <v>68728</v>
      </c>
      <c r="B28000">
        <v>7.9</v>
      </c>
      <c r="C28000">
        <v>3.1748698314580298E-2</v>
      </c>
      <c r="D28000">
        <v>46</v>
      </c>
    </row>
    <row r="28001" spans="1:4" x14ac:dyDescent="0.25">
      <c r="A28001">
        <v>68729</v>
      </c>
      <c r="B28001">
        <v>12.4</v>
      </c>
      <c r="C28001">
        <v>-9.5099231591328701E-2</v>
      </c>
      <c r="D28001">
        <v>47.7</v>
      </c>
    </row>
    <row r="28002" spans="1:4" x14ac:dyDescent="0.25">
      <c r="A28002">
        <v>68730</v>
      </c>
      <c r="B28002">
        <v>9.4</v>
      </c>
      <c r="C28002">
        <v>1.8774709395353799E-2</v>
      </c>
      <c r="D28002">
        <v>45.1</v>
      </c>
    </row>
    <row r="28003" spans="1:4" x14ac:dyDescent="0.25">
      <c r="A28003">
        <v>68731</v>
      </c>
      <c r="B28003">
        <v>111</v>
      </c>
      <c r="C28003">
        <v>3.8878359311683999E-2</v>
      </c>
      <c r="D28003">
        <v>33.299999999999997</v>
      </c>
    </row>
    <row r="28004" spans="1:4" x14ac:dyDescent="0.25">
      <c r="A28004">
        <v>68732</v>
      </c>
      <c r="B28004">
        <v>7.7</v>
      </c>
      <c r="C28004">
        <v>6.5574005461590404E-3</v>
      </c>
      <c r="D28004">
        <v>46.1</v>
      </c>
    </row>
    <row r="28005" spans="1:4" x14ac:dyDescent="0.25">
      <c r="A28005">
        <v>68733</v>
      </c>
      <c r="B28005">
        <v>17.3</v>
      </c>
      <c r="C28005">
        <v>-6.3780001298418307E-2</v>
      </c>
      <c r="D28005">
        <v>41.1</v>
      </c>
    </row>
    <row r="28006" spans="1:4" x14ac:dyDescent="0.25">
      <c r="A28006">
        <v>68734</v>
      </c>
      <c r="B28006">
        <v>23</v>
      </c>
      <c r="C28006">
        <v>-8.11255448123685E-2</v>
      </c>
      <c r="D28006">
        <v>45.9</v>
      </c>
    </row>
    <row r="28007" spans="1:4" x14ac:dyDescent="0.25">
      <c r="A28007">
        <v>68735</v>
      </c>
      <c r="B28007">
        <v>5.4</v>
      </c>
      <c r="C28007">
        <v>6.9927014478748495E-2</v>
      </c>
      <c r="D28007">
        <v>47.6</v>
      </c>
    </row>
    <row r="28008" spans="1:4" x14ac:dyDescent="0.25">
      <c r="A28008">
        <v>68736</v>
      </c>
      <c r="B28008">
        <v>7.7</v>
      </c>
      <c r="C28008">
        <v>0.14022934130865</v>
      </c>
      <c r="D28008">
        <v>43.8</v>
      </c>
    </row>
    <row r="28009" spans="1:4" x14ac:dyDescent="0.25">
      <c r="A28009">
        <v>68738</v>
      </c>
      <c r="B28009">
        <v>0</v>
      </c>
      <c r="C28009" t="s">
        <v>125</v>
      </c>
      <c r="D28009">
        <v>0</v>
      </c>
    </row>
    <row r="28010" spans="1:4" x14ac:dyDescent="0.25">
      <c r="A28010">
        <v>68739</v>
      </c>
      <c r="B28010">
        <v>31.8</v>
      </c>
      <c r="C28010">
        <v>4.3691659498048298E-2</v>
      </c>
      <c r="D28010">
        <v>42.7</v>
      </c>
    </row>
    <row r="28011" spans="1:4" x14ac:dyDescent="0.25">
      <c r="A28011">
        <v>68740</v>
      </c>
      <c r="B28011">
        <v>11.8</v>
      </c>
      <c r="C28011">
        <v>8.5578506705787996E-2</v>
      </c>
      <c r="D28011">
        <v>38</v>
      </c>
    </row>
    <row r="28012" spans="1:4" x14ac:dyDescent="0.25">
      <c r="A28012">
        <v>68741</v>
      </c>
      <c r="B28012">
        <v>13.6</v>
      </c>
      <c r="C28012">
        <v>4.4451762570833803E-2</v>
      </c>
      <c r="D28012">
        <v>41.3</v>
      </c>
    </row>
    <row r="28013" spans="1:4" x14ac:dyDescent="0.25">
      <c r="A28013">
        <v>68742</v>
      </c>
      <c r="B28013">
        <v>4.4000000000000004</v>
      </c>
      <c r="C28013">
        <v>6.8402726884400605E-2</v>
      </c>
      <c r="D28013">
        <v>46.8</v>
      </c>
    </row>
    <row r="28014" spans="1:4" x14ac:dyDescent="0.25">
      <c r="A28014">
        <v>68743</v>
      </c>
      <c r="B28014">
        <v>12.7</v>
      </c>
      <c r="C28014">
        <v>6.7208749693450101E-2</v>
      </c>
      <c r="D28014">
        <v>41</v>
      </c>
    </row>
    <row r="28015" spans="1:4" x14ac:dyDescent="0.25">
      <c r="A28015">
        <v>68745</v>
      </c>
      <c r="B28015">
        <v>17.8</v>
      </c>
      <c r="C28015">
        <v>-4.0293220382615201E-2</v>
      </c>
      <c r="D28015">
        <v>43.9</v>
      </c>
    </row>
    <row r="28016" spans="1:4" x14ac:dyDescent="0.25">
      <c r="A28016">
        <v>68746</v>
      </c>
      <c r="B28016">
        <v>4.3</v>
      </c>
      <c r="C28016">
        <v>7.3260400920728804E-3</v>
      </c>
      <c r="D28016">
        <v>49.4</v>
      </c>
    </row>
    <row r="28017" spans="1:4" x14ac:dyDescent="0.25">
      <c r="A28017">
        <v>68747</v>
      </c>
      <c r="B28017">
        <v>5.9</v>
      </c>
      <c r="C28017">
        <v>0.15684247149297001</v>
      </c>
      <c r="D28017">
        <v>42.4</v>
      </c>
    </row>
    <row r="28018" spans="1:4" x14ac:dyDescent="0.25">
      <c r="A28018">
        <v>68748</v>
      </c>
      <c r="B28018">
        <v>21</v>
      </c>
      <c r="C28018">
        <v>4.1449783767464797E-2</v>
      </c>
      <c r="D28018">
        <v>34.299999999999997</v>
      </c>
    </row>
    <row r="28019" spans="1:4" x14ac:dyDescent="0.25">
      <c r="A28019">
        <v>68749</v>
      </c>
      <c r="B28019">
        <v>0</v>
      </c>
      <c r="C28019" t="s">
        <v>125</v>
      </c>
      <c r="D28019">
        <v>0</v>
      </c>
    </row>
    <row r="28020" spans="1:4" x14ac:dyDescent="0.25">
      <c r="A28020">
        <v>68751</v>
      </c>
      <c r="B28020">
        <v>6.3</v>
      </c>
      <c r="C28020">
        <v>0</v>
      </c>
      <c r="D28020">
        <v>43.6</v>
      </c>
    </row>
    <row r="28021" spans="1:4" x14ac:dyDescent="0.25">
      <c r="A28021">
        <v>68752</v>
      </c>
      <c r="B28021">
        <v>11.1</v>
      </c>
      <c r="C28021">
        <v>9.7163748453647697E-2</v>
      </c>
      <c r="D28021">
        <v>43.4</v>
      </c>
    </row>
    <row r="28022" spans="1:4" x14ac:dyDescent="0.25">
      <c r="A28022">
        <v>68753</v>
      </c>
      <c r="B28022">
        <v>1.1000000000000001</v>
      </c>
      <c r="C28022">
        <v>2.4097551579060499E-2</v>
      </c>
      <c r="D28022">
        <v>50.4</v>
      </c>
    </row>
    <row r="28023" spans="1:4" x14ac:dyDescent="0.25">
      <c r="A28023">
        <v>68755</v>
      </c>
      <c r="B28023">
        <v>3.5</v>
      </c>
      <c r="C28023">
        <v>-4.56700368331883E-2</v>
      </c>
      <c r="D28023">
        <v>48.9</v>
      </c>
    </row>
    <row r="28024" spans="1:4" x14ac:dyDescent="0.25">
      <c r="A28024">
        <v>68756</v>
      </c>
      <c r="B28024">
        <v>37.5</v>
      </c>
      <c r="C28024">
        <v>-6.56502499902617E-2</v>
      </c>
      <c r="D28024">
        <v>47.4</v>
      </c>
    </row>
    <row r="28025" spans="1:4" x14ac:dyDescent="0.25">
      <c r="A28025">
        <v>68757</v>
      </c>
      <c r="B28025">
        <v>7.1</v>
      </c>
      <c r="C28025">
        <v>5.6441310904951802E-2</v>
      </c>
      <c r="D28025">
        <v>44.3</v>
      </c>
    </row>
    <row r="28026" spans="1:4" x14ac:dyDescent="0.25">
      <c r="A28026">
        <v>68758</v>
      </c>
      <c r="B28026">
        <v>10.9</v>
      </c>
      <c r="C28026">
        <v>-6.4968721187226006E-2</v>
      </c>
      <c r="D28026">
        <v>48.2</v>
      </c>
    </row>
    <row r="28027" spans="1:4" x14ac:dyDescent="0.25">
      <c r="A28027">
        <v>68759</v>
      </c>
      <c r="B28027">
        <v>1.1000000000000001</v>
      </c>
      <c r="C28027">
        <v>1.16280379951192E-2</v>
      </c>
      <c r="D28027">
        <v>50.3</v>
      </c>
    </row>
    <row r="28028" spans="1:4" x14ac:dyDescent="0.25">
      <c r="A28028">
        <v>68760</v>
      </c>
      <c r="B28028">
        <v>6.3</v>
      </c>
      <c r="C28028">
        <v>3.1900631666775502E-2</v>
      </c>
      <c r="D28028">
        <v>36.9</v>
      </c>
    </row>
    <row r="28029" spans="1:4" x14ac:dyDescent="0.25">
      <c r="A28029">
        <v>68761</v>
      </c>
      <c r="B28029">
        <v>8.1</v>
      </c>
      <c r="C28029">
        <v>-3.5091319811270102E-2</v>
      </c>
      <c r="D28029">
        <v>46.7</v>
      </c>
    </row>
    <row r="28030" spans="1:4" x14ac:dyDescent="0.25">
      <c r="A28030">
        <v>68763</v>
      </c>
      <c r="B28030">
        <v>13.3</v>
      </c>
      <c r="C28030">
        <v>-3.5537848061600798E-2</v>
      </c>
      <c r="D28030">
        <v>43.8</v>
      </c>
    </row>
    <row r="28031" spans="1:4" x14ac:dyDescent="0.25">
      <c r="A28031">
        <v>68764</v>
      </c>
      <c r="B28031">
        <v>5.4</v>
      </c>
      <c r="C28031">
        <v>3.4401426717332297E-2</v>
      </c>
      <c r="D28031">
        <v>47.1</v>
      </c>
    </row>
    <row r="28032" spans="1:4" x14ac:dyDescent="0.25">
      <c r="A28032">
        <v>68765</v>
      </c>
      <c r="B28032">
        <v>6.6</v>
      </c>
      <c r="C28032">
        <v>1.7664836179805299E-2</v>
      </c>
      <c r="D28032">
        <v>43</v>
      </c>
    </row>
    <row r="28033" spans="1:4" x14ac:dyDescent="0.25">
      <c r="A28033">
        <v>68766</v>
      </c>
      <c r="B28033">
        <v>1.8</v>
      </c>
      <c r="C28033">
        <v>6.4817500076470899E-2</v>
      </c>
      <c r="D28033">
        <v>48.2</v>
      </c>
    </row>
    <row r="28034" spans="1:4" x14ac:dyDescent="0.25">
      <c r="A28034">
        <v>68767</v>
      </c>
      <c r="B28034">
        <v>20.100000000000001</v>
      </c>
      <c r="C28034">
        <v>3.6663984371591497E-2</v>
      </c>
      <c r="D28034">
        <v>40.299999999999997</v>
      </c>
    </row>
    <row r="28035" spans="1:4" x14ac:dyDescent="0.25">
      <c r="A28035">
        <v>68768</v>
      </c>
      <c r="B28035">
        <v>6.9</v>
      </c>
      <c r="C28035">
        <v>4.4032270150503303E-2</v>
      </c>
      <c r="D28035">
        <v>45.3</v>
      </c>
    </row>
    <row r="28036" spans="1:4" x14ac:dyDescent="0.25">
      <c r="A28036">
        <v>68769</v>
      </c>
      <c r="B28036">
        <v>24.5</v>
      </c>
      <c r="C28036">
        <v>-4.22868896236945E-2</v>
      </c>
      <c r="D28036">
        <v>45.4</v>
      </c>
    </row>
    <row r="28037" spans="1:4" x14ac:dyDescent="0.25">
      <c r="A28037">
        <v>68770</v>
      </c>
      <c r="B28037">
        <v>11.5</v>
      </c>
      <c r="C28037">
        <v>-1.55796724767447E-2</v>
      </c>
      <c r="D28037">
        <v>42.6</v>
      </c>
    </row>
    <row r="28038" spans="1:4" x14ac:dyDescent="0.25">
      <c r="A28038">
        <v>68771</v>
      </c>
      <c r="B28038">
        <v>25.9</v>
      </c>
      <c r="C28038">
        <v>-4.2490051620952103E-2</v>
      </c>
      <c r="D28038">
        <v>46.5</v>
      </c>
    </row>
    <row r="28039" spans="1:4" x14ac:dyDescent="0.25">
      <c r="A28039">
        <v>68773</v>
      </c>
      <c r="B28039">
        <v>5.8</v>
      </c>
      <c r="C28039">
        <v>2.33473639969911E-2</v>
      </c>
      <c r="D28039">
        <v>46.7</v>
      </c>
    </row>
    <row r="28040" spans="1:4" x14ac:dyDescent="0.25">
      <c r="A28040">
        <v>68774</v>
      </c>
      <c r="B28040">
        <v>7.7</v>
      </c>
      <c r="C28040">
        <v>8.4417341812583202E-2</v>
      </c>
      <c r="D28040">
        <v>42.7</v>
      </c>
    </row>
    <row r="28041" spans="1:4" x14ac:dyDescent="0.25">
      <c r="A28041">
        <v>68776</v>
      </c>
      <c r="B28041">
        <v>746.4</v>
      </c>
      <c r="C28041">
        <v>-1.2481276131245399E-2</v>
      </c>
      <c r="D28041">
        <v>31.4</v>
      </c>
    </row>
    <row r="28042" spans="1:4" x14ac:dyDescent="0.25">
      <c r="A28042">
        <v>68777</v>
      </c>
      <c r="B28042">
        <v>4.2</v>
      </c>
      <c r="C28042">
        <v>-7.0505579966668001E-3</v>
      </c>
      <c r="D28042">
        <v>49.6</v>
      </c>
    </row>
    <row r="28043" spans="1:4" x14ac:dyDescent="0.25">
      <c r="A28043">
        <v>68778</v>
      </c>
      <c r="B28043">
        <v>1.1000000000000001</v>
      </c>
      <c r="C28043">
        <v>2.0202707317519501E-2</v>
      </c>
      <c r="D28043">
        <v>50.5</v>
      </c>
    </row>
    <row r="28044" spans="1:4" x14ac:dyDescent="0.25">
      <c r="A28044">
        <v>68779</v>
      </c>
      <c r="B28044">
        <v>26.8</v>
      </c>
      <c r="C28044">
        <v>-6.4758567348163099E-2</v>
      </c>
      <c r="D28044">
        <v>38.799999999999997</v>
      </c>
    </row>
    <row r="28045" spans="1:4" x14ac:dyDescent="0.25">
      <c r="A28045">
        <v>68780</v>
      </c>
      <c r="B28045">
        <v>2.2000000000000002</v>
      </c>
      <c r="C28045">
        <v>-1.9556178793867399E-2</v>
      </c>
      <c r="D28045">
        <v>46.6</v>
      </c>
    </row>
    <row r="28046" spans="1:4" x14ac:dyDescent="0.25">
      <c r="A28046">
        <v>68781</v>
      </c>
      <c r="B28046">
        <v>23.6</v>
      </c>
      <c r="C28046">
        <v>7.7821404420549498E-3</v>
      </c>
      <c r="D28046">
        <v>39.4</v>
      </c>
    </row>
    <row r="28047" spans="1:4" x14ac:dyDescent="0.25">
      <c r="A28047">
        <v>68783</v>
      </c>
      <c r="B28047">
        <v>3.8</v>
      </c>
      <c r="C28047">
        <v>-2.6921657566264402E-2</v>
      </c>
      <c r="D28047">
        <v>50.5</v>
      </c>
    </row>
    <row r="28048" spans="1:4" x14ac:dyDescent="0.25">
      <c r="A28048">
        <v>68784</v>
      </c>
      <c r="B28048">
        <v>25.2</v>
      </c>
      <c r="C28048">
        <v>-4.3316044106906502E-2</v>
      </c>
      <c r="D28048">
        <v>39.700000000000003</v>
      </c>
    </row>
    <row r="28049" spans="1:4" x14ac:dyDescent="0.25">
      <c r="A28049">
        <v>68785</v>
      </c>
      <c r="B28049">
        <v>11.5</v>
      </c>
      <c r="C28049">
        <v>0</v>
      </c>
      <c r="D28049">
        <v>42.7</v>
      </c>
    </row>
    <row r="28050" spans="1:4" x14ac:dyDescent="0.25">
      <c r="A28050">
        <v>68786</v>
      </c>
      <c r="B28050">
        <v>7.2</v>
      </c>
      <c r="C28050">
        <v>-3.3670065479043001E-3</v>
      </c>
      <c r="D28050">
        <v>43.9</v>
      </c>
    </row>
    <row r="28051" spans="1:4" x14ac:dyDescent="0.25">
      <c r="A28051">
        <v>68787</v>
      </c>
      <c r="B28051">
        <v>42.8</v>
      </c>
      <c r="C28051">
        <v>-1.46449135704491E-2</v>
      </c>
      <c r="D28051">
        <v>24.9</v>
      </c>
    </row>
    <row r="28052" spans="1:4" x14ac:dyDescent="0.25">
      <c r="A28052">
        <v>68788</v>
      </c>
      <c r="B28052">
        <v>27</v>
      </c>
      <c r="C28052">
        <v>-2.8585384744652002E-2</v>
      </c>
      <c r="D28052">
        <v>43.2</v>
      </c>
    </row>
    <row r="28053" spans="1:4" x14ac:dyDescent="0.25">
      <c r="A28053">
        <v>68789</v>
      </c>
      <c r="B28053">
        <v>8.1999999999999993</v>
      </c>
      <c r="C28053">
        <v>-0.111225635110224</v>
      </c>
      <c r="D28053">
        <v>48.7</v>
      </c>
    </row>
    <row r="28054" spans="1:4" x14ac:dyDescent="0.25">
      <c r="A28054">
        <v>68790</v>
      </c>
      <c r="B28054">
        <v>12.5</v>
      </c>
      <c r="C28054">
        <v>2.53178079842898E-2</v>
      </c>
      <c r="D28054">
        <v>41.1</v>
      </c>
    </row>
    <row r="28055" spans="1:4" x14ac:dyDescent="0.25">
      <c r="A28055">
        <v>68791</v>
      </c>
      <c r="B28055">
        <v>16</v>
      </c>
      <c r="C28055">
        <v>-2.98872820061802E-2</v>
      </c>
      <c r="D28055">
        <v>42.9</v>
      </c>
    </row>
    <row r="28056" spans="1:4" x14ac:dyDescent="0.25">
      <c r="A28056">
        <v>68792</v>
      </c>
      <c r="B28056">
        <v>7.8</v>
      </c>
      <c r="C28056">
        <v>7.5507552508145101E-2</v>
      </c>
      <c r="D28056">
        <v>43.1</v>
      </c>
    </row>
    <row r="28057" spans="1:4" x14ac:dyDescent="0.25">
      <c r="A28057">
        <v>68801</v>
      </c>
      <c r="B28057">
        <v>279.8</v>
      </c>
      <c r="C28057">
        <v>4.17629202320745E-2</v>
      </c>
      <c r="D28057">
        <v>33.1</v>
      </c>
    </row>
    <row r="28058" spans="1:4" x14ac:dyDescent="0.25">
      <c r="A28058">
        <v>68802</v>
      </c>
      <c r="B28058">
        <v>0</v>
      </c>
      <c r="C28058" t="s">
        <v>125</v>
      </c>
      <c r="D28058">
        <v>0</v>
      </c>
    </row>
    <row r="28059" spans="1:4" x14ac:dyDescent="0.25">
      <c r="A28059">
        <v>68803</v>
      </c>
      <c r="B28059">
        <v>277.2</v>
      </c>
      <c r="C28059">
        <v>-6.5098902211355905E-2</v>
      </c>
      <c r="D28059">
        <v>39.299999999999997</v>
      </c>
    </row>
    <row r="28060" spans="1:4" x14ac:dyDescent="0.25">
      <c r="A28060">
        <v>68810</v>
      </c>
      <c r="B28060">
        <v>27.9</v>
      </c>
      <c r="C28060">
        <v>3.0653741091002301E-2</v>
      </c>
      <c r="D28060">
        <v>37.1</v>
      </c>
    </row>
    <row r="28061" spans="1:4" x14ac:dyDescent="0.25">
      <c r="A28061">
        <v>68812</v>
      </c>
      <c r="B28061">
        <v>6.2</v>
      </c>
      <c r="C28061">
        <v>7.4517221187467397E-2</v>
      </c>
      <c r="D28061">
        <v>42.2</v>
      </c>
    </row>
    <row r="28062" spans="1:4" x14ac:dyDescent="0.25">
      <c r="A28062">
        <v>68813</v>
      </c>
      <c r="B28062">
        <v>1.9</v>
      </c>
      <c r="C28062">
        <v>0.140065939945519</v>
      </c>
      <c r="D28062">
        <v>46.5</v>
      </c>
    </row>
    <row r="28063" spans="1:4" x14ac:dyDescent="0.25">
      <c r="A28063">
        <v>68814</v>
      </c>
      <c r="B28063">
        <v>5.6</v>
      </c>
      <c r="C28063">
        <v>1.9257816604414502E-2</v>
      </c>
      <c r="D28063">
        <v>47.1</v>
      </c>
    </row>
    <row r="28064" spans="1:4" x14ac:dyDescent="0.25">
      <c r="A28064">
        <v>68815</v>
      </c>
      <c r="B28064">
        <v>3.2</v>
      </c>
      <c r="C28064">
        <v>1.0309369658861299E-2</v>
      </c>
      <c r="D28064">
        <v>46</v>
      </c>
    </row>
    <row r="28065" spans="1:4" x14ac:dyDescent="0.25">
      <c r="A28065">
        <v>68816</v>
      </c>
      <c r="B28065">
        <v>4.9000000000000004</v>
      </c>
      <c r="C28065">
        <v>2.3530497410194001E-2</v>
      </c>
      <c r="D28065">
        <v>41.1</v>
      </c>
    </row>
    <row r="28066" spans="1:4" x14ac:dyDescent="0.25">
      <c r="A28066">
        <v>68817</v>
      </c>
      <c r="B28066">
        <v>4.9000000000000004</v>
      </c>
      <c r="C28066">
        <v>1.8083675433295299E-2</v>
      </c>
      <c r="D28066">
        <v>50.5</v>
      </c>
    </row>
    <row r="28067" spans="1:4" x14ac:dyDescent="0.25">
      <c r="A28067">
        <v>68818</v>
      </c>
      <c r="B28067">
        <v>31.2</v>
      </c>
      <c r="C28067">
        <v>-2.7221823791626801E-2</v>
      </c>
      <c r="D28067">
        <v>41.2</v>
      </c>
    </row>
    <row r="28068" spans="1:4" x14ac:dyDescent="0.25">
      <c r="A28068">
        <v>68820</v>
      </c>
      <c r="B28068">
        <v>10.4</v>
      </c>
      <c r="C28068">
        <v>8.0421567310574205E-2</v>
      </c>
      <c r="D28068">
        <v>44.2</v>
      </c>
    </row>
    <row r="28069" spans="1:4" x14ac:dyDescent="0.25">
      <c r="A28069">
        <v>68821</v>
      </c>
      <c r="B28069">
        <v>0.7</v>
      </c>
      <c r="C28069">
        <v>7.4801213082698298E-2</v>
      </c>
      <c r="D28069">
        <v>46</v>
      </c>
    </row>
    <row r="28070" spans="1:4" x14ac:dyDescent="0.25">
      <c r="A28070">
        <v>68822</v>
      </c>
      <c r="B28070">
        <v>55.2</v>
      </c>
      <c r="C28070">
        <v>-9.4152906211445703E-2</v>
      </c>
      <c r="D28070">
        <v>42.3</v>
      </c>
    </row>
    <row r="28071" spans="1:4" x14ac:dyDescent="0.25">
      <c r="A28071">
        <v>68823</v>
      </c>
      <c r="B28071">
        <v>2.2000000000000002</v>
      </c>
      <c r="C28071">
        <v>-1.7134375576231601E-2</v>
      </c>
      <c r="D28071">
        <v>49.3</v>
      </c>
    </row>
    <row r="28072" spans="1:4" x14ac:dyDescent="0.25">
      <c r="A28072">
        <v>68824</v>
      </c>
      <c r="B28072">
        <v>16.8</v>
      </c>
      <c r="C28072">
        <v>1.52908177984171E-2</v>
      </c>
      <c r="D28072">
        <v>38.5</v>
      </c>
    </row>
    <row r="28073" spans="1:4" x14ac:dyDescent="0.25">
      <c r="A28073">
        <v>68825</v>
      </c>
      <c r="B28073">
        <v>5.2</v>
      </c>
      <c r="C28073">
        <v>-4.4451762570833803E-2</v>
      </c>
      <c r="D28073">
        <v>48.7</v>
      </c>
    </row>
    <row r="28074" spans="1:4" x14ac:dyDescent="0.25">
      <c r="A28074">
        <v>68826</v>
      </c>
      <c r="B28074">
        <v>28.4</v>
      </c>
      <c r="C28074">
        <v>-8.6041914965081706E-2</v>
      </c>
      <c r="D28074">
        <v>41.6</v>
      </c>
    </row>
    <row r="28075" spans="1:4" x14ac:dyDescent="0.25">
      <c r="A28075">
        <v>68827</v>
      </c>
      <c r="B28075">
        <v>11.1</v>
      </c>
      <c r="C28075">
        <v>2.7736754971599598E-2</v>
      </c>
      <c r="D28075">
        <v>41.1</v>
      </c>
    </row>
    <row r="28076" spans="1:4" x14ac:dyDescent="0.25">
      <c r="A28076">
        <v>68828</v>
      </c>
      <c r="B28076">
        <v>2.2999999999999998</v>
      </c>
      <c r="C28076">
        <v>9.3685484077322995E-2</v>
      </c>
      <c r="D28076">
        <v>46.1</v>
      </c>
    </row>
    <row r="28077" spans="1:4" x14ac:dyDescent="0.25">
      <c r="A28077">
        <v>68831</v>
      </c>
      <c r="B28077">
        <v>9.1999999999999993</v>
      </c>
      <c r="C28077">
        <v>8.6348027048223905E-2</v>
      </c>
      <c r="D28077">
        <v>44.9</v>
      </c>
    </row>
    <row r="28078" spans="1:4" x14ac:dyDescent="0.25">
      <c r="A28078">
        <v>68832</v>
      </c>
      <c r="B28078">
        <v>17.399999999999999</v>
      </c>
      <c r="C28078">
        <v>4.5765851058189998E-2</v>
      </c>
      <c r="D28078">
        <v>40.799999999999997</v>
      </c>
    </row>
    <row r="28079" spans="1:4" x14ac:dyDescent="0.25">
      <c r="A28079">
        <v>68833</v>
      </c>
      <c r="B28079">
        <v>0.8</v>
      </c>
      <c r="C28079">
        <v>6.3369613932589205E-2</v>
      </c>
      <c r="D28079">
        <v>46.8</v>
      </c>
    </row>
    <row r="28080" spans="1:4" x14ac:dyDescent="0.25">
      <c r="A28080">
        <v>68834</v>
      </c>
      <c r="B28080">
        <v>3</v>
      </c>
      <c r="C28080">
        <v>8.8889474172459907E-3</v>
      </c>
      <c r="D28080">
        <v>41.1</v>
      </c>
    </row>
    <row r="28081" spans="1:4" x14ac:dyDescent="0.25">
      <c r="A28081">
        <v>68835</v>
      </c>
      <c r="B28081">
        <v>6</v>
      </c>
      <c r="C28081">
        <v>5.9982704601710402E-2</v>
      </c>
      <c r="D28081">
        <v>45.6</v>
      </c>
    </row>
    <row r="28082" spans="1:4" x14ac:dyDescent="0.25">
      <c r="A28082">
        <v>68836</v>
      </c>
      <c r="B28082">
        <v>18.5</v>
      </c>
      <c r="C28082">
        <v>-8.3507792174199597E-3</v>
      </c>
      <c r="D28082">
        <v>38.4</v>
      </c>
    </row>
    <row r="28083" spans="1:4" x14ac:dyDescent="0.25">
      <c r="A28083">
        <v>68837</v>
      </c>
      <c r="B28083">
        <v>3.4</v>
      </c>
      <c r="C28083">
        <v>0</v>
      </c>
      <c r="D28083">
        <v>45.9</v>
      </c>
    </row>
    <row r="28084" spans="1:4" x14ac:dyDescent="0.25">
      <c r="A28084">
        <v>68838</v>
      </c>
      <c r="B28084">
        <v>6.9</v>
      </c>
      <c r="C28084">
        <v>5.1959738930711E-2</v>
      </c>
      <c r="D28084">
        <v>45.2</v>
      </c>
    </row>
    <row r="28085" spans="1:4" x14ac:dyDescent="0.25">
      <c r="A28085">
        <v>68840</v>
      </c>
      <c r="B28085">
        <v>21.4</v>
      </c>
      <c r="C28085">
        <v>1.17852317246221E-2</v>
      </c>
      <c r="D28085">
        <v>36.299999999999997</v>
      </c>
    </row>
    <row r="28086" spans="1:4" x14ac:dyDescent="0.25">
      <c r="A28086">
        <v>68841</v>
      </c>
      <c r="B28086">
        <v>7.6</v>
      </c>
      <c r="C28086">
        <v>7.2196291204489199E-2</v>
      </c>
      <c r="D28086">
        <v>41.5</v>
      </c>
    </row>
    <row r="28087" spans="1:4" x14ac:dyDescent="0.25">
      <c r="A28087">
        <v>68842</v>
      </c>
      <c r="B28087">
        <v>5.4</v>
      </c>
      <c r="C28087">
        <v>2.9270382300113199E-2</v>
      </c>
      <c r="D28087">
        <v>45.8</v>
      </c>
    </row>
    <row r="28088" spans="1:4" x14ac:dyDescent="0.25">
      <c r="A28088">
        <v>68843</v>
      </c>
      <c r="B28088">
        <v>8.5</v>
      </c>
      <c r="C28088">
        <v>2.50639686632162E-2</v>
      </c>
      <c r="D28088">
        <v>45.3</v>
      </c>
    </row>
    <row r="28089" spans="1:4" x14ac:dyDescent="0.25">
      <c r="A28089">
        <v>68844</v>
      </c>
      <c r="B28089">
        <v>3.5</v>
      </c>
      <c r="C28089">
        <v>-1.19049025063183E-2</v>
      </c>
      <c r="D28089">
        <v>45</v>
      </c>
    </row>
    <row r="28090" spans="1:4" x14ac:dyDescent="0.25">
      <c r="A28090">
        <v>68845</v>
      </c>
      <c r="B28090">
        <v>191.7</v>
      </c>
      <c r="C28090">
        <v>-1.2194590900197399E-2</v>
      </c>
      <c r="D28090">
        <v>27.4</v>
      </c>
    </row>
    <row r="28091" spans="1:4" x14ac:dyDescent="0.25">
      <c r="A28091">
        <v>68846</v>
      </c>
      <c r="B28091">
        <v>7.7</v>
      </c>
      <c r="C28091">
        <v>-6.4308903302903999E-3</v>
      </c>
      <c r="D28091">
        <v>45.9</v>
      </c>
    </row>
    <row r="28092" spans="1:4" x14ac:dyDescent="0.25">
      <c r="A28092">
        <v>68847</v>
      </c>
      <c r="B28092">
        <v>145</v>
      </c>
      <c r="C28092">
        <v>-4.1397666633326703E-2</v>
      </c>
      <c r="D28092">
        <v>33.5</v>
      </c>
    </row>
    <row r="28093" spans="1:4" x14ac:dyDescent="0.25">
      <c r="A28093">
        <v>68848</v>
      </c>
      <c r="B28093">
        <v>0</v>
      </c>
      <c r="C28093" t="s">
        <v>125</v>
      </c>
      <c r="D28093">
        <v>0</v>
      </c>
    </row>
    <row r="28094" spans="1:4" x14ac:dyDescent="0.25">
      <c r="A28094">
        <v>68849</v>
      </c>
      <c r="B28094">
        <v>0</v>
      </c>
      <c r="C28094" t="s">
        <v>125</v>
      </c>
      <c r="D28094">
        <v>0</v>
      </c>
    </row>
    <row r="28095" spans="1:4" x14ac:dyDescent="0.25">
      <c r="A28095">
        <v>68850</v>
      </c>
      <c r="B28095">
        <v>55.4</v>
      </c>
      <c r="C28095">
        <v>6.5327351343341E-2</v>
      </c>
      <c r="D28095">
        <v>31.5</v>
      </c>
    </row>
    <row r="28096" spans="1:4" x14ac:dyDescent="0.25">
      <c r="A28096">
        <v>68852</v>
      </c>
      <c r="B28096">
        <v>3.5</v>
      </c>
      <c r="C28096">
        <v>-1.0152371464018E-2</v>
      </c>
      <c r="D28096">
        <v>44.5</v>
      </c>
    </row>
    <row r="28097" spans="1:4" x14ac:dyDescent="0.25">
      <c r="A28097">
        <v>68853</v>
      </c>
      <c r="B28097">
        <v>19.899999999999999</v>
      </c>
      <c r="C28097">
        <v>-9.5142126699148205E-2</v>
      </c>
      <c r="D28097">
        <v>47.1</v>
      </c>
    </row>
    <row r="28098" spans="1:4" x14ac:dyDescent="0.25">
      <c r="A28098">
        <v>68854</v>
      </c>
      <c r="B28098">
        <v>7.1</v>
      </c>
      <c r="C28098">
        <v>9.4310679471241401E-2</v>
      </c>
      <c r="D28098">
        <v>44.4</v>
      </c>
    </row>
    <row r="28099" spans="1:4" x14ac:dyDescent="0.25">
      <c r="A28099">
        <v>68855</v>
      </c>
      <c r="B28099">
        <v>2.4</v>
      </c>
      <c r="C28099">
        <v>2.7651531330509901E-2</v>
      </c>
      <c r="D28099">
        <v>44.3</v>
      </c>
    </row>
    <row r="28100" spans="1:4" x14ac:dyDescent="0.25">
      <c r="A28100">
        <v>68856</v>
      </c>
      <c r="B28100">
        <v>3.5</v>
      </c>
      <c r="C28100">
        <v>2.3095714794649402E-2</v>
      </c>
      <c r="D28100">
        <v>44.6</v>
      </c>
    </row>
    <row r="28101" spans="1:4" x14ac:dyDescent="0.25">
      <c r="A28101">
        <v>68858</v>
      </c>
      <c r="B28101">
        <v>3.4</v>
      </c>
      <c r="C28101">
        <v>0.147920130076622</v>
      </c>
      <c r="D28101">
        <v>41.9</v>
      </c>
    </row>
    <row r="28102" spans="1:4" x14ac:dyDescent="0.25">
      <c r="A28102">
        <v>68859</v>
      </c>
      <c r="B28102">
        <v>3.7</v>
      </c>
      <c r="C28102">
        <v>9.2781733450966297E-2</v>
      </c>
      <c r="D28102">
        <v>47.5</v>
      </c>
    </row>
    <row r="28103" spans="1:4" x14ac:dyDescent="0.25">
      <c r="A28103">
        <v>68860</v>
      </c>
      <c r="B28103">
        <v>1.4</v>
      </c>
      <c r="C28103">
        <v>2.7945930390559301E-2</v>
      </c>
      <c r="D28103">
        <v>44.8</v>
      </c>
    </row>
    <row r="28104" spans="1:4" x14ac:dyDescent="0.25">
      <c r="A28104">
        <v>68861</v>
      </c>
      <c r="B28104">
        <v>15.3</v>
      </c>
      <c r="C28104">
        <v>-3.1748698314580298E-2</v>
      </c>
      <c r="D28104">
        <v>39.5</v>
      </c>
    </row>
    <row r="28105" spans="1:4" x14ac:dyDescent="0.25">
      <c r="A28105">
        <v>68862</v>
      </c>
      <c r="B28105">
        <v>20.8</v>
      </c>
      <c r="C28105">
        <v>-5.87972418146816E-2</v>
      </c>
      <c r="D28105">
        <v>46.7</v>
      </c>
    </row>
    <row r="28106" spans="1:4" x14ac:dyDescent="0.25">
      <c r="A28106">
        <v>68863</v>
      </c>
      <c r="B28106">
        <v>9.8000000000000007</v>
      </c>
      <c r="C28106">
        <v>0.11756642133733</v>
      </c>
      <c r="D28106">
        <v>38.299999999999997</v>
      </c>
    </row>
    <row r="28107" spans="1:4" x14ac:dyDescent="0.25">
      <c r="A28107">
        <v>68864</v>
      </c>
      <c r="B28107">
        <v>6</v>
      </c>
      <c r="C28107">
        <v>3.6228938296458603E-2</v>
      </c>
      <c r="D28107">
        <v>43.6</v>
      </c>
    </row>
    <row r="28108" spans="1:4" x14ac:dyDescent="0.25">
      <c r="A28108">
        <v>68865</v>
      </c>
      <c r="B28108">
        <v>16.100000000000001</v>
      </c>
      <c r="C28108">
        <v>4.5408039538994999E-2</v>
      </c>
      <c r="D28108">
        <v>43.9</v>
      </c>
    </row>
    <row r="28109" spans="1:4" x14ac:dyDescent="0.25">
      <c r="A28109">
        <v>68866</v>
      </c>
      <c r="B28109">
        <v>6.3</v>
      </c>
      <c r="C28109">
        <v>5.7284382222051199E-2</v>
      </c>
      <c r="D28109">
        <v>41.7</v>
      </c>
    </row>
    <row r="28110" spans="1:4" x14ac:dyDescent="0.25">
      <c r="A28110">
        <v>68869</v>
      </c>
      <c r="B28110">
        <v>14.9</v>
      </c>
      <c r="C28110">
        <v>-4.0125744005777203E-2</v>
      </c>
      <c r="D28110">
        <v>43</v>
      </c>
    </row>
    <row r="28111" spans="1:4" x14ac:dyDescent="0.25">
      <c r="A28111">
        <v>68870</v>
      </c>
      <c r="B28111">
        <v>14.2</v>
      </c>
      <c r="C28111">
        <v>2.7615167032973401E-2</v>
      </c>
      <c r="D28111">
        <v>39.9</v>
      </c>
    </row>
    <row r="28112" spans="1:4" x14ac:dyDescent="0.25">
      <c r="A28112">
        <v>68871</v>
      </c>
      <c r="B28112">
        <v>4.8</v>
      </c>
      <c r="C28112">
        <v>5.6980211146378003E-3</v>
      </c>
      <c r="D28112">
        <v>50.5</v>
      </c>
    </row>
    <row r="28113" spans="1:4" x14ac:dyDescent="0.25">
      <c r="A28113">
        <v>68872</v>
      </c>
      <c r="B28113">
        <v>9.6999999999999993</v>
      </c>
      <c r="C28113">
        <v>5.8018417578684103E-2</v>
      </c>
      <c r="D28113">
        <v>40.9</v>
      </c>
    </row>
    <row r="28114" spans="1:4" x14ac:dyDescent="0.25">
      <c r="A28114">
        <v>68873</v>
      </c>
      <c r="B28114">
        <v>20.7</v>
      </c>
      <c r="C28114">
        <v>-1.1575691957889199E-2</v>
      </c>
      <c r="D28114">
        <v>41.6</v>
      </c>
    </row>
    <row r="28115" spans="1:4" x14ac:dyDescent="0.25">
      <c r="A28115">
        <v>68874</v>
      </c>
      <c r="B28115">
        <v>22</v>
      </c>
      <c r="C28115">
        <v>0</v>
      </c>
      <c r="D28115">
        <v>46.5</v>
      </c>
    </row>
    <row r="28116" spans="1:4" x14ac:dyDescent="0.25">
      <c r="A28116">
        <v>68875</v>
      </c>
      <c r="B28116">
        <v>5.5</v>
      </c>
      <c r="C28116">
        <v>2.37702193339119E-2</v>
      </c>
      <c r="D28116">
        <v>46.1</v>
      </c>
    </row>
    <row r="28117" spans="1:4" x14ac:dyDescent="0.25">
      <c r="A28117">
        <v>68876</v>
      </c>
      <c r="B28117">
        <v>25.6</v>
      </c>
      <c r="C28117">
        <v>2.4449889930664402E-3</v>
      </c>
      <c r="D28117">
        <v>37.299999999999997</v>
      </c>
    </row>
    <row r="28118" spans="1:4" x14ac:dyDescent="0.25">
      <c r="A28118">
        <v>68878</v>
      </c>
      <c r="B28118">
        <v>2.9</v>
      </c>
      <c r="C28118">
        <v>1.5666116744399501E-2</v>
      </c>
      <c r="D28118">
        <v>41.2</v>
      </c>
    </row>
    <row r="28119" spans="1:4" x14ac:dyDescent="0.25">
      <c r="A28119">
        <v>68879</v>
      </c>
      <c r="B28119">
        <v>1.1000000000000001</v>
      </c>
      <c r="C28119">
        <v>4.8592555236865301E-2</v>
      </c>
      <c r="D28119">
        <v>48.3</v>
      </c>
    </row>
    <row r="28120" spans="1:4" x14ac:dyDescent="0.25">
      <c r="A28120">
        <v>68881</v>
      </c>
      <c r="B28120">
        <v>2</v>
      </c>
      <c r="C28120">
        <v>0.10265415406008301</v>
      </c>
      <c r="D28120">
        <v>45.7</v>
      </c>
    </row>
    <row r="28121" spans="1:4" x14ac:dyDescent="0.25">
      <c r="A28121">
        <v>68882</v>
      </c>
      <c r="B28121">
        <v>3.8</v>
      </c>
      <c r="C28121">
        <v>4.27111180930499E-2</v>
      </c>
      <c r="D28121">
        <v>45.8</v>
      </c>
    </row>
    <row r="28122" spans="1:4" x14ac:dyDescent="0.25">
      <c r="A28122">
        <v>68883</v>
      </c>
      <c r="B28122">
        <v>12.7</v>
      </c>
      <c r="C28122">
        <v>4.32087543312367E-2</v>
      </c>
      <c r="D28122">
        <v>40.299999999999997</v>
      </c>
    </row>
    <row r="28123" spans="1:4" x14ac:dyDescent="0.25">
      <c r="A28123">
        <v>68901</v>
      </c>
      <c r="B28123">
        <v>150.1</v>
      </c>
      <c r="C28123">
        <v>-1.8252444555741699E-2</v>
      </c>
      <c r="D28123">
        <v>36.9</v>
      </c>
    </row>
    <row r="28124" spans="1:4" x14ac:dyDescent="0.25">
      <c r="A28124">
        <v>68902</v>
      </c>
      <c r="B28124">
        <v>3580.6</v>
      </c>
      <c r="C28124">
        <v>4.8318577270807697E-2</v>
      </c>
      <c r="D28124">
        <v>35</v>
      </c>
    </row>
    <row r="28125" spans="1:4" x14ac:dyDescent="0.25">
      <c r="A28125">
        <v>68920</v>
      </c>
      <c r="B28125">
        <v>9.4</v>
      </c>
      <c r="C28125">
        <v>1.36676387286638E-2</v>
      </c>
      <c r="D28125">
        <v>49</v>
      </c>
    </row>
    <row r="28126" spans="1:4" x14ac:dyDescent="0.25">
      <c r="A28126">
        <v>68922</v>
      </c>
      <c r="B28126">
        <v>22.6</v>
      </c>
      <c r="C28126">
        <v>-0.117783035656384</v>
      </c>
      <c r="D28126">
        <v>46.4</v>
      </c>
    </row>
    <row r="28127" spans="1:4" x14ac:dyDescent="0.25">
      <c r="A28127">
        <v>68923</v>
      </c>
      <c r="B28127">
        <v>6.7</v>
      </c>
      <c r="C28127">
        <v>5.0430853626891897E-2</v>
      </c>
      <c r="D28127">
        <v>43.3</v>
      </c>
    </row>
    <row r="28128" spans="1:4" x14ac:dyDescent="0.25">
      <c r="A28128">
        <v>68924</v>
      </c>
      <c r="B28128">
        <v>15.4</v>
      </c>
      <c r="C28128">
        <v>1.23610968235739E-2</v>
      </c>
      <c r="D28128">
        <v>40.5</v>
      </c>
    </row>
    <row r="28129" spans="1:4" x14ac:dyDescent="0.25">
      <c r="A28129">
        <v>68925</v>
      </c>
      <c r="B28129">
        <v>6.9</v>
      </c>
      <c r="C28129">
        <v>2.7028672387919402E-2</v>
      </c>
      <c r="D28129">
        <v>42.5</v>
      </c>
    </row>
    <row r="28130" spans="1:4" x14ac:dyDescent="0.25">
      <c r="A28130">
        <v>68926</v>
      </c>
      <c r="B28130">
        <v>4.7</v>
      </c>
      <c r="C28130">
        <v>5.9130523226822503E-2</v>
      </c>
      <c r="D28130">
        <v>45.5</v>
      </c>
    </row>
    <row r="28131" spans="1:4" x14ac:dyDescent="0.25">
      <c r="A28131">
        <v>68927</v>
      </c>
      <c r="B28131">
        <v>8.3000000000000007</v>
      </c>
      <c r="C28131">
        <v>3.8580452370663001E-2</v>
      </c>
      <c r="D28131">
        <v>44.6</v>
      </c>
    </row>
    <row r="28132" spans="1:4" x14ac:dyDescent="0.25">
      <c r="A28132">
        <v>68928</v>
      </c>
      <c r="B28132">
        <v>3.3</v>
      </c>
      <c r="C28132">
        <v>-5.2798185566970801E-2</v>
      </c>
      <c r="D28132">
        <v>41.5</v>
      </c>
    </row>
    <row r="28133" spans="1:4" x14ac:dyDescent="0.25">
      <c r="A28133">
        <v>68929</v>
      </c>
      <c r="B28133">
        <v>5.2</v>
      </c>
      <c r="C28133">
        <v>-2.9413885206293299E-2</v>
      </c>
      <c r="D28133">
        <v>49.8</v>
      </c>
    </row>
    <row r="28134" spans="1:4" x14ac:dyDescent="0.25">
      <c r="A28134">
        <v>68930</v>
      </c>
      <c r="B28134">
        <v>7.5</v>
      </c>
      <c r="C28134">
        <v>-0.13976194237515899</v>
      </c>
      <c r="D28134">
        <v>42.6</v>
      </c>
    </row>
    <row r="28135" spans="1:4" x14ac:dyDescent="0.25">
      <c r="A28135">
        <v>68932</v>
      </c>
      <c r="B28135">
        <v>6</v>
      </c>
      <c r="C28135">
        <v>6.4817500076470899E-2</v>
      </c>
      <c r="D28135">
        <v>47.5</v>
      </c>
    </row>
    <row r="28136" spans="1:4" x14ac:dyDescent="0.25">
      <c r="A28136">
        <v>68933</v>
      </c>
      <c r="B28136">
        <v>37.799999999999997</v>
      </c>
      <c r="C28136">
        <v>-7.2029122940579999E-3</v>
      </c>
      <c r="D28136">
        <v>44.3</v>
      </c>
    </row>
    <row r="28137" spans="1:4" x14ac:dyDescent="0.25">
      <c r="A28137">
        <v>68934</v>
      </c>
      <c r="B28137">
        <v>7.4</v>
      </c>
      <c r="C28137">
        <v>9.3331939792219099E-2</v>
      </c>
      <c r="D28137">
        <v>41.9</v>
      </c>
    </row>
    <row r="28138" spans="1:4" x14ac:dyDescent="0.25">
      <c r="A28138">
        <v>68935</v>
      </c>
      <c r="B28138">
        <v>5.9</v>
      </c>
      <c r="C28138">
        <v>-1.95810451991065E-2</v>
      </c>
      <c r="D28138">
        <v>46.1</v>
      </c>
    </row>
    <row r="28139" spans="1:4" x14ac:dyDescent="0.25">
      <c r="A28139">
        <v>68936</v>
      </c>
      <c r="B28139">
        <v>9.8000000000000007</v>
      </c>
      <c r="C28139">
        <v>-3.96091380950458E-2</v>
      </c>
      <c r="D28139">
        <v>46.1</v>
      </c>
    </row>
    <row r="28140" spans="1:4" x14ac:dyDescent="0.25">
      <c r="A28140">
        <v>68937</v>
      </c>
      <c r="B28140">
        <v>6.1</v>
      </c>
      <c r="C28140">
        <v>9.8087305559189193E-4</v>
      </c>
      <c r="D28140">
        <v>47.8</v>
      </c>
    </row>
    <row r="28141" spans="1:4" x14ac:dyDescent="0.25">
      <c r="A28141">
        <v>68938</v>
      </c>
      <c r="B28141">
        <v>7.4</v>
      </c>
      <c r="C28141">
        <v>8.1750650018692597E-2</v>
      </c>
      <c r="D28141">
        <v>42.8</v>
      </c>
    </row>
    <row r="28142" spans="1:4" x14ac:dyDescent="0.25">
      <c r="A28142">
        <v>68939</v>
      </c>
      <c r="B28142">
        <v>5.2</v>
      </c>
      <c r="C28142">
        <v>-4.9896971144622999E-2</v>
      </c>
      <c r="D28142">
        <v>49.2</v>
      </c>
    </row>
    <row r="28143" spans="1:4" x14ac:dyDescent="0.25">
      <c r="A28143">
        <v>68940</v>
      </c>
      <c r="B28143">
        <v>5.2</v>
      </c>
      <c r="C28143">
        <v>7.7625162030536293E-2</v>
      </c>
      <c r="D28143">
        <v>40.9</v>
      </c>
    </row>
    <row r="28144" spans="1:4" x14ac:dyDescent="0.25">
      <c r="A28144">
        <v>68941</v>
      </c>
      <c r="B28144">
        <v>7</v>
      </c>
      <c r="C28144">
        <v>5.5724721838100101E-2</v>
      </c>
      <c r="D28144">
        <v>43.5</v>
      </c>
    </row>
    <row r="28145" spans="1:4" x14ac:dyDescent="0.25">
      <c r="A28145">
        <v>68942</v>
      </c>
      <c r="B28145">
        <v>3.9</v>
      </c>
      <c r="C28145">
        <v>4.6212843155131599E-2</v>
      </c>
      <c r="D28145">
        <v>49.8</v>
      </c>
    </row>
    <row r="28146" spans="1:4" x14ac:dyDescent="0.25">
      <c r="A28146">
        <v>68943</v>
      </c>
      <c r="B28146">
        <v>3.9</v>
      </c>
      <c r="C28146">
        <v>6.1243625240718601E-2</v>
      </c>
      <c r="D28146">
        <v>48.2</v>
      </c>
    </row>
    <row r="28147" spans="1:4" x14ac:dyDescent="0.25">
      <c r="A28147">
        <v>68944</v>
      </c>
      <c r="B28147">
        <v>15.5</v>
      </c>
      <c r="C28147">
        <v>-2.5317807984289901E-2</v>
      </c>
      <c r="D28147">
        <v>43.3</v>
      </c>
    </row>
    <row r="28148" spans="1:4" x14ac:dyDescent="0.25">
      <c r="A28148">
        <v>68945</v>
      </c>
      <c r="B28148">
        <v>4.2</v>
      </c>
      <c r="C28148">
        <v>0.124790772813788</v>
      </c>
      <c r="D28148">
        <v>45.8</v>
      </c>
    </row>
    <row r="28149" spans="1:4" x14ac:dyDescent="0.25">
      <c r="A28149">
        <v>68946</v>
      </c>
      <c r="B28149">
        <v>1.6</v>
      </c>
      <c r="C28149">
        <v>8.4083117210541403E-2</v>
      </c>
      <c r="D28149">
        <v>50.5</v>
      </c>
    </row>
    <row r="28150" spans="1:4" x14ac:dyDescent="0.25">
      <c r="A28150">
        <v>68947</v>
      </c>
      <c r="B28150">
        <v>6</v>
      </c>
      <c r="C28150">
        <v>6.9428506431762904E-2</v>
      </c>
      <c r="D28150">
        <v>45.7</v>
      </c>
    </row>
    <row r="28151" spans="1:4" x14ac:dyDescent="0.25">
      <c r="A28151">
        <v>68948</v>
      </c>
      <c r="B28151">
        <v>11</v>
      </c>
      <c r="C28151">
        <v>-3.32256476283204E-2</v>
      </c>
      <c r="D28151">
        <v>43.5</v>
      </c>
    </row>
    <row r="28152" spans="1:4" x14ac:dyDescent="0.25">
      <c r="A28152">
        <v>68949</v>
      </c>
      <c r="B28152">
        <v>34.299999999999997</v>
      </c>
      <c r="C28152">
        <v>-5.3655050691770803E-2</v>
      </c>
      <c r="D28152">
        <v>43.1</v>
      </c>
    </row>
    <row r="28153" spans="1:4" x14ac:dyDescent="0.25">
      <c r="A28153">
        <v>68950</v>
      </c>
      <c r="B28153">
        <v>7.2</v>
      </c>
      <c r="C28153">
        <v>0.12838116664820701</v>
      </c>
      <c r="D28153">
        <v>40.9</v>
      </c>
    </row>
    <row r="28154" spans="1:4" x14ac:dyDescent="0.25">
      <c r="A28154">
        <v>68952</v>
      </c>
      <c r="B28154">
        <v>4.5</v>
      </c>
      <c r="C28154">
        <v>0</v>
      </c>
      <c r="D28154">
        <v>49.7</v>
      </c>
    </row>
    <row r="28155" spans="1:4" x14ac:dyDescent="0.25">
      <c r="A28155">
        <v>68954</v>
      </c>
      <c r="B28155">
        <v>6.3</v>
      </c>
      <c r="C28155">
        <v>-1.29034048359078E-2</v>
      </c>
      <c r="D28155">
        <v>39.700000000000003</v>
      </c>
    </row>
    <row r="28156" spans="1:4" x14ac:dyDescent="0.25">
      <c r="A28156">
        <v>68955</v>
      </c>
      <c r="B28156">
        <v>29.2</v>
      </c>
      <c r="C28156">
        <v>4.5221750203520601E-2</v>
      </c>
      <c r="D28156">
        <v>39.299999999999997</v>
      </c>
    </row>
    <row r="28157" spans="1:4" x14ac:dyDescent="0.25">
      <c r="A28157">
        <v>68956</v>
      </c>
      <c r="B28157">
        <v>12.1</v>
      </c>
      <c r="C28157">
        <v>-3.0052345066401798E-2</v>
      </c>
      <c r="D28157">
        <v>42.3</v>
      </c>
    </row>
    <row r="28158" spans="1:4" x14ac:dyDescent="0.25">
      <c r="A28158">
        <v>68957</v>
      </c>
      <c r="B28158">
        <v>3.6</v>
      </c>
      <c r="C28158">
        <v>9.6119132255073306E-2</v>
      </c>
      <c r="D28158">
        <v>47.2</v>
      </c>
    </row>
    <row r="28159" spans="1:4" x14ac:dyDescent="0.25">
      <c r="A28159">
        <v>68958</v>
      </c>
      <c r="B28159">
        <v>6.5</v>
      </c>
      <c r="C28159">
        <v>8.3252983303784694E-2</v>
      </c>
      <c r="D28159">
        <v>42.1</v>
      </c>
    </row>
    <row r="28160" spans="1:4" x14ac:dyDescent="0.25">
      <c r="A28160">
        <v>68959</v>
      </c>
      <c r="B28160">
        <v>16.399999999999999</v>
      </c>
      <c r="C28160">
        <v>-7.7805927702766606E-2</v>
      </c>
      <c r="D28160">
        <v>43.7</v>
      </c>
    </row>
    <row r="28161" spans="1:4" x14ac:dyDescent="0.25">
      <c r="A28161">
        <v>68960</v>
      </c>
      <c r="B28161">
        <v>5.2</v>
      </c>
      <c r="C28161">
        <v>-2.5317807984289901E-2</v>
      </c>
      <c r="D28161">
        <v>49.3</v>
      </c>
    </row>
    <row r="28162" spans="1:4" x14ac:dyDescent="0.25">
      <c r="A28162">
        <v>68961</v>
      </c>
      <c r="B28162">
        <v>5.6</v>
      </c>
      <c r="C28162">
        <v>8.9682702938596606E-2</v>
      </c>
      <c r="D28162">
        <v>47.4</v>
      </c>
    </row>
    <row r="28163" spans="1:4" x14ac:dyDescent="0.25">
      <c r="A28163">
        <v>68964</v>
      </c>
      <c r="B28163">
        <v>5.6</v>
      </c>
      <c r="C28163">
        <v>0.102278849120418</v>
      </c>
      <c r="D28163">
        <v>47.5</v>
      </c>
    </row>
    <row r="28164" spans="1:4" x14ac:dyDescent="0.25">
      <c r="A28164">
        <v>68966</v>
      </c>
      <c r="B28164">
        <v>5.4</v>
      </c>
      <c r="C28164">
        <v>2.20481372217626E-2</v>
      </c>
      <c r="D28164">
        <v>47.3</v>
      </c>
    </row>
    <row r="28165" spans="1:4" x14ac:dyDescent="0.25">
      <c r="A28165">
        <v>68967</v>
      </c>
      <c r="B28165">
        <v>7.2</v>
      </c>
      <c r="C28165">
        <v>-3.1811827635014098E-2</v>
      </c>
      <c r="D28165">
        <v>46.2</v>
      </c>
    </row>
    <row r="28166" spans="1:4" x14ac:dyDescent="0.25">
      <c r="A28166">
        <v>68969</v>
      </c>
      <c r="B28166">
        <v>3</v>
      </c>
      <c r="C28166">
        <v>0</v>
      </c>
      <c r="D28166">
        <v>47.5</v>
      </c>
    </row>
    <row r="28167" spans="1:4" x14ac:dyDescent="0.25">
      <c r="A28167">
        <v>68970</v>
      </c>
      <c r="B28167">
        <v>14.4</v>
      </c>
      <c r="C28167">
        <v>-9.8270221432801702E-2</v>
      </c>
      <c r="D28167">
        <v>51.6</v>
      </c>
    </row>
    <row r="28168" spans="1:4" x14ac:dyDescent="0.25">
      <c r="A28168">
        <v>68971</v>
      </c>
      <c r="B28168">
        <v>15.5</v>
      </c>
      <c r="C28168">
        <v>-2.84919557943062E-2</v>
      </c>
      <c r="D28168">
        <v>51.5</v>
      </c>
    </row>
    <row r="28169" spans="1:4" x14ac:dyDescent="0.25">
      <c r="A28169">
        <v>68972</v>
      </c>
      <c r="B28169">
        <v>5.2</v>
      </c>
      <c r="C28169">
        <v>-6.6375068944872606E-2</v>
      </c>
      <c r="D28169">
        <v>48.8</v>
      </c>
    </row>
    <row r="28170" spans="1:4" x14ac:dyDescent="0.25">
      <c r="A28170">
        <v>68973</v>
      </c>
      <c r="B28170">
        <v>7</v>
      </c>
      <c r="C28170">
        <v>4.42550090040408E-2</v>
      </c>
      <c r="D28170">
        <v>42</v>
      </c>
    </row>
    <row r="28171" spans="1:4" x14ac:dyDescent="0.25">
      <c r="A28171">
        <v>68974</v>
      </c>
      <c r="B28171">
        <v>3.9</v>
      </c>
      <c r="C28171">
        <v>6.9472372814767397E-2</v>
      </c>
      <c r="D28171">
        <v>48.9</v>
      </c>
    </row>
    <row r="28172" spans="1:4" x14ac:dyDescent="0.25">
      <c r="A28172">
        <v>68975</v>
      </c>
      <c r="B28172">
        <v>5.5</v>
      </c>
      <c r="C28172">
        <v>7.3025135014889803E-2</v>
      </c>
      <c r="D28172">
        <v>36.1</v>
      </c>
    </row>
    <row r="28173" spans="1:4" x14ac:dyDescent="0.25">
      <c r="A28173">
        <v>68976</v>
      </c>
      <c r="B28173">
        <v>2.9</v>
      </c>
      <c r="C28173">
        <v>6.6691374498672101E-2</v>
      </c>
      <c r="D28173">
        <v>48</v>
      </c>
    </row>
    <row r="28174" spans="1:4" x14ac:dyDescent="0.25">
      <c r="A28174">
        <v>68977</v>
      </c>
      <c r="B28174">
        <v>3.1</v>
      </c>
      <c r="C28174">
        <v>1.6349138001529401E-2</v>
      </c>
      <c r="D28174">
        <v>45.9</v>
      </c>
    </row>
    <row r="28175" spans="1:4" x14ac:dyDescent="0.25">
      <c r="A28175">
        <v>68978</v>
      </c>
      <c r="B28175">
        <v>66.8</v>
      </c>
      <c r="C28175">
        <v>-0.14059855984761499</v>
      </c>
      <c r="D28175">
        <v>50.3</v>
      </c>
    </row>
    <row r="28176" spans="1:4" x14ac:dyDescent="0.25">
      <c r="A28176">
        <v>68979</v>
      </c>
      <c r="B28176">
        <v>21.7</v>
      </c>
      <c r="C28176">
        <v>-2.6640919824586599E-2</v>
      </c>
      <c r="D28176">
        <v>42.6</v>
      </c>
    </row>
    <row r="28177" spans="1:4" x14ac:dyDescent="0.25">
      <c r="A28177">
        <v>68980</v>
      </c>
      <c r="B28177">
        <v>17.3</v>
      </c>
      <c r="C28177">
        <v>0</v>
      </c>
      <c r="D28177">
        <v>42.9</v>
      </c>
    </row>
    <row r="28178" spans="1:4" x14ac:dyDescent="0.25">
      <c r="A28178">
        <v>68981</v>
      </c>
      <c r="B28178">
        <v>6.1</v>
      </c>
      <c r="C28178">
        <v>6.5597282485813299E-2</v>
      </c>
      <c r="D28178">
        <v>47.4</v>
      </c>
    </row>
    <row r="28179" spans="1:4" x14ac:dyDescent="0.25">
      <c r="A28179">
        <v>68982</v>
      </c>
      <c r="B28179">
        <v>6</v>
      </c>
      <c r="C28179">
        <v>3.04592074847084E-2</v>
      </c>
      <c r="D28179">
        <v>45.7</v>
      </c>
    </row>
    <row r="28180" spans="1:4" x14ac:dyDescent="0.25">
      <c r="A28180">
        <v>69001</v>
      </c>
      <c r="B28180">
        <v>26.9</v>
      </c>
      <c r="C28180">
        <v>-2.1351619714410901E-2</v>
      </c>
      <c r="D28180">
        <v>40.9</v>
      </c>
    </row>
    <row r="28181" spans="1:4" x14ac:dyDescent="0.25">
      <c r="A28181">
        <v>69020</v>
      </c>
      <c r="B28181">
        <v>12.7</v>
      </c>
      <c r="C28181">
        <v>-1.7493157447517199E-2</v>
      </c>
      <c r="D28181">
        <v>45.3</v>
      </c>
    </row>
    <row r="28182" spans="1:4" x14ac:dyDescent="0.25">
      <c r="A28182">
        <v>69021</v>
      </c>
      <c r="B28182">
        <v>6.5</v>
      </c>
      <c r="C28182">
        <v>-8.6034337341803199E-2</v>
      </c>
      <c r="D28182">
        <v>48.2</v>
      </c>
    </row>
    <row r="28183" spans="1:4" x14ac:dyDescent="0.25">
      <c r="A28183">
        <v>69022</v>
      </c>
      <c r="B28183">
        <v>18.8</v>
      </c>
      <c r="C28183">
        <v>-8.7877552877478907E-2</v>
      </c>
      <c r="D28183">
        <v>48.8</v>
      </c>
    </row>
    <row r="28184" spans="1:4" x14ac:dyDescent="0.25">
      <c r="A28184">
        <v>69023</v>
      </c>
      <c r="B28184">
        <v>1.4</v>
      </c>
      <c r="C28184">
        <v>8.1282633436857002E-2</v>
      </c>
      <c r="D28184">
        <v>46</v>
      </c>
    </row>
    <row r="28185" spans="1:4" x14ac:dyDescent="0.25">
      <c r="A28185">
        <v>69024</v>
      </c>
      <c r="B28185">
        <v>42</v>
      </c>
      <c r="C28185">
        <v>-8.4482930636271103E-2</v>
      </c>
      <c r="D28185">
        <v>44.9</v>
      </c>
    </row>
    <row r="28186" spans="1:4" x14ac:dyDescent="0.25">
      <c r="A28186">
        <v>69025</v>
      </c>
      <c r="B28186">
        <v>13.2</v>
      </c>
      <c r="C28186">
        <v>-3.7664827954768899E-3</v>
      </c>
      <c r="D28186">
        <v>33</v>
      </c>
    </row>
    <row r="28187" spans="1:4" x14ac:dyDescent="0.25">
      <c r="A28187">
        <v>69026</v>
      </c>
      <c r="B28187">
        <v>2.1</v>
      </c>
      <c r="C28187">
        <v>6.7333120068586994E-2</v>
      </c>
      <c r="D28187">
        <v>45.8</v>
      </c>
    </row>
    <row r="28188" spans="1:4" x14ac:dyDescent="0.25">
      <c r="A28188">
        <v>69027</v>
      </c>
      <c r="B28188">
        <v>2</v>
      </c>
      <c r="C28188">
        <v>0</v>
      </c>
      <c r="D28188">
        <v>46.7</v>
      </c>
    </row>
    <row r="28189" spans="1:4" x14ac:dyDescent="0.25">
      <c r="A28189">
        <v>69028</v>
      </c>
      <c r="B28189">
        <v>2.1</v>
      </c>
      <c r="C28189">
        <v>4.9252378182745402E-2</v>
      </c>
      <c r="D28189">
        <v>49.6</v>
      </c>
    </row>
    <row r="28190" spans="1:4" x14ac:dyDescent="0.25">
      <c r="A28190">
        <v>69029</v>
      </c>
      <c r="B28190">
        <v>3.1</v>
      </c>
      <c r="C28190">
        <v>9.62280320945538E-2</v>
      </c>
      <c r="D28190">
        <v>45.7</v>
      </c>
    </row>
    <row r="28191" spans="1:4" x14ac:dyDescent="0.25">
      <c r="A28191">
        <v>69030</v>
      </c>
      <c r="B28191">
        <v>1.1000000000000001</v>
      </c>
      <c r="C28191">
        <v>0.16443199204317999</v>
      </c>
      <c r="D28191">
        <v>45.7</v>
      </c>
    </row>
    <row r="28192" spans="1:4" x14ac:dyDescent="0.25">
      <c r="A28192">
        <v>69032</v>
      </c>
      <c r="B28192">
        <v>1.4</v>
      </c>
      <c r="C28192">
        <v>0.11027072063891701</v>
      </c>
      <c r="D28192">
        <v>47.5</v>
      </c>
    </row>
    <row r="28193" spans="1:4" x14ac:dyDescent="0.25">
      <c r="A28193">
        <v>69033</v>
      </c>
      <c r="B28193">
        <v>15.4</v>
      </c>
      <c r="C28193">
        <v>-3.1471128712220797E-2</v>
      </c>
      <c r="D28193">
        <v>40.700000000000003</v>
      </c>
    </row>
    <row r="28194" spans="1:4" x14ac:dyDescent="0.25">
      <c r="A28194">
        <v>69034</v>
      </c>
      <c r="B28194">
        <v>12.2</v>
      </c>
      <c r="C28194">
        <v>-2.4692612590371501E-2</v>
      </c>
      <c r="D28194">
        <v>45.7</v>
      </c>
    </row>
    <row r="28195" spans="1:4" x14ac:dyDescent="0.25">
      <c r="A28195">
        <v>69036</v>
      </c>
      <c r="B28195">
        <v>2.1</v>
      </c>
      <c r="C28195">
        <v>7.5711821735696405E-2</v>
      </c>
      <c r="D28195">
        <v>46.7</v>
      </c>
    </row>
    <row r="28196" spans="1:4" x14ac:dyDescent="0.25">
      <c r="A28196">
        <v>69037</v>
      </c>
      <c r="B28196">
        <v>2.4</v>
      </c>
      <c r="C28196">
        <v>-5.0858417233491E-2</v>
      </c>
      <c r="D28196">
        <v>47.7</v>
      </c>
    </row>
    <row r="28197" spans="1:4" x14ac:dyDescent="0.25">
      <c r="A28197">
        <v>69038</v>
      </c>
      <c r="B28197">
        <v>1.7</v>
      </c>
      <c r="C28197">
        <v>5.74570550247872E-2</v>
      </c>
      <c r="D28197">
        <v>44.6</v>
      </c>
    </row>
    <row r="28198" spans="1:4" x14ac:dyDescent="0.25">
      <c r="A28198">
        <v>69039</v>
      </c>
      <c r="B28198">
        <v>1.9</v>
      </c>
      <c r="C28198">
        <v>6.5382759262851697E-2</v>
      </c>
      <c r="D28198">
        <v>42.9</v>
      </c>
    </row>
    <row r="28199" spans="1:4" x14ac:dyDescent="0.25">
      <c r="A28199">
        <v>69040</v>
      </c>
      <c r="B28199">
        <v>2.5</v>
      </c>
      <c r="C28199">
        <v>6.4538521137571206E-2</v>
      </c>
      <c r="D28199">
        <v>47.4</v>
      </c>
    </row>
    <row r="28200" spans="1:4" x14ac:dyDescent="0.25">
      <c r="A28200">
        <v>69041</v>
      </c>
      <c r="B28200">
        <v>1.1000000000000001</v>
      </c>
      <c r="C28200">
        <v>0.12648414710912001</v>
      </c>
      <c r="D28200">
        <v>45.9</v>
      </c>
    </row>
    <row r="28201" spans="1:4" x14ac:dyDescent="0.25">
      <c r="A28201">
        <v>69042</v>
      </c>
      <c r="B28201">
        <v>1.9</v>
      </c>
      <c r="C28201">
        <v>5.40672212702758E-2</v>
      </c>
      <c r="D28201">
        <v>49.3</v>
      </c>
    </row>
    <row r="28202" spans="1:4" x14ac:dyDescent="0.25">
      <c r="A28202">
        <v>69043</v>
      </c>
      <c r="B28202">
        <v>2</v>
      </c>
      <c r="C28202">
        <v>-1.9152432214756099E-2</v>
      </c>
      <c r="D28202">
        <v>49.7</v>
      </c>
    </row>
    <row r="28203" spans="1:4" x14ac:dyDescent="0.25">
      <c r="A28203">
        <v>69044</v>
      </c>
      <c r="B28203">
        <v>13.9</v>
      </c>
      <c r="C28203">
        <v>2.9282597790883601E-3</v>
      </c>
      <c r="D28203">
        <v>49.4</v>
      </c>
    </row>
    <row r="28204" spans="1:4" x14ac:dyDescent="0.25">
      <c r="A28204">
        <v>69045</v>
      </c>
      <c r="B28204">
        <v>3.7</v>
      </c>
      <c r="C28204">
        <v>-5.3291297050223597E-2</v>
      </c>
      <c r="D28204">
        <v>47.9</v>
      </c>
    </row>
    <row r="28205" spans="1:4" x14ac:dyDescent="0.25">
      <c r="A28205">
        <v>69046</v>
      </c>
      <c r="B28205">
        <v>1.6</v>
      </c>
      <c r="C28205">
        <v>7.9043207340452906E-2</v>
      </c>
      <c r="D28205">
        <v>50.5</v>
      </c>
    </row>
    <row r="28206" spans="1:4" x14ac:dyDescent="0.25">
      <c r="A28206">
        <v>69101</v>
      </c>
      <c r="B28206">
        <v>42.2</v>
      </c>
      <c r="C28206">
        <v>-2.97629047016875E-2</v>
      </c>
      <c r="D28206">
        <v>38.6</v>
      </c>
    </row>
    <row r="28207" spans="1:4" x14ac:dyDescent="0.25">
      <c r="A28207">
        <v>69103</v>
      </c>
      <c r="B28207">
        <v>0</v>
      </c>
      <c r="C28207" t="s">
        <v>125</v>
      </c>
      <c r="D28207">
        <v>0</v>
      </c>
    </row>
    <row r="28208" spans="1:4" x14ac:dyDescent="0.25">
      <c r="A28208">
        <v>69120</v>
      </c>
      <c r="B28208">
        <v>2.1</v>
      </c>
      <c r="C28208">
        <v>2.38324753680982E-2</v>
      </c>
      <c r="D28208">
        <v>46.8</v>
      </c>
    </row>
    <row r="28209" spans="1:4" x14ac:dyDescent="0.25">
      <c r="A28209">
        <v>69121</v>
      </c>
      <c r="B28209">
        <v>0.6</v>
      </c>
      <c r="C28209">
        <v>-1.12995552539334E-2</v>
      </c>
      <c r="D28209">
        <v>42.4</v>
      </c>
    </row>
    <row r="28210" spans="1:4" x14ac:dyDescent="0.25">
      <c r="A28210">
        <v>69122</v>
      </c>
      <c r="B28210">
        <v>2.7</v>
      </c>
      <c r="C28210">
        <v>3.4868825650823901E-2</v>
      </c>
      <c r="D28210">
        <v>49.1</v>
      </c>
    </row>
    <row r="28211" spans="1:4" x14ac:dyDescent="0.25">
      <c r="A28211">
        <v>69123</v>
      </c>
      <c r="B28211">
        <v>3.5</v>
      </c>
      <c r="C28211">
        <v>3.0229001961317298E-2</v>
      </c>
      <c r="D28211">
        <v>40.700000000000003</v>
      </c>
    </row>
    <row r="28212" spans="1:4" x14ac:dyDescent="0.25">
      <c r="A28212">
        <v>69125</v>
      </c>
      <c r="B28212">
        <v>1.2</v>
      </c>
      <c r="C28212">
        <v>0.14025034287326801</v>
      </c>
      <c r="D28212">
        <v>46.9</v>
      </c>
    </row>
    <row r="28213" spans="1:4" x14ac:dyDescent="0.25">
      <c r="A28213">
        <v>69127</v>
      </c>
      <c r="B28213">
        <v>2.9</v>
      </c>
      <c r="C28213">
        <v>7.7146673213884298E-2</v>
      </c>
      <c r="D28213">
        <v>51.6</v>
      </c>
    </row>
    <row r="28214" spans="1:4" x14ac:dyDescent="0.25">
      <c r="A28214">
        <v>69128</v>
      </c>
      <c r="B28214">
        <v>1.1000000000000001</v>
      </c>
      <c r="C28214">
        <v>9.1169387138293506E-2</v>
      </c>
      <c r="D28214">
        <v>46.8</v>
      </c>
    </row>
    <row r="28215" spans="1:4" x14ac:dyDescent="0.25">
      <c r="A28215">
        <v>69129</v>
      </c>
      <c r="B28215">
        <v>4.8</v>
      </c>
      <c r="C28215">
        <v>-6.09854372632503E-2</v>
      </c>
      <c r="D28215">
        <v>47.5</v>
      </c>
    </row>
    <row r="28216" spans="1:4" x14ac:dyDescent="0.25">
      <c r="A28216">
        <v>69130</v>
      </c>
      <c r="B28216">
        <v>21.5</v>
      </c>
      <c r="C28216">
        <v>-3.0160713327356699E-2</v>
      </c>
      <c r="D28216">
        <v>40.5</v>
      </c>
    </row>
    <row r="28217" spans="1:4" x14ac:dyDescent="0.25">
      <c r="A28217">
        <v>69131</v>
      </c>
      <c r="B28217">
        <v>3.5</v>
      </c>
      <c r="C28217">
        <v>4.7146778425702099E-2</v>
      </c>
      <c r="D28217">
        <v>46</v>
      </c>
    </row>
    <row r="28218" spans="1:4" x14ac:dyDescent="0.25">
      <c r="A28218">
        <v>69132</v>
      </c>
      <c r="B28218">
        <v>2</v>
      </c>
      <c r="C28218">
        <v>-1.8692133012152501E-2</v>
      </c>
      <c r="D28218">
        <v>43</v>
      </c>
    </row>
    <row r="28219" spans="1:4" x14ac:dyDescent="0.25">
      <c r="A28219">
        <v>69133</v>
      </c>
      <c r="B28219">
        <v>1.1000000000000001</v>
      </c>
      <c r="C28219">
        <v>9.0477584966116006E-2</v>
      </c>
      <c r="D28219">
        <v>46.4</v>
      </c>
    </row>
    <row r="28220" spans="1:4" x14ac:dyDescent="0.25">
      <c r="A28220">
        <v>69134</v>
      </c>
      <c r="B28220">
        <v>1.5</v>
      </c>
      <c r="C28220">
        <v>6.3625695880211594E-2</v>
      </c>
      <c r="D28220">
        <v>43.9</v>
      </c>
    </row>
    <row r="28221" spans="1:4" x14ac:dyDescent="0.25">
      <c r="A28221">
        <v>69135</v>
      </c>
      <c r="B28221">
        <v>2.6</v>
      </c>
      <c r="C28221">
        <v>-0.20067069546215099</v>
      </c>
      <c r="D28221">
        <v>45</v>
      </c>
    </row>
    <row r="28222" spans="1:4" x14ac:dyDescent="0.25">
      <c r="A28222">
        <v>69138</v>
      </c>
      <c r="B28222">
        <v>13.3</v>
      </c>
      <c r="C28222">
        <v>-7.0749634731123598E-2</v>
      </c>
      <c r="D28222">
        <v>40.9</v>
      </c>
    </row>
    <row r="28223" spans="1:4" x14ac:dyDescent="0.25">
      <c r="A28223">
        <v>69140</v>
      </c>
      <c r="B28223">
        <v>4.7</v>
      </c>
      <c r="C28223">
        <v>-9.1790547589963595E-3</v>
      </c>
      <c r="D28223">
        <v>45</v>
      </c>
    </row>
    <row r="28224" spans="1:4" x14ac:dyDescent="0.25">
      <c r="A28224">
        <v>69141</v>
      </c>
      <c r="B28224">
        <v>3.2</v>
      </c>
      <c r="C28224">
        <v>5.9242833562860801E-2</v>
      </c>
      <c r="D28224">
        <v>46.6</v>
      </c>
    </row>
    <row r="28225" spans="1:4" x14ac:dyDescent="0.25">
      <c r="A28225">
        <v>69142</v>
      </c>
      <c r="B28225">
        <v>0.9</v>
      </c>
      <c r="C28225">
        <v>6.8992871486951393E-2</v>
      </c>
      <c r="D28225">
        <v>47</v>
      </c>
    </row>
    <row r="28226" spans="1:4" x14ac:dyDescent="0.25">
      <c r="A28226">
        <v>69143</v>
      </c>
      <c r="B28226">
        <v>6.9</v>
      </c>
      <c r="C28226">
        <v>1.35238725333254E-2</v>
      </c>
      <c r="D28226">
        <v>42.9</v>
      </c>
    </row>
    <row r="28227" spans="1:4" x14ac:dyDescent="0.25">
      <c r="A28227">
        <v>69144</v>
      </c>
      <c r="B28227">
        <v>2.7</v>
      </c>
      <c r="C28227">
        <v>5.8410762156414497E-2</v>
      </c>
      <c r="D28227">
        <v>54.6</v>
      </c>
    </row>
    <row r="28228" spans="1:4" x14ac:dyDescent="0.25">
      <c r="A28228">
        <v>69145</v>
      </c>
      <c r="B28228">
        <v>60.9</v>
      </c>
      <c r="C28228">
        <v>-4.2986560843505897E-2</v>
      </c>
      <c r="D28228">
        <v>45.6</v>
      </c>
    </row>
    <row r="28229" spans="1:4" x14ac:dyDescent="0.25">
      <c r="A28229">
        <v>69146</v>
      </c>
      <c r="B28229">
        <v>2.1</v>
      </c>
      <c r="C28229">
        <v>6.9593291799195198E-2</v>
      </c>
      <c r="D28229">
        <v>54.2</v>
      </c>
    </row>
    <row r="28230" spans="1:4" x14ac:dyDescent="0.25">
      <c r="A28230">
        <v>69147</v>
      </c>
      <c r="B28230">
        <v>1</v>
      </c>
      <c r="C28230">
        <v>6.3591102781531406E-2</v>
      </c>
      <c r="D28230">
        <v>51.3</v>
      </c>
    </row>
    <row r="28231" spans="1:4" x14ac:dyDescent="0.25">
      <c r="A28231">
        <v>69148</v>
      </c>
      <c r="B28231">
        <v>0.6</v>
      </c>
      <c r="C28231">
        <v>9.5310179804324893E-2</v>
      </c>
      <c r="D28231">
        <v>49.3</v>
      </c>
    </row>
    <row r="28232" spans="1:4" x14ac:dyDescent="0.25">
      <c r="A28232">
        <v>69149</v>
      </c>
      <c r="B28232">
        <v>1.8</v>
      </c>
      <c r="C28232">
        <v>0.120556962539109</v>
      </c>
      <c r="D28232">
        <v>48.9</v>
      </c>
    </row>
    <row r="28233" spans="1:4" x14ac:dyDescent="0.25">
      <c r="A28233">
        <v>69150</v>
      </c>
      <c r="B28233">
        <v>2.5</v>
      </c>
      <c r="C28233">
        <v>7.4831648460784106E-2</v>
      </c>
      <c r="D28233">
        <v>40.6</v>
      </c>
    </row>
    <row r="28234" spans="1:4" x14ac:dyDescent="0.25">
      <c r="A28234">
        <v>69151</v>
      </c>
      <c r="B28234">
        <v>1.9</v>
      </c>
      <c r="C28234">
        <v>2.6355844705362501E-2</v>
      </c>
      <c r="D28234">
        <v>42.8</v>
      </c>
    </row>
    <row r="28235" spans="1:4" x14ac:dyDescent="0.25">
      <c r="A28235">
        <v>69152</v>
      </c>
      <c r="B28235">
        <v>1</v>
      </c>
      <c r="C28235">
        <v>-0.12110419447131</v>
      </c>
      <c r="D28235">
        <v>49.5</v>
      </c>
    </row>
    <row r="28236" spans="1:4" x14ac:dyDescent="0.25">
      <c r="A28236">
        <v>69153</v>
      </c>
      <c r="B28236">
        <v>18.8</v>
      </c>
      <c r="C28236">
        <v>-2.3358217282280699E-2</v>
      </c>
      <c r="D28236">
        <v>44.8</v>
      </c>
    </row>
    <row r="28237" spans="1:4" x14ac:dyDescent="0.25">
      <c r="A28237">
        <v>69154</v>
      </c>
      <c r="B28237">
        <v>3.4</v>
      </c>
      <c r="C28237">
        <v>-1.672279772946E-2</v>
      </c>
      <c r="D28237">
        <v>50</v>
      </c>
    </row>
    <row r="28238" spans="1:4" x14ac:dyDescent="0.25">
      <c r="A28238">
        <v>69155</v>
      </c>
      <c r="B28238">
        <v>5.8</v>
      </c>
      <c r="C28238">
        <v>6.7139302837628506E-2</v>
      </c>
      <c r="D28238">
        <v>44.4</v>
      </c>
    </row>
    <row r="28239" spans="1:4" x14ac:dyDescent="0.25">
      <c r="A28239">
        <v>69156</v>
      </c>
      <c r="B28239">
        <v>3.8</v>
      </c>
      <c r="C28239">
        <v>3.1306904625044103E-2</v>
      </c>
      <c r="D28239">
        <v>46.5</v>
      </c>
    </row>
    <row r="28240" spans="1:4" x14ac:dyDescent="0.25">
      <c r="A28240">
        <v>69157</v>
      </c>
      <c r="B28240">
        <v>0.7</v>
      </c>
      <c r="C28240">
        <v>5.0010420574661402E-2</v>
      </c>
      <c r="D28240">
        <v>45</v>
      </c>
    </row>
    <row r="28241" spans="1:4" x14ac:dyDescent="0.25">
      <c r="A28241">
        <v>69160</v>
      </c>
      <c r="B28241">
        <v>0</v>
      </c>
      <c r="C28241" t="s">
        <v>125</v>
      </c>
      <c r="D28241">
        <v>0</v>
      </c>
    </row>
    <row r="28242" spans="1:4" x14ac:dyDescent="0.25">
      <c r="A28242">
        <v>69161</v>
      </c>
      <c r="B28242">
        <v>0.9</v>
      </c>
      <c r="C28242">
        <v>3.1748698314580298E-2</v>
      </c>
      <c r="D28242">
        <v>46.1</v>
      </c>
    </row>
    <row r="28243" spans="1:4" x14ac:dyDescent="0.25">
      <c r="A28243">
        <v>69162</v>
      </c>
      <c r="B28243">
        <v>18.8</v>
      </c>
      <c r="C28243">
        <v>-3.7935138238274997E-2</v>
      </c>
      <c r="D28243">
        <v>38.4</v>
      </c>
    </row>
    <row r="28244" spans="1:4" x14ac:dyDescent="0.25">
      <c r="A28244">
        <v>69163</v>
      </c>
      <c r="B28244">
        <v>1.5</v>
      </c>
      <c r="C28244">
        <v>4.29185208154108E-3</v>
      </c>
      <c r="D28244">
        <v>43.2</v>
      </c>
    </row>
    <row r="28245" spans="1:4" x14ac:dyDescent="0.25">
      <c r="A28245">
        <v>69165</v>
      </c>
      <c r="B28245">
        <v>3.9</v>
      </c>
      <c r="C28245">
        <v>2.2000887397759399E-2</v>
      </c>
      <c r="D28245">
        <v>41.4</v>
      </c>
    </row>
    <row r="28246" spans="1:4" x14ac:dyDescent="0.25">
      <c r="A28246">
        <v>69166</v>
      </c>
      <c r="B28246">
        <v>0.5</v>
      </c>
      <c r="C28246">
        <v>5.7569851821477898E-2</v>
      </c>
      <c r="D28246">
        <v>45.5</v>
      </c>
    </row>
    <row r="28247" spans="1:4" x14ac:dyDescent="0.25">
      <c r="A28247">
        <v>69167</v>
      </c>
      <c r="B28247">
        <v>0.6</v>
      </c>
      <c r="C28247">
        <v>4.8318577270807697E-2</v>
      </c>
      <c r="D28247">
        <v>44</v>
      </c>
    </row>
    <row r="28248" spans="1:4" x14ac:dyDescent="0.25">
      <c r="A28248">
        <v>69168</v>
      </c>
      <c r="B28248">
        <v>1.6</v>
      </c>
      <c r="C28248">
        <v>9.4028949648276405E-2</v>
      </c>
      <c r="D28248">
        <v>42.9</v>
      </c>
    </row>
    <row r="28249" spans="1:4" x14ac:dyDescent="0.25">
      <c r="A28249">
        <v>69169</v>
      </c>
      <c r="B28249">
        <v>2</v>
      </c>
      <c r="C28249">
        <v>-4.7715473039666501E-2</v>
      </c>
      <c r="D28249">
        <v>41.6</v>
      </c>
    </row>
    <row r="28250" spans="1:4" x14ac:dyDescent="0.25">
      <c r="A28250">
        <v>69170</v>
      </c>
      <c r="B28250">
        <v>1.9</v>
      </c>
      <c r="C28250">
        <v>-4.5315196212042497E-2</v>
      </c>
      <c r="D28250">
        <v>42.1</v>
      </c>
    </row>
    <row r="28251" spans="1:4" x14ac:dyDescent="0.25">
      <c r="A28251">
        <v>69171</v>
      </c>
      <c r="B28251">
        <v>4.2</v>
      </c>
      <c r="C28251">
        <v>9.5310179804324893E-2</v>
      </c>
      <c r="D28251">
        <v>41.7</v>
      </c>
    </row>
    <row r="28252" spans="1:4" x14ac:dyDescent="0.25">
      <c r="A28252">
        <v>69190</v>
      </c>
      <c r="B28252">
        <v>0</v>
      </c>
      <c r="C28252" t="s">
        <v>125</v>
      </c>
      <c r="D28252">
        <v>0</v>
      </c>
    </row>
    <row r="28253" spans="1:4" x14ac:dyDescent="0.25">
      <c r="A28253">
        <v>69201</v>
      </c>
      <c r="B28253">
        <v>3.3</v>
      </c>
      <c r="C28253">
        <v>-6.8162651430962395E-2</v>
      </c>
      <c r="D28253">
        <v>46</v>
      </c>
    </row>
    <row r="28254" spans="1:4" x14ac:dyDescent="0.25">
      <c r="A28254">
        <v>69210</v>
      </c>
      <c r="B28254">
        <v>2.9</v>
      </c>
      <c r="C28254">
        <v>-6.9347418556788401E-2</v>
      </c>
      <c r="D28254">
        <v>47.3</v>
      </c>
    </row>
    <row r="28255" spans="1:4" x14ac:dyDescent="0.25">
      <c r="A28255">
        <v>69211</v>
      </c>
      <c r="B28255">
        <v>933</v>
      </c>
      <c r="C28255">
        <v>-0.14903557916048801</v>
      </c>
      <c r="D28255">
        <v>43.2</v>
      </c>
    </row>
    <row r="28256" spans="1:4" x14ac:dyDescent="0.25">
      <c r="A28256">
        <v>69212</v>
      </c>
      <c r="B28256">
        <v>2.7</v>
      </c>
      <c r="C28256">
        <v>2.1739986636405799E-2</v>
      </c>
      <c r="D28256">
        <v>45.6</v>
      </c>
    </row>
    <row r="28257" spans="1:4" x14ac:dyDescent="0.25">
      <c r="A28257">
        <v>69214</v>
      </c>
      <c r="B28257">
        <v>4.0999999999999996</v>
      </c>
      <c r="C28257">
        <v>-0.120627987788615</v>
      </c>
      <c r="D28257">
        <v>47.9</v>
      </c>
    </row>
    <row r="28258" spans="1:4" x14ac:dyDescent="0.25">
      <c r="A28258">
        <v>69216</v>
      </c>
      <c r="B28258">
        <v>10.9</v>
      </c>
      <c r="C28258">
        <v>0.105360515657826</v>
      </c>
      <c r="D28258">
        <v>26.7</v>
      </c>
    </row>
    <row r="28259" spans="1:4" x14ac:dyDescent="0.25">
      <c r="A28259">
        <v>69217</v>
      </c>
      <c r="B28259">
        <v>1.2</v>
      </c>
      <c r="C28259">
        <v>3.7944931564123499E-2</v>
      </c>
      <c r="D28259">
        <v>48.5</v>
      </c>
    </row>
    <row r="28260" spans="1:4" x14ac:dyDescent="0.25">
      <c r="A28260">
        <v>69218</v>
      </c>
      <c r="B28260">
        <v>0.9</v>
      </c>
      <c r="C28260">
        <v>6.1693569005340003E-2</v>
      </c>
      <c r="D28260">
        <v>44.5</v>
      </c>
    </row>
    <row r="28261" spans="1:4" x14ac:dyDescent="0.25">
      <c r="A28261">
        <v>69219</v>
      </c>
      <c r="B28261">
        <v>0.3</v>
      </c>
      <c r="C28261">
        <v>0.11902142590753</v>
      </c>
      <c r="D28261">
        <v>42.6</v>
      </c>
    </row>
    <row r="28262" spans="1:4" x14ac:dyDescent="0.25">
      <c r="A28262">
        <v>69220</v>
      </c>
      <c r="B28262">
        <v>0</v>
      </c>
      <c r="C28262" t="s">
        <v>125</v>
      </c>
      <c r="D28262">
        <v>0</v>
      </c>
    </row>
    <row r="28263" spans="1:4" x14ac:dyDescent="0.25">
      <c r="A28263">
        <v>69221</v>
      </c>
      <c r="B28263">
        <v>0</v>
      </c>
      <c r="C28263" t="s">
        <v>125</v>
      </c>
      <c r="D28263">
        <v>0</v>
      </c>
    </row>
    <row r="28264" spans="1:4" x14ac:dyDescent="0.25">
      <c r="A28264">
        <v>69301</v>
      </c>
      <c r="B28264">
        <v>11.8</v>
      </c>
      <c r="C28264">
        <v>-4.0603656556480898E-2</v>
      </c>
      <c r="D28264">
        <v>40.799999999999997</v>
      </c>
    </row>
    <row r="28265" spans="1:4" x14ac:dyDescent="0.25">
      <c r="A28265">
        <v>69331</v>
      </c>
      <c r="B28265">
        <v>1.6</v>
      </c>
      <c r="C28265">
        <v>2.97261802652007E-2</v>
      </c>
      <c r="D28265">
        <v>45.2</v>
      </c>
    </row>
    <row r="28266" spans="1:4" x14ac:dyDescent="0.25">
      <c r="A28266">
        <v>69333</v>
      </c>
      <c r="B28266">
        <v>0.6</v>
      </c>
      <c r="C28266">
        <v>0.15874838907588801</v>
      </c>
      <c r="D28266">
        <v>47.2</v>
      </c>
    </row>
    <row r="28267" spans="1:4" x14ac:dyDescent="0.25">
      <c r="A28267">
        <v>69334</v>
      </c>
      <c r="B28267">
        <v>21</v>
      </c>
      <c r="C28267">
        <v>7.41136266964223E-3</v>
      </c>
      <c r="D28267">
        <v>42.5</v>
      </c>
    </row>
    <row r="28268" spans="1:4" x14ac:dyDescent="0.25">
      <c r="A28268">
        <v>69335</v>
      </c>
      <c r="B28268">
        <v>0.5</v>
      </c>
      <c r="C28268">
        <v>8.9612158689687096E-2</v>
      </c>
      <c r="D28268">
        <v>47.7</v>
      </c>
    </row>
    <row r="28269" spans="1:4" x14ac:dyDescent="0.25">
      <c r="A28269">
        <v>69336</v>
      </c>
      <c r="B28269">
        <v>90.8</v>
      </c>
      <c r="C28269">
        <v>-0.107420248620837</v>
      </c>
      <c r="D28269">
        <v>41.1</v>
      </c>
    </row>
    <row r="28270" spans="1:4" x14ac:dyDescent="0.25">
      <c r="A28270">
        <v>69337</v>
      </c>
      <c r="B28270">
        <v>10.3</v>
      </c>
      <c r="C28270">
        <v>-5.1976590821434998E-3</v>
      </c>
      <c r="D28270">
        <v>29.6</v>
      </c>
    </row>
    <row r="28271" spans="1:4" x14ac:dyDescent="0.25">
      <c r="A28271">
        <v>69339</v>
      </c>
      <c r="B28271">
        <v>4.5</v>
      </c>
      <c r="C28271">
        <v>-0.10951852580649001</v>
      </c>
      <c r="D28271">
        <v>49.1</v>
      </c>
    </row>
    <row r="28272" spans="1:4" x14ac:dyDescent="0.25">
      <c r="A28272">
        <v>69340</v>
      </c>
      <c r="B28272">
        <v>0.5</v>
      </c>
      <c r="C28272">
        <v>0.16772275737280201</v>
      </c>
      <c r="D28272">
        <v>43.1</v>
      </c>
    </row>
    <row r="28273" spans="1:4" x14ac:dyDescent="0.25">
      <c r="A28273">
        <v>69341</v>
      </c>
      <c r="B28273">
        <v>69.5</v>
      </c>
      <c r="C28273">
        <v>-0.10882261301325701</v>
      </c>
      <c r="D28273">
        <v>38.299999999999997</v>
      </c>
    </row>
    <row r="28274" spans="1:4" x14ac:dyDescent="0.25">
      <c r="A28274">
        <v>69343</v>
      </c>
      <c r="B28274">
        <v>3</v>
      </c>
      <c r="C28274">
        <v>-4.4394552696393898E-2</v>
      </c>
      <c r="D28274">
        <v>45.8</v>
      </c>
    </row>
    <row r="28275" spans="1:4" x14ac:dyDescent="0.25">
      <c r="A28275">
        <v>69345</v>
      </c>
      <c r="B28275">
        <v>0.9</v>
      </c>
      <c r="C28275">
        <v>5.3425166673580597E-2</v>
      </c>
      <c r="D28275">
        <v>48.6</v>
      </c>
    </row>
    <row r="28276" spans="1:4" x14ac:dyDescent="0.25">
      <c r="A28276">
        <v>69346</v>
      </c>
      <c r="B28276">
        <v>0.5</v>
      </c>
      <c r="C28276">
        <v>7.7513680000704702E-2</v>
      </c>
      <c r="D28276">
        <v>50</v>
      </c>
    </row>
    <row r="28277" spans="1:4" x14ac:dyDescent="0.25">
      <c r="A28277">
        <v>69347</v>
      </c>
      <c r="B28277">
        <v>6.8</v>
      </c>
      <c r="C28277">
        <v>-7.9385029254565698E-2</v>
      </c>
      <c r="D28277">
        <v>52.8</v>
      </c>
    </row>
    <row r="28278" spans="1:4" x14ac:dyDescent="0.25">
      <c r="A28278">
        <v>69348</v>
      </c>
      <c r="B28278">
        <v>2.7</v>
      </c>
      <c r="C28278">
        <v>-1.4368063266920099E-2</v>
      </c>
      <c r="D28278">
        <v>45.6</v>
      </c>
    </row>
    <row r="28279" spans="1:4" x14ac:dyDescent="0.25">
      <c r="A28279">
        <v>69350</v>
      </c>
      <c r="B28279">
        <v>0.4</v>
      </c>
      <c r="C28279">
        <v>0.14705341795649701</v>
      </c>
      <c r="D28279">
        <v>45.5</v>
      </c>
    </row>
    <row r="28280" spans="1:4" x14ac:dyDescent="0.25">
      <c r="A28280">
        <v>69351</v>
      </c>
      <c r="B28280">
        <v>0.5</v>
      </c>
      <c r="C28280">
        <v>0.18805223150294001</v>
      </c>
      <c r="D28280">
        <v>42.7</v>
      </c>
    </row>
    <row r="28281" spans="1:4" x14ac:dyDescent="0.25">
      <c r="A28281">
        <v>69352</v>
      </c>
      <c r="B28281">
        <v>7.3</v>
      </c>
      <c r="C28281">
        <v>8.8292607145678201E-2</v>
      </c>
      <c r="D28281">
        <v>42.6</v>
      </c>
    </row>
    <row r="28282" spans="1:4" x14ac:dyDescent="0.25">
      <c r="A28282">
        <v>69353</v>
      </c>
      <c r="B28282">
        <v>0</v>
      </c>
      <c r="C28282" t="s">
        <v>125</v>
      </c>
      <c r="D28282">
        <v>0</v>
      </c>
    </row>
    <row r="28283" spans="1:4" x14ac:dyDescent="0.25">
      <c r="A28283">
        <v>69354</v>
      </c>
      <c r="B28283">
        <v>1.1000000000000001</v>
      </c>
      <c r="C28283">
        <v>4.1672696400568102E-2</v>
      </c>
      <c r="D28283">
        <v>53.1</v>
      </c>
    </row>
    <row r="28284" spans="1:4" x14ac:dyDescent="0.25">
      <c r="A28284">
        <v>69355</v>
      </c>
      <c r="B28284">
        <v>0</v>
      </c>
      <c r="C28284" t="s">
        <v>125</v>
      </c>
      <c r="D28284">
        <v>0</v>
      </c>
    </row>
    <row r="28285" spans="1:4" x14ac:dyDescent="0.25">
      <c r="A28285">
        <v>69356</v>
      </c>
      <c r="B28285">
        <v>15.7</v>
      </c>
      <c r="C28285">
        <v>1.7149402072954501E-2</v>
      </c>
      <c r="D28285">
        <v>40.5</v>
      </c>
    </row>
    <row r="28286" spans="1:4" x14ac:dyDescent="0.25">
      <c r="A28286">
        <v>69357</v>
      </c>
      <c r="B28286">
        <v>12.9</v>
      </c>
      <c r="C28286">
        <v>-5.6345227669343502E-2</v>
      </c>
      <c r="D28286">
        <v>42.8</v>
      </c>
    </row>
    <row r="28287" spans="1:4" x14ac:dyDescent="0.25">
      <c r="A28287">
        <v>69358</v>
      </c>
      <c r="B28287">
        <v>4.3</v>
      </c>
      <c r="C28287">
        <v>2.7014874601607401E-3</v>
      </c>
      <c r="D28287">
        <v>43.5</v>
      </c>
    </row>
    <row r="28288" spans="1:4" x14ac:dyDescent="0.25">
      <c r="A28288">
        <v>69360</v>
      </c>
      <c r="B28288">
        <v>9.5</v>
      </c>
      <c r="C28288">
        <v>-0.211900459740029</v>
      </c>
      <c r="D28288">
        <v>43.3</v>
      </c>
    </row>
    <row r="28289" spans="1:4" x14ac:dyDescent="0.25">
      <c r="A28289">
        <v>69361</v>
      </c>
      <c r="B28289">
        <v>122</v>
      </c>
      <c r="C28289">
        <v>-6.9833658879719401E-2</v>
      </c>
      <c r="D28289">
        <v>36.9</v>
      </c>
    </row>
    <row r="28290" spans="1:4" x14ac:dyDescent="0.25">
      <c r="A28290">
        <v>69363</v>
      </c>
      <c r="B28290">
        <v>1904.1</v>
      </c>
      <c r="C28290">
        <v>-0.172029870757407</v>
      </c>
      <c r="D28290">
        <v>52.8</v>
      </c>
    </row>
    <row r="28291" spans="1:4" x14ac:dyDescent="0.25">
      <c r="A28291">
        <v>69365</v>
      </c>
      <c r="B28291">
        <v>1.6</v>
      </c>
      <c r="C28291">
        <v>-2.81708769666963E-2</v>
      </c>
      <c r="D28291">
        <v>48.1</v>
      </c>
    </row>
    <row r="28292" spans="1:4" x14ac:dyDescent="0.25">
      <c r="A28292">
        <v>69366</v>
      </c>
      <c r="B28292">
        <v>0.8</v>
      </c>
      <c r="C28292">
        <v>0.18658595558041199</v>
      </c>
      <c r="D28292">
        <v>47.8</v>
      </c>
    </row>
    <row r="28293" spans="1:4" x14ac:dyDescent="0.25">
      <c r="A28293">
        <v>69367</v>
      </c>
      <c r="B28293">
        <v>1.4</v>
      </c>
      <c r="C28293">
        <v>0.149143158096636</v>
      </c>
      <c r="D28293">
        <v>46.5</v>
      </c>
    </row>
    <row r="28294" spans="1:4" x14ac:dyDescent="0.25">
      <c r="A28294">
        <v>70001</v>
      </c>
      <c r="B28294">
        <v>6199.8</v>
      </c>
      <c r="C28294">
        <v>-6.0446275594991099E-2</v>
      </c>
      <c r="D28294">
        <v>38.6</v>
      </c>
    </row>
    <row r="28295" spans="1:4" x14ac:dyDescent="0.25">
      <c r="A28295">
        <v>70002</v>
      </c>
      <c r="B28295">
        <v>6123.5</v>
      </c>
      <c r="C28295">
        <v>-1.6701191723411099E-2</v>
      </c>
      <c r="D28295">
        <v>40</v>
      </c>
    </row>
    <row r="28296" spans="1:4" x14ac:dyDescent="0.25">
      <c r="A28296">
        <v>70003</v>
      </c>
      <c r="B28296">
        <v>5796.2</v>
      </c>
      <c r="C28296">
        <v>-6.3915784682448601E-2</v>
      </c>
      <c r="D28296">
        <v>41.9</v>
      </c>
    </row>
    <row r="28297" spans="1:4" x14ac:dyDescent="0.25">
      <c r="A28297">
        <v>70004</v>
      </c>
      <c r="B28297">
        <v>0</v>
      </c>
      <c r="C28297" t="s">
        <v>125</v>
      </c>
      <c r="D28297">
        <v>0</v>
      </c>
    </row>
    <row r="28298" spans="1:4" x14ac:dyDescent="0.25">
      <c r="A28298">
        <v>70005</v>
      </c>
      <c r="B28298">
        <v>5400.1</v>
      </c>
      <c r="C28298">
        <v>-6.4522742169357494E-2</v>
      </c>
      <c r="D28298">
        <v>44.3</v>
      </c>
    </row>
    <row r="28299" spans="1:4" x14ac:dyDescent="0.25">
      <c r="A28299">
        <v>70006</v>
      </c>
      <c r="B28299">
        <v>6172.7</v>
      </c>
      <c r="C28299">
        <v>-3.5033198601706603E-2</v>
      </c>
      <c r="D28299">
        <v>40.700000000000003</v>
      </c>
    </row>
    <row r="28300" spans="1:4" x14ac:dyDescent="0.25">
      <c r="A28300">
        <v>70009</v>
      </c>
      <c r="B28300">
        <v>0</v>
      </c>
      <c r="C28300" t="s">
        <v>125</v>
      </c>
      <c r="D28300">
        <v>0</v>
      </c>
    </row>
    <row r="28301" spans="1:4" x14ac:dyDescent="0.25">
      <c r="A28301">
        <v>70010</v>
      </c>
      <c r="B28301">
        <v>0</v>
      </c>
      <c r="C28301" t="s">
        <v>125</v>
      </c>
      <c r="D28301">
        <v>0</v>
      </c>
    </row>
    <row r="28302" spans="1:4" x14ac:dyDescent="0.25">
      <c r="A28302">
        <v>70011</v>
      </c>
      <c r="B28302">
        <v>0</v>
      </c>
      <c r="C28302" t="s">
        <v>125</v>
      </c>
      <c r="D28302">
        <v>0</v>
      </c>
    </row>
    <row r="28303" spans="1:4" x14ac:dyDescent="0.25">
      <c r="A28303">
        <v>70030</v>
      </c>
      <c r="B28303">
        <v>27.8</v>
      </c>
      <c r="C28303">
        <v>-2.3691079548037301E-3</v>
      </c>
      <c r="D28303">
        <v>37.5</v>
      </c>
    </row>
    <row r="28304" spans="1:4" x14ac:dyDescent="0.25">
      <c r="A28304">
        <v>70031</v>
      </c>
      <c r="B28304">
        <v>316.5</v>
      </c>
      <c r="C28304">
        <v>-4.3321367391345698E-3</v>
      </c>
      <c r="D28304">
        <v>38.9</v>
      </c>
    </row>
    <row r="28305" spans="1:4" x14ac:dyDescent="0.25">
      <c r="A28305">
        <v>70032</v>
      </c>
      <c r="B28305">
        <v>1487.6</v>
      </c>
      <c r="C28305">
        <v>0.12352979387092999</v>
      </c>
      <c r="D28305">
        <v>34.5</v>
      </c>
    </row>
    <row r="28306" spans="1:4" x14ac:dyDescent="0.25">
      <c r="A28306">
        <v>70033</v>
      </c>
      <c r="B28306">
        <v>4889.5</v>
      </c>
      <c r="C28306">
        <v>5.6512210263342397E-2</v>
      </c>
      <c r="D28306">
        <v>32.200000000000003</v>
      </c>
    </row>
    <row r="28307" spans="1:4" x14ac:dyDescent="0.25">
      <c r="A28307">
        <v>70036</v>
      </c>
      <c r="B28307">
        <v>85</v>
      </c>
      <c r="C28307">
        <v>6.5040879691764799E-3</v>
      </c>
      <c r="D28307">
        <v>45.6</v>
      </c>
    </row>
    <row r="28308" spans="1:4" x14ac:dyDescent="0.25">
      <c r="A28308">
        <v>70037</v>
      </c>
      <c r="B28308">
        <v>181.3</v>
      </c>
      <c r="C28308">
        <v>-1.54746872857357E-2</v>
      </c>
      <c r="D28308">
        <v>35.1</v>
      </c>
    </row>
    <row r="28309" spans="1:4" x14ac:dyDescent="0.25">
      <c r="A28309">
        <v>70038</v>
      </c>
      <c r="B28309">
        <v>5.4</v>
      </c>
      <c r="C28309">
        <v>0.308547210915743</v>
      </c>
      <c r="D28309">
        <v>38.6</v>
      </c>
    </row>
    <row r="28310" spans="1:4" x14ac:dyDescent="0.25">
      <c r="A28310">
        <v>70039</v>
      </c>
      <c r="B28310">
        <v>222.8</v>
      </c>
      <c r="C28310">
        <v>-8.56792867433636E-2</v>
      </c>
      <c r="D28310">
        <v>31.4</v>
      </c>
    </row>
    <row r="28311" spans="1:4" x14ac:dyDescent="0.25">
      <c r="A28311">
        <v>70040</v>
      </c>
      <c r="B28311">
        <v>7.9</v>
      </c>
      <c r="C28311">
        <v>-5.5944201853244399E-3</v>
      </c>
      <c r="D28311">
        <v>43</v>
      </c>
    </row>
    <row r="28312" spans="1:4" x14ac:dyDescent="0.25">
      <c r="A28312">
        <v>70041</v>
      </c>
      <c r="B28312">
        <v>56.5</v>
      </c>
      <c r="C28312">
        <v>0.10980871687223601</v>
      </c>
      <c r="D28312">
        <v>38</v>
      </c>
    </row>
    <row r="28313" spans="1:4" x14ac:dyDescent="0.25">
      <c r="A28313">
        <v>70043</v>
      </c>
      <c r="B28313">
        <v>2330.8000000000002</v>
      </c>
      <c r="C28313">
        <v>3.3514723180939503E-2</v>
      </c>
      <c r="D28313">
        <v>32.200000000000003</v>
      </c>
    </row>
    <row r="28314" spans="1:4" x14ac:dyDescent="0.25">
      <c r="A28314">
        <v>70044</v>
      </c>
      <c r="B28314">
        <v>24.8</v>
      </c>
      <c r="C28314">
        <v>-9.6729626458551099E-2</v>
      </c>
      <c r="D28314">
        <v>27.3</v>
      </c>
    </row>
    <row r="28315" spans="1:4" x14ac:dyDescent="0.25">
      <c r="A28315">
        <v>70047</v>
      </c>
      <c r="B28315">
        <v>348.5</v>
      </c>
      <c r="C28315">
        <v>-2.3463251127737901E-2</v>
      </c>
      <c r="D28315">
        <v>37.200000000000003</v>
      </c>
    </row>
    <row r="28316" spans="1:4" x14ac:dyDescent="0.25">
      <c r="A28316">
        <v>70049</v>
      </c>
      <c r="B28316">
        <v>118.6</v>
      </c>
      <c r="C28316">
        <v>-0.16373113248815499</v>
      </c>
      <c r="D28316">
        <v>39.5</v>
      </c>
    </row>
    <row r="28317" spans="1:4" x14ac:dyDescent="0.25">
      <c r="A28317">
        <v>70050</v>
      </c>
      <c r="B28317">
        <v>5.4</v>
      </c>
      <c r="C28317">
        <v>7.3025135014889803E-2</v>
      </c>
      <c r="D28317">
        <v>38.299999999999997</v>
      </c>
    </row>
    <row r="28318" spans="1:4" x14ac:dyDescent="0.25">
      <c r="A28318">
        <v>70051</v>
      </c>
      <c r="B28318">
        <v>174.3</v>
      </c>
      <c r="C28318">
        <v>-9.3652568226692101E-2</v>
      </c>
      <c r="D28318">
        <v>35.1</v>
      </c>
    </row>
    <row r="28319" spans="1:4" x14ac:dyDescent="0.25">
      <c r="A28319">
        <v>70052</v>
      </c>
      <c r="B28319">
        <v>144.9</v>
      </c>
      <c r="C28319">
        <v>-0.11224285528076799</v>
      </c>
      <c r="D28319">
        <v>36.700000000000003</v>
      </c>
    </row>
    <row r="28320" spans="1:4" x14ac:dyDescent="0.25">
      <c r="A28320">
        <v>70053</v>
      </c>
      <c r="B28320">
        <v>4749.6000000000004</v>
      </c>
      <c r="C28320">
        <v>7.9608247937583101E-2</v>
      </c>
      <c r="D28320">
        <v>36.5</v>
      </c>
    </row>
    <row r="28321" spans="1:4" x14ac:dyDescent="0.25">
      <c r="A28321">
        <v>70054</v>
      </c>
      <c r="B28321">
        <v>0</v>
      </c>
      <c r="C28321" t="s">
        <v>125</v>
      </c>
      <c r="D28321">
        <v>0</v>
      </c>
    </row>
    <row r="28322" spans="1:4" x14ac:dyDescent="0.25">
      <c r="A28322">
        <v>70055</v>
      </c>
      <c r="B28322">
        <v>0</v>
      </c>
      <c r="C28322" t="s">
        <v>125</v>
      </c>
      <c r="D28322">
        <v>0</v>
      </c>
    </row>
    <row r="28323" spans="1:4" x14ac:dyDescent="0.25">
      <c r="A28323">
        <v>70056</v>
      </c>
      <c r="B28323">
        <v>5065.1000000000004</v>
      </c>
      <c r="C28323">
        <v>-7.6915906502452003E-2</v>
      </c>
      <c r="D28323">
        <v>34.1</v>
      </c>
    </row>
    <row r="28324" spans="1:4" x14ac:dyDescent="0.25">
      <c r="A28324">
        <v>70057</v>
      </c>
      <c r="B28324">
        <v>165.1</v>
      </c>
      <c r="C28324">
        <v>0.14630854486744299</v>
      </c>
      <c r="D28324">
        <v>35.5</v>
      </c>
    </row>
    <row r="28325" spans="1:4" x14ac:dyDescent="0.25">
      <c r="A28325">
        <v>70058</v>
      </c>
      <c r="B28325">
        <v>2785.7</v>
      </c>
      <c r="C28325">
        <v>-6.9817373801041097E-2</v>
      </c>
      <c r="D28325">
        <v>34.6</v>
      </c>
    </row>
    <row r="28326" spans="1:4" x14ac:dyDescent="0.25">
      <c r="A28326">
        <v>70059</v>
      </c>
      <c r="B28326">
        <v>0</v>
      </c>
      <c r="C28326" t="s">
        <v>125</v>
      </c>
      <c r="D28326">
        <v>0</v>
      </c>
    </row>
    <row r="28327" spans="1:4" x14ac:dyDescent="0.25">
      <c r="A28327">
        <v>70060</v>
      </c>
      <c r="B28327">
        <v>0</v>
      </c>
      <c r="C28327" t="s">
        <v>125</v>
      </c>
      <c r="D28327">
        <v>0</v>
      </c>
    </row>
    <row r="28328" spans="1:4" x14ac:dyDescent="0.25">
      <c r="A28328">
        <v>70062</v>
      </c>
      <c r="B28328">
        <v>3472.4</v>
      </c>
      <c r="C28328">
        <v>-7.2430927640134604E-2</v>
      </c>
      <c r="D28328">
        <v>35.700000000000003</v>
      </c>
    </row>
    <row r="28329" spans="1:4" x14ac:dyDescent="0.25">
      <c r="A28329">
        <v>70063</v>
      </c>
      <c r="B28329">
        <v>0</v>
      </c>
      <c r="C28329" t="s">
        <v>125</v>
      </c>
      <c r="D28329">
        <v>0</v>
      </c>
    </row>
    <row r="28330" spans="1:4" x14ac:dyDescent="0.25">
      <c r="A28330">
        <v>70064</v>
      </c>
      <c r="B28330">
        <v>0</v>
      </c>
      <c r="C28330" t="s">
        <v>125</v>
      </c>
      <c r="D28330">
        <v>0</v>
      </c>
    </row>
    <row r="28331" spans="1:4" x14ac:dyDescent="0.25">
      <c r="A28331">
        <v>70065</v>
      </c>
      <c r="B28331">
        <v>6271.5</v>
      </c>
      <c r="C28331">
        <v>-4.0102982357742803E-2</v>
      </c>
      <c r="D28331">
        <v>38.200000000000003</v>
      </c>
    </row>
    <row r="28332" spans="1:4" x14ac:dyDescent="0.25">
      <c r="A28332">
        <v>70067</v>
      </c>
      <c r="B28332">
        <v>175.6</v>
      </c>
      <c r="C28332">
        <v>2.76381228201283E-2</v>
      </c>
      <c r="D28332">
        <v>40.299999999999997</v>
      </c>
    </row>
    <row r="28333" spans="1:4" x14ac:dyDescent="0.25">
      <c r="A28333">
        <v>70068</v>
      </c>
      <c r="B28333">
        <v>263.2</v>
      </c>
      <c r="C28333">
        <v>-5.2690027379824297E-2</v>
      </c>
      <c r="D28333">
        <v>34.9</v>
      </c>
    </row>
    <row r="28334" spans="1:4" x14ac:dyDescent="0.25">
      <c r="A28334">
        <v>70069</v>
      </c>
      <c r="B28334">
        <v>0</v>
      </c>
      <c r="C28334" t="s">
        <v>125</v>
      </c>
      <c r="D28334">
        <v>0</v>
      </c>
    </row>
    <row r="28335" spans="1:4" x14ac:dyDescent="0.25">
      <c r="A28335">
        <v>70070</v>
      </c>
      <c r="B28335">
        <v>723</v>
      </c>
      <c r="C28335">
        <v>-6.08517139032516E-2</v>
      </c>
      <c r="D28335">
        <v>37.5</v>
      </c>
    </row>
    <row r="28336" spans="1:4" x14ac:dyDescent="0.25">
      <c r="A28336">
        <v>70071</v>
      </c>
      <c r="B28336">
        <v>1641.9</v>
      </c>
      <c r="C28336">
        <v>-7.2227580805392794E-2</v>
      </c>
      <c r="D28336">
        <v>40.299999999999997</v>
      </c>
    </row>
    <row r="28337" spans="1:4" x14ac:dyDescent="0.25">
      <c r="A28337">
        <v>70072</v>
      </c>
      <c r="B28337">
        <v>1239.9000000000001</v>
      </c>
      <c r="C28337">
        <v>-9.59291499116844E-2</v>
      </c>
      <c r="D28337">
        <v>36.6</v>
      </c>
    </row>
    <row r="28338" spans="1:4" x14ac:dyDescent="0.25">
      <c r="A28338">
        <v>70073</v>
      </c>
      <c r="B28338">
        <v>0</v>
      </c>
      <c r="C28338" t="s">
        <v>125</v>
      </c>
      <c r="D28338">
        <v>0</v>
      </c>
    </row>
    <row r="28339" spans="1:4" x14ac:dyDescent="0.25">
      <c r="A28339">
        <v>70075</v>
      </c>
      <c r="B28339">
        <v>1388.5</v>
      </c>
      <c r="C28339">
        <v>3.81811479150461E-2</v>
      </c>
      <c r="D28339">
        <v>32.1</v>
      </c>
    </row>
    <row r="28340" spans="1:4" x14ac:dyDescent="0.25">
      <c r="A28340">
        <v>70076</v>
      </c>
      <c r="B28340">
        <v>110.4</v>
      </c>
      <c r="C28340">
        <v>-6.6691374498672296E-2</v>
      </c>
      <c r="D28340">
        <v>38.299999999999997</v>
      </c>
    </row>
    <row r="28341" spans="1:4" x14ac:dyDescent="0.25">
      <c r="A28341">
        <v>70078</v>
      </c>
      <c r="B28341">
        <v>0</v>
      </c>
      <c r="C28341" t="s">
        <v>125</v>
      </c>
      <c r="D28341">
        <v>0</v>
      </c>
    </row>
    <row r="28342" spans="1:4" x14ac:dyDescent="0.25">
      <c r="A28342">
        <v>70079</v>
      </c>
      <c r="B28342">
        <v>577.1</v>
      </c>
      <c r="C28342">
        <v>-4.7761014942779498E-2</v>
      </c>
      <c r="D28342">
        <v>37.4</v>
      </c>
    </row>
    <row r="28343" spans="1:4" x14ac:dyDescent="0.25">
      <c r="A28343">
        <v>70080</v>
      </c>
      <c r="B28343">
        <v>196.4</v>
      </c>
      <c r="C28343">
        <v>2.3694488292668601E-2</v>
      </c>
      <c r="D28343">
        <v>35.6</v>
      </c>
    </row>
    <row r="28344" spans="1:4" x14ac:dyDescent="0.25">
      <c r="A28344">
        <v>70082</v>
      </c>
      <c r="B28344">
        <v>2.6</v>
      </c>
      <c r="C28344">
        <v>-6.6139802504544903E-2</v>
      </c>
      <c r="D28344">
        <v>38.6</v>
      </c>
    </row>
    <row r="28345" spans="1:4" x14ac:dyDescent="0.25">
      <c r="A28345">
        <v>70083</v>
      </c>
      <c r="B28345">
        <v>13.8</v>
      </c>
      <c r="C28345">
        <v>2.87218962409581E-3</v>
      </c>
      <c r="D28345">
        <v>37.799999999999997</v>
      </c>
    </row>
    <row r="28346" spans="1:4" x14ac:dyDescent="0.25">
      <c r="A28346">
        <v>70084</v>
      </c>
      <c r="B28346">
        <v>452.9</v>
      </c>
      <c r="C28346">
        <v>-1.19315360290472E-2</v>
      </c>
      <c r="D28346">
        <v>36.799999999999997</v>
      </c>
    </row>
    <row r="28347" spans="1:4" x14ac:dyDescent="0.25">
      <c r="A28347">
        <v>70085</v>
      </c>
      <c r="B28347">
        <v>13.9</v>
      </c>
      <c r="C28347">
        <v>2.53178079842898E-2</v>
      </c>
      <c r="D28347">
        <v>38.9</v>
      </c>
    </row>
    <row r="28348" spans="1:4" x14ac:dyDescent="0.25">
      <c r="A28348">
        <v>70086</v>
      </c>
      <c r="B28348">
        <v>24.5</v>
      </c>
      <c r="C28348">
        <v>-1.2726554539222701E-2</v>
      </c>
      <c r="D28348">
        <v>35.799999999999997</v>
      </c>
    </row>
    <row r="28349" spans="1:4" x14ac:dyDescent="0.25">
      <c r="A28349">
        <v>70087</v>
      </c>
      <c r="B28349">
        <v>533.20000000000005</v>
      </c>
      <c r="C28349">
        <v>-5.01123662377113E-2</v>
      </c>
      <c r="D28349">
        <v>34.4</v>
      </c>
    </row>
    <row r="28350" spans="1:4" x14ac:dyDescent="0.25">
      <c r="A28350">
        <v>70090</v>
      </c>
      <c r="B28350">
        <v>81.7</v>
      </c>
      <c r="C28350">
        <v>-3.9871501995278301E-2</v>
      </c>
      <c r="D28350">
        <v>38.299999999999997</v>
      </c>
    </row>
    <row r="28351" spans="1:4" x14ac:dyDescent="0.25">
      <c r="A28351">
        <v>70091</v>
      </c>
      <c r="B28351">
        <v>2.9</v>
      </c>
      <c r="C28351">
        <v>0.35139788683788897</v>
      </c>
      <c r="D28351">
        <v>38.799999999999997</v>
      </c>
    </row>
    <row r="28352" spans="1:4" x14ac:dyDescent="0.25">
      <c r="A28352">
        <v>70092</v>
      </c>
      <c r="B28352">
        <v>398.1</v>
      </c>
      <c r="C28352">
        <v>-6.1439020428105499E-2</v>
      </c>
      <c r="D28352">
        <v>34.4</v>
      </c>
    </row>
    <row r="28353" spans="1:4" x14ac:dyDescent="0.25">
      <c r="A28353">
        <v>70094</v>
      </c>
      <c r="B28353">
        <v>796.2</v>
      </c>
      <c r="C28353">
        <v>-6.6026661660347097E-2</v>
      </c>
      <c r="D28353">
        <v>36.200000000000003</v>
      </c>
    </row>
    <row r="28354" spans="1:4" x14ac:dyDescent="0.25">
      <c r="A28354">
        <v>70096</v>
      </c>
      <c r="B28354">
        <v>0</v>
      </c>
      <c r="C28354" t="s">
        <v>125</v>
      </c>
      <c r="D28354">
        <v>0</v>
      </c>
    </row>
    <row r="28355" spans="1:4" x14ac:dyDescent="0.25">
      <c r="A28355">
        <v>70097</v>
      </c>
      <c r="B28355">
        <v>0</v>
      </c>
      <c r="C28355" t="s">
        <v>125</v>
      </c>
      <c r="D28355">
        <v>0</v>
      </c>
    </row>
    <row r="28356" spans="1:4" x14ac:dyDescent="0.25">
      <c r="A28356">
        <v>70112</v>
      </c>
      <c r="B28356">
        <v>4763.6000000000004</v>
      </c>
      <c r="C28356">
        <v>0.103486514117269</v>
      </c>
      <c r="D28356">
        <v>33.1</v>
      </c>
    </row>
    <row r="28357" spans="1:4" x14ac:dyDescent="0.25">
      <c r="A28357">
        <v>70113</v>
      </c>
      <c r="B28357">
        <v>7514.4</v>
      </c>
      <c r="C28357">
        <v>-3.2132462295084999E-2</v>
      </c>
      <c r="D28357">
        <v>38.4</v>
      </c>
    </row>
    <row r="28358" spans="1:4" x14ac:dyDescent="0.25">
      <c r="A28358">
        <v>70114</v>
      </c>
      <c r="B28358">
        <v>4582.3</v>
      </c>
      <c r="C28358">
        <v>-0.144826758866026</v>
      </c>
      <c r="D28358">
        <v>34.799999999999997</v>
      </c>
    </row>
    <row r="28359" spans="1:4" x14ac:dyDescent="0.25">
      <c r="A28359">
        <v>70115</v>
      </c>
      <c r="B28359">
        <v>8096.7</v>
      </c>
      <c r="C28359">
        <v>-6.4856799625665706E-2</v>
      </c>
      <c r="D28359">
        <v>36.700000000000003</v>
      </c>
    </row>
    <row r="28360" spans="1:4" x14ac:dyDescent="0.25">
      <c r="A28360">
        <v>70116</v>
      </c>
      <c r="B28360">
        <v>8804.5</v>
      </c>
      <c r="C28360">
        <v>0.178073889052969</v>
      </c>
      <c r="D28360">
        <v>43.3</v>
      </c>
    </row>
    <row r="28361" spans="1:4" x14ac:dyDescent="0.25">
      <c r="A28361">
        <v>70117</v>
      </c>
      <c r="B28361">
        <v>4371.2</v>
      </c>
      <c r="C28361">
        <v>-2.1117433100111001E-2</v>
      </c>
      <c r="D28361">
        <v>37.5</v>
      </c>
    </row>
    <row r="28362" spans="1:4" x14ac:dyDescent="0.25">
      <c r="A28362">
        <v>70118</v>
      </c>
      <c r="B28362">
        <v>7359.7</v>
      </c>
      <c r="C28362">
        <v>-0.105250938271911</v>
      </c>
      <c r="D28362">
        <v>31.2</v>
      </c>
    </row>
    <row r="28363" spans="1:4" x14ac:dyDescent="0.25">
      <c r="A28363">
        <v>70119</v>
      </c>
      <c r="B28363">
        <v>6793.7</v>
      </c>
      <c r="C28363">
        <v>0.11051657223556401</v>
      </c>
      <c r="D28363">
        <v>34.5</v>
      </c>
    </row>
    <row r="28364" spans="1:4" x14ac:dyDescent="0.25">
      <c r="A28364">
        <v>70121</v>
      </c>
      <c r="B28364">
        <v>3015.1</v>
      </c>
      <c r="C28364">
        <v>-5.2665603790141798E-2</v>
      </c>
      <c r="D28364">
        <v>43.5</v>
      </c>
    </row>
    <row r="28365" spans="1:4" x14ac:dyDescent="0.25">
      <c r="A28365">
        <v>70122</v>
      </c>
      <c r="B28365">
        <v>4188.6000000000004</v>
      </c>
      <c r="C28365">
        <v>-0.17749167286370701</v>
      </c>
      <c r="D28365">
        <v>37.1</v>
      </c>
    </row>
    <row r="28366" spans="1:4" x14ac:dyDescent="0.25">
      <c r="A28366">
        <v>70123</v>
      </c>
      <c r="B28366">
        <v>3288.8</v>
      </c>
      <c r="C28366">
        <v>-8.1040733135611498E-2</v>
      </c>
      <c r="D28366">
        <v>43.1</v>
      </c>
    </row>
    <row r="28367" spans="1:4" x14ac:dyDescent="0.25">
      <c r="A28367">
        <v>70124</v>
      </c>
      <c r="B28367">
        <v>2794.5</v>
      </c>
      <c r="C28367">
        <v>-2.9463614006738401E-2</v>
      </c>
      <c r="D28367">
        <v>36.799999999999997</v>
      </c>
    </row>
    <row r="28368" spans="1:4" x14ac:dyDescent="0.25">
      <c r="A28368">
        <v>70125</v>
      </c>
      <c r="B28368">
        <v>6341.8</v>
      </c>
      <c r="C28368">
        <v>-0.143900067294565</v>
      </c>
      <c r="D28368">
        <v>31.8</v>
      </c>
    </row>
    <row r="28369" spans="1:4" x14ac:dyDescent="0.25">
      <c r="A28369">
        <v>70126</v>
      </c>
      <c r="B28369">
        <v>1844.7</v>
      </c>
      <c r="C28369">
        <v>-0.15760813524589401</v>
      </c>
      <c r="D28369">
        <v>32.799999999999997</v>
      </c>
    </row>
    <row r="28370" spans="1:4" x14ac:dyDescent="0.25">
      <c r="A28370">
        <v>70127</v>
      </c>
      <c r="B28370">
        <v>2021.4</v>
      </c>
      <c r="C28370">
        <v>-0.169365583080373</v>
      </c>
      <c r="D28370">
        <v>30.9</v>
      </c>
    </row>
    <row r="28371" spans="1:4" x14ac:dyDescent="0.25">
      <c r="A28371">
        <v>70128</v>
      </c>
      <c r="B28371">
        <v>3366.6</v>
      </c>
      <c r="C28371">
        <v>-0.14907566333726399</v>
      </c>
      <c r="D28371">
        <v>33.200000000000003</v>
      </c>
    </row>
    <row r="28372" spans="1:4" x14ac:dyDescent="0.25">
      <c r="A28372">
        <v>70129</v>
      </c>
      <c r="B28372">
        <v>131.9</v>
      </c>
      <c r="C28372">
        <v>2.5306760640899598E-2</v>
      </c>
      <c r="D28372">
        <v>34</v>
      </c>
    </row>
    <row r="28373" spans="1:4" x14ac:dyDescent="0.25">
      <c r="A28373">
        <v>70130</v>
      </c>
      <c r="B28373">
        <v>6369.5</v>
      </c>
      <c r="C28373">
        <v>6.9351386463636394E-2</v>
      </c>
      <c r="D28373">
        <v>34.799999999999997</v>
      </c>
    </row>
    <row r="28374" spans="1:4" x14ac:dyDescent="0.25">
      <c r="A28374">
        <v>70131</v>
      </c>
      <c r="B28374">
        <v>2528.3000000000002</v>
      </c>
      <c r="C28374">
        <v>-0.11119180961594601</v>
      </c>
      <c r="D28374">
        <v>35.6</v>
      </c>
    </row>
    <row r="28375" spans="1:4" x14ac:dyDescent="0.25">
      <c r="A28375">
        <v>70139</v>
      </c>
      <c r="B28375">
        <v>0</v>
      </c>
      <c r="C28375" t="s">
        <v>125</v>
      </c>
      <c r="D28375">
        <v>0</v>
      </c>
    </row>
    <row r="28376" spans="1:4" x14ac:dyDescent="0.25">
      <c r="A28376">
        <v>70141</v>
      </c>
      <c r="B28376">
        <v>1131.9000000000001</v>
      </c>
      <c r="C28376">
        <v>0</v>
      </c>
      <c r="D28376">
        <v>45</v>
      </c>
    </row>
    <row r="28377" spans="1:4" x14ac:dyDescent="0.25">
      <c r="A28377">
        <v>70142</v>
      </c>
      <c r="B28377">
        <v>0</v>
      </c>
      <c r="C28377" t="s">
        <v>125</v>
      </c>
      <c r="D28377">
        <v>0</v>
      </c>
    </row>
    <row r="28378" spans="1:4" x14ac:dyDescent="0.25">
      <c r="A28378">
        <v>70143</v>
      </c>
      <c r="B28378">
        <v>0</v>
      </c>
      <c r="C28378" t="s">
        <v>125</v>
      </c>
      <c r="D28378">
        <v>0</v>
      </c>
    </row>
    <row r="28379" spans="1:4" x14ac:dyDescent="0.25">
      <c r="A28379">
        <v>70145</v>
      </c>
      <c r="B28379">
        <v>0</v>
      </c>
      <c r="C28379" t="s">
        <v>125</v>
      </c>
      <c r="D28379">
        <v>0</v>
      </c>
    </row>
    <row r="28380" spans="1:4" x14ac:dyDescent="0.25">
      <c r="A28380">
        <v>70146</v>
      </c>
      <c r="B28380">
        <v>0</v>
      </c>
      <c r="C28380" t="s">
        <v>125</v>
      </c>
      <c r="D28380">
        <v>0</v>
      </c>
    </row>
    <row r="28381" spans="1:4" x14ac:dyDescent="0.25">
      <c r="A28381">
        <v>70148</v>
      </c>
      <c r="B28381">
        <v>0</v>
      </c>
      <c r="C28381" t="s">
        <v>125</v>
      </c>
      <c r="D28381">
        <v>0</v>
      </c>
    </row>
    <row r="28382" spans="1:4" x14ac:dyDescent="0.25">
      <c r="A28382">
        <v>70150</v>
      </c>
      <c r="B28382">
        <v>0</v>
      </c>
      <c r="C28382" t="s">
        <v>125</v>
      </c>
      <c r="D28382">
        <v>0</v>
      </c>
    </row>
    <row r="28383" spans="1:4" x14ac:dyDescent="0.25">
      <c r="A28383">
        <v>70151</v>
      </c>
      <c r="B28383">
        <v>0</v>
      </c>
      <c r="C28383" t="s">
        <v>125</v>
      </c>
      <c r="D28383">
        <v>0</v>
      </c>
    </row>
    <row r="28384" spans="1:4" x14ac:dyDescent="0.25">
      <c r="A28384">
        <v>70152</v>
      </c>
      <c r="B28384">
        <v>0</v>
      </c>
      <c r="C28384" t="s">
        <v>125</v>
      </c>
      <c r="D28384">
        <v>0</v>
      </c>
    </row>
    <row r="28385" spans="1:4" x14ac:dyDescent="0.25">
      <c r="A28385">
        <v>70153</v>
      </c>
      <c r="B28385">
        <v>0</v>
      </c>
      <c r="C28385" t="s">
        <v>125</v>
      </c>
      <c r="D28385">
        <v>0</v>
      </c>
    </row>
    <row r="28386" spans="1:4" x14ac:dyDescent="0.25">
      <c r="A28386">
        <v>70156</v>
      </c>
      <c r="B28386">
        <v>0</v>
      </c>
      <c r="C28386" t="s">
        <v>125</v>
      </c>
      <c r="D28386">
        <v>0</v>
      </c>
    </row>
    <row r="28387" spans="1:4" x14ac:dyDescent="0.25">
      <c r="A28387">
        <v>70157</v>
      </c>
      <c r="B28387">
        <v>0</v>
      </c>
      <c r="C28387" t="s">
        <v>125</v>
      </c>
      <c r="D28387">
        <v>0</v>
      </c>
    </row>
    <row r="28388" spans="1:4" x14ac:dyDescent="0.25">
      <c r="A28388">
        <v>70158</v>
      </c>
      <c r="B28388">
        <v>0</v>
      </c>
      <c r="C28388" t="s">
        <v>125</v>
      </c>
      <c r="D28388">
        <v>0</v>
      </c>
    </row>
    <row r="28389" spans="1:4" x14ac:dyDescent="0.25">
      <c r="A28389">
        <v>70160</v>
      </c>
      <c r="B28389">
        <v>4672.8999999999996</v>
      </c>
      <c r="C28389" t="e">
        <v>#NAME?</v>
      </c>
      <c r="D28389">
        <v>40</v>
      </c>
    </row>
    <row r="28390" spans="1:4" x14ac:dyDescent="0.25">
      <c r="A28390">
        <v>70161</v>
      </c>
      <c r="B28390">
        <v>6220.8</v>
      </c>
      <c r="C28390">
        <v>0</v>
      </c>
      <c r="D28390">
        <v>45</v>
      </c>
    </row>
    <row r="28391" spans="1:4" x14ac:dyDescent="0.25">
      <c r="A28391">
        <v>70162</v>
      </c>
      <c r="B28391">
        <v>0</v>
      </c>
      <c r="C28391" t="s">
        <v>125</v>
      </c>
      <c r="D28391">
        <v>0</v>
      </c>
    </row>
    <row r="28392" spans="1:4" x14ac:dyDescent="0.25">
      <c r="A28392">
        <v>70163</v>
      </c>
      <c r="B28392">
        <v>0</v>
      </c>
      <c r="C28392" t="s">
        <v>125</v>
      </c>
      <c r="D28392">
        <v>0</v>
      </c>
    </row>
    <row r="28393" spans="1:4" x14ac:dyDescent="0.25">
      <c r="A28393">
        <v>70164</v>
      </c>
      <c r="B28393">
        <v>0</v>
      </c>
      <c r="C28393" t="s">
        <v>125</v>
      </c>
      <c r="D28393">
        <v>0</v>
      </c>
    </row>
    <row r="28394" spans="1:4" x14ac:dyDescent="0.25">
      <c r="A28394">
        <v>70165</v>
      </c>
      <c r="B28394">
        <v>0</v>
      </c>
      <c r="C28394" t="s">
        <v>125</v>
      </c>
      <c r="D28394">
        <v>0</v>
      </c>
    </row>
    <row r="28395" spans="1:4" x14ac:dyDescent="0.25">
      <c r="A28395">
        <v>70167</v>
      </c>
      <c r="B28395">
        <v>0</v>
      </c>
      <c r="C28395" t="s">
        <v>125</v>
      </c>
      <c r="D28395">
        <v>0</v>
      </c>
    </row>
    <row r="28396" spans="1:4" x14ac:dyDescent="0.25">
      <c r="A28396">
        <v>70170</v>
      </c>
      <c r="B28396">
        <v>0</v>
      </c>
      <c r="C28396" t="s">
        <v>125</v>
      </c>
      <c r="D28396">
        <v>0</v>
      </c>
    </row>
    <row r="28397" spans="1:4" x14ac:dyDescent="0.25">
      <c r="A28397">
        <v>70172</v>
      </c>
      <c r="B28397">
        <v>7789.8</v>
      </c>
      <c r="C28397">
        <v>-0.463034959929642</v>
      </c>
      <c r="D28397">
        <v>28.4</v>
      </c>
    </row>
    <row r="28398" spans="1:4" x14ac:dyDescent="0.25">
      <c r="A28398">
        <v>70174</v>
      </c>
      <c r="B28398">
        <v>0</v>
      </c>
      <c r="C28398" t="s">
        <v>125</v>
      </c>
      <c r="D28398">
        <v>0</v>
      </c>
    </row>
    <row r="28399" spans="1:4" x14ac:dyDescent="0.25">
      <c r="A28399">
        <v>70175</v>
      </c>
      <c r="B28399">
        <v>0</v>
      </c>
      <c r="C28399" t="s">
        <v>125</v>
      </c>
      <c r="D28399">
        <v>0</v>
      </c>
    </row>
    <row r="28400" spans="1:4" x14ac:dyDescent="0.25">
      <c r="A28400">
        <v>70176</v>
      </c>
      <c r="B28400">
        <v>1216</v>
      </c>
      <c r="C28400">
        <v>-0.28768207245178101</v>
      </c>
      <c r="D28400">
        <v>39.200000000000003</v>
      </c>
    </row>
    <row r="28401" spans="1:4" x14ac:dyDescent="0.25">
      <c r="A28401">
        <v>70177</v>
      </c>
      <c r="B28401">
        <v>0</v>
      </c>
      <c r="C28401" t="s">
        <v>125</v>
      </c>
      <c r="D28401">
        <v>0</v>
      </c>
    </row>
    <row r="28402" spans="1:4" x14ac:dyDescent="0.25">
      <c r="A28402">
        <v>70178</v>
      </c>
      <c r="B28402">
        <v>0</v>
      </c>
      <c r="C28402" t="s">
        <v>125</v>
      </c>
      <c r="D28402">
        <v>0</v>
      </c>
    </row>
    <row r="28403" spans="1:4" x14ac:dyDescent="0.25">
      <c r="A28403">
        <v>70179</v>
      </c>
      <c r="B28403">
        <v>0</v>
      </c>
      <c r="C28403" t="s">
        <v>125</v>
      </c>
      <c r="D28403">
        <v>0</v>
      </c>
    </row>
    <row r="28404" spans="1:4" x14ac:dyDescent="0.25">
      <c r="A28404">
        <v>70181</v>
      </c>
      <c r="B28404">
        <v>0</v>
      </c>
      <c r="C28404" t="s">
        <v>125</v>
      </c>
      <c r="D28404">
        <v>0</v>
      </c>
    </row>
    <row r="28405" spans="1:4" x14ac:dyDescent="0.25">
      <c r="A28405">
        <v>70182</v>
      </c>
      <c r="B28405">
        <v>0</v>
      </c>
      <c r="C28405" t="s">
        <v>125</v>
      </c>
      <c r="D28405">
        <v>0</v>
      </c>
    </row>
    <row r="28406" spans="1:4" x14ac:dyDescent="0.25">
      <c r="A28406">
        <v>70183</v>
      </c>
      <c r="B28406">
        <v>0</v>
      </c>
      <c r="C28406" t="s">
        <v>125</v>
      </c>
      <c r="D28406">
        <v>0</v>
      </c>
    </row>
    <row r="28407" spans="1:4" x14ac:dyDescent="0.25">
      <c r="A28407">
        <v>70184</v>
      </c>
      <c r="B28407">
        <v>3119.5</v>
      </c>
      <c r="C28407">
        <v>-0.11641035184441099</v>
      </c>
      <c r="D28407">
        <v>32.299999999999997</v>
      </c>
    </row>
    <row r="28408" spans="1:4" x14ac:dyDescent="0.25">
      <c r="A28408">
        <v>70185</v>
      </c>
      <c r="B28408">
        <v>0</v>
      </c>
      <c r="C28408" t="s">
        <v>125</v>
      </c>
      <c r="D28408">
        <v>0</v>
      </c>
    </row>
    <row r="28409" spans="1:4" x14ac:dyDescent="0.25">
      <c r="A28409">
        <v>70186</v>
      </c>
      <c r="B28409">
        <v>0</v>
      </c>
      <c r="C28409" t="s">
        <v>125</v>
      </c>
      <c r="D28409">
        <v>0</v>
      </c>
    </row>
    <row r="28410" spans="1:4" x14ac:dyDescent="0.25">
      <c r="A28410">
        <v>70187</v>
      </c>
      <c r="B28410">
        <v>9136.2999999999993</v>
      </c>
      <c r="C28410">
        <v>-9.5614177374685402E-2</v>
      </c>
      <c r="D28410">
        <v>38.299999999999997</v>
      </c>
    </row>
    <row r="28411" spans="1:4" x14ac:dyDescent="0.25">
      <c r="A28411">
        <v>70189</v>
      </c>
      <c r="B28411">
        <v>36.9</v>
      </c>
      <c r="C28411">
        <v>7.6961041136128394E-2</v>
      </c>
      <c r="D28411">
        <v>49.2</v>
      </c>
    </row>
    <row r="28412" spans="1:4" x14ac:dyDescent="0.25">
      <c r="A28412">
        <v>70190</v>
      </c>
      <c r="B28412">
        <v>7049.6</v>
      </c>
      <c r="C28412">
        <v>0.232622295268753</v>
      </c>
      <c r="D28412">
        <v>30.5</v>
      </c>
    </row>
    <row r="28413" spans="1:4" x14ac:dyDescent="0.25">
      <c r="A28413">
        <v>70301</v>
      </c>
      <c r="B28413">
        <v>205.9</v>
      </c>
      <c r="C28413">
        <v>-7.9701375793238396E-2</v>
      </c>
      <c r="D28413">
        <v>35.200000000000003</v>
      </c>
    </row>
    <row r="28414" spans="1:4" x14ac:dyDescent="0.25">
      <c r="A28414">
        <v>70302</v>
      </c>
      <c r="B28414">
        <v>16.7</v>
      </c>
      <c r="C28414">
        <v>0.17997137944900099</v>
      </c>
      <c r="D28414">
        <v>41</v>
      </c>
    </row>
    <row r="28415" spans="1:4" x14ac:dyDescent="0.25">
      <c r="A28415">
        <v>70310</v>
      </c>
      <c r="B28415">
        <v>0</v>
      </c>
      <c r="C28415" t="s">
        <v>125</v>
      </c>
      <c r="D28415">
        <v>0</v>
      </c>
    </row>
    <row r="28416" spans="1:4" x14ac:dyDescent="0.25">
      <c r="A28416">
        <v>70339</v>
      </c>
      <c r="B28416">
        <v>31.7</v>
      </c>
      <c r="C28416">
        <v>-1.5970192374861101E-3</v>
      </c>
      <c r="D28416">
        <v>41.8</v>
      </c>
    </row>
    <row r="28417" spans="1:4" x14ac:dyDescent="0.25">
      <c r="A28417">
        <v>70340</v>
      </c>
      <c r="B28417">
        <v>0</v>
      </c>
      <c r="C28417" t="s">
        <v>125</v>
      </c>
      <c r="D28417">
        <v>0</v>
      </c>
    </row>
    <row r="28418" spans="1:4" x14ac:dyDescent="0.25">
      <c r="A28418">
        <v>70341</v>
      </c>
      <c r="B28418">
        <v>86.1</v>
      </c>
      <c r="C28418">
        <v>-7.9910301185425095E-2</v>
      </c>
      <c r="D28418">
        <v>38.200000000000003</v>
      </c>
    </row>
    <row r="28419" spans="1:4" x14ac:dyDescent="0.25">
      <c r="A28419">
        <v>70342</v>
      </c>
      <c r="B28419">
        <v>668.4</v>
      </c>
      <c r="C28419">
        <v>-4.0543381356439201E-2</v>
      </c>
      <c r="D28419">
        <v>35.4</v>
      </c>
    </row>
    <row r="28420" spans="1:4" x14ac:dyDescent="0.25">
      <c r="A28420">
        <v>70343</v>
      </c>
      <c r="B28420">
        <v>192.1</v>
      </c>
      <c r="C28420">
        <v>9.5932517563548803E-3</v>
      </c>
      <c r="D28420">
        <v>36.799999999999997</v>
      </c>
    </row>
    <row r="28421" spans="1:4" x14ac:dyDescent="0.25">
      <c r="A28421">
        <v>70344</v>
      </c>
      <c r="B28421">
        <v>56.2</v>
      </c>
      <c r="C28421">
        <v>8.3907188035461204E-3</v>
      </c>
      <c r="D28421">
        <v>37.299999999999997</v>
      </c>
    </row>
    <row r="28422" spans="1:4" x14ac:dyDescent="0.25">
      <c r="A28422">
        <v>70345</v>
      </c>
      <c r="B28422">
        <v>99.3</v>
      </c>
      <c r="C28422">
        <v>-9.4041572060275195E-3</v>
      </c>
      <c r="D28422">
        <v>37.6</v>
      </c>
    </row>
    <row r="28423" spans="1:4" x14ac:dyDescent="0.25">
      <c r="A28423">
        <v>70346</v>
      </c>
      <c r="B28423">
        <v>212.3</v>
      </c>
      <c r="C28423">
        <v>-6.7943745767410094E-2</v>
      </c>
      <c r="D28423">
        <v>34.200000000000003</v>
      </c>
    </row>
    <row r="28424" spans="1:4" x14ac:dyDescent="0.25">
      <c r="A28424">
        <v>70352</v>
      </c>
      <c r="B28424">
        <v>26.1</v>
      </c>
      <c r="C28424">
        <v>-5.2185753170570198E-2</v>
      </c>
      <c r="D28424">
        <v>39.5</v>
      </c>
    </row>
    <row r="28425" spans="1:4" x14ac:dyDescent="0.25">
      <c r="A28425">
        <v>70353</v>
      </c>
      <c r="B28425">
        <v>16.899999999999999</v>
      </c>
      <c r="C28425">
        <v>3.0245566507556599E-2</v>
      </c>
      <c r="D28425">
        <v>33</v>
      </c>
    </row>
    <row r="28426" spans="1:4" x14ac:dyDescent="0.25">
      <c r="A28426">
        <v>70354</v>
      </c>
      <c r="B28426">
        <v>19.399999999999999</v>
      </c>
      <c r="C28426">
        <v>3.7352191176151998E-3</v>
      </c>
      <c r="D28426">
        <v>37.299999999999997</v>
      </c>
    </row>
    <row r="28427" spans="1:4" x14ac:dyDescent="0.25">
      <c r="A28427">
        <v>70355</v>
      </c>
      <c r="B28427">
        <v>10.4</v>
      </c>
      <c r="C28427">
        <v>3.8461585874783101E-3</v>
      </c>
      <c r="D28427">
        <v>35.799999999999997</v>
      </c>
    </row>
    <row r="28428" spans="1:4" x14ac:dyDescent="0.25">
      <c r="A28428">
        <v>70356</v>
      </c>
      <c r="B28428">
        <v>31</v>
      </c>
      <c r="C28428">
        <v>-5.78738493918384E-2</v>
      </c>
      <c r="D28428">
        <v>39.299999999999997</v>
      </c>
    </row>
    <row r="28429" spans="1:4" x14ac:dyDescent="0.25">
      <c r="A28429">
        <v>70357</v>
      </c>
      <c r="B28429">
        <v>42.3</v>
      </c>
      <c r="C28429">
        <v>4.3239193106179998E-2</v>
      </c>
      <c r="D28429">
        <v>38.200000000000003</v>
      </c>
    </row>
    <row r="28430" spans="1:4" x14ac:dyDescent="0.25">
      <c r="A28430">
        <v>70358</v>
      </c>
      <c r="B28430">
        <v>11.6</v>
      </c>
      <c r="C28430">
        <v>0.13929765388891099</v>
      </c>
      <c r="D28430">
        <v>46.6</v>
      </c>
    </row>
    <row r="28431" spans="1:4" x14ac:dyDescent="0.25">
      <c r="A28431">
        <v>70359</v>
      </c>
      <c r="B28431">
        <v>396.9</v>
      </c>
      <c r="C28431">
        <v>-4.5016574785792601E-2</v>
      </c>
      <c r="D28431">
        <v>33.200000000000003</v>
      </c>
    </row>
    <row r="28432" spans="1:4" x14ac:dyDescent="0.25">
      <c r="A28432">
        <v>70360</v>
      </c>
      <c r="B28432">
        <v>99.5</v>
      </c>
      <c r="C28432">
        <v>-3.8028569059195799E-2</v>
      </c>
      <c r="D28432">
        <v>37.1</v>
      </c>
    </row>
    <row r="28433" spans="1:4" x14ac:dyDescent="0.25">
      <c r="A28433">
        <v>70361</v>
      </c>
      <c r="B28433">
        <v>0</v>
      </c>
      <c r="C28433" t="s">
        <v>125</v>
      </c>
      <c r="D28433">
        <v>0</v>
      </c>
    </row>
    <row r="28434" spans="1:4" x14ac:dyDescent="0.25">
      <c r="A28434">
        <v>70363</v>
      </c>
      <c r="B28434">
        <v>227.5</v>
      </c>
      <c r="C28434">
        <v>4.7017850763585799E-2</v>
      </c>
      <c r="D28434">
        <v>33.299999999999997</v>
      </c>
    </row>
    <row r="28435" spans="1:4" x14ac:dyDescent="0.25">
      <c r="A28435">
        <v>70364</v>
      </c>
      <c r="B28435">
        <v>650.29999999999995</v>
      </c>
      <c r="C28435">
        <v>-3.8810645999039502E-2</v>
      </c>
      <c r="D28435">
        <v>33.799999999999997</v>
      </c>
    </row>
    <row r="28436" spans="1:4" x14ac:dyDescent="0.25">
      <c r="A28436">
        <v>70372</v>
      </c>
      <c r="B28436">
        <v>58.6</v>
      </c>
      <c r="C28436">
        <v>-2.6851871460649698E-2</v>
      </c>
      <c r="D28436">
        <v>38.799999999999997</v>
      </c>
    </row>
    <row r="28437" spans="1:4" x14ac:dyDescent="0.25">
      <c r="A28437">
        <v>70373</v>
      </c>
      <c r="B28437">
        <v>120.3</v>
      </c>
      <c r="C28437">
        <v>3.23102058144654E-3</v>
      </c>
      <c r="D28437">
        <v>37</v>
      </c>
    </row>
    <row r="28438" spans="1:4" x14ac:dyDescent="0.25">
      <c r="A28438">
        <v>70374</v>
      </c>
      <c r="B28438">
        <v>116.2</v>
      </c>
      <c r="C28438">
        <v>-3.0885887250963499E-3</v>
      </c>
      <c r="D28438">
        <v>36.799999999999997</v>
      </c>
    </row>
    <row r="28439" spans="1:4" x14ac:dyDescent="0.25">
      <c r="A28439">
        <v>70375</v>
      </c>
      <c r="B28439">
        <v>13.1</v>
      </c>
      <c r="C28439">
        <v>0.38738143267486902</v>
      </c>
      <c r="D28439">
        <v>39.1</v>
      </c>
    </row>
    <row r="28440" spans="1:4" x14ac:dyDescent="0.25">
      <c r="A28440">
        <v>70377</v>
      </c>
      <c r="B28440">
        <v>36.299999999999997</v>
      </c>
      <c r="C28440">
        <v>2.5266217714203301E-2</v>
      </c>
      <c r="D28440">
        <v>36.4</v>
      </c>
    </row>
    <row r="28441" spans="1:4" x14ac:dyDescent="0.25">
      <c r="A28441">
        <v>70380</v>
      </c>
      <c r="B28441">
        <v>307.5</v>
      </c>
      <c r="C28441">
        <v>1.2596762805794399E-2</v>
      </c>
      <c r="D28441">
        <v>37.299999999999997</v>
      </c>
    </row>
    <row r="28442" spans="1:4" x14ac:dyDescent="0.25">
      <c r="A28442">
        <v>70381</v>
      </c>
      <c r="B28442">
        <v>0</v>
      </c>
      <c r="C28442" t="s">
        <v>125</v>
      </c>
      <c r="D28442">
        <v>0</v>
      </c>
    </row>
    <row r="28443" spans="1:4" x14ac:dyDescent="0.25">
      <c r="A28443">
        <v>70390</v>
      </c>
      <c r="B28443">
        <v>55</v>
      </c>
      <c r="C28443">
        <v>-6.8973829127221706E-2</v>
      </c>
      <c r="D28443">
        <v>38</v>
      </c>
    </row>
    <row r="28444" spans="1:4" x14ac:dyDescent="0.25">
      <c r="A28444">
        <v>70391</v>
      </c>
      <c r="B28444">
        <v>58.3</v>
      </c>
      <c r="C28444">
        <v>-5.4262858559367001E-2</v>
      </c>
      <c r="D28444">
        <v>36</v>
      </c>
    </row>
    <row r="28445" spans="1:4" x14ac:dyDescent="0.25">
      <c r="A28445">
        <v>70392</v>
      </c>
      <c r="B28445">
        <v>72.599999999999994</v>
      </c>
      <c r="C28445">
        <v>-1.92777054259031E-2</v>
      </c>
      <c r="D28445">
        <v>35.299999999999997</v>
      </c>
    </row>
    <row r="28446" spans="1:4" x14ac:dyDescent="0.25">
      <c r="A28446">
        <v>70393</v>
      </c>
      <c r="B28446">
        <v>60.6</v>
      </c>
      <c r="C28446">
        <v>-5.0833065799232302E-2</v>
      </c>
      <c r="D28446">
        <v>36</v>
      </c>
    </row>
    <row r="28447" spans="1:4" x14ac:dyDescent="0.25">
      <c r="A28447">
        <v>70394</v>
      </c>
      <c r="B28447">
        <v>195.1</v>
      </c>
      <c r="C28447">
        <v>-4.64459607601969E-2</v>
      </c>
      <c r="D28447">
        <v>37.5</v>
      </c>
    </row>
    <row r="28448" spans="1:4" x14ac:dyDescent="0.25">
      <c r="A28448">
        <v>70395</v>
      </c>
      <c r="B28448">
        <v>107.6</v>
      </c>
      <c r="C28448">
        <v>-2.8505492997926301E-2</v>
      </c>
      <c r="D28448">
        <v>36.200000000000003</v>
      </c>
    </row>
    <row r="28449" spans="1:4" x14ac:dyDescent="0.25">
      <c r="A28449">
        <v>70397</v>
      </c>
      <c r="B28449">
        <v>4</v>
      </c>
      <c r="C28449">
        <v>4.65877548389831E-2</v>
      </c>
      <c r="D28449">
        <v>37.200000000000003</v>
      </c>
    </row>
    <row r="28450" spans="1:4" x14ac:dyDescent="0.25">
      <c r="A28450">
        <v>70401</v>
      </c>
      <c r="B28450">
        <v>593.1</v>
      </c>
      <c r="C28450">
        <v>-0.11166625846667499</v>
      </c>
      <c r="D28450">
        <v>26.8</v>
      </c>
    </row>
    <row r="28451" spans="1:4" x14ac:dyDescent="0.25">
      <c r="A28451">
        <v>70402</v>
      </c>
      <c r="B28451">
        <v>0</v>
      </c>
      <c r="C28451" t="s">
        <v>125</v>
      </c>
      <c r="D28451">
        <v>0</v>
      </c>
    </row>
    <row r="28452" spans="1:4" x14ac:dyDescent="0.25">
      <c r="A28452">
        <v>70403</v>
      </c>
      <c r="B28452">
        <v>576.5</v>
      </c>
      <c r="C28452">
        <v>-8.8904117916395797E-2</v>
      </c>
      <c r="D28452">
        <v>34.299999999999997</v>
      </c>
    </row>
    <row r="28453" spans="1:4" x14ac:dyDescent="0.25">
      <c r="A28453">
        <v>70404</v>
      </c>
      <c r="B28453">
        <v>0</v>
      </c>
      <c r="C28453" t="s">
        <v>125</v>
      </c>
      <c r="D28453">
        <v>0</v>
      </c>
    </row>
    <row r="28454" spans="1:4" x14ac:dyDescent="0.25">
      <c r="A28454">
        <v>70420</v>
      </c>
      <c r="B28454">
        <v>105</v>
      </c>
      <c r="C28454">
        <v>-8.2511382950101297E-2</v>
      </c>
      <c r="D28454">
        <v>39.299999999999997</v>
      </c>
    </row>
    <row r="28455" spans="1:4" x14ac:dyDescent="0.25">
      <c r="A28455">
        <v>70421</v>
      </c>
      <c r="B28455">
        <v>33.5</v>
      </c>
      <c r="C28455">
        <v>-8.2443669211074502E-2</v>
      </c>
      <c r="D28455">
        <v>37.4</v>
      </c>
    </row>
    <row r="28456" spans="1:4" x14ac:dyDescent="0.25">
      <c r="A28456">
        <v>70422</v>
      </c>
      <c r="B28456">
        <v>83</v>
      </c>
      <c r="C28456">
        <v>2.7089692646664099E-2</v>
      </c>
      <c r="D28456">
        <v>36.6</v>
      </c>
    </row>
    <row r="28457" spans="1:4" x14ac:dyDescent="0.25">
      <c r="A28457">
        <v>70426</v>
      </c>
      <c r="B28457">
        <v>47.5</v>
      </c>
      <c r="C28457">
        <v>0.307029481804513</v>
      </c>
      <c r="D28457">
        <v>38.6</v>
      </c>
    </row>
    <row r="28458" spans="1:4" x14ac:dyDescent="0.25">
      <c r="A28458">
        <v>70427</v>
      </c>
      <c r="B28458">
        <v>134.19999999999999</v>
      </c>
      <c r="C28458">
        <v>-0.100425578940737</v>
      </c>
      <c r="D28458">
        <v>39.4</v>
      </c>
    </row>
    <row r="28459" spans="1:4" x14ac:dyDescent="0.25">
      <c r="A28459">
        <v>70429</v>
      </c>
      <c r="B28459">
        <v>187.5</v>
      </c>
      <c r="C28459">
        <v>-4.0950603613095202E-2</v>
      </c>
      <c r="D28459">
        <v>42.7</v>
      </c>
    </row>
    <row r="28460" spans="1:4" x14ac:dyDescent="0.25">
      <c r="A28460">
        <v>70431</v>
      </c>
      <c r="B28460">
        <v>62.9</v>
      </c>
      <c r="C28460">
        <v>-8.1662090596666594E-3</v>
      </c>
      <c r="D28460">
        <v>44.1</v>
      </c>
    </row>
    <row r="28461" spans="1:4" x14ac:dyDescent="0.25">
      <c r="A28461">
        <v>70433</v>
      </c>
      <c r="B28461">
        <v>729.7</v>
      </c>
      <c r="C28461">
        <v>-7.9942754756537796E-2</v>
      </c>
      <c r="D28461">
        <v>38.9</v>
      </c>
    </row>
    <row r="28462" spans="1:4" x14ac:dyDescent="0.25">
      <c r="A28462">
        <v>70434</v>
      </c>
      <c r="B28462">
        <v>0</v>
      </c>
      <c r="C28462" t="s">
        <v>125</v>
      </c>
      <c r="D28462">
        <v>0</v>
      </c>
    </row>
    <row r="28463" spans="1:4" x14ac:dyDescent="0.25">
      <c r="A28463">
        <v>70435</v>
      </c>
      <c r="B28463">
        <v>164.7</v>
      </c>
      <c r="C28463">
        <v>-3.89721803163596E-2</v>
      </c>
      <c r="D28463">
        <v>40.700000000000003</v>
      </c>
    </row>
    <row r="28464" spans="1:4" x14ac:dyDescent="0.25">
      <c r="A28464">
        <v>70436</v>
      </c>
      <c r="B28464">
        <v>133</v>
      </c>
      <c r="C28464">
        <v>-9.4409684471074604E-2</v>
      </c>
      <c r="D28464">
        <v>33.799999999999997</v>
      </c>
    </row>
    <row r="28465" spans="1:4" x14ac:dyDescent="0.25">
      <c r="A28465">
        <v>70437</v>
      </c>
      <c r="B28465">
        <v>103.9</v>
      </c>
      <c r="C28465">
        <v>-4.68274550015833E-2</v>
      </c>
      <c r="D28465">
        <v>42.4</v>
      </c>
    </row>
    <row r="28466" spans="1:4" x14ac:dyDescent="0.25">
      <c r="A28466">
        <v>70438</v>
      </c>
      <c r="B28466">
        <v>56.5</v>
      </c>
      <c r="C28466">
        <v>-3.7383515289504697E-2</v>
      </c>
      <c r="D28466">
        <v>37.799999999999997</v>
      </c>
    </row>
    <row r="28467" spans="1:4" x14ac:dyDescent="0.25">
      <c r="A28467">
        <v>70441</v>
      </c>
      <c r="B28467">
        <v>25</v>
      </c>
      <c r="C28467">
        <v>-5.5556187245976198E-2</v>
      </c>
      <c r="D28467">
        <v>40</v>
      </c>
    </row>
    <row r="28468" spans="1:4" x14ac:dyDescent="0.25">
      <c r="A28468">
        <v>70442</v>
      </c>
      <c r="B28468">
        <v>36.700000000000003</v>
      </c>
      <c r="C28468">
        <v>7.4941421292118698E-2</v>
      </c>
      <c r="D28468">
        <v>37.799999999999997</v>
      </c>
    </row>
    <row r="28469" spans="1:4" x14ac:dyDescent="0.25">
      <c r="A28469">
        <v>70443</v>
      </c>
      <c r="B28469">
        <v>106.6</v>
      </c>
      <c r="C28469">
        <v>-3.7726229277812801E-2</v>
      </c>
      <c r="D28469">
        <v>35</v>
      </c>
    </row>
    <row r="28470" spans="1:4" x14ac:dyDescent="0.25">
      <c r="A28470">
        <v>70444</v>
      </c>
      <c r="B28470">
        <v>40.6</v>
      </c>
      <c r="C28470">
        <v>-4.3907193793002397E-2</v>
      </c>
      <c r="D28470">
        <v>37.700000000000003</v>
      </c>
    </row>
    <row r="28471" spans="1:4" x14ac:dyDescent="0.25">
      <c r="A28471">
        <v>70445</v>
      </c>
      <c r="B28471">
        <v>163.9</v>
      </c>
      <c r="C28471">
        <v>-3.3433629078675003E-2</v>
      </c>
      <c r="D28471">
        <v>41.6</v>
      </c>
    </row>
    <row r="28472" spans="1:4" x14ac:dyDescent="0.25">
      <c r="A28472">
        <v>70446</v>
      </c>
      <c r="B28472">
        <v>60.8</v>
      </c>
      <c r="C28472">
        <v>-6.8082610201553101E-3</v>
      </c>
      <c r="D28472">
        <v>37.200000000000003</v>
      </c>
    </row>
    <row r="28473" spans="1:4" x14ac:dyDescent="0.25">
      <c r="A28473">
        <v>70447</v>
      </c>
      <c r="B28473">
        <v>280.8</v>
      </c>
      <c r="C28473">
        <v>-4.3712714813873003E-2</v>
      </c>
      <c r="D28473">
        <v>36.4</v>
      </c>
    </row>
    <row r="28474" spans="1:4" x14ac:dyDescent="0.25">
      <c r="A28474">
        <v>70448</v>
      </c>
      <c r="B28474">
        <v>1161.0999999999999</v>
      </c>
      <c r="C28474">
        <v>-7.2601512851355798E-2</v>
      </c>
      <c r="D28474">
        <v>37.9</v>
      </c>
    </row>
    <row r="28475" spans="1:4" x14ac:dyDescent="0.25">
      <c r="A28475">
        <v>70449</v>
      </c>
      <c r="B28475">
        <v>67</v>
      </c>
      <c r="C28475">
        <v>3.6844944861007603E-2</v>
      </c>
      <c r="D28475">
        <v>41.8</v>
      </c>
    </row>
    <row r="28476" spans="1:4" x14ac:dyDescent="0.25">
      <c r="A28476">
        <v>70450</v>
      </c>
      <c r="B28476">
        <v>39</v>
      </c>
      <c r="C28476">
        <v>-4.7276159338217001E-2</v>
      </c>
      <c r="D28476">
        <v>40.200000000000003</v>
      </c>
    </row>
    <row r="28477" spans="1:4" x14ac:dyDescent="0.25">
      <c r="A28477">
        <v>70451</v>
      </c>
      <c r="B28477">
        <v>226.1</v>
      </c>
      <c r="C28477">
        <v>4.9123109070127097E-2</v>
      </c>
      <c r="D28477">
        <v>35.200000000000003</v>
      </c>
    </row>
    <row r="28478" spans="1:4" x14ac:dyDescent="0.25">
      <c r="A28478">
        <v>70452</v>
      </c>
      <c r="B28478">
        <v>95.2</v>
      </c>
      <c r="C28478">
        <v>-2.1861448723220999E-2</v>
      </c>
      <c r="D28478">
        <v>39.700000000000003</v>
      </c>
    </row>
    <row r="28479" spans="1:4" x14ac:dyDescent="0.25">
      <c r="A28479">
        <v>70453</v>
      </c>
      <c r="B28479">
        <v>33.5</v>
      </c>
      <c r="C28479">
        <v>9.1563752859862395E-3</v>
      </c>
      <c r="D28479">
        <v>36.4</v>
      </c>
    </row>
    <row r="28480" spans="1:4" x14ac:dyDescent="0.25">
      <c r="A28480">
        <v>70454</v>
      </c>
      <c r="B28480">
        <v>145.69999999999999</v>
      </c>
      <c r="C28480">
        <v>-7.3907641017468995E-2</v>
      </c>
      <c r="D28480">
        <v>36.1</v>
      </c>
    </row>
    <row r="28481" spans="1:4" x14ac:dyDescent="0.25">
      <c r="A28481">
        <v>70455</v>
      </c>
      <c r="B28481">
        <v>72.599999999999994</v>
      </c>
      <c r="C28481">
        <v>-7.3878963998895699E-3</v>
      </c>
      <c r="D28481">
        <v>37.6</v>
      </c>
    </row>
    <row r="28482" spans="1:4" x14ac:dyDescent="0.25">
      <c r="A28482">
        <v>70456</v>
      </c>
      <c r="B28482">
        <v>96.9</v>
      </c>
      <c r="C28482">
        <v>-4.1249710523353897E-2</v>
      </c>
      <c r="D28482">
        <v>36.1</v>
      </c>
    </row>
    <row r="28483" spans="1:4" x14ac:dyDescent="0.25">
      <c r="A28483">
        <v>70457</v>
      </c>
      <c r="B28483">
        <v>0</v>
      </c>
      <c r="C28483" t="s">
        <v>125</v>
      </c>
      <c r="D28483">
        <v>0</v>
      </c>
    </row>
    <row r="28484" spans="1:4" x14ac:dyDescent="0.25">
      <c r="A28484">
        <v>70458</v>
      </c>
      <c r="B28484">
        <v>1526</v>
      </c>
      <c r="C28484">
        <v>-4.4884923689753997E-2</v>
      </c>
      <c r="D28484">
        <v>39.5</v>
      </c>
    </row>
    <row r="28485" spans="1:4" x14ac:dyDescent="0.25">
      <c r="A28485">
        <v>70459</v>
      </c>
      <c r="B28485">
        <v>0</v>
      </c>
      <c r="C28485" t="s">
        <v>125</v>
      </c>
      <c r="D28485">
        <v>0</v>
      </c>
    </row>
    <row r="28486" spans="1:4" x14ac:dyDescent="0.25">
      <c r="A28486">
        <v>70460</v>
      </c>
      <c r="B28486">
        <v>392.3</v>
      </c>
      <c r="C28486">
        <v>-2.12355600689344E-2</v>
      </c>
      <c r="D28486">
        <v>36.6</v>
      </c>
    </row>
    <row r="28487" spans="1:4" x14ac:dyDescent="0.25">
      <c r="A28487">
        <v>70461</v>
      </c>
      <c r="B28487">
        <v>356.6</v>
      </c>
      <c r="C28487">
        <v>-3.3489763816142201E-2</v>
      </c>
      <c r="D28487">
        <v>37.1</v>
      </c>
    </row>
    <row r="28488" spans="1:4" x14ac:dyDescent="0.25">
      <c r="A28488">
        <v>70462</v>
      </c>
      <c r="B28488">
        <v>52.6</v>
      </c>
      <c r="C28488">
        <v>-5.6850636346083101E-3</v>
      </c>
      <c r="D28488">
        <v>40.4</v>
      </c>
    </row>
    <row r="28489" spans="1:4" x14ac:dyDescent="0.25">
      <c r="A28489">
        <v>70463</v>
      </c>
      <c r="B28489">
        <v>111.7</v>
      </c>
      <c r="C28489">
        <v>-1.9169916107720199E-2</v>
      </c>
      <c r="D28489">
        <v>45.9</v>
      </c>
    </row>
    <row r="28490" spans="1:4" x14ac:dyDescent="0.25">
      <c r="A28490">
        <v>70464</v>
      </c>
      <c r="B28490">
        <v>41.3</v>
      </c>
      <c r="C28490">
        <v>-9.0498355199179308E-3</v>
      </c>
      <c r="D28490">
        <v>41</v>
      </c>
    </row>
    <row r="28491" spans="1:4" x14ac:dyDescent="0.25">
      <c r="A28491">
        <v>70465</v>
      </c>
      <c r="B28491">
        <v>140.4</v>
      </c>
      <c r="C28491">
        <v>-0.191565115677516</v>
      </c>
      <c r="D28491">
        <v>32.6</v>
      </c>
    </row>
    <row r="28492" spans="1:4" x14ac:dyDescent="0.25">
      <c r="A28492">
        <v>70466</v>
      </c>
      <c r="B28492">
        <v>318.89999999999998</v>
      </c>
      <c r="C28492">
        <v>2.5197434827358402E-2</v>
      </c>
      <c r="D28492">
        <v>32.799999999999997</v>
      </c>
    </row>
    <row r="28493" spans="1:4" x14ac:dyDescent="0.25">
      <c r="A28493">
        <v>70467</v>
      </c>
      <c r="B28493">
        <v>47.6</v>
      </c>
      <c r="C28493">
        <v>0.37948962170490402</v>
      </c>
      <c r="D28493">
        <v>38.6</v>
      </c>
    </row>
    <row r="28494" spans="1:4" x14ac:dyDescent="0.25">
      <c r="A28494">
        <v>70469</v>
      </c>
      <c r="B28494">
        <v>0</v>
      </c>
      <c r="C28494" t="s">
        <v>125</v>
      </c>
      <c r="D28494">
        <v>0</v>
      </c>
    </row>
    <row r="28495" spans="1:4" x14ac:dyDescent="0.25">
      <c r="A28495">
        <v>70470</v>
      </c>
      <c r="B28495">
        <v>1326.6</v>
      </c>
      <c r="C28495">
        <v>-3.6105004642116301E-2</v>
      </c>
      <c r="D28495">
        <v>47.1</v>
      </c>
    </row>
    <row r="28496" spans="1:4" x14ac:dyDescent="0.25">
      <c r="A28496">
        <v>70471</v>
      </c>
      <c r="B28496">
        <v>412.7</v>
      </c>
      <c r="C28496">
        <v>-8.1305533413576297E-2</v>
      </c>
      <c r="D28496">
        <v>40.799999999999997</v>
      </c>
    </row>
    <row r="28497" spans="1:4" x14ac:dyDescent="0.25">
      <c r="A28497">
        <v>70501</v>
      </c>
      <c r="B28497">
        <v>1956.9</v>
      </c>
      <c r="C28497">
        <v>-7.0967463322933896E-2</v>
      </c>
      <c r="D28497">
        <v>33.5</v>
      </c>
    </row>
    <row r="28498" spans="1:4" x14ac:dyDescent="0.25">
      <c r="A28498">
        <v>70502</v>
      </c>
      <c r="B28498">
        <v>0</v>
      </c>
      <c r="C28498" t="s">
        <v>125</v>
      </c>
      <c r="D28498">
        <v>0</v>
      </c>
    </row>
    <row r="28499" spans="1:4" x14ac:dyDescent="0.25">
      <c r="A28499">
        <v>70503</v>
      </c>
      <c r="B28499">
        <v>2349.9</v>
      </c>
      <c r="C28499">
        <v>-4.8582449353963199E-2</v>
      </c>
      <c r="D28499">
        <v>34.5</v>
      </c>
    </row>
    <row r="28500" spans="1:4" x14ac:dyDescent="0.25">
      <c r="A28500">
        <v>70504</v>
      </c>
      <c r="B28500">
        <v>0</v>
      </c>
      <c r="C28500" t="s">
        <v>125</v>
      </c>
      <c r="D28500">
        <v>0</v>
      </c>
    </row>
    <row r="28501" spans="1:4" x14ac:dyDescent="0.25">
      <c r="A28501">
        <v>70505</v>
      </c>
      <c r="B28501">
        <v>2581.3000000000002</v>
      </c>
      <c r="C28501">
        <v>-6.84952352487644E-2</v>
      </c>
      <c r="D28501">
        <v>43.2</v>
      </c>
    </row>
    <row r="28502" spans="1:4" x14ac:dyDescent="0.25">
      <c r="A28502">
        <v>70506</v>
      </c>
      <c r="B28502">
        <v>1819.9</v>
      </c>
      <c r="C28502">
        <v>-3.8683956949357501E-2</v>
      </c>
      <c r="D28502">
        <v>31.8</v>
      </c>
    </row>
    <row r="28503" spans="1:4" x14ac:dyDescent="0.25">
      <c r="A28503">
        <v>70507</v>
      </c>
      <c r="B28503">
        <v>744.5</v>
      </c>
      <c r="C28503">
        <v>-7.8296306858097395E-2</v>
      </c>
      <c r="D28503">
        <v>33.6</v>
      </c>
    </row>
    <row r="28504" spans="1:4" x14ac:dyDescent="0.25">
      <c r="A28504">
        <v>70508</v>
      </c>
      <c r="B28504">
        <v>1445.7</v>
      </c>
      <c r="C28504">
        <v>-5.8562076602553401E-2</v>
      </c>
      <c r="D28504">
        <v>35.299999999999997</v>
      </c>
    </row>
    <row r="28505" spans="1:4" x14ac:dyDescent="0.25">
      <c r="A28505">
        <v>70509</v>
      </c>
      <c r="B28505">
        <v>0</v>
      </c>
      <c r="C28505" t="s">
        <v>125</v>
      </c>
      <c r="D28505">
        <v>0</v>
      </c>
    </row>
    <row r="28506" spans="1:4" x14ac:dyDescent="0.25">
      <c r="A28506">
        <v>70510</v>
      </c>
      <c r="B28506">
        <v>62.5</v>
      </c>
      <c r="C28506">
        <v>-8.0344424180373894E-2</v>
      </c>
      <c r="D28506">
        <v>36</v>
      </c>
    </row>
    <row r="28507" spans="1:4" x14ac:dyDescent="0.25">
      <c r="A28507">
        <v>70511</v>
      </c>
      <c r="B28507">
        <v>2.4</v>
      </c>
      <c r="C28507">
        <v>8.8868387736842497E-2</v>
      </c>
      <c r="D28507">
        <v>42.9</v>
      </c>
    </row>
    <row r="28508" spans="1:4" x14ac:dyDescent="0.25">
      <c r="A28508">
        <v>70512</v>
      </c>
      <c r="B28508">
        <v>90.5</v>
      </c>
      <c r="C28508">
        <v>-2.95469187708578E-2</v>
      </c>
      <c r="D28508">
        <v>37.700000000000003</v>
      </c>
    </row>
    <row r="28509" spans="1:4" x14ac:dyDescent="0.25">
      <c r="A28509">
        <v>70513</v>
      </c>
      <c r="B28509">
        <v>18.100000000000001</v>
      </c>
      <c r="C28509">
        <v>9.5310179804324893E-2</v>
      </c>
      <c r="D28509">
        <v>40.5</v>
      </c>
    </row>
    <row r="28510" spans="1:4" x14ac:dyDescent="0.25">
      <c r="A28510">
        <v>70514</v>
      </c>
      <c r="B28510">
        <v>969.6</v>
      </c>
      <c r="C28510">
        <v>-7.9068523475693098E-2</v>
      </c>
      <c r="D28510">
        <v>38.700000000000003</v>
      </c>
    </row>
    <row r="28511" spans="1:4" x14ac:dyDescent="0.25">
      <c r="A28511">
        <v>70515</v>
      </c>
      <c r="B28511">
        <v>42.7</v>
      </c>
      <c r="C28511">
        <v>0.196308929600891</v>
      </c>
      <c r="D28511">
        <v>33.9</v>
      </c>
    </row>
    <row r="28512" spans="1:4" x14ac:dyDescent="0.25">
      <c r="A28512">
        <v>70516</v>
      </c>
      <c r="B28512">
        <v>35.299999999999997</v>
      </c>
      <c r="C28512">
        <v>5.77218621584734E-2</v>
      </c>
      <c r="D28512">
        <v>34</v>
      </c>
    </row>
    <row r="28513" spans="1:4" x14ac:dyDescent="0.25">
      <c r="A28513">
        <v>70517</v>
      </c>
      <c r="B28513">
        <v>153.19999999999999</v>
      </c>
      <c r="C28513">
        <v>-2.2338414197406901E-2</v>
      </c>
      <c r="D28513">
        <v>35.200000000000003</v>
      </c>
    </row>
    <row r="28514" spans="1:4" x14ac:dyDescent="0.25">
      <c r="A28514">
        <v>70518</v>
      </c>
      <c r="B28514">
        <v>310.3</v>
      </c>
      <c r="C28514">
        <v>-5.6915349997881002E-3</v>
      </c>
      <c r="D28514">
        <v>34.1</v>
      </c>
    </row>
    <row r="28515" spans="1:4" x14ac:dyDescent="0.25">
      <c r="A28515">
        <v>70519</v>
      </c>
      <c r="B28515">
        <v>109.3</v>
      </c>
      <c r="C28515">
        <v>-4.7502333985003302E-2</v>
      </c>
      <c r="D28515">
        <v>42</v>
      </c>
    </row>
    <row r="28516" spans="1:4" x14ac:dyDescent="0.25">
      <c r="A28516">
        <v>70520</v>
      </c>
      <c r="B28516">
        <v>467.3</v>
      </c>
      <c r="C28516">
        <v>-4.2172970209499699E-2</v>
      </c>
      <c r="D28516">
        <v>33.9</v>
      </c>
    </row>
    <row r="28517" spans="1:4" x14ac:dyDescent="0.25">
      <c r="A28517">
        <v>70521</v>
      </c>
      <c r="B28517">
        <v>0</v>
      </c>
      <c r="C28517" t="s">
        <v>125</v>
      </c>
      <c r="D28517">
        <v>0</v>
      </c>
    </row>
    <row r="28518" spans="1:4" x14ac:dyDescent="0.25">
      <c r="A28518">
        <v>70522</v>
      </c>
      <c r="B28518">
        <v>1224.3</v>
      </c>
      <c r="C28518">
        <v>-7.3834262011052407E-2</v>
      </c>
      <c r="D28518">
        <v>43.3</v>
      </c>
    </row>
    <row r="28519" spans="1:4" x14ac:dyDescent="0.25">
      <c r="A28519">
        <v>70523</v>
      </c>
      <c r="B28519">
        <v>364</v>
      </c>
      <c r="C28519">
        <v>-5.58804583944566E-2</v>
      </c>
      <c r="D28519">
        <v>37.200000000000003</v>
      </c>
    </row>
    <row r="28520" spans="1:4" x14ac:dyDescent="0.25">
      <c r="A28520">
        <v>70524</v>
      </c>
      <c r="B28520">
        <v>230.3</v>
      </c>
      <c r="C28520">
        <v>-3.7919234862293698E-2</v>
      </c>
      <c r="D28520">
        <v>37.299999999999997</v>
      </c>
    </row>
    <row r="28521" spans="1:4" x14ac:dyDescent="0.25">
      <c r="A28521">
        <v>70525</v>
      </c>
      <c r="B28521">
        <v>112.2</v>
      </c>
      <c r="C28521">
        <v>-3.6782478657865901E-2</v>
      </c>
      <c r="D28521">
        <v>35.200000000000003</v>
      </c>
    </row>
    <row r="28522" spans="1:4" x14ac:dyDescent="0.25">
      <c r="A28522">
        <v>70526</v>
      </c>
      <c r="B28522">
        <v>186.6</v>
      </c>
      <c r="C28522">
        <v>-6.6549210211195295E-2</v>
      </c>
      <c r="D28522">
        <v>35.9</v>
      </c>
    </row>
    <row r="28523" spans="1:4" x14ac:dyDescent="0.25">
      <c r="A28523">
        <v>70527</v>
      </c>
      <c r="B28523">
        <v>41.6</v>
      </c>
      <c r="C28523">
        <v>6.4725145056175196E-3</v>
      </c>
      <c r="D28523">
        <v>36.200000000000003</v>
      </c>
    </row>
    <row r="28524" spans="1:4" x14ac:dyDescent="0.25">
      <c r="A28524">
        <v>70528</v>
      </c>
      <c r="B28524">
        <v>249</v>
      </c>
      <c r="C28524">
        <v>-3.3842709108951603E-2</v>
      </c>
      <c r="D28524">
        <v>36.6</v>
      </c>
    </row>
    <row r="28525" spans="1:4" x14ac:dyDescent="0.25">
      <c r="A28525">
        <v>70529</v>
      </c>
      <c r="B28525">
        <v>240.8</v>
      </c>
      <c r="C28525">
        <v>-1.5739397639013698E-2</v>
      </c>
      <c r="D28525">
        <v>32.799999999999997</v>
      </c>
    </row>
    <row r="28526" spans="1:4" x14ac:dyDescent="0.25">
      <c r="A28526">
        <v>70531</v>
      </c>
      <c r="B28526">
        <v>35.1</v>
      </c>
      <c r="C28526">
        <v>1.08631122573709E-2</v>
      </c>
      <c r="D28526">
        <v>36.5</v>
      </c>
    </row>
    <row r="28527" spans="1:4" x14ac:dyDescent="0.25">
      <c r="A28527">
        <v>70532</v>
      </c>
      <c r="B28527">
        <v>28.1</v>
      </c>
      <c r="C28527">
        <v>0.18365400202773299</v>
      </c>
      <c r="D28527">
        <v>36.700000000000003</v>
      </c>
    </row>
    <row r="28528" spans="1:4" x14ac:dyDescent="0.25">
      <c r="A28528">
        <v>70533</v>
      </c>
      <c r="B28528">
        <v>84.2</v>
      </c>
      <c r="C28528">
        <v>-5.6733273891647597E-2</v>
      </c>
      <c r="D28528">
        <v>35.9</v>
      </c>
    </row>
    <row r="28529" spans="1:4" x14ac:dyDescent="0.25">
      <c r="A28529">
        <v>70534</v>
      </c>
      <c r="B28529">
        <v>0</v>
      </c>
      <c r="C28529" t="s">
        <v>125</v>
      </c>
      <c r="D28529">
        <v>0</v>
      </c>
    </row>
    <row r="28530" spans="1:4" x14ac:dyDescent="0.25">
      <c r="A28530">
        <v>70535</v>
      </c>
      <c r="B28530">
        <v>154.19999999999999</v>
      </c>
      <c r="C28530">
        <v>-0.124742066139547</v>
      </c>
      <c r="D28530">
        <v>35.6</v>
      </c>
    </row>
    <row r="28531" spans="1:4" x14ac:dyDescent="0.25">
      <c r="A28531">
        <v>70537</v>
      </c>
      <c r="B28531">
        <v>54.6</v>
      </c>
      <c r="C28531">
        <v>-3.300629646817E-2</v>
      </c>
      <c r="D28531">
        <v>35.1</v>
      </c>
    </row>
    <row r="28532" spans="1:4" x14ac:dyDescent="0.25">
      <c r="A28532">
        <v>70538</v>
      </c>
      <c r="B28532">
        <v>43.2</v>
      </c>
      <c r="C28532">
        <v>-5.9760607938463398E-2</v>
      </c>
      <c r="D28532">
        <v>38.6</v>
      </c>
    </row>
    <row r="28533" spans="1:4" x14ac:dyDescent="0.25">
      <c r="A28533">
        <v>70540</v>
      </c>
      <c r="B28533">
        <v>21.1</v>
      </c>
      <c r="C28533">
        <v>4.65200156348929E-2</v>
      </c>
      <c r="D28533">
        <v>37</v>
      </c>
    </row>
    <row r="28534" spans="1:4" x14ac:dyDescent="0.25">
      <c r="A28534">
        <v>70541</v>
      </c>
      <c r="B28534">
        <v>2415</v>
      </c>
      <c r="C28534">
        <v>-0.13679830176987101</v>
      </c>
      <c r="D28534">
        <v>36.6</v>
      </c>
    </row>
    <row r="28535" spans="1:4" x14ac:dyDescent="0.25">
      <c r="A28535">
        <v>70542</v>
      </c>
      <c r="B28535">
        <v>16.3</v>
      </c>
      <c r="C28535">
        <v>-8.0090219254493195E-2</v>
      </c>
      <c r="D28535">
        <v>41.3</v>
      </c>
    </row>
    <row r="28536" spans="1:4" x14ac:dyDescent="0.25">
      <c r="A28536">
        <v>70543</v>
      </c>
      <c r="B28536">
        <v>56</v>
      </c>
      <c r="C28536">
        <v>-2.75499517682306E-2</v>
      </c>
      <c r="D28536">
        <v>34.1</v>
      </c>
    </row>
    <row r="28537" spans="1:4" x14ac:dyDescent="0.25">
      <c r="A28537">
        <v>70544</v>
      </c>
      <c r="B28537">
        <v>49.7</v>
      </c>
      <c r="C28537">
        <v>-0.10284314274022401</v>
      </c>
      <c r="D28537">
        <v>35.799999999999997</v>
      </c>
    </row>
    <row r="28538" spans="1:4" x14ac:dyDescent="0.25">
      <c r="A28538">
        <v>70546</v>
      </c>
      <c r="B28538">
        <v>98.7</v>
      </c>
      <c r="C28538">
        <v>-5.46612054711842E-2</v>
      </c>
      <c r="D28538">
        <v>37.4</v>
      </c>
    </row>
    <row r="28539" spans="1:4" x14ac:dyDescent="0.25">
      <c r="A28539">
        <v>70548</v>
      </c>
      <c r="B28539">
        <v>44.1</v>
      </c>
      <c r="C28539">
        <v>-6.10154860221589E-2</v>
      </c>
      <c r="D28539">
        <v>38.1</v>
      </c>
    </row>
    <row r="28540" spans="1:4" x14ac:dyDescent="0.25">
      <c r="A28540">
        <v>70549</v>
      </c>
      <c r="B28540">
        <v>55.5</v>
      </c>
      <c r="C28540">
        <v>-3.3382793853205701E-2</v>
      </c>
      <c r="D28540">
        <v>38</v>
      </c>
    </row>
    <row r="28541" spans="1:4" x14ac:dyDescent="0.25">
      <c r="A28541">
        <v>70550</v>
      </c>
      <c r="B28541">
        <v>277.7</v>
      </c>
      <c r="C28541">
        <v>-1.93554429529561E-2</v>
      </c>
      <c r="D28541">
        <v>37.700000000000003</v>
      </c>
    </row>
    <row r="28542" spans="1:4" x14ac:dyDescent="0.25">
      <c r="A28542">
        <v>70551</v>
      </c>
      <c r="B28542">
        <v>2193.6</v>
      </c>
      <c r="C28542">
        <v>-0.153334019920702</v>
      </c>
      <c r="D28542">
        <v>37.1</v>
      </c>
    </row>
    <row r="28543" spans="1:4" x14ac:dyDescent="0.25">
      <c r="A28543">
        <v>70552</v>
      </c>
      <c r="B28543">
        <v>90.7</v>
      </c>
      <c r="C28543">
        <v>-1.4892035514677501E-3</v>
      </c>
      <c r="D28543">
        <v>36.1</v>
      </c>
    </row>
    <row r="28544" spans="1:4" x14ac:dyDescent="0.25">
      <c r="A28544">
        <v>70554</v>
      </c>
      <c r="B28544">
        <v>51.1</v>
      </c>
      <c r="C28544">
        <v>-7.4293123052232596E-2</v>
      </c>
      <c r="D28544">
        <v>36.6</v>
      </c>
    </row>
    <row r="28545" spans="1:4" x14ac:dyDescent="0.25">
      <c r="A28545">
        <v>70555</v>
      </c>
      <c r="B28545">
        <v>134.1</v>
      </c>
      <c r="C28545">
        <v>2.8107850369580301E-3</v>
      </c>
      <c r="D28545">
        <v>34.4</v>
      </c>
    </row>
    <row r="28546" spans="1:4" x14ac:dyDescent="0.25">
      <c r="A28546">
        <v>70556</v>
      </c>
      <c r="B28546">
        <v>0</v>
      </c>
      <c r="C28546" t="s">
        <v>125</v>
      </c>
      <c r="D28546">
        <v>0</v>
      </c>
    </row>
    <row r="28547" spans="1:4" x14ac:dyDescent="0.25">
      <c r="A28547">
        <v>70558</v>
      </c>
      <c r="B28547">
        <v>657.8</v>
      </c>
      <c r="C28547">
        <v>-3.01909722791457E-2</v>
      </c>
      <c r="D28547">
        <v>36</v>
      </c>
    </row>
    <row r="28548" spans="1:4" x14ac:dyDescent="0.25">
      <c r="A28548">
        <v>70559</v>
      </c>
      <c r="B28548">
        <v>42.9</v>
      </c>
      <c r="C28548">
        <v>1.79890378360733E-2</v>
      </c>
      <c r="D28548">
        <v>35.6</v>
      </c>
    </row>
    <row r="28549" spans="1:4" x14ac:dyDescent="0.25">
      <c r="A28549">
        <v>70560</v>
      </c>
      <c r="B28549">
        <v>196.5</v>
      </c>
      <c r="C28549">
        <v>-3.9041006699382701E-2</v>
      </c>
      <c r="D28549">
        <v>34.4</v>
      </c>
    </row>
    <row r="28550" spans="1:4" x14ac:dyDescent="0.25">
      <c r="A28550">
        <v>70562</v>
      </c>
      <c r="B28550">
        <v>0</v>
      </c>
      <c r="C28550" t="s">
        <v>125</v>
      </c>
      <c r="D28550">
        <v>0</v>
      </c>
    </row>
    <row r="28551" spans="1:4" x14ac:dyDescent="0.25">
      <c r="A28551">
        <v>70563</v>
      </c>
      <c r="B28551">
        <v>166.2</v>
      </c>
      <c r="C28551">
        <v>-4.3705466711812101E-2</v>
      </c>
      <c r="D28551">
        <v>38</v>
      </c>
    </row>
    <row r="28552" spans="1:4" x14ac:dyDescent="0.25">
      <c r="A28552">
        <v>70569</v>
      </c>
      <c r="B28552">
        <v>208.2</v>
      </c>
      <c r="C28552">
        <v>-3.0356462480593999E-2</v>
      </c>
      <c r="D28552">
        <v>35.799999999999997</v>
      </c>
    </row>
    <row r="28553" spans="1:4" x14ac:dyDescent="0.25">
      <c r="A28553">
        <v>70570</v>
      </c>
      <c r="B28553">
        <v>204.6</v>
      </c>
      <c r="C28553">
        <v>-0.105272684644639</v>
      </c>
      <c r="D28553">
        <v>36.200000000000003</v>
      </c>
    </row>
    <row r="28554" spans="1:4" x14ac:dyDescent="0.25">
      <c r="A28554">
        <v>70571</v>
      </c>
      <c r="B28554">
        <v>394.1</v>
      </c>
      <c r="C28554">
        <v>-0.14691618592632599</v>
      </c>
      <c r="D28554">
        <v>30.8</v>
      </c>
    </row>
    <row r="28555" spans="1:4" x14ac:dyDescent="0.25">
      <c r="A28555">
        <v>70575</v>
      </c>
      <c r="B28555">
        <v>43.2</v>
      </c>
      <c r="C28555">
        <v>-1.1560822401076001E-2</v>
      </c>
      <c r="D28555">
        <v>38.1</v>
      </c>
    </row>
    <row r="28556" spans="1:4" x14ac:dyDescent="0.25">
      <c r="A28556">
        <v>70576</v>
      </c>
      <c r="B28556">
        <v>161.5</v>
      </c>
      <c r="C28556">
        <v>0.44792568811242001</v>
      </c>
      <c r="D28556">
        <v>31.4</v>
      </c>
    </row>
    <row r="28557" spans="1:4" x14ac:dyDescent="0.25">
      <c r="A28557">
        <v>70577</v>
      </c>
      <c r="B28557">
        <v>74.099999999999994</v>
      </c>
      <c r="C28557">
        <v>-1.8081858792319098E-2</v>
      </c>
      <c r="D28557">
        <v>36</v>
      </c>
    </row>
    <row r="28558" spans="1:4" x14ac:dyDescent="0.25">
      <c r="A28558">
        <v>70578</v>
      </c>
      <c r="B28558">
        <v>143.1</v>
      </c>
      <c r="C28558">
        <v>-5.4622293013192998E-2</v>
      </c>
      <c r="D28558">
        <v>36.200000000000003</v>
      </c>
    </row>
    <row r="28559" spans="1:4" x14ac:dyDescent="0.25">
      <c r="A28559">
        <v>70580</v>
      </c>
      <c r="B28559">
        <v>27.3</v>
      </c>
      <c r="C28559">
        <v>3.6870535808327803E-2</v>
      </c>
      <c r="D28559">
        <v>33.799999999999997</v>
      </c>
    </row>
    <row r="28560" spans="1:4" x14ac:dyDescent="0.25">
      <c r="A28560">
        <v>70581</v>
      </c>
      <c r="B28560">
        <v>29.2</v>
      </c>
      <c r="C28560">
        <v>8.9888245684332808E-3</v>
      </c>
      <c r="D28560">
        <v>36.5</v>
      </c>
    </row>
    <row r="28561" spans="1:4" x14ac:dyDescent="0.25">
      <c r="A28561">
        <v>70582</v>
      </c>
      <c r="B28561">
        <v>56.3</v>
      </c>
      <c r="C28561">
        <v>-4.8846431737076597E-2</v>
      </c>
      <c r="D28561">
        <v>36.700000000000003</v>
      </c>
    </row>
    <row r="28562" spans="1:4" x14ac:dyDescent="0.25">
      <c r="A28562">
        <v>70583</v>
      </c>
      <c r="B28562">
        <v>436.2</v>
      </c>
      <c r="C28562">
        <v>-4.8988062489921103E-2</v>
      </c>
      <c r="D28562">
        <v>34.200000000000003</v>
      </c>
    </row>
    <row r="28563" spans="1:4" x14ac:dyDescent="0.25">
      <c r="A28563">
        <v>70584</v>
      </c>
      <c r="B28563">
        <v>175.5</v>
      </c>
      <c r="C28563">
        <v>-6.3513405722325902E-2</v>
      </c>
      <c r="D28563">
        <v>36</v>
      </c>
    </row>
    <row r="28564" spans="1:4" x14ac:dyDescent="0.25">
      <c r="A28564">
        <v>70585</v>
      </c>
      <c r="B28564">
        <v>0</v>
      </c>
      <c r="C28564" t="s">
        <v>125</v>
      </c>
      <c r="D28564">
        <v>0</v>
      </c>
    </row>
    <row r="28565" spans="1:4" x14ac:dyDescent="0.25">
      <c r="A28565">
        <v>70586</v>
      </c>
      <c r="B28565">
        <v>63.5</v>
      </c>
      <c r="C28565">
        <v>-3.4030526137173903E-2</v>
      </c>
      <c r="D28565">
        <v>36.200000000000003</v>
      </c>
    </row>
    <row r="28566" spans="1:4" x14ac:dyDescent="0.25">
      <c r="A28566">
        <v>70589</v>
      </c>
      <c r="B28566">
        <v>26.1</v>
      </c>
      <c r="C28566">
        <v>-3.87708946795777E-2</v>
      </c>
      <c r="D28566">
        <v>39.9</v>
      </c>
    </row>
    <row r="28567" spans="1:4" x14ac:dyDescent="0.25">
      <c r="A28567">
        <v>70591</v>
      </c>
      <c r="B28567">
        <v>35.4</v>
      </c>
      <c r="C28567">
        <v>-4.5998013221828497E-2</v>
      </c>
      <c r="D28567">
        <v>36.9</v>
      </c>
    </row>
    <row r="28568" spans="1:4" x14ac:dyDescent="0.25">
      <c r="A28568">
        <v>70592</v>
      </c>
      <c r="B28568">
        <v>456.5</v>
      </c>
      <c r="C28568">
        <v>-1.5171827260120001E-2</v>
      </c>
      <c r="D28568">
        <v>32.5</v>
      </c>
    </row>
    <row r="28569" spans="1:4" x14ac:dyDescent="0.25">
      <c r="A28569">
        <v>70596</v>
      </c>
      <c r="B28569">
        <v>0</v>
      </c>
      <c r="C28569" t="s">
        <v>125</v>
      </c>
      <c r="D28569">
        <v>0</v>
      </c>
    </row>
    <row r="28570" spans="1:4" x14ac:dyDescent="0.25">
      <c r="A28570">
        <v>70598</v>
      </c>
      <c r="B28570">
        <v>0</v>
      </c>
      <c r="C28570" t="s">
        <v>125</v>
      </c>
      <c r="D28570">
        <v>0</v>
      </c>
    </row>
    <row r="28571" spans="1:4" x14ac:dyDescent="0.25">
      <c r="A28571">
        <v>70601</v>
      </c>
      <c r="B28571">
        <v>2241.1999999999998</v>
      </c>
      <c r="C28571">
        <v>-0.10364483464503201</v>
      </c>
      <c r="D28571">
        <v>36.5</v>
      </c>
    </row>
    <row r="28572" spans="1:4" x14ac:dyDescent="0.25">
      <c r="A28572">
        <v>70602</v>
      </c>
      <c r="B28572">
        <v>0</v>
      </c>
      <c r="C28572" t="s">
        <v>125</v>
      </c>
      <c r="D28572">
        <v>0</v>
      </c>
    </row>
    <row r="28573" spans="1:4" x14ac:dyDescent="0.25">
      <c r="A28573">
        <v>70605</v>
      </c>
      <c r="B28573">
        <v>669.9</v>
      </c>
      <c r="C28573">
        <v>-5.9760341572641602E-2</v>
      </c>
      <c r="D28573">
        <v>38.1</v>
      </c>
    </row>
    <row r="28574" spans="1:4" x14ac:dyDescent="0.25">
      <c r="A28574">
        <v>70606</v>
      </c>
      <c r="B28574">
        <v>0</v>
      </c>
      <c r="C28574" t="s">
        <v>125</v>
      </c>
      <c r="D28574">
        <v>0</v>
      </c>
    </row>
    <row r="28575" spans="1:4" x14ac:dyDescent="0.25">
      <c r="A28575">
        <v>70607</v>
      </c>
      <c r="B28575">
        <v>124.2</v>
      </c>
      <c r="C28575">
        <v>-7.3521214092434797E-2</v>
      </c>
      <c r="D28575">
        <v>31</v>
      </c>
    </row>
    <row r="28576" spans="1:4" x14ac:dyDescent="0.25">
      <c r="A28576">
        <v>70609</v>
      </c>
      <c r="B28576">
        <v>0</v>
      </c>
      <c r="C28576" t="s">
        <v>125</v>
      </c>
      <c r="D28576">
        <v>0</v>
      </c>
    </row>
    <row r="28577" spans="1:4" x14ac:dyDescent="0.25">
      <c r="A28577">
        <v>70611</v>
      </c>
      <c r="B28577">
        <v>195.5</v>
      </c>
      <c r="C28577">
        <v>-3.3105641387851902E-2</v>
      </c>
      <c r="D28577">
        <v>35.799999999999997</v>
      </c>
    </row>
    <row r="28578" spans="1:4" x14ac:dyDescent="0.25">
      <c r="A28578">
        <v>70612</v>
      </c>
      <c r="B28578">
        <v>1318.6</v>
      </c>
      <c r="C28578">
        <v>-1.70297398448024E-2</v>
      </c>
      <c r="D28578">
        <v>41.2</v>
      </c>
    </row>
    <row r="28579" spans="1:4" x14ac:dyDescent="0.25">
      <c r="A28579">
        <v>70615</v>
      </c>
      <c r="B28579">
        <v>250.1</v>
      </c>
      <c r="C28579">
        <v>0.147917989663373</v>
      </c>
      <c r="D28579">
        <v>34.5</v>
      </c>
    </row>
    <row r="28580" spans="1:4" x14ac:dyDescent="0.25">
      <c r="A28580">
        <v>70616</v>
      </c>
      <c r="B28580">
        <v>0</v>
      </c>
      <c r="C28580" t="s">
        <v>125</v>
      </c>
      <c r="D28580">
        <v>0</v>
      </c>
    </row>
    <row r="28581" spans="1:4" x14ac:dyDescent="0.25">
      <c r="A28581">
        <v>70629</v>
      </c>
      <c r="B28581">
        <v>0</v>
      </c>
      <c r="C28581" t="s">
        <v>125</v>
      </c>
      <c r="D28581">
        <v>0</v>
      </c>
    </row>
    <row r="28582" spans="1:4" x14ac:dyDescent="0.25">
      <c r="A28582">
        <v>70630</v>
      </c>
      <c r="B28582">
        <v>16.399999999999999</v>
      </c>
      <c r="C28582">
        <v>-3.2391495791235403E-2</v>
      </c>
      <c r="D28582">
        <v>35.799999999999997</v>
      </c>
    </row>
    <row r="28583" spans="1:4" x14ac:dyDescent="0.25">
      <c r="A28583">
        <v>70631</v>
      </c>
      <c r="B28583">
        <v>1.9</v>
      </c>
      <c r="C28583">
        <v>-4.3103515011222102E-3</v>
      </c>
      <c r="D28583">
        <v>41.7</v>
      </c>
    </row>
    <row r="28584" spans="1:4" x14ac:dyDescent="0.25">
      <c r="A28584">
        <v>70632</v>
      </c>
      <c r="B28584">
        <v>2.4</v>
      </c>
      <c r="C28584">
        <v>3.3901551675681402E-2</v>
      </c>
      <c r="D28584">
        <v>45.7</v>
      </c>
    </row>
    <row r="28585" spans="1:4" x14ac:dyDescent="0.25">
      <c r="A28585">
        <v>70633</v>
      </c>
      <c r="B28585">
        <v>101.4</v>
      </c>
      <c r="C28585">
        <v>-6.4823868549979596E-2</v>
      </c>
      <c r="D28585">
        <v>37.9</v>
      </c>
    </row>
    <row r="28586" spans="1:4" x14ac:dyDescent="0.25">
      <c r="A28586">
        <v>70634</v>
      </c>
      <c r="B28586">
        <v>61.2</v>
      </c>
      <c r="C28586">
        <v>-2.1639642917961902E-2</v>
      </c>
      <c r="D28586">
        <v>36.6</v>
      </c>
    </row>
    <row r="28587" spans="1:4" x14ac:dyDescent="0.25">
      <c r="A28587">
        <v>70637</v>
      </c>
      <c r="B28587">
        <v>8.6</v>
      </c>
      <c r="C28587">
        <v>4.6403795565023E-3</v>
      </c>
      <c r="D28587">
        <v>36.299999999999997</v>
      </c>
    </row>
    <row r="28588" spans="1:4" x14ac:dyDescent="0.25">
      <c r="A28588">
        <v>70638</v>
      </c>
      <c r="B28588">
        <v>15.2</v>
      </c>
      <c r="C28588">
        <v>3.9952051011714999E-2</v>
      </c>
      <c r="D28588">
        <v>35.6</v>
      </c>
    </row>
    <row r="28589" spans="1:4" x14ac:dyDescent="0.25">
      <c r="A28589">
        <v>70639</v>
      </c>
      <c r="B28589">
        <v>10</v>
      </c>
      <c r="C28589">
        <v>-6.2305497506360899E-3</v>
      </c>
      <c r="D28589">
        <v>37</v>
      </c>
    </row>
    <row r="28590" spans="1:4" x14ac:dyDescent="0.25">
      <c r="A28590">
        <v>70640</v>
      </c>
      <c r="B28590">
        <v>12.6</v>
      </c>
      <c r="C28590">
        <v>9.2231224216033594E-2</v>
      </c>
      <c r="D28590">
        <v>36</v>
      </c>
    </row>
    <row r="28591" spans="1:4" x14ac:dyDescent="0.25">
      <c r="A28591">
        <v>70643</v>
      </c>
      <c r="B28591">
        <v>1.5</v>
      </c>
      <c r="C28591">
        <v>5.4724899689246501E-2</v>
      </c>
      <c r="D28591">
        <v>45.7</v>
      </c>
    </row>
    <row r="28592" spans="1:4" x14ac:dyDescent="0.25">
      <c r="A28592">
        <v>70644</v>
      </c>
      <c r="B28592">
        <v>10.5</v>
      </c>
      <c r="C28592">
        <v>-3.3389012655145999E-3</v>
      </c>
      <c r="D28592">
        <v>36.1</v>
      </c>
    </row>
    <row r="28593" spans="1:4" x14ac:dyDescent="0.25">
      <c r="A28593">
        <v>70645</v>
      </c>
      <c r="B28593">
        <v>11.7</v>
      </c>
      <c r="C28593">
        <v>8.5630733390502201E-2</v>
      </c>
      <c r="D28593">
        <v>44.2</v>
      </c>
    </row>
    <row r="28594" spans="1:4" x14ac:dyDescent="0.25">
      <c r="A28594">
        <v>70646</v>
      </c>
      <c r="B28594">
        <v>0</v>
      </c>
      <c r="C28594" t="s">
        <v>125</v>
      </c>
      <c r="D28594">
        <v>0</v>
      </c>
    </row>
    <row r="28595" spans="1:4" x14ac:dyDescent="0.25">
      <c r="A28595">
        <v>70647</v>
      </c>
      <c r="B28595">
        <v>61.4</v>
      </c>
      <c r="C28595">
        <v>-3.73177630071952E-2</v>
      </c>
      <c r="D28595">
        <v>34.9</v>
      </c>
    </row>
    <row r="28596" spans="1:4" x14ac:dyDescent="0.25">
      <c r="A28596">
        <v>70648</v>
      </c>
      <c r="B28596">
        <v>38.4</v>
      </c>
      <c r="C28596">
        <v>0.19134805263992699</v>
      </c>
      <c r="D28596">
        <v>37.4</v>
      </c>
    </row>
    <row r="28597" spans="1:4" x14ac:dyDescent="0.25">
      <c r="A28597">
        <v>70650</v>
      </c>
      <c r="B28597">
        <v>0</v>
      </c>
      <c r="C28597" t="s">
        <v>125</v>
      </c>
      <c r="D28597">
        <v>0</v>
      </c>
    </row>
    <row r="28598" spans="1:4" x14ac:dyDescent="0.25">
      <c r="A28598">
        <v>70651</v>
      </c>
      <c r="B28598">
        <v>24.5</v>
      </c>
      <c r="C28598">
        <v>3.4029748586311498E-2</v>
      </c>
      <c r="D28598">
        <v>35.1</v>
      </c>
    </row>
    <row r="28599" spans="1:4" x14ac:dyDescent="0.25">
      <c r="A28599">
        <v>70652</v>
      </c>
      <c r="B28599">
        <v>22.7</v>
      </c>
      <c r="C28599">
        <v>0.116061006862692</v>
      </c>
      <c r="D28599">
        <v>34.700000000000003</v>
      </c>
    </row>
    <row r="28600" spans="1:4" x14ac:dyDescent="0.25">
      <c r="A28600">
        <v>70653</v>
      </c>
      <c r="B28600">
        <v>11.2</v>
      </c>
      <c r="C28600">
        <v>5.54018037561535E-3</v>
      </c>
      <c r="D28600">
        <v>40.4</v>
      </c>
    </row>
    <row r="28601" spans="1:4" x14ac:dyDescent="0.25">
      <c r="A28601">
        <v>70654</v>
      </c>
      <c r="B28601">
        <v>13.9</v>
      </c>
      <c r="C28601">
        <v>3.9565600206191098E-2</v>
      </c>
      <c r="D28601">
        <v>36.4</v>
      </c>
    </row>
    <row r="28602" spans="1:4" x14ac:dyDescent="0.25">
      <c r="A28602">
        <v>70655</v>
      </c>
      <c r="B28602">
        <v>24.9</v>
      </c>
      <c r="C28602">
        <v>1.82912699722514E-2</v>
      </c>
      <c r="D28602">
        <v>40.1</v>
      </c>
    </row>
    <row r="28603" spans="1:4" x14ac:dyDescent="0.25">
      <c r="A28603">
        <v>70656</v>
      </c>
      <c r="B28603">
        <v>14.8</v>
      </c>
      <c r="C28603">
        <v>-6.4404483210096699E-3</v>
      </c>
      <c r="D28603">
        <v>36.700000000000003</v>
      </c>
    </row>
    <row r="28604" spans="1:4" x14ac:dyDescent="0.25">
      <c r="A28604">
        <v>70657</v>
      </c>
      <c r="B28604">
        <v>26.4</v>
      </c>
      <c r="C28604">
        <v>2.9270382300113199E-2</v>
      </c>
      <c r="D28604">
        <v>35.5</v>
      </c>
    </row>
    <row r="28605" spans="1:4" x14ac:dyDescent="0.25">
      <c r="A28605">
        <v>70658</v>
      </c>
      <c r="B28605">
        <v>15.8</v>
      </c>
      <c r="C28605">
        <v>3.4585579649779999E-2</v>
      </c>
      <c r="D28605">
        <v>35.200000000000003</v>
      </c>
    </row>
    <row r="28606" spans="1:4" x14ac:dyDescent="0.25">
      <c r="A28606">
        <v>70659</v>
      </c>
      <c r="B28606">
        <v>0</v>
      </c>
      <c r="C28606" t="s">
        <v>125</v>
      </c>
      <c r="D28606">
        <v>0</v>
      </c>
    </row>
    <row r="28607" spans="1:4" x14ac:dyDescent="0.25">
      <c r="A28607">
        <v>70660</v>
      </c>
      <c r="B28607">
        <v>12.2</v>
      </c>
      <c r="C28607">
        <v>0.547041280703501</v>
      </c>
      <c r="D28607">
        <v>33</v>
      </c>
    </row>
    <row r="28608" spans="1:4" x14ac:dyDescent="0.25">
      <c r="A28608">
        <v>70661</v>
      </c>
      <c r="B28608">
        <v>15.1</v>
      </c>
      <c r="C28608">
        <v>-5.4451319604170302E-2</v>
      </c>
      <c r="D28608">
        <v>40.9</v>
      </c>
    </row>
    <row r="28609" spans="1:4" x14ac:dyDescent="0.25">
      <c r="A28609">
        <v>70662</v>
      </c>
      <c r="B28609">
        <v>22.5</v>
      </c>
      <c r="C28609">
        <v>2.75499517682306E-2</v>
      </c>
      <c r="D28609">
        <v>36.299999999999997</v>
      </c>
    </row>
    <row r="28610" spans="1:4" x14ac:dyDescent="0.25">
      <c r="A28610">
        <v>70663</v>
      </c>
      <c r="B28610">
        <v>196.1</v>
      </c>
      <c r="C28610">
        <v>-6.3202865125116803E-2</v>
      </c>
      <c r="D28610">
        <v>36.6</v>
      </c>
    </row>
    <row r="28611" spans="1:4" x14ac:dyDescent="0.25">
      <c r="A28611">
        <v>70664</v>
      </c>
      <c r="B28611">
        <v>239.4</v>
      </c>
      <c r="C28611">
        <v>1.95445960729701E-2</v>
      </c>
      <c r="D28611">
        <v>36.700000000000003</v>
      </c>
    </row>
    <row r="28612" spans="1:4" x14ac:dyDescent="0.25">
      <c r="A28612">
        <v>70665</v>
      </c>
      <c r="B28612">
        <v>68.099999999999994</v>
      </c>
      <c r="C28612">
        <v>-3.0449978092786999E-2</v>
      </c>
      <c r="D28612">
        <v>35.200000000000003</v>
      </c>
    </row>
    <row r="28613" spans="1:4" x14ac:dyDescent="0.25">
      <c r="A28613">
        <v>70668</v>
      </c>
      <c r="B28613">
        <v>39.9</v>
      </c>
      <c r="C28613">
        <v>-3.6454589351993E-2</v>
      </c>
      <c r="D28613">
        <v>39.1</v>
      </c>
    </row>
    <row r="28614" spans="1:4" x14ac:dyDescent="0.25">
      <c r="A28614">
        <v>70669</v>
      </c>
      <c r="B28614">
        <v>357.6</v>
      </c>
      <c r="C28614">
        <v>-4.6582451248186899E-2</v>
      </c>
      <c r="D28614">
        <v>37</v>
      </c>
    </row>
    <row r="28615" spans="1:4" x14ac:dyDescent="0.25">
      <c r="A28615">
        <v>70704</v>
      </c>
      <c r="B28615">
        <v>282.60000000000002</v>
      </c>
      <c r="C28615">
        <v>-2.32568621642672E-2</v>
      </c>
      <c r="D28615">
        <v>37.5</v>
      </c>
    </row>
    <row r="28616" spans="1:4" x14ac:dyDescent="0.25">
      <c r="A28616">
        <v>70706</v>
      </c>
      <c r="B28616">
        <v>335</v>
      </c>
      <c r="C28616">
        <v>-2.5173973613549901E-2</v>
      </c>
      <c r="D28616">
        <v>33.1</v>
      </c>
    </row>
    <row r="28617" spans="1:4" x14ac:dyDescent="0.25">
      <c r="A28617">
        <v>70707</v>
      </c>
      <c r="B28617">
        <v>129.4</v>
      </c>
      <c r="C28617">
        <v>-7.1629656139254802E-2</v>
      </c>
      <c r="D28617">
        <v>34.4</v>
      </c>
    </row>
    <row r="28618" spans="1:4" x14ac:dyDescent="0.25">
      <c r="A28618">
        <v>70710</v>
      </c>
      <c r="B28618">
        <v>193.6</v>
      </c>
      <c r="C28618">
        <v>-4.8550576259489102E-2</v>
      </c>
      <c r="D28618">
        <v>32.299999999999997</v>
      </c>
    </row>
    <row r="28619" spans="1:4" x14ac:dyDescent="0.25">
      <c r="A28619">
        <v>70711</v>
      </c>
      <c r="B28619">
        <v>187.2</v>
      </c>
      <c r="C28619">
        <v>2.3121397583796E-3</v>
      </c>
      <c r="D28619">
        <v>35.299999999999997</v>
      </c>
    </row>
    <row r="28620" spans="1:4" x14ac:dyDescent="0.25">
      <c r="A28620">
        <v>70712</v>
      </c>
      <c r="B28620">
        <v>8.1</v>
      </c>
      <c r="C28620">
        <v>8.3682496705165792E-3</v>
      </c>
      <c r="D28620">
        <v>29.1</v>
      </c>
    </row>
    <row r="28621" spans="1:4" x14ac:dyDescent="0.25">
      <c r="A28621">
        <v>70714</v>
      </c>
      <c r="B28621">
        <v>713.9</v>
      </c>
      <c r="C28621">
        <v>-0.117682840275307</v>
      </c>
      <c r="D28621">
        <v>35</v>
      </c>
    </row>
    <row r="28622" spans="1:4" x14ac:dyDescent="0.25">
      <c r="A28622">
        <v>70715</v>
      </c>
      <c r="B28622">
        <v>9.1</v>
      </c>
      <c r="C28622">
        <v>-5.9446071296990602E-2</v>
      </c>
      <c r="D28622">
        <v>38.200000000000003</v>
      </c>
    </row>
    <row r="28623" spans="1:4" x14ac:dyDescent="0.25">
      <c r="A28623">
        <v>70718</v>
      </c>
      <c r="B28623">
        <v>1122.8</v>
      </c>
      <c r="C28623">
        <v>-2.6907452919924399E-2</v>
      </c>
      <c r="D28623">
        <v>37.9</v>
      </c>
    </row>
    <row r="28624" spans="1:4" x14ac:dyDescent="0.25">
      <c r="A28624">
        <v>70719</v>
      </c>
      <c r="B28624">
        <v>215</v>
      </c>
      <c r="C28624">
        <v>-4.4670405527757598E-2</v>
      </c>
      <c r="D28624">
        <v>35.799999999999997</v>
      </c>
    </row>
    <row r="28625" spans="1:4" x14ac:dyDescent="0.25">
      <c r="A28625">
        <v>70721</v>
      </c>
      <c r="B28625">
        <v>92.3</v>
      </c>
      <c r="C28625">
        <v>0</v>
      </c>
      <c r="D28625">
        <v>30</v>
      </c>
    </row>
    <row r="28626" spans="1:4" x14ac:dyDescent="0.25">
      <c r="A28626">
        <v>70722</v>
      </c>
      <c r="B28626">
        <v>30.3</v>
      </c>
      <c r="C28626">
        <v>-4.8959612615148002E-2</v>
      </c>
      <c r="D28626">
        <v>41.6</v>
      </c>
    </row>
    <row r="28627" spans="1:4" x14ac:dyDescent="0.25">
      <c r="A28627">
        <v>70723</v>
      </c>
      <c r="B28627">
        <v>29.7</v>
      </c>
      <c r="C28627">
        <v>6.9227861500957194E-2</v>
      </c>
      <c r="D28627">
        <v>38.200000000000003</v>
      </c>
    </row>
    <row r="28628" spans="1:4" x14ac:dyDescent="0.25">
      <c r="A28628">
        <v>70725</v>
      </c>
      <c r="B28628">
        <v>90.6</v>
      </c>
      <c r="C28628">
        <v>-8.1067823088781799E-2</v>
      </c>
      <c r="D28628">
        <v>37.200000000000003</v>
      </c>
    </row>
    <row r="28629" spans="1:4" x14ac:dyDescent="0.25">
      <c r="A28629">
        <v>70726</v>
      </c>
      <c r="B28629">
        <v>550.29999999999995</v>
      </c>
      <c r="C28629">
        <v>-4.1458092314585401E-2</v>
      </c>
      <c r="D28629">
        <v>33.5</v>
      </c>
    </row>
    <row r="28630" spans="1:4" x14ac:dyDescent="0.25">
      <c r="A28630">
        <v>70727</v>
      </c>
      <c r="B28630">
        <v>0</v>
      </c>
      <c r="C28630" t="s">
        <v>125</v>
      </c>
      <c r="D28630">
        <v>0</v>
      </c>
    </row>
    <row r="28631" spans="1:4" x14ac:dyDescent="0.25">
      <c r="A28631">
        <v>70728</v>
      </c>
      <c r="B28631">
        <v>1548.3</v>
      </c>
      <c r="C28631">
        <v>-1.25787822068601E-2</v>
      </c>
      <c r="D28631">
        <v>34</v>
      </c>
    </row>
    <row r="28632" spans="1:4" x14ac:dyDescent="0.25">
      <c r="A28632">
        <v>70729</v>
      </c>
      <c r="B28632">
        <v>53.3</v>
      </c>
      <c r="C28632">
        <v>-2.9600469776290699E-2</v>
      </c>
      <c r="D28632">
        <v>35.700000000000003</v>
      </c>
    </row>
    <row r="28633" spans="1:4" x14ac:dyDescent="0.25">
      <c r="A28633">
        <v>70730</v>
      </c>
      <c r="B28633">
        <v>47.4</v>
      </c>
      <c r="C28633">
        <v>3.4530614393007801E-2</v>
      </c>
      <c r="D28633">
        <v>42.5</v>
      </c>
    </row>
    <row r="28634" spans="1:4" x14ac:dyDescent="0.25">
      <c r="A28634">
        <v>70732</v>
      </c>
      <c r="B28634">
        <v>54.5</v>
      </c>
      <c r="C28634">
        <v>-5.1981525660414897E-2</v>
      </c>
      <c r="D28634">
        <v>41.4</v>
      </c>
    </row>
    <row r="28635" spans="1:4" x14ac:dyDescent="0.25">
      <c r="A28635">
        <v>70733</v>
      </c>
      <c r="B28635">
        <v>137.69999999999999</v>
      </c>
      <c r="C28635">
        <v>-2.8408012372123401E-2</v>
      </c>
      <c r="D28635">
        <v>39.299999999999997</v>
      </c>
    </row>
    <row r="28636" spans="1:4" x14ac:dyDescent="0.25">
      <c r="A28636">
        <v>70734</v>
      </c>
      <c r="B28636">
        <v>400.3</v>
      </c>
      <c r="C28636">
        <v>-2.55845407006388E-2</v>
      </c>
      <c r="D28636">
        <v>32</v>
      </c>
    </row>
    <row r="28637" spans="1:4" x14ac:dyDescent="0.25">
      <c r="A28637">
        <v>70736</v>
      </c>
      <c r="B28637">
        <v>64.400000000000006</v>
      </c>
      <c r="C28637">
        <v>2.9455102297567398E-3</v>
      </c>
      <c r="D28637">
        <v>41</v>
      </c>
    </row>
    <row r="28638" spans="1:4" x14ac:dyDescent="0.25">
      <c r="A28638">
        <v>70737</v>
      </c>
      <c r="B28638">
        <v>653.4</v>
      </c>
      <c r="C28638">
        <v>-2.9746079866124899E-2</v>
      </c>
      <c r="D28638">
        <v>34.1</v>
      </c>
    </row>
    <row r="28639" spans="1:4" x14ac:dyDescent="0.25">
      <c r="A28639">
        <v>70739</v>
      </c>
      <c r="B28639">
        <v>362</v>
      </c>
      <c r="C28639">
        <v>-5.2395895635572898E-2</v>
      </c>
      <c r="D28639">
        <v>39.6</v>
      </c>
    </row>
    <row r="28640" spans="1:4" x14ac:dyDescent="0.25">
      <c r="A28640">
        <v>70740</v>
      </c>
      <c r="B28640">
        <v>13.8</v>
      </c>
      <c r="C28640">
        <v>-6.4391722810212002E-3</v>
      </c>
      <c r="D28640">
        <v>41.7</v>
      </c>
    </row>
    <row r="28641" spans="1:4" x14ac:dyDescent="0.25">
      <c r="A28641">
        <v>70743</v>
      </c>
      <c r="B28641">
        <v>144</v>
      </c>
      <c r="C28641">
        <v>0.13735841604782401</v>
      </c>
      <c r="D28641">
        <v>36.200000000000003</v>
      </c>
    </row>
    <row r="28642" spans="1:4" x14ac:dyDescent="0.25">
      <c r="A28642">
        <v>70744</v>
      </c>
      <c r="B28642">
        <v>80.400000000000006</v>
      </c>
      <c r="C28642">
        <v>1.4984507502488999E-2</v>
      </c>
      <c r="D28642">
        <v>36</v>
      </c>
    </row>
    <row r="28643" spans="1:4" x14ac:dyDescent="0.25">
      <c r="A28643">
        <v>70747</v>
      </c>
      <c r="B28643">
        <v>11</v>
      </c>
      <c r="C28643">
        <v>-2.1506205220963599E-2</v>
      </c>
      <c r="D28643">
        <v>44</v>
      </c>
    </row>
    <row r="28644" spans="1:4" x14ac:dyDescent="0.25">
      <c r="A28644">
        <v>70748</v>
      </c>
      <c r="B28644">
        <v>103.9</v>
      </c>
      <c r="C28644">
        <v>0.56276823368958395</v>
      </c>
      <c r="D28644">
        <v>40.299999999999997</v>
      </c>
    </row>
    <row r="28645" spans="1:4" x14ac:dyDescent="0.25">
      <c r="A28645">
        <v>70749</v>
      </c>
      <c r="B28645">
        <v>75.599999999999994</v>
      </c>
      <c r="C28645">
        <v>-1.31484728435062E-2</v>
      </c>
      <c r="D28645">
        <v>46.8</v>
      </c>
    </row>
    <row r="28646" spans="1:4" x14ac:dyDescent="0.25">
      <c r="A28646">
        <v>70750</v>
      </c>
      <c r="B28646">
        <v>11.6</v>
      </c>
      <c r="C28646">
        <v>1.19226449569062E-2</v>
      </c>
      <c r="D28646">
        <v>38.5</v>
      </c>
    </row>
    <row r="28647" spans="1:4" x14ac:dyDescent="0.25">
      <c r="A28647">
        <v>70752</v>
      </c>
      <c r="B28647">
        <v>63.4</v>
      </c>
      <c r="C28647">
        <v>3.8915416249673603E-2</v>
      </c>
      <c r="D28647">
        <v>39.799999999999997</v>
      </c>
    </row>
    <row r="28648" spans="1:4" x14ac:dyDescent="0.25">
      <c r="A28648">
        <v>70753</v>
      </c>
      <c r="B28648">
        <v>11.2</v>
      </c>
      <c r="C28648">
        <v>-3.1252543504104398E-2</v>
      </c>
      <c r="D28648">
        <v>41.5</v>
      </c>
    </row>
    <row r="28649" spans="1:4" x14ac:dyDescent="0.25">
      <c r="A28649">
        <v>70754</v>
      </c>
      <c r="B28649">
        <v>97.1</v>
      </c>
      <c r="C28649">
        <v>2.1614118143640799E-2</v>
      </c>
      <c r="D28649">
        <v>36</v>
      </c>
    </row>
    <row r="28650" spans="1:4" x14ac:dyDescent="0.25">
      <c r="A28650">
        <v>70755</v>
      </c>
      <c r="B28650">
        <v>51.5</v>
      </c>
      <c r="C28650">
        <v>-6.4175986498595197E-2</v>
      </c>
      <c r="D28650">
        <v>39.799999999999997</v>
      </c>
    </row>
    <row r="28651" spans="1:4" x14ac:dyDescent="0.25">
      <c r="A28651">
        <v>70756</v>
      </c>
      <c r="B28651">
        <v>25.2</v>
      </c>
      <c r="C28651">
        <v>-6.7441280795532493E-2</v>
      </c>
      <c r="D28651">
        <v>38.200000000000003</v>
      </c>
    </row>
    <row r="28652" spans="1:4" x14ac:dyDescent="0.25">
      <c r="A28652">
        <v>70757</v>
      </c>
      <c r="B28652">
        <v>66.599999999999994</v>
      </c>
      <c r="C28652">
        <v>-6.5317034216984898E-2</v>
      </c>
      <c r="D28652">
        <v>40</v>
      </c>
    </row>
    <row r="28653" spans="1:4" x14ac:dyDescent="0.25">
      <c r="A28653">
        <v>70759</v>
      </c>
      <c r="B28653">
        <v>38.700000000000003</v>
      </c>
      <c r="C28653">
        <v>-4.2439183275156701E-2</v>
      </c>
      <c r="D28653">
        <v>45.2</v>
      </c>
    </row>
    <row r="28654" spans="1:4" x14ac:dyDescent="0.25">
      <c r="A28654">
        <v>70760</v>
      </c>
      <c r="B28654">
        <v>115.1</v>
      </c>
      <c r="C28654">
        <v>-0.13333415007471999</v>
      </c>
      <c r="D28654">
        <v>40.700000000000003</v>
      </c>
    </row>
    <row r="28655" spans="1:4" x14ac:dyDescent="0.25">
      <c r="A28655">
        <v>70761</v>
      </c>
      <c r="B28655">
        <v>24</v>
      </c>
      <c r="C28655">
        <v>-5.7847451281941499E-2</v>
      </c>
      <c r="D28655">
        <v>43.1</v>
      </c>
    </row>
    <row r="28656" spans="1:4" x14ac:dyDescent="0.25">
      <c r="A28656">
        <v>70762</v>
      </c>
      <c r="B28656">
        <v>54.4</v>
      </c>
      <c r="C28656">
        <v>-1.7021687569430601E-2</v>
      </c>
      <c r="D28656">
        <v>38.9</v>
      </c>
    </row>
    <row r="28657" spans="1:4" x14ac:dyDescent="0.25">
      <c r="A28657">
        <v>70763</v>
      </c>
      <c r="B28657">
        <v>230.3</v>
      </c>
      <c r="C28657">
        <v>-3.2583018975702302E-2</v>
      </c>
      <c r="D28657">
        <v>34.9</v>
      </c>
    </row>
    <row r="28658" spans="1:4" x14ac:dyDescent="0.25">
      <c r="A28658">
        <v>70764</v>
      </c>
      <c r="B28658">
        <v>58.4</v>
      </c>
      <c r="C28658">
        <v>-6.2478788174560602E-2</v>
      </c>
      <c r="D28658">
        <v>37.1</v>
      </c>
    </row>
    <row r="28659" spans="1:4" x14ac:dyDescent="0.25">
      <c r="A28659">
        <v>70765</v>
      </c>
      <c r="B28659">
        <v>50.4</v>
      </c>
      <c r="C28659">
        <v>3.07086566191664E-2</v>
      </c>
      <c r="D28659">
        <v>37.6</v>
      </c>
    </row>
    <row r="28660" spans="1:4" x14ac:dyDescent="0.25">
      <c r="A28660">
        <v>70767</v>
      </c>
      <c r="B28660">
        <v>107.4</v>
      </c>
      <c r="C28660">
        <v>-2.53990767666986E-2</v>
      </c>
      <c r="D28660">
        <v>36.9</v>
      </c>
    </row>
    <row r="28661" spans="1:4" x14ac:dyDescent="0.25">
      <c r="A28661">
        <v>70769</v>
      </c>
      <c r="B28661">
        <v>829.4</v>
      </c>
      <c r="C28661">
        <v>-7.4183036651526996E-3</v>
      </c>
      <c r="D28661">
        <v>34.1</v>
      </c>
    </row>
    <row r="28662" spans="1:4" x14ac:dyDescent="0.25">
      <c r="A28662">
        <v>70770</v>
      </c>
      <c r="B28662">
        <v>114.5</v>
      </c>
      <c r="C28662">
        <v>-1.8830798939489801E-2</v>
      </c>
      <c r="D28662">
        <v>41.4</v>
      </c>
    </row>
    <row r="28663" spans="1:4" x14ac:dyDescent="0.25">
      <c r="A28663">
        <v>70772</v>
      </c>
      <c r="B28663">
        <v>15.7</v>
      </c>
      <c r="C28663">
        <v>-6.8713892548051797E-2</v>
      </c>
      <c r="D28663">
        <v>40.4</v>
      </c>
    </row>
    <row r="28664" spans="1:4" x14ac:dyDescent="0.25">
      <c r="A28664">
        <v>70773</v>
      </c>
      <c r="B28664">
        <v>71.8</v>
      </c>
      <c r="C28664">
        <v>2.39055208535544E-2</v>
      </c>
      <c r="D28664">
        <v>40.4</v>
      </c>
    </row>
    <row r="28665" spans="1:4" x14ac:dyDescent="0.25">
      <c r="A28665">
        <v>70774</v>
      </c>
      <c r="B28665">
        <v>134.69999999999999</v>
      </c>
      <c r="C28665">
        <v>-6.1326370814943597E-3</v>
      </c>
      <c r="D28665">
        <v>36.1</v>
      </c>
    </row>
    <row r="28666" spans="1:4" x14ac:dyDescent="0.25">
      <c r="A28666">
        <v>70775</v>
      </c>
      <c r="B28666">
        <v>40.1</v>
      </c>
      <c r="C28666">
        <v>0.60706040895758395</v>
      </c>
      <c r="D28666">
        <v>42.1</v>
      </c>
    </row>
    <row r="28667" spans="1:4" x14ac:dyDescent="0.25">
      <c r="A28667">
        <v>70776</v>
      </c>
      <c r="B28667">
        <v>181.9</v>
      </c>
      <c r="C28667">
        <v>0.45894808449830699</v>
      </c>
      <c r="D28667">
        <v>38.200000000000003</v>
      </c>
    </row>
    <row r="28668" spans="1:4" x14ac:dyDescent="0.25">
      <c r="A28668">
        <v>70777</v>
      </c>
      <c r="B28668">
        <v>51.1</v>
      </c>
      <c r="C28668">
        <v>-2.03052661607456E-2</v>
      </c>
      <c r="D28668">
        <v>38.799999999999997</v>
      </c>
    </row>
    <row r="28669" spans="1:4" x14ac:dyDescent="0.25">
      <c r="A28669">
        <v>70778</v>
      </c>
      <c r="B28669">
        <v>184</v>
      </c>
      <c r="C28669">
        <v>-4.47028013090363E-3</v>
      </c>
      <c r="D28669">
        <v>36</v>
      </c>
    </row>
    <row r="28670" spans="1:4" x14ac:dyDescent="0.25">
      <c r="A28670">
        <v>70780</v>
      </c>
      <c r="B28670">
        <v>87.1</v>
      </c>
      <c r="C28670">
        <v>8.2135985373887992E-3</v>
      </c>
      <c r="D28670">
        <v>38.299999999999997</v>
      </c>
    </row>
    <row r="28671" spans="1:4" x14ac:dyDescent="0.25">
      <c r="A28671">
        <v>70782</v>
      </c>
      <c r="B28671">
        <v>0</v>
      </c>
      <c r="C28671" t="s">
        <v>125</v>
      </c>
      <c r="D28671">
        <v>0</v>
      </c>
    </row>
    <row r="28672" spans="1:4" x14ac:dyDescent="0.25">
      <c r="A28672">
        <v>70783</v>
      </c>
      <c r="B28672">
        <v>111.7</v>
      </c>
      <c r="C28672">
        <v>-5.1613017802255102E-3</v>
      </c>
      <c r="D28672">
        <v>43.9</v>
      </c>
    </row>
    <row r="28673" spans="1:4" x14ac:dyDescent="0.25">
      <c r="A28673">
        <v>70784</v>
      </c>
      <c r="B28673">
        <v>49.3</v>
      </c>
      <c r="C28673">
        <v>-9.2373320131015194E-2</v>
      </c>
      <c r="D28673">
        <v>38.4</v>
      </c>
    </row>
    <row r="28674" spans="1:4" x14ac:dyDescent="0.25">
      <c r="A28674">
        <v>70785</v>
      </c>
      <c r="B28674">
        <v>180.1</v>
      </c>
      <c r="C28674">
        <v>-1.3766596857609E-2</v>
      </c>
      <c r="D28674">
        <v>33.9</v>
      </c>
    </row>
    <row r="28675" spans="1:4" x14ac:dyDescent="0.25">
      <c r="A28675">
        <v>70786</v>
      </c>
      <c r="B28675">
        <v>126.8</v>
      </c>
      <c r="C28675">
        <v>-1.4337163146407201E-2</v>
      </c>
      <c r="D28675">
        <v>34.6</v>
      </c>
    </row>
    <row r="28676" spans="1:4" x14ac:dyDescent="0.25">
      <c r="A28676">
        <v>70787</v>
      </c>
      <c r="B28676">
        <v>48.1</v>
      </c>
      <c r="C28676">
        <v>1.86384035140358</v>
      </c>
      <c r="D28676">
        <v>43.4</v>
      </c>
    </row>
    <row r="28677" spans="1:4" x14ac:dyDescent="0.25">
      <c r="A28677">
        <v>70788</v>
      </c>
      <c r="B28677">
        <v>44.4</v>
      </c>
      <c r="C28677">
        <v>-8.7011376989629796E-2</v>
      </c>
      <c r="D28677">
        <v>37</v>
      </c>
    </row>
    <row r="28678" spans="1:4" x14ac:dyDescent="0.25">
      <c r="A28678">
        <v>70789</v>
      </c>
      <c r="B28678">
        <v>24.8</v>
      </c>
      <c r="C28678">
        <v>-4.5462374076757302E-2</v>
      </c>
      <c r="D28678">
        <v>44</v>
      </c>
    </row>
    <row r="28679" spans="1:4" x14ac:dyDescent="0.25">
      <c r="A28679">
        <v>70791</v>
      </c>
      <c r="B28679">
        <v>197.4</v>
      </c>
      <c r="C28679">
        <v>-6.5173740245993705E-2</v>
      </c>
      <c r="D28679">
        <v>36.200000000000003</v>
      </c>
    </row>
    <row r="28680" spans="1:4" x14ac:dyDescent="0.25">
      <c r="A28680">
        <v>70792</v>
      </c>
      <c r="B28680">
        <v>0</v>
      </c>
      <c r="C28680" t="s">
        <v>125</v>
      </c>
      <c r="D28680">
        <v>0</v>
      </c>
    </row>
    <row r="28681" spans="1:4" x14ac:dyDescent="0.25">
      <c r="A28681">
        <v>70801</v>
      </c>
      <c r="B28681">
        <v>2139.5</v>
      </c>
      <c r="C28681">
        <v>0.11441035117774399</v>
      </c>
      <c r="D28681">
        <v>42</v>
      </c>
    </row>
    <row r="28682" spans="1:4" x14ac:dyDescent="0.25">
      <c r="A28682">
        <v>70802</v>
      </c>
      <c r="B28682">
        <v>3631.4</v>
      </c>
      <c r="C28682">
        <v>-4.5426643657661303E-2</v>
      </c>
      <c r="D28682">
        <v>30.6</v>
      </c>
    </row>
    <row r="28683" spans="1:4" x14ac:dyDescent="0.25">
      <c r="A28683">
        <v>70803</v>
      </c>
      <c r="B28683">
        <v>0</v>
      </c>
      <c r="C28683" t="s">
        <v>125</v>
      </c>
      <c r="D28683">
        <v>0</v>
      </c>
    </row>
    <row r="28684" spans="1:4" x14ac:dyDescent="0.25">
      <c r="A28684">
        <v>70804</v>
      </c>
      <c r="B28684">
        <v>2072.9</v>
      </c>
      <c r="C28684">
        <v>8.4083117210541403E-2</v>
      </c>
      <c r="D28684">
        <v>40.299999999999997</v>
      </c>
    </row>
    <row r="28685" spans="1:4" x14ac:dyDescent="0.25">
      <c r="A28685">
        <v>70805</v>
      </c>
      <c r="B28685">
        <v>2842.1</v>
      </c>
      <c r="C28685">
        <v>-0.15126729676904899</v>
      </c>
      <c r="D28685">
        <v>29.3</v>
      </c>
    </row>
    <row r="28686" spans="1:4" x14ac:dyDescent="0.25">
      <c r="A28686">
        <v>70806</v>
      </c>
      <c r="B28686">
        <v>3229</v>
      </c>
      <c r="C28686">
        <v>-0.156210683623836</v>
      </c>
      <c r="D28686">
        <v>34.299999999999997</v>
      </c>
    </row>
    <row r="28687" spans="1:4" x14ac:dyDescent="0.25">
      <c r="A28687">
        <v>70807</v>
      </c>
      <c r="B28687">
        <v>819.9</v>
      </c>
      <c r="C28687">
        <v>-7.6836047082440703E-3</v>
      </c>
      <c r="D28687">
        <v>29.8</v>
      </c>
    </row>
    <row r="28688" spans="1:4" x14ac:dyDescent="0.25">
      <c r="A28688">
        <v>70808</v>
      </c>
      <c r="B28688">
        <v>2577</v>
      </c>
      <c r="C28688">
        <v>-3.1551682179065101E-2</v>
      </c>
      <c r="D28688">
        <v>30.2</v>
      </c>
    </row>
    <row r="28689" spans="1:4" x14ac:dyDescent="0.25">
      <c r="A28689">
        <v>70809</v>
      </c>
      <c r="B28689">
        <v>1725.2</v>
      </c>
      <c r="C28689">
        <v>-0.12611068434756301</v>
      </c>
      <c r="D28689">
        <v>35.6</v>
      </c>
    </row>
    <row r="28690" spans="1:4" x14ac:dyDescent="0.25">
      <c r="A28690">
        <v>70810</v>
      </c>
      <c r="B28690">
        <v>1393.1</v>
      </c>
      <c r="C28690">
        <v>-5.7428198565638099E-2</v>
      </c>
      <c r="D28690">
        <v>34.700000000000003</v>
      </c>
    </row>
    <row r="28691" spans="1:4" x14ac:dyDescent="0.25">
      <c r="A28691">
        <v>70811</v>
      </c>
      <c r="B28691">
        <v>1266.5999999999999</v>
      </c>
      <c r="C28691">
        <v>-0.11071880515717</v>
      </c>
      <c r="D28691">
        <v>34.6</v>
      </c>
    </row>
    <row r="28692" spans="1:4" x14ac:dyDescent="0.25">
      <c r="A28692">
        <v>70812</v>
      </c>
      <c r="B28692">
        <v>2653.4</v>
      </c>
      <c r="C28692">
        <v>-0.15929818673871499</v>
      </c>
      <c r="D28692">
        <v>32.200000000000003</v>
      </c>
    </row>
    <row r="28693" spans="1:4" x14ac:dyDescent="0.25">
      <c r="A28693">
        <v>70814</v>
      </c>
      <c r="B28693">
        <v>1700.4</v>
      </c>
      <c r="C28693">
        <v>-9.4314942642486604E-2</v>
      </c>
      <c r="D28693">
        <v>34.1</v>
      </c>
    </row>
    <row r="28694" spans="1:4" x14ac:dyDescent="0.25">
      <c r="A28694">
        <v>70815</v>
      </c>
      <c r="B28694">
        <v>3234</v>
      </c>
      <c r="C28694">
        <v>-9.5408668010441802E-2</v>
      </c>
      <c r="D28694">
        <v>34.6</v>
      </c>
    </row>
    <row r="28695" spans="1:4" x14ac:dyDescent="0.25">
      <c r="A28695">
        <v>70816</v>
      </c>
      <c r="B28695">
        <v>2601.6</v>
      </c>
      <c r="C28695">
        <v>-9.9798703704676195E-2</v>
      </c>
      <c r="D28695">
        <v>33.200000000000003</v>
      </c>
    </row>
    <row r="28696" spans="1:4" x14ac:dyDescent="0.25">
      <c r="A28696">
        <v>70817</v>
      </c>
      <c r="B28696">
        <v>1246.5999999999999</v>
      </c>
      <c r="C28696">
        <v>-6.6925919504155995E-2</v>
      </c>
      <c r="D28696">
        <v>37.1</v>
      </c>
    </row>
    <row r="28697" spans="1:4" x14ac:dyDescent="0.25">
      <c r="A28697">
        <v>70818</v>
      </c>
      <c r="B28697">
        <v>554.20000000000005</v>
      </c>
      <c r="C28697">
        <v>-4.3531807288678302E-2</v>
      </c>
      <c r="D28697">
        <v>39.6</v>
      </c>
    </row>
    <row r="28698" spans="1:4" x14ac:dyDescent="0.25">
      <c r="A28698">
        <v>70819</v>
      </c>
      <c r="B28698">
        <v>747.3</v>
      </c>
      <c r="C28698">
        <v>-0.12633009623484201</v>
      </c>
      <c r="D28698">
        <v>33.1</v>
      </c>
    </row>
    <row r="28699" spans="1:4" x14ac:dyDescent="0.25">
      <c r="A28699">
        <v>70820</v>
      </c>
      <c r="B28699">
        <v>920.7</v>
      </c>
      <c r="C28699">
        <v>0.113575576816466</v>
      </c>
      <c r="D28699">
        <v>23.3</v>
      </c>
    </row>
    <row r="28700" spans="1:4" x14ac:dyDescent="0.25">
      <c r="A28700">
        <v>70821</v>
      </c>
      <c r="B28700">
        <v>0</v>
      </c>
      <c r="C28700" t="s">
        <v>125</v>
      </c>
      <c r="D28700">
        <v>0</v>
      </c>
    </row>
    <row r="28701" spans="1:4" x14ac:dyDescent="0.25">
      <c r="A28701">
        <v>70825</v>
      </c>
      <c r="B28701">
        <v>0</v>
      </c>
      <c r="C28701" t="s">
        <v>125</v>
      </c>
      <c r="D28701">
        <v>0</v>
      </c>
    </row>
    <row r="28702" spans="1:4" x14ac:dyDescent="0.25">
      <c r="A28702">
        <v>70826</v>
      </c>
      <c r="B28702">
        <v>0</v>
      </c>
      <c r="C28702" t="s">
        <v>125</v>
      </c>
      <c r="D28702">
        <v>0</v>
      </c>
    </row>
    <row r="28703" spans="1:4" x14ac:dyDescent="0.25">
      <c r="A28703">
        <v>70827</v>
      </c>
      <c r="B28703">
        <v>0</v>
      </c>
      <c r="C28703" t="s">
        <v>125</v>
      </c>
      <c r="D28703">
        <v>0</v>
      </c>
    </row>
    <row r="28704" spans="1:4" x14ac:dyDescent="0.25">
      <c r="A28704">
        <v>70831</v>
      </c>
      <c r="B28704">
        <v>13044.3</v>
      </c>
      <c r="C28704">
        <v>-5.5186415567290897E-2</v>
      </c>
      <c r="D28704">
        <v>29</v>
      </c>
    </row>
    <row r="28705" spans="1:4" x14ac:dyDescent="0.25">
      <c r="A28705">
        <v>70835</v>
      </c>
      <c r="B28705">
        <v>4057.5</v>
      </c>
      <c r="C28705">
        <v>2.68333953030645E-2</v>
      </c>
      <c r="D28705">
        <v>33.1</v>
      </c>
    </row>
    <row r="28706" spans="1:4" x14ac:dyDescent="0.25">
      <c r="A28706">
        <v>70836</v>
      </c>
      <c r="B28706">
        <v>0</v>
      </c>
      <c r="C28706" t="s">
        <v>125</v>
      </c>
      <c r="D28706">
        <v>0</v>
      </c>
    </row>
    <row r="28707" spans="1:4" x14ac:dyDescent="0.25">
      <c r="A28707">
        <v>70837</v>
      </c>
      <c r="B28707">
        <v>30.6</v>
      </c>
      <c r="C28707">
        <v>-5.8840500022933499E-2</v>
      </c>
      <c r="D28707">
        <v>42.3</v>
      </c>
    </row>
    <row r="28708" spans="1:4" x14ac:dyDescent="0.25">
      <c r="A28708">
        <v>70874</v>
      </c>
      <c r="B28708">
        <v>988.7</v>
      </c>
      <c r="C28708">
        <v>-0.16237441038487099</v>
      </c>
      <c r="D28708">
        <v>36.6</v>
      </c>
    </row>
    <row r="28709" spans="1:4" x14ac:dyDescent="0.25">
      <c r="A28709">
        <v>70879</v>
      </c>
      <c r="B28709">
        <v>3778.9</v>
      </c>
      <c r="C28709">
        <v>-6.5412265186167995E-2</v>
      </c>
      <c r="D28709">
        <v>40.799999999999997</v>
      </c>
    </row>
    <row r="28710" spans="1:4" x14ac:dyDescent="0.25">
      <c r="A28710">
        <v>70884</v>
      </c>
      <c r="B28710">
        <v>0</v>
      </c>
      <c r="C28710" t="s">
        <v>125</v>
      </c>
      <c r="D28710">
        <v>0</v>
      </c>
    </row>
    <row r="28711" spans="1:4" x14ac:dyDescent="0.25">
      <c r="A28711">
        <v>70892</v>
      </c>
      <c r="B28711">
        <v>0</v>
      </c>
      <c r="C28711" t="s">
        <v>125</v>
      </c>
      <c r="D28711">
        <v>0</v>
      </c>
    </row>
    <row r="28712" spans="1:4" x14ac:dyDescent="0.25">
      <c r="A28712">
        <v>70893</v>
      </c>
      <c r="B28712">
        <v>0</v>
      </c>
      <c r="C28712" t="s">
        <v>125</v>
      </c>
      <c r="D28712">
        <v>0</v>
      </c>
    </row>
    <row r="28713" spans="1:4" x14ac:dyDescent="0.25">
      <c r="A28713">
        <v>70894</v>
      </c>
      <c r="B28713">
        <v>0</v>
      </c>
      <c r="C28713" t="s">
        <v>125</v>
      </c>
      <c r="D28713">
        <v>0</v>
      </c>
    </row>
    <row r="28714" spans="1:4" x14ac:dyDescent="0.25">
      <c r="A28714">
        <v>70895</v>
      </c>
      <c r="B28714">
        <v>0</v>
      </c>
      <c r="C28714" t="s">
        <v>125</v>
      </c>
      <c r="D28714">
        <v>0</v>
      </c>
    </row>
    <row r="28715" spans="1:4" x14ac:dyDescent="0.25">
      <c r="A28715">
        <v>70896</v>
      </c>
      <c r="B28715">
        <v>0</v>
      </c>
      <c r="C28715" t="s">
        <v>125</v>
      </c>
      <c r="D28715">
        <v>0</v>
      </c>
    </row>
    <row r="28716" spans="1:4" x14ac:dyDescent="0.25">
      <c r="A28716">
        <v>70898</v>
      </c>
      <c r="B28716">
        <v>0</v>
      </c>
      <c r="C28716" t="s">
        <v>125</v>
      </c>
      <c r="D28716">
        <v>0</v>
      </c>
    </row>
    <row r="28717" spans="1:4" x14ac:dyDescent="0.25">
      <c r="A28717">
        <v>71001</v>
      </c>
      <c r="B28717">
        <v>47.5</v>
      </c>
      <c r="C28717">
        <v>-0.14058975699196899</v>
      </c>
      <c r="D28717">
        <v>39.6</v>
      </c>
    </row>
    <row r="28718" spans="1:4" x14ac:dyDescent="0.25">
      <c r="A28718">
        <v>71002</v>
      </c>
      <c r="B28718">
        <v>6</v>
      </c>
      <c r="C28718">
        <v>7.7386663615420195E-2</v>
      </c>
      <c r="D28718">
        <v>50.4</v>
      </c>
    </row>
    <row r="28719" spans="1:4" x14ac:dyDescent="0.25">
      <c r="A28719">
        <v>71003</v>
      </c>
      <c r="B28719">
        <v>14.5</v>
      </c>
      <c r="C28719">
        <v>-4.8574670148557202E-2</v>
      </c>
      <c r="D28719">
        <v>41</v>
      </c>
    </row>
    <row r="28720" spans="1:4" x14ac:dyDescent="0.25">
      <c r="A28720">
        <v>71004</v>
      </c>
      <c r="B28720">
        <v>11.5</v>
      </c>
      <c r="C28720">
        <v>8.6260344284406903E-2</v>
      </c>
      <c r="D28720">
        <v>44.6</v>
      </c>
    </row>
    <row r="28721" spans="1:4" x14ac:dyDescent="0.25">
      <c r="A28721">
        <v>71006</v>
      </c>
      <c r="B28721">
        <v>70.8</v>
      </c>
      <c r="C28721">
        <v>-1.8564284968510002E-2</v>
      </c>
      <c r="D28721">
        <v>40.5</v>
      </c>
    </row>
    <row r="28722" spans="1:4" x14ac:dyDescent="0.25">
      <c r="A28722">
        <v>71007</v>
      </c>
      <c r="B28722">
        <v>78.900000000000006</v>
      </c>
      <c r="C28722">
        <v>-3.7387532071620301E-2</v>
      </c>
      <c r="D28722">
        <v>44.4</v>
      </c>
    </row>
    <row r="28723" spans="1:4" x14ac:dyDescent="0.25">
      <c r="A28723">
        <v>71008</v>
      </c>
      <c r="B28723">
        <v>6.1</v>
      </c>
      <c r="C28723">
        <v>-5.5866067086398196E-3</v>
      </c>
      <c r="D28723">
        <v>46</v>
      </c>
    </row>
    <row r="28724" spans="1:4" x14ac:dyDescent="0.25">
      <c r="A28724">
        <v>71009</v>
      </c>
      <c r="B28724">
        <v>686.1</v>
      </c>
      <c r="C28724">
        <v>-0.106767975425706</v>
      </c>
      <c r="D28724">
        <v>44.1</v>
      </c>
    </row>
    <row r="28725" spans="1:4" x14ac:dyDescent="0.25">
      <c r="A28725">
        <v>71016</v>
      </c>
      <c r="B28725">
        <v>19.600000000000001</v>
      </c>
      <c r="C28725">
        <v>-9.7088141269609397E-3</v>
      </c>
      <c r="D28725">
        <v>36.5</v>
      </c>
    </row>
    <row r="28726" spans="1:4" x14ac:dyDescent="0.25">
      <c r="A28726">
        <v>71018</v>
      </c>
      <c r="B28726">
        <v>31</v>
      </c>
      <c r="C28726">
        <v>-4.5023681373955099E-2</v>
      </c>
      <c r="D28726">
        <v>40</v>
      </c>
    </row>
    <row r="28727" spans="1:4" x14ac:dyDescent="0.25">
      <c r="A28727">
        <v>71019</v>
      </c>
      <c r="B28727">
        <v>22.3</v>
      </c>
      <c r="C28727">
        <v>-8.4399109128136196E-2</v>
      </c>
      <c r="D28727">
        <v>38.1</v>
      </c>
    </row>
    <row r="28728" spans="1:4" x14ac:dyDescent="0.25">
      <c r="A28728">
        <v>71021</v>
      </c>
      <c r="B28728">
        <v>871.2</v>
      </c>
      <c r="C28728">
        <v>-0.198210669621289</v>
      </c>
      <c r="D28728">
        <v>37.4</v>
      </c>
    </row>
    <row r="28729" spans="1:4" x14ac:dyDescent="0.25">
      <c r="A28729">
        <v>71023</v>
      </c>
      <c r="B28729">
        <v>87.8</v>
      </c>
      <c r="C28729">
        <v>-2.4306752224161399E-2</v>
      </c>
      <c r="D28729">
        <v>44.9</v>
      </c>
    </row>
    <row r="28730" spans="1:4" x14ac:dyDescent="0.25">
      <c r="A28730">
        <v>71024</v>
      </c>
      <c r="B28730">
        <v>25.9</v>
      </c>
      <c r="C28730">
        <v>-4.5489085263691297E-3</v>
      </c>
      <c r="D28730">
        <v>38.799999999999997</v>
      </c>
    </row>
    <row r="28731" spans="1:4" x14ac:dyDescent="0.25">
      <c r="A28731">
        <v>71027</v>
      </c>
      <c r="B28731">
        <v>42.6</v>
      </c>
      <c r="C28731">
        <v>-3.3079090976584402E-2</v>
      </c>
      <c r="D28731">
        <v>40.200000000000003</v>
      </c>
    </row>
    <row r="28732" spans="1:4" x14ac:dyDescent="0.25">
      <c r="A28732">
        <v>71028</v>
      </c>
      <c r="B28732">
        <v>11.9</v>
      </c>
      <c r="C28732">
        <v>-6.6555446449710107E-2</v>
      </c>
      <c r="D28732">
        <v>44</v>
      </c>
    </row>
    <row r="28733" spans="1:4" x14ac:dyDescent="0.25">
      <c r="A28733">
        <v>71029</v>
      </c>
      <c r="B28733">
        <v>17.7</v>
      </c>
      <c r="C28733">
        <v>7.3203404023294893E-2</v>
      </c>
      <c r="D28733">
        <v>47.7</v>
      </c>
    </row>
    <row r="28734" spans="1:4" x14ac:dyDescent="0.25">
      <c r="A28734">
        <v>71030</v>
      </c>
      <c r="B28734">
        <v>57.1</v>
      </c>
      <c r="C28734">
        <v>-2.6031838717946901E-2</v>
      </c>
      <c r="D28734">
        <v>36.6</v>
      </c>
    </row>
    <row r="28735" spans="1:4" x14ac:dyDescent="0.25">
      <c r="A28735">
        <v>71031</v>
      </c>
      <c r="B28735">
        <v>9.6999999999999993</v>
      </c>
      <c r="C28735">
        <v>1.7324783657305901E-2</v>
      </c>
      <c r="D28735">
        <v>40.9</v>
      </c>
    </row>
    <row r="28736" spans="1:4" x14ac:dyDescent="0.25">
      <c r="A28736">
        <v>71032</v>
      </c>
      <c r="B28736">
        <v>17.100000000000001</v>
      </c>
      <c r="C28736">
        <v>9.2765043702921803E-3</v>
      </c>
      <c r="D28736">
        <v>44.3</v>
      </c>
    </row>
    <row r="28737" spans="1:4" x14ac:dyDescent="0.25">
      <c r="A28737">
        <v>71033</v>
      </c>
      <c r="B28737">
        <v>123.5</v>
      </c>
      <c r="C28737">
        <v>-5.16011287750823E-2</v>
      </c>
      <c r="D28737">
        <v>44.7</v>
      </c>
    </row>
    <row r="28738" spans="1:4" x14ac:dyDescent="0.25">
      <c r="A28738">
        <v>71034</v>
      </c>
      <c r="B28738">
        <v>19.899999999999999</v>
      </c>
      <c r="C28738">
        <v>-4.1753714104806198E-3</v>
      </c>
      <c r="D28738">
        <v>45.2</v>
      </c>
    </row>
    <row r="28739" spans="1:4" x14ac:dyDescent="0.25">
      <c r="A28739">
        <v>71037</v>
      </c>
      <c r="B28739">
        <v>124.5</v>
      </c>
      <c r="C28739">
        <v>-3.44404899802917E-2</v>
      </c>
      <c r="D28739">
        <v>37.1</v>
      </c>
    </row>
    <row r="28740" spans="1:4" x14ac:dyDescent="0.25">
      <c r="A28740">
        <v>71038</v>
      </c>
      <c r="B28740">
        <v>20.9</v>
      </c>
      <c r="C28740">
        <v>-3.7606057312155203E-2</v>
      </c>
      <c r="D28740">
        <v>41.4</v>
      </c>
    </row>
    <row r="28741" spans="1:4" x14ac:dyDescent="0.25">
      <c r="A28741">
        <v>71039</v>
      </c>
      <c r="B28741">
        <v>43.1</v>
      </c>
      <c r="C28741">
        <v>-9.1298629001249701E-2</v>
      </c>
      <c r="D28741">
        <v>40</v>
      </c>
    </row>
    <row r="28742" spans="1:4" x14ac:dyDescent="0.25">
      <c r="A28742">
        <v>71040</v>
      </c>
      <c r="B28742">
        <v>33.700000000000003</v>
      </c>
      <c r="C28742">
        <v>0.42641212282605401</v>
      </c>
      <c r="D28742">
        <v>39.700000000000003</v>
      </c>
    </row>
    <row r="28743" spans="1:4" x14ac:dyDescent="0.25">
      <c r="A28743">
        <v>71043</v>
      </c>
      <c r="B28743">
        <v>17.7</v>
      </c>
      <c r="C28743">
        <v>5.8063800954761102E-2</v>
      </c>
      <c r="D28743">
        <v>47.2</v>
      </c>
    </row>
    <row r="28744" spans="1:4" x14ac:dyDescent="0.25">
      <c r="A28744">
        <v>71044</v>
      </c>
      <c r="B28744">
        <v>17.8</v>
      </c>
      <c r="C28744">
        <v>4.5879605750693699E-2</v>
      </c>
      <c r="D28744">
        <v>45.3</v>
      </c>
    </row>
    <row r="28745" spans="1:4" x14ac:dyDescent="0.25">
      <c r="A28745">
        <v>71045</v>
      </c>
      <c r="B28745">
        <v>12</v>
      </c>
      <c r="C28745">
        <v>1.4084739881739E-2</v>
      </c>
      <c r="D28745">
        <v>43.6</v>
      </c>
    </row>
    <row r="28746" spans="1:4" x14ac:dyDescent="0.25">
      <c r="A28746">
        <v>71046</v>
      </c>
      <c r="B28746">
        <v>16.399999999999999</v>
      </c>
      <c r="C28746">
        <v>2.4194728587056999E-2</v>
      </c>
      <c r="D28746">
        <v>43.8</v>
      </c>
    </row>
    <row r="28747" spans="1:4" x14ac:dyDescent="0.25">
      <c r="A28747">
        <v>71047</v>
      </c>
      <c r="B28747">
        <v>102.3</v>
      </c>
      <c r="C28747">
        <v>9.7618225788370094E-2</v>
      </c>
      <c r="D28747">
        <v>40.200000000000003</v>
      </c>
    </row>
    <row r="28748" spans="1:4" x14ac:dyDescent="0.25">
      <c r="A28748">
        <v>71048</v>
      </c>
      <c r="B28748">
        <v>8.5</v>
      </c>
      <c r="C28748">
        <v>-4.8009219186360599E-2</v>
      </c>
      <c r="D28748">
        <v>43.3</v>
      </c>
    </row>
    <row r="28749" spans="1:4" x14ac:dyDescent="0.25">
      <c r="A28749">
        <v>71049</v>
      </c>
      <c r="B28749">
        <v>31.8</v>
      </c>
      <c r="C28749">
        <v>-7.8225481789680307E-2</v>
      </c>
      <c r="D28749">
        <v>37.9</v>
      </c>
    </row>
    <row r="28750" spans="1:4" x14ac:dyDescent="0.25">
      <c r="A28750">
        <v>71051</v>
      </c>
      <c r="B28750">
        <v>24.1</v>
      </c>
      <c r="C28750">
        <v>9.4741835603981102E-4</v>
      </c>
      <c r="D28750">
        <v>43.1</v>
      </c>
    </row>
    <row r="28751" spans="1:4" x14ac:dyDescent="0.25">
      <c r="A28751">
        <v>71052</v>
      </c>
      <c r="B28751">
        <v>31.5</v>
      </c>
      <c r="C28751">
        <v>-0.141857577836103</v>
      </c>
      <c r="D28751">
        <v>38</v>
      </c>
    </row>
    <row r="28752" spans="1:4" x14ac:dyDescent="0.25">
      <c r="A28752">
        <v>71055</v>
      </c>
      <c r="B28752">
        <v>74.3</v>
      </c>
      <c r="C28752">
        <v>-5.1065925356300002E-2</v>
      </c>
      <c r="D28752">
        <v>39.4</v>
      </c>
    </row>
    <row r="28753" spans="1:4" x14ac:dyDescent="0.25">
      <c r="A28753">
        <v>71058</v>
      </c>
      <c r="B28753">
        <v>557.1</v>
      </c>
      <c r="C28753">
        <v>-9.1613317922998802E-2</v>
      </c>
      <c r="D28753">
        <v>36</v>
      </c>
    </row>
    <row r="28754" spans="1:4" x14ac:dyDescent="0.25">
      <c r="A28754">
        <v>71060</v>
      </c>
      <c r="B28754">
        <v>77.7</v>
      </c>
      <c r="C28754">
        <v>-2.0150178032431E-2</v>
      </c>
      <c r="D28754">
        <v>38.9</v>
      </c>
    </row>
    <row r="28755" spans="1:4" x14ac:dyDescent="0.25">
      <c r="A28755">
        <v>71061</v>
      </c>
      <c r="B28755">
        <v>64.2</v>
      </c>
      <c r="C28755">
        <v>-1.12995552539334E-2</v>
      </c>
      <c r="D28755">
        <v>40.200000000000003</v>
      </c>
    </row>
    <row r="28756" spans="1:4" x14ac:dyDescent="0.25">
      <c r="A28756">
        <v>71063</v>
      </c>
      <c r="B28756">
        <v>9.3000000000000007</v>
      </c>
      <c r="C28756">
        <v>-3.8614836127779502E-2</v>
      </c>
      <c r="D28756">
        <v>41</v>
      </c>
    </row>
    <row r="28757" spans="1:4" x14ac:dyDescent="0.25">
      <c r="A28757">
        <v>71064</v>
      </c>
      <c r="B28757">
        <v>18.8</v>
      </c>
      <c r="C28757">
        <v>4.1830235431188502E-2</v>
      </c>
      <c r="D28757">
        <v>43.7</v>
      </c>
    </row>
    <row r="28758" spans="1:4" x14ac:dyDescent="0.25">
      <c r="A28758">
        <v>71065</v>
      </c>
      <c r="B28758">
        <v>21.6</v>
      </c>
      <c r="C28758">
        <v>-4.2720063677062298E-2</v>
      </c>
      <c r="D28758">
        <v>36.700000000000003</v>
      </c>
    </row>
    <row r="28759" spans="1:4" x14ac:dyDescent="0.25">
      <c r="A28759">
        <v>71066</v>
      </c>
      <c r="B28759">
        <v>17.3</v>
      </c>
      <c r="C28759">
        <v>-2.0202707317519501E-2</v>
      </c>
      <c r="D28759">
        <v>38.299999999999997</v>
      </c>
    </row>
    <row r="28760" spans="1:4" x14ac:dyDescent="0.25">
      <c r="A28760">
        <v>71067</v>
      </c>
      <c r="B28760">
        <v>114</v>
      </c>
      <c r="C28760">
        <v>-6.1716239858558501E-2</v>
      </c>
      <c r="D28760">
        <v>34.6</v>
      </c>
    </row>
    <row r="28761" spans="1:4" x14ac:dyDescent="0.25">
      <c r="A28761">
        <v>71068</v>
      </c>
      <c r="B28761">
        <v>27.6</v>
      </c>
      <c r="C28761">
        <v>-6.9225944556413496E-2</v>
      </c>
      <c r="D28761">
        <v>43.6</v>
      </c>
    </row>
    <row r="28762" spans="1:4" x14ac:dyDescent="0.25">
      <c r="A28762">
        <v>71069</v>
      </c>
      <c r="B28762">
        <v>21.6</v>
      </c>
      <c r="C28762">
        <v>-4.5462374076757302E-2</v>
      </c>
      <c r="D28762">
        <v>44.7</v>
      </c>
    </row>
    <row r="28763" spans="1:4" x14ac:dyDescent="0.25">
      <c r="A28763">
        <v>71070</v>
      </c>
      <c r="B28763">
        <v>8.1</v>
      </c>
      <c r="C28763">
        <v>1.355932411136E-3</v>
      </c>
      <c r="D28763">
        <v>42.9</v>
      </c>
    </row>
    <row r="28764" spans="1:4" x14ac:dyDescent="0.25">
      <c r="A28764">
        <v>71071</v>
      </c>
      <c r="B28764">
        <v>45.7</v>
      </c>
      <c r="C28764">
        <v>-2.7350624133711199E-2</v>
      </c>
      <c r="D28764">
        <v>41.5</v>
      </c>
    </row>
    <row r="28765" spans="1:4" x14ac:dyDescent="0.25">
      <c r="A28765">
        <v>71072</v>
      </c>
      <c r="B28765">
        <v>15.3</v>
      </c>
      <c r="C28765">
        <v>-1.3966707481708199E-2</v>
      </c>
      <c r="D28765">
        <v>41.9</v>
      </c>
    </row>
    <row r="28766" spans="1:4" x14ac:dyDescent="0.25">
      <c r="A28766">
        <v>71073</v>
      </c>
      <c r="B28766">
        <v>78.900000000000006</v>
      </c>
      <c r="C28766">
        <v>-5.8406507295418403E-3</v>
      </c>
      <c r="D28766">
        <v>39.799999999999997</v>
      </c>
    </row>
    <row r="28767" spans="1:4" x14ac:dyDescent="0.25">
      <c r="A28767">
        <v>71075</v>
      </c>
      <c r="B28767">
        <v>129.6</v>
      </c>
      <c r="C28767">
        <v>-7.8569530463573706E-2</v>
      </c>
      <c r="D28767">
        <v>42</v>
      </c>
    </row>
    <row r="28768" spans="1:4" x14ac:dyDescent="0.25">
      <c r="A28768">
        <v>71078</v>
      </c>
      <c r="B28768">
        <v>63</v>
      </c>
      <c r="C28768">
        <v>-1.04753625215493E-2</v>
      </c>
      <c r="D28768">
        <v>40.6</v>
      </c>
    </row>
    <row r="28769" spans="1:4" x14ac:dyDescent="0.25">
      <c r="A28769">
        <v>71079</v>
      </c>
      <c r="B28769">
        <v>11.4</v>
      </c>
      <c r="C28769">
        <v>-8.1678031014267197E-2</v>
      </c>
      <c r="D28769">
        <v>40.6</v>
      </c>
    </row>
    <row r="28770" spans="1:4" x14ac:dyDescent="0.25">
      <c r="A28770">
        <v>71080</v>
      </c>
      <c r="B28770">
        <v>14.4</v>
      </c>
      <c r="C28770">
        <v>2.8987536873252201E-2</v>
      </c>
      <c r="D28770">
        <v>41.3</v>
      </c>
    </row>
    <row r="28771" spans="1:4" x14ac:dyDescent="0.25">
      <c r="A28771">
        <v>71082</v>
      </c>
      <c r="B28771">
        <v>63.8</v>
      </c>
      <c r="C28771">
        <v>-8.4338166701334497E-2</v>
      </c>
      <c r="D28771">
        <v>37.6</v>
      </c>
    </row>
    <row r="28772" spans="1:4" x14ac:dyDescent="0.25">
      <c r="A28772">
        <v>71101</v>
      </c>
      <c r="B28772">
        <v>1813.2</v>
      </c>
      <c r="C28772">
        <v>4.3051267500413902E-2</v>
      </c>
      <c r="D28772">
        <v>38.1</v>
      </c>
    </row>
    <row r="28773" spans="1:4" x14ac:dyDescent="0.25">
      <c r="A28773">
        <v>71102</v>
      </c>
      <c r="B28773">
        <v>0</v>
      </c>
      <c r="C28773" t="s">
        <v>125</v>
      </c>
      <c r="D28773">
        <v>0</v>
      </c>
    </row>
    <row r="28774" spans="1:4" x14ac:dyDescent="0.25">
      <c r="A28774">
        <v>71103</v>
      </c>
      <c r="B28774">
        <v>2047.1</v>
      </c>
      <c r="C28774">
        <v>-0.138846698687868</v>
      </c>
      <c r="D28774">
        <v>39.6</v>
      </c>
    </row>
    <row r="28775" spans="1:4" x14ac:dyDescent="0.25">
      <c r="A28775">
        <v>71104</v>
      </c>
      <c r="B28775">
        <v>3622.9</v>
      </c>
      <c r="C28775">
        <v>-5.3987330212584603E-2</v>
      </c>
      <c r="D28775">
        <v>32.4</v>
      </c>
    </row>
    <row r="28776" spans="1:4" x14ac:dyDescent="0.25">
      <c r="A28776">
        <v>71105</v>
      </c>
      <c r="B28776">
        <v>2604.6999999999998</v>
      </c>
      <c r="C28776">
        <v>-9.1882903552928705E-2</v>
      </c>
      <c r="D28776">
        <v>38.1</v>
      </c>
    </row>
    <row r="28777" spans="1:4" x14ac:dyDescent="0.25">
      <c r="A28777">
        <v>71106</v>
      </c>
      <c r="B28777">
        <v>676.2</v>
      </c>
      <c r="C28777">
        <v>-0.11680173253246599</v>
      </c>
      <c r="D28777">
        <v>38.4</v>
      </c>
    </row>
    <row r="28778" spans="1:4" x14ac:dyDescent="0.25">
      <c r="A28778">
        <v>71107</v>
      </c>
      <c r="B28778">
        <v>193</v>
      </c>
      <c r="C28778">
        <v>-4.06199290158454E-2</v>
      </c>
      <c r="D28778">
        <v>34.700000000000003</v>
      </c>
    </row>
    <row r="28779" spans="1:4" x14ac:dyDescent="0.25">
      <c r="A28779">
        <v>71108</v>
      </c>
      <c r="B28779">
        <v>2457.5</v>
      </c>
      <c r="C28779">
        <v>-0.19962835389866099</v>
      </c>
      <c r="D28779">
        <v>30.4</v>
      </c>
    </row>
    <row r="28780" spans="1:4" x14ac:dyDescent="0.25">
      <c r="A28780">
        <v>71109</v>
      </c>
      <c r="B28780">
        <v>2380.4</v>
      </c>
      <c r="C28780">
        <v>-0.15943388366295599</v>
      </c>
      <c r="D28780">
        <v>34.6</v>
      </c>
    </row>
    <row r="28781" spans="1:4" x14ac:dyDescent="0.25">
      <c r="A28781">
        <v>71110</v>
      </c>
      <c r="B28781">
        <v>83.3</v>
      </c>
      <c r="C28781">
        <v>0.34227364769579299</v>
      </c>
      <c r="D28781">
        <v>22</v>
      </c>
    </row>
    <row r="28782" spans="1:4" x14ac:dyDescent="0.25">
      <c r="A28782">
        <v>71111</v>
      </c>
      <c r="B28782">
        <v>672.9</v>
      </c>
      <c r="C28782">
        <v>-8.7039203850900804E-2</v>
      </c>
      <c r="D28782">
        <v>34.200000000000003</v>
      </c>
    </row>
    <row r="28783" spans="1:4" x14ac:dyDescent="0.25">
      <c r="A28783">
        <v>71112</v>
      </c>
      <c r="B28783">
        <v>874.5</v>
      </c>
      <c r="C28783">
        <v>-2.1649869006905301E-2</v>
      </c>
      <c r="D28783">
        <v>33.200000000000003</v>
      </c>
    </row>
    <row r="28784" spans="1:4" x14ac:dyDescent="0.25">
      <c r="A28784">
        <v>71113</v>
      </c>
      <c r="B28784">
        <v>0</v>
      </c>
      <c r="C28784" t="s">
        <v>125</v>
      </c>
      <c r="D28784">
        <v>0</v>
      </c>
    </row>
    <row r="28785" spans="1:4" x14ac:dyDescent="0.25">
      <c r="A28785">
        <v>71115</v>
      </c>
      <c r="B28785">
        <v>251.9</v>
      </c>
      <c r="C28785">
        <v>-0.16238622870469299</v>
      </c>
      <c r="D28785">
        <v>37.200000000000003</v>
      </c>
    </row>
    <row r="28786" spans="1:4" x14ac:dyDescent="0.25">
      <c r="A28786">
        <v>71118</v>
      </c>
      <c r="B28786">
        <v>1637.1</v>
      </c>
      <c r="C28786">
        <v>-0.158144123607802</v>
      </c>
      <c r="D28786">
        <v>36.5</v>
      </c>
    </row>
    <row r="28787" spans="1:4" x14ac:dyDescent="0.25">
      <c r="A28787">
        <v>71119</v>
      </c>
      <c r="B28787">
        <v>264.8</v>
      </c>
      <c r="C28787">
        <v>-0.100223866090077</v>
      </c>
      <c r="D28787">
        <v>39.9</v>
      </c>
    </row>
    <row r="28788" spans="1:4" x14ac:dyDescent="0.25">
      <c r="A28788">
        <v>71120</v>
      </c>
      <c r="B28788">
        <v>0</v>
      </c>
      <c r="C28788" t="s">
        <v>125</v>
      </c>
      <c r="D28788">
        <v>0</v>
      </c>
    </row>
    <row r="28789" spans="1:4" x14ac:dyDescent="0.25">
      <c r="A28789">
        <v>71129</v>
      </c>
      <c r="B28789">
        <v>294.10000000000002</v>
      </c>
      <c r="C28789">
        <v>-0.12515386182393601</v>
      </c>
      <c r="D28789">
        <v>34.9</v>
      </c>
    </row>
    <row r="28790" spans="1:4" x14ac:dyDescent="0.25">
      <c r="A28790">
        <v>71130</v>
      </c>
      <c r="B28790">
        <v>0</v>
      </c>
      <c r="C28790" t="s">
        <v>125</v>
      </c>
      <c r="D28790">
        <v>0</v>
      </c>
    </row>
    <row r="28791" spans="1:4" x14ac:dyDescent="0.25">
      <c r="A28791">
        <v>71133</v>
      </c>
      <c r="B28791">
        <v>0</v>
      </c>
      <c r="C28791" t="s">
        <v>125</v>
      </c>
      <c r="D28791">
        <v>0</v>
      </c>
    </row>
    <row r="28792" spans="1:4" x14ac:dyDescent="0.25">
      <c r="A28792">
        <v>71134</v>
      </c>
      <c r="B28792">
        <v>1431.4</v>
      </c>
      <c r="C28792">
        <v>-0.124247182276273</v>
      </c>
      <c r="D28792">
        <v>33.5</v>
      </c>
    </row>
    <row r="28793" spans="1:4" x14ac:dyDescent="0.25">
      <c r="A28793">
        <v>71135</v>
      </c>
      <c r="B28793">
        <v>0</v>
      </c>
      <c r="C28793" t="s">
        <v>125</v>
      </c>
      <c r="D28793">
        <v>0</v>
      </c>
    </row>
    <row r="28794" spans="1:4" x14ac:dyDescent="0.25">
      <c r="A28794">
        <v>71136</v>
      </c>
      <c r="B28794">
        <v>997.1</v>
      </c>
      <c r="C28794">
        <v>-0.126605624271562</v>
      </c>
      <c r="D28794">
        <v>30.7</v>
      </c>
    </row>
    <row r="28795" spans="1:4" x14ac:dyDescent="0.25">
      <c r="A28795">
        <v>71137</v>
      </c>
      <c r="B28795">
        <v>372.7</v>
      </c>
      <c r="C28795">
        <v>-5.7471353914478697E-2</v>
      </c>
      <c r="D28795">
        <v>38.5</v>
      </c>
    </row>
    <row r="28796" spans="1:4" x14ac:dyDescent="0.25">
      <c r="A28796">
        <v>71138</v>
      </c>
      <c r="B28796">
        <v>0</v>
      </c>
      <c r="C28796" t="s">
        <v>125</v>
      </c>
      <c r="D28796">
        <v>0</v>
      </c>
    </row>
    <row r="28797" spans="1:4" x14ac:dyDescent="0.25">
      <c r="A28797">
        <v>71148</v>
      </c>
      <c r="B28797">
        <v>0</v>
      </c>
      <c r="C28797" t="s">
        <v>125</v>
      </c>
      <c r="D28797">
        <v>0</v>
      </c>
    </row>
    <row r="28798" spans="1:4" x14ac:dyDescent="0.25">
      <c r="A28798">
        <v>71149</v>
      </c>
      <c r="B28798">
        <v>0</v>
      </c>
      <c r="C28798" t="s">
        <v>125</v>
      </c>
      <c r="D28798">
        <v>0</v>
      </c>
    </row>
    <row r="28799" spans="1:4" x14ac:dyDescent="0.25">
      <c r="A28799">
        <v>71151</v>
      </c>
      <c r="B28799">
        <v>0</v>
      </c>
      <c r="C28799" t="s">
        <v>125</v>
      </c>
      <c r="D28799">
        <v>0</v>
      </c>
    </row>
    <row r="28800" spans="1:4" x14ac:dyDescent="0.25">
      <c r="A28800">
        <v>71161</v>
      </c>
      <c r="B28800">
        <v>0</v>
      </c>
      <c r="C28800" t="s">
        <v>125</v>
      </c>
      <c r="D28800">
        <v>0</v>
      </c>
    </row>
    <row r="28801" spans="1:4" x14ac:dyDescent="0.25">
      <c r="A28801">
        <v>71162</v>
      </c>
      <c r="B28801">
        <v>0</v>
      </c>
      <c r="C28801" t="s">
        <v>125</v>
      </c>
      <c r="D28801">
        <v>0</v>
      </c>
    </row>
    <row r="28802" spans="1:4" x14ac:dyDescent="0.25">
      <c r="A28802">
        <v>71163</v>
      </c>
      <c r="B28802">
        <v>0</v>
      </c>
      <c r="C28802" t="s">
        <v>125</v>
      </c>
      <c r="D28802">
        <v>0</v>
      </c>
    </row>
    <row r="28803" spans="1:4" x14ac:dyDescent="0.25">
      <c r="A28803">
        <v>71164</v>
      </c>
      <c r="B28803">
        <v>0</v>
      </c>
      <c r="C28803" t="s">
        <v>125</v>
      </c>
      <c r="D28803">
        <v>0</v>
      </c>
    </row>
    <row r="28804" spans="1:4" x14ac:dyDescent="0.25">
      <c r="A28804">
        <v>71165</v>
      </c>
      <c r="B28804">
        <v>0</v>
      </c>
      <c r="C28804" t="s">
        <v>125</v>
      </c>
      <c r="D28804">
        <v>0</v>
      </c>
    </row>
    <row r="28805" spans="1:4" x14ac:dyDescent="0.25">
      <c r="A28805">
        <v>71166</v>
      </c>
      <c r="B28805">
        <v>0</v>
      </c>
      <c r="C28805" t="s">
        <v>125</v>
      </c>
      <c r="D28805">
        <v>0</v>
      </c>
    </row>
    <row r="28806" spans="1:4" x14ac:dyDescent="0.25">
      <c r="A28806">
        <v>71171</v>
      </c>
      <c r="B28806">
        <v>0</v>
      </c>
      <c r="C28806" t="s">
        <v>125</v>
      </c>
      <c r="D28806">
        <v>0</v>
      </c>
    </row>
    <row r="28807" spans="1:4" x14ac:dyDescent="0.25">
      <c r="A28807">
        <v>71172</v>
      </c>
      <c r="B28807">
        <v>0</v>
      </c>
      <c r="C28807" t="s">
        <v>125</v>
      </c>
      <c r="D28807">
        <v>0</v>
      </c>
    </row>
    <row r="28808" spans="1:4" x14ac:dyDescent="0.25">
      <c r="A28808">
        <v>71201</v>
      </c>
      <c r="B28808">
        <v>1634.5</v>
      </c>
      <c r="C28808">
        <v>-0.157128548610147</v>
      </c>
      <c r="D28808">
        <v>38.6</v>
      </c>
    </row>
    <row r="28809" spans="1:4" x14ac:dyDescent="0.25">
      <c r="A28809">
        <v>71202</v>
      </c>
      <c r="B28809">
        <v>259.89999999999998</v>
      </c>
      <c r="C28809">
        <v>-3.3533634889044801E-3</v>
      </c>
      <c r="D28809">
        <v>30.2</v>
      </c>
    </row>
    <row r="28810" spans="1:4" x14ac:dyDescent="0.25">
      <c r="A28810">
        <v>71203</v>
      </c>
      <c r="B28810">
        <v>294.60000000000002</v>
      </c>
      <c r="C28810">
        <v>-0.145350787925352</v>
      </c>
      <c r="D28810">
        <v>31.4</v>
      </c>
    </row>
    <row r="28811" spans="1:4" x14ac:dyDescent="0.25">
      <c r="A28811">
        <v>71207</v>
      </c>
      <c r="B28811">
        <v>0</v>
      </c>
      <c r="C28811" t="s">
        <v>125</v>
      </c>
      <c r="D28811">
        <v>0</v>
      </c>
    </row>
    <row r="28812" spans="1:4" x14ac:dyDescent="0.25">
      <c r="A28812">
        <v>71209</v>
      </c>
      <c r="B28812">
        <v>0</v>
      </c>
      <c r="C28812" t="s">
        <v>125</v>
      </c>
      <c r="D28812">
        <v>0</v>
      </c>
    </row>
    <row r="28813" spans="1:4" x14ac:dyDescent="0.25">
      <c r="A28813">
        <v>71210</v>
      </c>
      <c r="B28813">
        <v>0</v>
      </c>
      <c r="C28813" t="s">
        <v>125</v>
      </c>
      <c r="D28813">
        <v>0</v>
      </c>
    </row>
    <row r="28814" spans="1:4" x14ac:dyDescent="0.25">
      <c r="A28814">
        <v>71211</v>
      </c>
      <c r="B28814">
        <v>255.1</v>
      </c>
      <c r="C28814">
        <v>-6.7310785303966697E-2</v>
      </c>
      <c r="D28814">
        <v>35.1</v>
      </c>
    </row>
    <row r="28815" spans="1:4" x14ac:dyDescent="0.25">
      <c r="A28815">
        <v>71212</v>
      </c>
      <c r="B28815">
        <v>0</v>
      </c>
      <c r="C28815" t="s">
        <v>125</v>
      </c>
      <c r="D28815">
        <v>0</v>
      </c>
    </row>
    <row r="28816" spans="1:4" x14ac:dyDescent="0.25">
      <c r="A28816">
        <v>71218</v>
      </c>
      <c r="B28816">
        <v>50.3</v>
      </c>
      <c r="C28816">
        <v>-6.21317811070062E-2</v>
      </c>
      <c r="D28816">
        <v>35.5</v>
      </c>
    </row>
    <row r="28817" spans="1:4" x14ac:dyDescent="0.25">
      <c r="A28817">
        <v>71219</v>
      </c>
      <c r="B28817">
        <v>27.4</v>
      </c>
      <c r="C28817">
        <v>-5.5666544250998998E-2</v>
      </c>
      <c r="D28817">
        <v>38.200000000000003</v>
      </c>
    </row>
    <row r="28818" spans="1:4" x14ac:dyDescent="0.25">
      <c r="A28818">
        <v>71220</v>
      </c>
      <c r="B28818">
        <v>58</v>
      </c>
      <c r="C28818">
        <v>-0.10864084377939601</v>
      </c>
      <c r="D28818">
        <v>37.799999999999997</v>
      </c>
    </row>
    <row r="28819" spans="1:4" x14ac:dyDescent="0.25">
      <c r="A28819">
        <v>71221</v>
      </c>
      <c r="B28819">
        <v>96.8</v>
      </c>
      <c r="C28819">
        <v>-7.6799763819433306E-2</v>
      </c>
      <c r="D28819">
        <v>40.200000000000003</v>
      </c>
    </row>
    <row r="28820" spans="1:4" x14ac:dyDescent="0.25">
      <c r="A28820">
        <v>71222</v>
      </c>
      <c r="B28820">
        <v>21.7</v>
      </c>
      <c r="C28820">
        <v>-5.9711200992177402E-2</v>
      </c>
      <c r="D28820">
        <v>39.6</v>
      </c>
    </row>
    <row r="28821" spans="1:4" x14ac:dyDescent="0.25">
      <c r="A28821">
        <v>71223</v>
      </c>
      <c r="B28821">
        <v>5.0999999999999996</v>
      </c>
      <c r="C28821">
        <v>8.8106296821549093E-3</v>
      </c>
      <c r="D28821">
        <v>46.2</v>
      </c>
    </row>
    <row r="28822" spans="1:4" x14ac:dyDescent="0.25">
      <c r="A28822">
        <v>71225</v>
      </c>
      <c r="B28822">
        <v>109.4</v>
      </c>
      <c r="C28822">
        <v>-3.75603018785758E-2</v>
      </c>
      <c r="D28822">
        <v>36.9</v>
      </c>
    </row>
    <row r="28823" spans="1:4" x14ac:dyDescent="0.25">
      <c r="A28823">
        <v>71226</v>
      </c>
      <c r="B28823">
        <v>16.8</v>
      </c>
      <c r="C28823">
        <v>-1.5504186535965201E-2</v>
      </c>
      <c r="D28823">
        <v>42.7</v>
      </c>
    </row>
    <row r="28824" spans="1:4" x14ac:dyDescent="0.25">
      <c r="A28824">
        <v>71227</v>
      </c>
      <c r="B28824">
        <v>29.8</v>
      </c>
      <c r="C28824">
        <v>-3.3753884811857197E-2</v>
      </c>
      <c r="D28824">
        <v>39.700000000000003</v>
      </c>
    </row>
    <row r="28825" spans="1:4" x14ac:dyDescent="0.25">
      <c r="A28825">
        <v>71229</v>
      </c>
      <c r="B28825">
        <v>43.8</v>
      </c>
      <c r="C28825">
        <v>9.8055060295589802E-2</v>
      </c>
      <c r="D28825">
        <v>40.5</v>
      </c>
    </row>
    <row r="28826" spans="1:4" x14ac:dyDescent="0.25">
      <c r="A28826">
        <v>71230</v>
      </c>
      <c r="B28826">
        <v>12.1</v>
      </c>
      <c r="C28826">
        <v>0</v>
      </c>
      <c r="D28826">
        <v>40.200000000000003</v>
      </c>
    </row>
    <row r="28827" spans="1:4" x14ac:dyDescent="0.25">
      <c r="A28827">
        <v>71232</v>
      </c>
      <c r="B28827">
        <v>35.299999999999997</v>
      </c>
      <c r="C28827">
        <v>-8.2450943446097893E-2</v>
      </c>
      <c r="D28827">
        <v>37.9</v>
      </c>
    </row>
    <row r="28828" spans="1:4" x14ac:dyDescent="0.25">
      <c r="A28828">
        <v>71233</v>
      </c>
      <c r="B28828">
        <v>0</v>
      </c>
      <c r="C28828" t="s">
        <v>125</v>
      </c>
      <c r="D28828">
        <v>0</v>
      </c>
    </row>
    <row r="28829" spans="1:4" x14ac:dyDescent="0.25">
      <c r="A28829">
        <v>71234</v>
      </c>
      <c r="B28829">
        <v>35.5</v>
      </c>
      <c r="C28829">
        <v>-1.0445257861538699E-2</v>
      </c>
      <c r="D28829">
        <v>42.1</v>
      </c>
    </row>
    <row r="28830" spans="1:4" x14ac:dyDescent="0.25">
      <c r="A28830">
        <v>71235</v>
      </c>
      <c r="B28830">
        <v>27</v>
      </c>
      <c r="C28830">
        <v>-4.02552617195946E-2</v>
      </c>
      <c r="D28830">
        <v>40.299999999999997</v>
      </c>
    </row>
    <row r="28831" spans="1:4" x14ac:dyDescent="0.25">
      <c r="A28831">
        <v>71237</v>
      </c>
      <c r="B28831">
        <v>32.5</v>
      </c>
      <c r="C28831">
        <v>0.42329089206076498</v>
      </c>
      <c r="D28831">
        <v>36.299999999999997</v>
      </c>
    </row>
    <row r="28832" spans="1:4" x14ac:dyDescent="0.25">
      <c r="A28832">
        <v>71238</v>
      </c>
      <c r="B28832">
        <v>18.899999999999999</v>
      </c>
      <c r="C28832">
        <v>7.4104908904847498E-3</v>
      </c>
      <c r="D28832">
        <v>39.200000000000003</v>
      </c>
    </row>
    <row r="28833" spans="1:4" x14ac:dyDescent="0.25">
      <c r="A28833">
        <v>71240</v>
      </c>
      <c r="B28833">
        <v>2055.1</v>
      </c>
      <c r="C28833">
        <v>-0.14483094787845599</v>
      </c>
      <c r="D28833">
        <v>24.6</v>
      </c>
    </row>
    <row r="28834" spans="1:4" x14ac:dyDescent="0.25">
      <c r="A28834">
        <v>71241</v>
      </c>
      <c r="B28834">
        <v>44.2</v>
      </c>
      <c r="C28834">
        <v>1.5869870420588399E-3</v>
      </c>
      <c r="D28834">
        <v>40</v>
      </c>
    </row>
    <row r="28835" spans="1:4" x14ac:dyDescent="0.25">
      <c r="A28835">
        <v>71242</v>
      </c>
      <c r="B28835">
        <v>46.1</v>
      </c>
      <c r="C28835">
        <v>-8.11255448123685E-2</v>
      </c>
      <c r="D28835">
        <v>41.1</v>
      </c>
    </row>
    <row r="28836" spans="1:4" x14ac:dyDescent="0.25">
      <c r="A28836">
        <v>71243</v>
      </c>
      <c r="B28836">
        <v>11.1</v>
      </c>
      <c r="C28836">
        <v>6.9593291799195198E-2</v>
      </c>
      <c r="D28836">
        <v>38.6</v>
      </c>
    </row>
    <row r="28837" spans="1:4" x14ac:dyDescent="0.25">
      <c r="A28837">
        <v>71245</v>
      </c>
      <c r="B28837">
        <v>188.4</v>
      </c>
      <c r="C28837">
        <v>-0.26038993016377299</v>
      </c>
      <c r="D28837">
        <v>23.2</v>
      </c>
    </row>
    <row r="28838" spans="1:4" x14ac:dyDescent="0.25">
      <c r="A28838">
        <v>71247</v>
      </c>
      <c r="B28838">
        <v>11</v>
      </c>
      <c r="C28838">
        <v>-4.08219945202552E-2</v>
      </c>
      <c r="D28838">
        <v>41.6</v>
      </c>
    </row>
    <row r="28839" spans="1:4" x14ac:dyDescent="0.25">
      <c r="A28839">
        <v>71249</v>
      </c>
      <c r="B28839">
        <v>15.3</v>
      </c>
      <c r="C28839">
        <v>-3.1748698314580298E-2</v>
      </c>
      <c r="D28839">
        <v>42.3</v>
      </c>
    </row>
    <row r="28840" spans="1:4" x14ac:dyDescent="0.25">
      <c r="A28840">
        <v>71250</v>
      </c>
      <c r="B28840">
        <v>5.8</v>
      </c>
      <c r="C28840">
        <v>1.11733005981253E-2</v>
      </c>
      <c r="D28840">
        <v>45.6</v>
      </c>
    </row>
    <row r="28841" spans="1:4" x14ac:dyDescent="0.25">
      <c r="A28841">
        <v>71251</v>
      </c>
      <c r="B28841">
        <v>47.1</v>
      </c>
      <c r="C28841">
        <v>8.0096311168497095E-2</v>
      </c>
      <c r="D28841">
        <v>38.9</v>
      </c>
    </row>
    <row r="28842" spans="1:4" x14ac:dyDescent="0.25">
      <c r="A28842">
        <v>71253</v>
      </c>
      <c r="B28842">
        <v>43.1</v>
      </c>
      <c r="C28842">
        <v>-8.6074608771242997E-2</v>
      </c>
      <c r="D28842">
        <v>39.1</v>
      </c>
    </row>
    <row r="28843" spans="1:4" x14ac:dyDescent="0.25">
      <c r="A28843">
        <v>71254</v>
      </c>
      <c r="B28843">
        <v>31</v>
      </c>
      <c r="C28843">
        <v>-3.59482586878003E-2</v>
      </c>
      <c r="D28843">
        <v>33.299999999999997</v>
      </c>
    </row>
    <row r="28844" spans="1:4" x14ac:dyDescent="0.25">
      <c r="A28844">
        <v>71256</v>
      </c>
      <c r="B28844">
        <v>21.1</v>
      </c>
      <c r="C28844">
        <v>-0.13005312824819801</v>
      </c>
      <c r="D28844">
        <v>39.9</v>
      </c>
    </row>
    <row r="28845" spans="1:4" x14ac:dyDescent="0.25">
      <c r="A28845">
        <v>71259</v>
      </c>
      <c r="B28845">
        <v>17.899999999999999</v>
      </c>
      <c r="C28845">
        <v>-5.29354345910929E-2</v>
      </c>
      <c r="D28845">
        <v>40.299999999999997</v>
      </c>
    </row>
    <row r="28846" spans="1:4" x14ac:dyDescent="0.25">
      <c r="A28846">
        <v>71260</v>
      </c>
      <c r="B28846">
        <v>11.8</v>
      </c>
      <c r="C28846">
        <v>-6.23431305741355E-2</v>
      </c>
      <c r="D28846">
        <v>42.3</v>
      </c>
    </row>
    <row r="28847" spans="1:4" x14ac:dyDescent="0.25">
      <c r="A28847">
        <v>71261</v>
      </c>
      <c r="B28847">
        <v>11</v>
      </c>
      <c r="C28847">
        <v>-5.8874472607061301E-2</v>
      </c>
      <c r="D28847">
        <v>45.8</v>
      </c>
    </row>
    <row r="28848" spans="1:4" x14ac:dyDescent="0.25">
      <c r="A28848">
        <v>71263</v>
      </c>
      <c r="B28848">
        <v>40.4</v>
      </c>
      <c r="C28848">
        <v>-5.5293665768927303E-2</v>
      </c>
      <c r="D28848">
        <v>40.6</v>
      </c>
    </row>
    <row r="28849" spans="1:4" x14ac:dyDescent="0.25">
      <c r="A28849">
        <v>71264</v>
      </c>
      <c r="B28849">
        <v>8.4</v>
      </c>
      <c r="C28849">
        <v>5.6022555486697498E-3</v>
      </c>
      <c r="D28849">
        <v>47.6</v>
      </c>
    </row>
    <row r="28850" spans="1:4" x14ac:dyDescent="0.25">
      <c r="A28850">
        <v>71266</v>
      </c>
      <c r="B28850">
        <v>15.5</v>
      </c>
      <c r="C28850">
        <v>-1.7052788382719401E-2</v>
      </c>
      <c r="D28850">
        <v>37.799999999999997</v>
      </c>
    </row>
    <row r="28851" spans="1:4" x14ac:dyDescent="0.25">
      <c r="A28851">
        <v>71268</v>
      </c>
      <c r="B28851">
        <v>29.5</v>
      </c>
      <c r="C28851">
        <v>-3.9905544173540503E-2</v>
      </c>
      <c r="D28851">
        <v>39.9</v>
      </c>
    </row>
    <row r="28852" spans="1:4" x14ac:dyDescent="0.25">
      <c r="A28852">
        <v>71269</v>
      </c>
      <c r="B28852">
        <v>39.9</v>
      </c>
      <c r="C28852">
        <v>-6.0128713053482302E-2</v>
      </c>
      <c r="D28852">
        <v>37</v>
      </c>
    </row>
    <row r="28853" spans="1:4" x14ac:dyDescent="0.25">
      <c r="A28853">
        <v>71270</v>
      </c>
      <c r="B28853">
        <v>160.4</v>
      </c>
      <c r="C28853">
        <v>-2.0453643491784902E-2</v>
      </c>
      <c r="D28853">
        <v>28</v>
      </c>
    </row>
    <row r="28854" spans="1:4" x14ac:dyDescent="0.25">
      <c r="A28854">
        <v>71272</v>
      </c>
      <c r="B28854">
        <v>0</v>
      </c>
      <c r="C28854" t="s">
        <v>125</v>
      </c>
      <c r="D28854">
        <v>0</v>
      </c>
    </row>
    <row r="28855" spans="1:4" x14ac:dyDescent="0.25">
      <c r="A28855">
        <v>71273</v>
      </c>
      <c r="B28855">
        <v>669.5</v>
      </c>
      <c r="C28855">
        <v>-3.1676856653570201E-2</v>
      </c>
      <c r="D28855">
        <v>25.5</v>
      </c>
    </row>
    <row r="28856" spans="1:4" x14ac:dyDescent="0.25">
      <c r="A28856">
        <v>71275</v>
      </c>
      <c r="B28856">
        <v>25.1</v>
      </c>
      <c r="C28856">
        <v>2.55333020051648E-2</v>
      </c>
      <c r="D28856">
        <v>39.1</v>
      </c>
    </row>
    <row r="28857" spans="1:4" x14ac:dyDescent="0.25">
      <c r="A28857">
        <v>71276</v>
      </c>
      <c r="B28857">
        <v>5.3</v>
      </c>
      <c r="C28857">
        <v>5.7523844138186501E-2</v>
      </c>
      <c r="D28857">
        <v>42.9</v>
      </c>
    </row>
    <row r="28858" spans="1:4" x14ac:dyDescent="0.25">
      <c r="A28858">
        <v>71277</v>
      </c>
      <c r="B28858">
        <v>16</v>
      </c>
      <c r="C28858">
        <v>-3.0077455237277999E-2</v>
      </c>
      <c r="D28858">
        <v>41.5</v>
      </c>
    </row>
    <row r="28859" spans="1:4" x14ac:dyDescent="0.25">
      <c r="A28859">
        <v>71279</v>
      </c>
      <c r="B28859">
        <v>31.8</v>
      </c>
      <c r="C28859">
        <v>-2.3347363996991201E-2</v>
      </c>
      <c r="D28859">
        <v>37.799999999999997</v>
      </c>
    </row>
    <row r="28860" spans="1:4" x14ac:dyDescent="0.25">
      <c r="A28860">
        <v>71280</v>
      </c>
      <c r="B28860">
        <v>60.1</v>
      </c>
      <c r="C28860">
        <v>-6.3049317586103507E-2</v>
      </c>
      <c r="D28860">
        <v>34.5</v>
      </c>
    </row>
    <row r="28861" spans="1:4" x14ac:dyDescent="0.25">
      <c r="A28861">
        <v>71281</v>
      </c>
      <c r="B28861">
        <v>1990.3</v>
      </c>
      <c r="C28861">
        <v>-0.13481922280895101</v>
      </c>
      <c r="D28861">
        <v>24.4</v>
      </c>
    </row>
    <row r="28862" spans="1:4" x14ac:dyDescent="0.25">
      <c r="A28862">
        <v>71282</v>
      </c>
      <c r="B28862">
        <v>30.4</v>
      </c>
      <c r="C28862">
        <v>-0.201622170319851</v>
      </c>
      <c r="D28862">
        <v>35.4</v>
      </c>
    </row>
    <row r="28863" spans="1:4" x14ac:dyDescent="0.25">
      <c r="A28863">
        <v>71284</v>
      </c>
      <c r="B28863">
        <v>6.5</v>
      </c>
      <c r="C28863">
        <v>1.0735825406022701</v>
      </c>
      <c r="D28863">
        <v>33.200000000000003</v>
      </c>
    </row>
    <row r="28864" spans="1:4" x14ac:dyDescent="0.25">
      <c r="A28864">
        <v>71286</v>
      </c>
      <c r="B28864">
        <v>9</v>
      </c>
      <c r="C28864">
        <v>0.88886712077255203</v>
      </c>
      <c r="D28864">
        <v>36.299999999999997</v>
      </c>
    </row>
    <row r="28865" spans="1:4" x14ac:dyDescent="0.25">
      <c r="A28865">
        <v>71291</v>
      </c>
      <c r="B28865">
        <v>473.3</v>
      </c>
      <c r="C28865">
        <v>-0.11714254373671</v>
      </c>
      <c r="D28865">
        <v>36.700000000000003</v>
      </c>
    </row>
    <row r="28866" spans="1:4" x14ac:dyDescent="0.25">
      <c r="A28866">
        <v>71292</v>
      </c>
      <c r="B28866">
        <v>134.80000000000001</v>
      </c>
      <c r="C28866">
        <v>-2.2495462129822799E-2</v>
      </c>
      <c r="D28866">
        <v>36.200000000000003</v>
      </c>
    </row>
    <row r="28867" spans="1:4" x14ac:dyDescent="0.25">
      <c r="A28867">
        <v>71294</v>
      </c>
      <c r="B28867">
        <v>0</v>
      </c>
      <c r="C28867" t="s">
        <v>125</v>
      </c>
      <c r="D28867">
        <v>0</v>
      </c>
    </row>
    <row r="28868" spans="1:4" x14ac:dyDescent="0.25">
      <c r="A28868">
        <v>71295</v>
      </c>
      <c r="B28868">
        <v>44.4</v>
      </c>
      <c r="C28868">
        <v>-4.6808170141311299E-2</v>
      </c>
      <c r="D28868">
        <v>37.299999999999997</v>
      </c>
    </row>
    <row r="28869" spans="1:4" x14ac:dyDescent="0.25">
      <c r="A28869">
        <v>71301</v>
      </c>
      <c r="B28869">
        <v>1838.3</v>
      </c>
      <c r="C28869">
        <v>-0.122491187519364</v>
      </c>
      <c r="D28869">
        <v>35.4</v>
      </c>
    </row>
    <row r="28870" spans="1:4" x14ac:dyDescent="0.25">
      <c r="A28870">
        <v>71302</v>
      </c>
      <c r="B28870">
        <v>228.9</v>
      </c>
      <c r="C28870">
        <v>-0.16308298716535999</v>
      </c>
      <c r="D28870">
        <v>35.9</v>
      </c>
    </row>
    <row r="28871" spans="1:4" x14ac:dyDescent="0.25">
      <c r="A28871">
        <v>71303</v>
      </c>
      <c r="B28871">
        <v>284.7</v>
      </c>
      <c r="C28871">
        <v>-8.5455411286066998E-2</v>
      </c>
      <c r="D28871">
        <v>36.700000000000003</v>
      </c>
    </row>
    <row r="28872" spans="1:4" x14ac:dyDescent="0.25">
      <c r="A28872">
        <v>71306</v>
      </c>
      <c r="B28872">
        <v>0</v>
      </c>
      <c r="C28872" t="s">
        <v>125</v>
      </c>
      <c r="D28872">
        <v>0</v>
      </c>
    </row>
    <row r="28873" spans="1:4" x14ac:dyDescent="0.25">
      <c r="A28873">
        <v>71307</v>
      </c>
      <c r="B28873">
        <v>0</v>
      </c>
      <c r="C28873" t="s">
        <v>125</v>
      </c>
      <c r="D28873">
        <v>0</v>
      </c>
    </row>
    <row r="28874" spans="1:4" x14ac:dyDescent="0.25">
      <c r="A28874">
        <v>71309</v>
      </c>
      <c r="B28874">
        <v>0</v>
      </c>
      <c r="C28874" t="s">
        <v>125</v>
      </c>
      <c r="D28874">
        <v>0</v>
      </c>
    </row>
    <row r="28875" spans="1:4" x14ac:dyDescent="0.25">
      <c r="A28875">
        <v>71315</v>
      </c>
      <c r="B28875">
        <v>0</v>
      </c>
      <c r="C28875" t="s">
        <v>125</v>
      </c>
      <c r="D28875">
        <v>0</v>
      </c>
    </row>
    <row r="28876" spans="1:4" x14ac:dyDescent="0.25">
      <c r="A28876">
        <v>71316</v>
      </c>
      <c r="B28876">
        <v>2</v>
      </c>
      <c r="C28876">
        <v>0.154150679827258</v>
      </c>
      <c r="D28876">
        <v>42.5</v>
      </c>
    </row>
    <row r="28877" spans="1:4" x14ac:dyDescent="0.25">
      <c r="A28877">
        <v>71320</v>
      </c>
      <c r="B28877">
        <v>18.5</v>
      </c>
      <c r="C28877">
        <v>-0.10241500542807</v>
      </c>
      <c r="D28877">
        <v>39.299999999999997</v>
      </c>
    </row>
    <row r="28878" spans="1:4" x14ac:dyDescent="0.25">
      <c r="A28878">
        <v>71322</v>
      </c>
      <c r="B28878">
        <v>44.2</v>
      </c>
      <c r="C28878">
        <v>-7.8342962226059507E-2</v>
      </c>
      <c r="D28878">
        <v>38.6</v>
      </c>
    </row>
    <row r="28879" spans="1:4" x14ac:dyDescent="0.25">
      <c r="A28879">
        <v>71323</v>
      </c>
      <c r="B28879">
        <v>34.700000000000003</v>
      </c>
      <c r="C28879">
        <v>-9.6595802436939604E-2</v>
      </c>
      <c r="D28879">
        <v>39</v>
      </c>
    </row>
    <row r="28880" spans="1:4" x14ac:dyDescent="0.25">
      <c r="A28880">
        <v>71324</v>
      </c>
      <c r="B28880">
        <v>71.7</v>
      </c>
      <c r="C28880">
        <v>-4.08219945202552E-2</v>
      </c>
      <c r="D28880">
        <v>41.5</v>
      </c>
    </row>
    <row r="28881" spans="1:4" x14ac:dyDescent="0.25">
      <c r="A28881">
        <v>71325</v>
      </c>
      <c r="B28881">
        <v>32.299999999999997</v>
      </c>
      <c r="C28881">
        <v>1.9231361927887599E-2</v>
      </c>
      <c r="D28881">
        <v>40</v>
      </c>
    </row>
    <row r="28882" spans="1:4" x14ac:dyDescent="0.25">
      <c r="A28882">
        <v>71326</v>
      </c>
      <c r="B28882">
        <v>34.9</v>
      </c>
      <c r="C28882">
        <v>-0.13311254445085999</v>
      </c>
      <c r="D28882">
        <v>36.5</v>
      </c>
    </row>
    <row r="28883" spans="1:4" x14ac:dyDescent="0.25">
      <c r="A28883">
        <v>71327</v>
      </c>
      <c r="B28883">
        <v>113</v>
      </c>
      <c r="C28883">
        <v>0.48013400800227601</v>
      </c>
      <c r="D28883">
        <v>37.200000000000003</v>
      </c>
    </row>
    <row r="28884" spans="1:4" x14ac:dyDescent="0.25">
      <c r="A28884">
        <v>71328</v>
      </c>
      <c r="B28884">
        <v>70.7</v>
      </c>
      <c r="C28884">
        <v>-3.17911105530621E-2</v>
      </c>
      <c r="D28884">
        <v>36.4</v>
      </c>
    </row>
    <row r="28885" spans="1:4" x14ac:dyDescent="0.25">
      <c r="A28885">
        <v>71329</v>
      </c>
      <c r="B28885">
        <v>73.2</v>
      </c>
      <c r="C28885">
        <v>-1.18344576470028E-2</v>
      </c>
      <c r="D28885">
        <v>39.200000000000003</v>
      </c>
    </row>
    <row r="28886" spans="1:4" x14ac:dyDescent="0.25">
      <c r="A28886">
        <v>71330</v>
      </c>
      <c r="B28886">
        <v>39.299999999999997</v>
      </c>
      <c r="C28886">
        <v>2.4097551579060499E-2</v>
      </c>
      <c r="D28886">
        <v>40.9</v>
      </c>
    </row>
    <row r="28887" spans="1:4" x14ac:dyDescent="0.25">
      <c r="A28887">
        <v>71331</v>
      </c>
      <c r="B28887">
        <v>18.5</v>
      </c>
      <c r="C28887">
        <v>-9.1743762760412694E-3</v>
      </c>
      <c r="D28887">
        <v>37.700000000000003</v>
      </c>
    </row>
    <row r="28888" spans="1:4" x14ac:dyDescent="0.25">
      <c r="A28888">
        <v>71333</v>
      </c>
      <c r="B28888">
        <v>31.2</v>
      </c>
      <c r="C28888">
        <v>0.30725958437538198</v>
      </c>
      <c r="D28888">
        <v>40.6</v>
      </c>
    </row>
    <row r="28889" spans="1:4" x14ac:dyDescent="0.25">
      <c r="A28889">
        <v>71334</v>
      </c>
      <c r="B28889">
        <v>60.8</v>
      </c>
      <c r="C28889">
        <v>-0.12801544901471201</v>
      </c>
      <c r="D28889">
        <v>38.5</v>
      </c>
    </row>
    <row r="28890" spans="1:4" x14ac:dyDescent="0.25">
      <c r="A28890">
        <v>71336</v>
      </c>
      <c r="B28890">
        <v>14.1</v>
      </c>
      <c r="C28890">
        <v>-8.7572009397653805E-2</v>
      </c>
      <c r="D28890">
        <v>45.6</v>
      </c>
    </row>
    <row r="28891" spans="1:4" x14ac:dyDescent="0.25">
      <c r="A28891">
        <v>71339</v>
      </c>
      <c r="B28891">
        <v>51.8</v>
      </c>
      <c r="C28891">
        <v>-0.116474990996368</v>
      </c>
      <c r="D28891">
        <v>39.299999999999997</v>
      </c>
    </row>
    <row r="28892" spans="1:4" x14ac:dyDescent="0.25">
      <c r="A28892">
        <v>71340</v>
      </c>
      <c r="B28892">
        <v>15</v>
      </c>
      <c r="C28892">
        <v>0.75450682629774801</v>
      </c>
      <c r="D28892">
        <v>34.799999999999997</v>
      </c>
    </row>
    <row r="28893" spans="1:4" x14ac:dyDescent="0.25">
      <c r="A28893">
        <v>71341</v>
      </c>
      <c r="B28893">
        <v>99.1</v>
      </c>
      <c r="C28893">
        <v>1.1188007453726299E-2</v>
      </c>
      <c r="D28893">
        <v>38.200000000000003</v>
      </c>
    </row>
    <row r="28894" spans="1:4" x14ac:dyDescent="0.25">
      <c r="A28894">
        <v>71342</v>
      </c>
      <c r="B28894">
        <v>28.9</v>
      </c>
      <c r="C28894">
        <v>-3.79615062871188E-2</v>
      </c>
      <c r="D28894">
        <v>38.700000000000003</v>
      </c>
    </row>
    <row r="28895" spans="1:4" x14ac:dyDescent="0.25">
      <c r="A28895">
        <v>71343</v>
      </c>
      <c r="B28895">
        <v>16.899999999999999</v>
      </c>
      <c r="C28895">
        <v>0.19833022821111801</v>
      </c>
      <c r="D28895">
        <v>38.200000000000003</v>
      </c>
    </row>
    <row r="28896" spans="1:4" x14ac:dyDescent="0.25">
      <c r="A28896">
        <v>71345</v>
      </c>
      <c r="B28896">
        <v>120.4</v>
      </c>
      <c r="C28896">
        <v>-0.115760790275616</v>
      </c>
      <c r="D28896">
        <v>45.5</v>
      </c>
    </row>
    <row r="28897" spans="1:4" x14ac:dyDescent="0.25">
      <c r="A28897">
        <v>71346</v>
      </c>
      <c r="B28897">
        <v>32.4</v>
      </c>
      <c r="C28897">
        <v>-5.0700623730447099E-2</v>
      </c>
      <c r="D28897">
        <v>38</v>
      </c>
    </row>
    <row r="28898" spans="1:4" x14ac:dyDescent="0.25">
      <c r="A28898">
        <v>71348</v>
      </c>
      <c r="B28898">
        <v>39</v>
      </c>
      <c r="C28898">
        <v>1.8634079544893E-2</v>
      </c>
      <c r="D28898">
        <v>37.299999999999997</v>
      </c>
    </row>
    <row r="28899" spans="1:4" x14ac:dyDescent="0.25">
      <c r="A28899">
        <v>71350</v>
      </c>
      <c r="B28899">
        <v>130.19999999999999</v>
      </c>
      <c r="C28899">
        <v>-4.5277085953196003E-2</v>
      </c>
      <c r="D28899">
        <v>39.6</v>
      </c>
    </row>
    <row r="28900" spans="1:4" x14ac:dyDescent="0.25">
      <c r="A28900">
        <v>71351</v>
      </c>
      <c r="B28900">
        <v>56.5</v>
      </c>
      <c r="C28900">
        <v>-3.9391638715615199E-2</v>
      </c>
      <c r="D28900">
        <v>37</v>
      </c>
    </row>
    <row r="28901" spans="1:4" x14ac:dyDescent="0.25">
      <c r="A28901">
        <v>71353</v>
      </c>
      <c r="B28901">
        <v>24.5</v>
      </c>
      <c r="C28901">
        <v>-7.3177883728279006E-2</v>
      </c>
      <c r="D28901">
        <v>42.3</v>
      </c>
    </row>
    <row r="28902" spans="1:4" x14ac:dyDescent="0.25">
      <c r="A28902">
        <v>71354</v>
      </c>
      <c r="B28902">
        <v>5.3</v>
      </c>
      <c r="C28902">
        <v>0.177996557775353</v>
      </c>
      <c r="D28902">
        <v>38.700000000000003</v>
      </c>
    </row>
    <row r="28903" spans="1:4" x14ac:dyDescent="0.25">
      <c r="A28903">
        <v>71355</v>
      </c>
      <c r="B28903">
        <v>18.8</v>
      </c>
      <c r="C28903">
        <v>-9.2598576360928095E-2</v>
      </c>
      <c r="D28903">
        <v>39.799999999999997</v>
      </c>
    </row>
    <row r="28904" spans="1:4" x14ac:dyDescent="0.25">
      <c r="A28904">
        <v>71356</v>
      </c>
      <c r="B28904">
        <v>10.3</v>
      </c>
      <c r="C28904">
        <v>-2.8631812674327201E-2</v>
      </c>
      <c r="D28904">
        <v>38.700000000000003</v>
      </c>
    </row>
    <row r="28905" spans="1:4" x14ac:dyDescent="0.25">
      <c r="A28905">
        <v>71357</v>
      </c>
      <c r="B28905">
        <v>7.3</v>
      </c>
      <c r="C28905">
        <v>-0.110665567887519</v>
      </c>
      <c r="D28905">
        <v>45</v>
      </c>
    </row>
    <row r="28906" spans="1:4" x14ac:dyDescent="0.25">
      <c r="A28906">
        <v>71358</v>
      </c>
      <c r="B28906">
        <v>12.4</v>
      </c>
      <c r="C28906">
        <v>-5.8496206681608501E-2</v>
      </c>
      <c r="D28906">
        <v>41.4</v>
      </c>
    </row>
    <row r="28907" spans="1:4" x14ac:dyDescent="0.25">
      <c r="A28907">
        <v>71360</v>
      </c>
      <c r="B28907">
        <v>178.9</v>
      </c>
      <c r="C28907">
        <v>-7.3587946834104495E-2</v>
      </c>
      <c r="D28907">
        <v>36.799999999999997</v>
      </c>
    </row>
    <row r="28908" spans="1:4" x14ac:dyDescent="0.25">
      <c r="A28908">
        <v>71361</v>
      </c>
      <c r="B28908">
        <v>199.7</v>
      </c>
      <c r="C28908">
        <v>0.56032626753902104</v>
      </c>
      <c r="D28908">
        <v>32.5</v>
      </c>
    </row>
    <row r="28909" spans="1:4" x14ac:dyDescent="0.25">
      <c r="A28909">
        <v>71362</v>
      </c>
      <c r="B28909">
        <v>46.7</v>
      </c>
      <c r="C28909">
        <v>-4.33504408736139E-2</v>
      </c>
      <c r="D28909">
        <v>38.200000000000003</v>
      </c>
    </row>
    <row r="28910" spans="1:4" x14ac:dyDescent="0.25">
      <c r="A28910">
        <v>71363</v>
      </c>
      <c r="B28910">
        <v>7.2</v>
      </c>
      <c r="C28910">
        <v>-5.9719234701622298E-2</v>
      </c>
      <c r="D28910">
        <v>42.9</v>
      </c>
    </row>
    <row r="28911" spans="1:4" x14ac:dyDescent="0.25">
      <c r="A28911">
        <v>71365</v>
      </c>
      <c r="B28911">
        <v>90.5</v>
      </c>
      <c r="C28911">
        <v>0</v>
      </c>
      <c r="D28911">
        <v>40</v>
      </c>
    </row>
    <row r="28912" spans="1:4" x14ac:dyDescent="0.25">
      <c r="A28912">
        <v>71366</v>
      </c>
      <c r="B28912">
        <v>14</v>
      </c>
      <c r="C28912">
        <v>-0.10485787679326</v>
      </c>
      <c r="D28912">
        <v>38.9</v>
      </c>
    </row>
    <row r="28913" spans="1:4" x14ac:dyDescent="0.25">
      <c r="A28913">
        <v>71367</v>
      </c>
      <c r="B28913">
        <v>19.600000000000001</v>
      </c>
      <c r="C28913">
        <v>1.3966707481708101E-2</v>
      </c>
      <c r="D28913">
        <v>38</v>
      </c>
    </row>
    <row r="28914" spans="1:4" x14ac:dyDescent="0.25">
      <c r="A28914">
        <v>71368</v>
      </c>
      <c r="B28914">
        <v>12.5</v>
      </c>
      <c r="C28914">
        <v>-6.6808669672110299E-2</v>
      </c>
      <c r="D28914">
        <v>39.299999999999997</v>
      </c>
    </row>
    <row r="28915" spans="1:4" x14ac:dyDescent="0.25">
      <c r="A28915">
        <v>71369</v>
      </c>
      <c r="B28915">
        <v>39.6</v>
      </c>
      <c r="C28915">
        <v>-0.25805981642043802</v>
      </c>
      <c r="D28915">
        <v>36</v>
      </c>
    </row>
    <row r="28916" spans="1:4" x14ac:dyDescent="0.25">
      <c r="A28916">
        <v>71371</v>
      </c>
      <c r="B28916">
        <v>11.9</v>
      </c>
      <c r="C28916">
        <v>2.5681945632342801E-2</v>
      </c>
      <c r="D28916">
        <v>37.4</v>
      </c>
    </row>
    <row r="28917" spans="1:4" x14ac:dyDescent="0.25">
      <c r="A28917">
        <v>71373</v>
      </c>
      <c r="B28917">
        <v>81.8</v>
      </c>
      <c r="C28917">
        <v>-8.45132492852744E-2</v>
      </c>
      <c r="D28917">
        <v>37.6</v>
      </c>
    </row>
    <row r="28918" spans="1:4" x14ac:dyDescent="0.25">
      <c r="A28918">
        <v>71375</v>
      </c>
      <c r="B28918">
        <v>7.6</v>
      </c>
      <c r="C28918">
        <v>-7.4358567318546703E-2</v>
      </c>
      <c r="D28918">
        <v>43.4</v>
      </c>
    </row>
    <row r="28919" spans="1:4" x14ac:dyDescent="0.25">
      <c r="A28919">
        <v>71378</v>
      </c>
      <c r="B28919">
        <v>53.4</v>
      </c>
      <c r="C28919">
        <v>-0.15761151029987</v>
      </c>
      <c r="D28919">
        <v>41.8</v>
      </c>
    </row>
    <row r="28920" spans="1:4" x14ac:dyDescent="0.25">
      <c r="A28920">
        <v>71401</v>
      </c>
      <c r="B28920">
        <v>6.1</v>
      </c>
      <c r="C28920">
        <v>-4.2559614418795903E-2</v>
      </c>
      <c r="D28920">
        <v>40.700000000000003</v>
      </c>
    </row>
    <row r="28921" spans="1:4" x14ac:dyDescent="0.25">
      <c r="A28921">
        <v>71403</v>
      </c>
      <c r="B28921">
        <v>31.7</v>
      </c>
      <c r="C28921">
        <v>-2.19033879995368E-2</v>
      </c>
      <c r="D28921">
        <v>39</v>
      </c>
    </row>
    <row r="28922" spans="1:4" x14ac:dyDescent="0.25">
      <c r="A28922">
        <v>71404</v>
      </c>
      <c r="B28922">
        <v>10.7</v>
      </c>
      <c r="C28922">
        <v>0.36323565382002898</v>
      </c>
      <c r="D28922">
        <v>40.700000000000003</v>
      </c>
    </row>
    <row r="28923" spans="1:4" x14ac:dyDescent="0.25">
      <c r="A28923">
        <v>71405</v>
      </c>
      <c r="B28923">
        <v>348.6</v>
      </c>
      <c r="C28923">
        <v>7.4801213082698298E-2</v>
      </c>
      <c r="D28923">
        <v>35.299999999999997</v>
      </c>
    </row>
    <row r="28924" spans="1:4" x14ac:dyDescent="0.25">
      <c r="A28924">
        <v>71406</v>
      </c>
      <c r="B28924">
        <v>22</v>
      </c>
      <c r="C28924">
        <v>-3.7979248065216298E-2</v>
      </c>
      <c r="D28924">
        <v>35.700000000000003</v>
      </c>
    </row>
    <row r="28925" spans="1:4" x14ac:dyDescent="0.25">
      <c r="A28925">
        <v>71407</v>
      </c>
      <c r="B28925">
        <v>49.2</v>
      </c>
      <c r="C28925">
        <v>1.34230203321408E-2</v>
      </c>
      <c r="D28925">
        <v>37.6</v>
      </c>
    </row>
    <row r="28926" spans="1:4" x14ac:dyDescent="0.25">
      <c r="A28926">
        <v>71409</v>
      </c>
      <c r="B28926">
        <v>38.5</v>
      </c>
      <c r="C28926">
        <v>-8.3114009494348598E-4</v>
      </c>
      <c r="D28926">
        <v>41.2</v>
      </c>
    </row>
    <row r="28927" spans="1:4" x14ac:dyDescent="0.25">
      <c r="A28927">
        <v>71410</v>
      </c>
      <c r="B28927">
        <v>12.9</v>
      </c>
      <c r="C28927">
        <v>0</v>
      </c>
      <c r="D28927">
        <v>43.1</v>
      </c>
    </row>
    <row r="28928" spans="1:4" x14ac:dyDescent="0.25">
      <c r="A28928">
        <v>71411</v>
      </c>
      <c r="B28928">
        <v>42.9</v>
      </c>
      <c r="C28928">
        <v>-5.7016680440235799E-2</v>
      </c>
      <c r="D28928">
        <v>37.5</v>
      </c>
    </row>
    <row r="28929" spans="1:4" x14ac:dyDescent="0.25">
      <c r="A28929">
        <v>71414</v>
      </c>
      <c r="B28929">
        <v>13</v>
      </c>
      <c r="C28929">
        <v>-1.99607425625381E-2</v>
      </c>
      <c r="D28929">
        <v>40.5</v>
      </c>
    </row>
    <row r="28930" spans="1:4" x14ac:dyDescent="0.25">
      <c r="A28930">
        <v>71415</v>
      </c>
      <c r="B28930">
        <v>73.3</v>
      </c>
      <c r="C28930">
        <v>-0.19314478976180399</v>
      </c>
      <c r="D28930">
        <v>39.299999999999997</v>
      </c>
    </row>
    <row r="28931" spans="1:4" x14ac:dyDescent="0.25">
      <c r="A28931">
        <v>71416</v>
      </c>
      <c r="B28931">
        <v>7.8</v>
      </c>
      <c r="C28931">
        <v>-9.7832249237034805E-2</v>
      </c>
      <c r="D28931">
        <v>44.6</v>
      </c>
    </row>
    <row r="28932" spans="1:4" x14ac:dyDescent="0.25">
      <c r="A28932">
        <v>71417</v>
      </c>
      <c r="B28932">
        <v>32.700000000000003</v>
      </c>
      <c r="C28932">
        <v>-4.3544524964118898E-4</v>
      </c>
      <c r="D28932">
        <v>39.299999999999997</v>
      </c>
    </row>
    <row r="28933" spans="1:4" x14ac:dyDescent="0.25">
      <c r="A28933">
        <v>71418</v>
      </c>
      <c r="B28933">
        <v>18</v>
      </c>
      <c r="C28933">
        <v>-5.0360291126127603E-2</v>
      </c>
      <c r="D28933">
        <v>41.8</v>
      </c>
    </row>
    <row r="28934" spans="1:4" x14ac:dyDescent="0.25">
      <c r="A28934">
        <v>71419</v>
      </c>
      <c r="B28934">
        <v>16.7</v>
      </c>
      <c r="C28934">
        <v>4.0043481440841501E-2</v>
      </c>
      <c r="D28934">
        <v>40.5</v>
      </c>
    </row>
    <row r="28935" spans="1:4" x14ac:dyDescent="0.25">
      <c r="A28935">
        <v>71422</v>
      </c>
      <c r="B28935">
        <v>11.5</v>
      </c>
      <c r="C28935">
        <v>3.6367644170874798E-2</v>
      </c>
      <c r="D28935">
        <v>40.4</v>
      </c>
    </row>
    <row r="28936" spans="1:4" x14ac:dyDescent="0.25">
      <c r="A28936">
        <v>71423</v>
      </c>
      <c r="B28936">
        <v>37.6</v>
      </c>
      <c r="C28936">
        <v>6.7393713949313004E-3</v>
      </c>
      <c r="D28936">
        <v>37.1</v>
      </c>
    </row>
    <row r="28937" spans="1:4" x14ac:dyDescent="0.25">
      <c r="A28937">
        <v>71424</v>
      </c>
      <c r="B28937">
        <v>25.1</v>
      </c>
      <c r="C28937">
        <v>2.0077894536528699E-2</v>
      </c>
      <c r="D28937">
        <v>39.5</v>
      </c>
    </row>
    <row r="28938" spans="1:4" x14ac:dyDescent="0.25">
      <c r="A28938">
        <v>71425</v>
      </c>
      <c r="B28938">
        <v>6.5</v>
      </c>
      <c r="C28938">
        <v>4.2559614418795903E-2</v>
      </c>
      <c r="D28938">
        <v>41.3</v>
      </c>
    </row>
    <row r="28939" spans="1:4" x14ac:dyDescent="0.25">
      <c r="A28939">
        <v>71426</v>
      </c>
      <c r="B28939">
        <v>24.2</v>
      </c>
      <c r="C28939">
        <v>-0.10709813555636701</v>
      </c>
      <c r="D28939">
        <v>38.1</v>
      </c>
    </row>
    <row r="28940" spans="1:4" x14ac:dyDescent="0.25">
      <c r="A28940">
        <v>71427</v>
      </c>
      <c r="B28940">
        <v>7.2</v>
      </c>
      <c r="C28940">
        <v>-1.1049836186584901E-2</v>
      </c>
      <c r="D28940">
        <v>42.7</v>
      </c>
    </row>
    <row r="28941" spans="1:4" x14ac:dyDescent="0.25">
      <c r="A28941">
        <v>71428</v>
      </c>
      <c r="B28941">
        <v>7.5</v>
      </c>
      <c r="C28941">
        <v>-8.7011376989629796E-2</v>
      </c>
      <c r="D28941">
        <v>36</v>
      </c>
    </row>
    <row r="28942" spans="1:4" x14ac:dyDescent="0.25">
      <c r="A28942">
        <v>71429</v>
      </c>
      <c r="B28942">
        <v>15.4</v>
      </c>
      <c r="C28942">
        <v>-1.2024192966801701E-2</v>
      </c>
      <c r="D28942">
        <v>42.7</v>
      </c>
    </row>
    <row r="28943" spans="1:4" x14ac:dyDescent="0.25">
      <c r="A28943">
        <v>71430</v>
      </c>
      <c r="B28943">
        <v>34.700000000000003</v>
      </c>
      <c r="C28943">
        <v>5.5825161112303998E-2</v>
      </c>
      <c r="D28943">
        <v>36.700000000000003</v>
      </c>
    </row>
    <row r="28944" spans="1:4" x14ac:dyDescent="0.25">
      <c r="A28944">
        <v>71432</v>
      </c>
      <c r="B28944">
        <v>11.2</v>
      </c>
      <c r="C28944">
        <v>-3.57516909638428E-2</v>
      </c>
      <c r="D28944">
        <v>38.200000000000003</v>
      </c>
    </row>
    <row r="28945" spans="1:4" x14ac:dyDescent="0.25">
      <c r="A28945">
        <v>71433</v>
      </c>
      <c r="B28945">
        <v>25.9</v>
      </c>
      <c r="C28945">
        <v>-3.50362633324851E-2</v>
      </c>
      <c r="D28945">
        <v>38.4</v>
      </c>
    </row>
    <row r="28946" spans="1:4" x14ac:dyDescent="0.25">
      <c r="A28946">
        <v>71434</v>
      </c>
      <c r="B28946">
        <v>3.4</v>
      </c>
      <c r="C28946">
        <v>2.1053409197832301E-2</v>
      </c>
      <c r="D28946">
        <v>42.2</v>
      </c>
    </row>
    <row r="28947" spans="1:4" x14ac:dyDescent="0.25">
      <c r="A28947">
        <v>71435</v>
      </c>
      <c r="B28947">
        <v>19.7</v>
      </c>
      <c r="C28947">
        <v>0.22799792977900801</v>
      </c>
      <c r="D28947">
        <v>37.1</v>
      </c>
    </row>
    <row r="28948" spans="1:4" x14ac:dyDescent="0.25">
      <c r="A28948">
        <v>71438</v>
      </c>
      <c r="B28948">
        <v>20.2</v>
      </c>
      <c r="C28948">
        <v>3.70599559431743E-3</v>
      </c>
      <c r="D28948">
        <v>38.299999999999997</v>
      </c>
    </row>
    <row r="28949" spans="1:4" x14ac:dyDescent="0.25">
      <c r="A28949">
        <v>71439</v>
      </c>
      <c r="B28949">
        <v>22.7</v>
      </c>
      <c r="C28949">
        <v>-5.10025544523727E-2</v>
      </c>
      <c r="D28949">
        <v>38.799999999999997</v>
      </c>
    </row>
    <row r="28950" spans="1:4" x14ac:dyDescent="0.25">
      <c r="A28950">
        <v>71440</v>
      </c>
      <c r="B28950">
        <v>903.8</v>
      </c>
      <c r="C28950">
        <v>-0.17733401528291601</v>
      </c>
      <c r="D28950">
        <v>37.5</v>
      </c>
    </row>
    <row r="28951" spans="1:4" x14ac:dyDescent="0.25">
      <c r="A28951">
        <v>71441</v>
      </c>
      <c r="B28951">
        <v>10.1</v>
      </c>
      <c r="C28951">
        <v>4.5401655779279702E-2</v>
      </c>
      <c r="D28951">
        <v>38.4</v>
      </c>
    </row>
    <row r="28952" spans="1:4" x14ac:dyDescent="0.25">
      <c r="A28952">
        <v>71443</v>
      </c>
      <c r="B28952">
        <v>0</v>
      </c>
      <c r="C28952" t="s">
        <v>125</v>
      </c>
      <c r="D28952">
        <v>0</v>
      </c>
    </row>
    <row r="28953" spans="1:4" x14ac:dyDescent="0.25">
      <c r="A28953">
        <v>71446</v>
      </c>
      <c r="B28953">
        <v>36.9</v>
      </c>
      <c r="C28953">
        <v>-8.5620103652606094E-5</v>
      </c>
      <c r="D28953">
        <v>34.700000000000003</v>
      </c>
    </row>
    <row r="28954" spans="1:4" x14ac:dyDescent="0.25">
      <c r="A28954">
        <v>71447</v>
      </c>
      <c r="B28954">
        <v>7.2</v>
      </c>
      <c r="C28954">
        <v>-3.3699918445842102E-2</v>
      </c>
      <c r="D28954">
        <v>42.9</v>
      </c>
    </row>
    <row r="28955" spans="1:4" x14ac:dyDescent="0.25">
      <c r="A28955">
        <v>71448</v>
      </c>
      <c r="B28955">
        <v>67.099999999999994</v>
      </c>
      <c r="C28955">
        <v>-6.4538521137571206E-2</v>
      </c>
      <c r="D28955">
        <v>33.6</v>
      </c>
    </row>
    <row r="28956" spans="1:4" x14ac:dyDescent="0.25">
      <c r="A28956">
        <v>71449</v>
      </c>
      <c r="B28956">
        <v>37.200000000000003</v>
      </c>
      <c r="C28956">
        <v>-4.5453064346692898E-2</v>
      </c>
      <c r="D28956">
        <v>41.5</v>
      </c>
    </row>
    <row r="28957" spans="1:4" x14ac:dyDescent="0.25">
      <c r="A28957">
        <v>71450</v>
      </c>
      <c r="B28957">
        <v>15.7</v>
      </c>
      <c r="C28957">
        <v>-1.15164420615591E-2</v>
      </c>
      <c r="D28957">
        <v>39.200000000000003</v>
      </c>
    </row>
    <row r="28958" spans="1:4" x14ac:dyDescent="0.25">
      <c r="A28958">
        <v>71452</v>
      </c>
      <c r="B28958">
        <v>9.5</v>
      </c>
      <c r="C28958">
        <v>-0.17185025692665901</v>
      </c>
      <c r="D28958">
        <v>43.3</v>
      </c>
    </row>
    <row r="28959" spans="1:4" x14ac:dyDescent="0.25">
      <c r="A28959">
        <v>71454</v>
      </c>
      <c r="B28959">
        <v>20.8</v>
      </c>
      <c r="C28959">
        <v>-4.7244182362675101E-3</v>
      </c>
      <c r="D28959">
        <v>41.6</v>
      </c>
    </row>
    <row r="28960" spans="1:4" x14ac:dyDescent="0.25">
      <c r="A28960">
        <v>71455</v>
      </c>
      <c r="B28960">
        <v>11.1</v>
      </c>
      <c r="C28960">
        <v>-2.06192872027357E-2</v>
      </c>
      <c r="D28960">
        <v>45.5</v>
      </c>
    </row>
    <row r="28961" spans="1:4" x14ac:dyDescent="0.25">
      <c r="A28961">
        <v>71456</v>
      </c>
      <c r="B28961">
        <v>24.1</v>
      </c>
      <c r="C28961">
        <v>-5.65772371985884E-3</v>
      </c>
      <c r="D28961">
        <v>38.299999999999997</v>
      </c>
    </row>
    <row r="28962" spans="1:4" x14ac:dyDescent="0.25">
      <c r="A28962">
        <v>71457</v>
      </c>
      <c r="B28962">
        <v>109.3</v>
      </c>
      <c r="C28962">
        <v>-0.113207574410113</v>
      </c>
      <c r="D28962">
        <v>30.5</v>
      </c>
    </row>
    <row r="28963" spans="1:4" x14ac:dyDescent="0.25">
      <c r="A28963">
        <v>71458</v>
      </c>
      <c r="B28963">
        <v>50.8</v>
      </c>
      <c r="C28963">
        <v>-7.1343941138740903E-3</v>
      </c>
      <c r="D28963">
        <v>43.4</v>
      </c>
    </row>
    <row r="28964" spans="1:4" x14ac:dyDescent="0.25">
      <c r="A28964">
        <v>71459</v>
      </c>
      <c r="B28964">
        <v>235.6</v>
      </c>
      <c r="C28964">
        <v>0.25467116014806401</v>
      </c>
      <c r="D28964">
        <v>21.9</v>
      </c>
    </row>
    <row r="28965" spans="1:4" x14ac:dyDescent="0.25">
      <c r="A28965">
        <v>71460</v>
      </c>
      <c r="B28965">
        <v>21.1</v>
      </c>
      <c r="C28965">
        <v>-0.121555201577807</v>
      </c>
      <c r="D28965">
        <v>36.799999999999997</v>
      </c>
    </row>
    <row r="28966" spans="1:4" x14ac:dyDescent="0.25">
      <c r="A28966">
        <v>71461</v>
      </c>
      <c r="B28966">
        <v>363.2</v>
      </c>
      <c r="C28966">
        <v>-6.31789016215316E-2</v>
      </c>
      <c r="D28966">
        <v>32.6</v>
      </c>
    </row>
    <row r="28967" spans="1:4" x14ac:dyDescent="0.25">
      <c r="A28967">
        <v>71462</v>
      </c>
      <c r="B28967">
        <v>33</v>
      </c>
      <c r="C28967">
        <v>6.2830578792415104E-2</v>
      </c>
      <c r="D28967">
        <v>39</v>
      </c>
    </row>
    <row r="28968" spans="1:4" x14ac:dyDescent="0.25">
      <c r="A28968">
        <v>71463</v>
      </c>
      <c r="B28968">
        <v>47.9</v>
      </c>
      <c r="C28968">
        <v>0.37188954468426999</v>
      </c>
      <c r="D28968">
        <v>37.4</v>
      </c>
    </row>
    <row r="28969" spans="1:4" x14ac:dyDescent="0.25">
      <c r="A28969">
        <v>71465</v>
      </c>
      <c r="B28969">
        <v>18.100000000000001</v>
      </c>
      <c r="C28969">
        <v>6.3255993708067004E-2</v>
      </c>
      <c r="D28969">
        <v>37</v>
      </c>
    </row>
    <row r="28970" spans="1:4" x14ac:dyDescent="0.25">
      <c r="A28970">
        <v>71466</v>
      </c>
      <c r="B28970">
        <v>35</v>
      </c>
      <c r="C28970">
        <v>8.5106896679086105E-3</v>
      </c>
      <c r="D28970">
        <v>38.5</v>
      </c>
    </row>
    <row r="28971" spans="1:4" x14ac:dyDescent="0.25">
      <c r="A28971">
        <v>71467</v>
      </c>
      <c r="B28971">
        <v>45.2</v>
      </c>
      <c r="C28971">
        <v>0.66658388729819895</v>
      </c>
      <c r="D28971">
        <v>35.1</v>
      </c>
    </row>
    <row r="28972" spans="1:4" x14ac:dyDescent="0.25">
      <c r="A28972">
        <v>71468</v>
      </c>
      <c r="B28972">
        <v>10.1</v>
      </c>
      <c r="C28972">
        <v>-7.0617567213953403E-2</v>
      </c>
      <c r="D28972">
        <v>39.5</v>
      </c>
    </row>
    <row r="28973" spans="1:4" x14ac:dyDescent="0.25">
      <c r="A28973">
        <v>71469</v>
      </c>
      <c r="B28973">
        <v>11.5</v>
      </c>
      <c r="C28973">
        <v>-3.5967179626657901E-2</v>
      </c>
      <c r="D28973">
        <v>38.700000000000003</v>
      </c>
    </row>
    <row r="28974" spans="1:4" x14ac:dyDescent="0.25">
      <c r="A28974">
        <v>71471</v>
      </c>
      <c r="B28974">
        <v>5.4</v>
      </c>
      <c r="C28974">
        <v>-8.7011376989629796E-2</v>
      </c>
      <c r="D28974">
        <v>42.1</v>
      </c>
    </row>
    <row r="28975" spans="1:4" x14ac:dyDescent="0.25">
      <c r="A28975">
        <v>71472</v>
      </c>
      <c r="B28975">
        <v>34.799999999999997</v>
      </c>
      <c r="C28975">
        <v>-1.03627870355465E-2</v>
      </c>
      <c r="D28975">
        <v>38.200000000000003</v>
      </c>
    </row>
    <row r="28976" spans="1:4" x14ac:dyDescent="0.25">
      <c r="A28976">
        <v>71473</v>
      </c>
      <c r="B28976">
        <v>7</v>
      </c>
      <c r="C28976">
        <v>-4.2559614418795903E-2</v>
      </c>
      <c r="D28976">
        <v>42.2</v>
      </c>
    </row>
    <row r="28977" spans="1:4" x14ac:dyDescent="0.25">
      <c r="A28977">
        <v>71474</v>
      </c>
      <c r="B28977">
        <v>6</v>
      </c>
      <c r="C28977">
        <v>-5.0966443592027497E-2</v>
      </c>
      <c r="D28977">
        <v>43.1</v>
      </c>
    </row>
    <row r="28978" spans="1:4" x14ac:dyDescent="0.25">
      <c r="A28978">
        <v>71475</v>
      </c>
      <c r="B28978">
        <v>5.5</v>
      </c>
      <c r="C28978">
        <v>-0.110348057168865</v>
      </c>
      <c r="D28978">
        <v>43</v>
      </c>
    </row>
    <row r="28979" spans="1:4" x14ac:dyDescent="0.25">
      <c r="A28979">
        <v>71477</v>
      </c>
      <c r="B28979">
        <v>0</v>
      </c>
      <c r="C28979" t="s">
        <v>125</v>
      </c>
      <c r="D28979">
        <v>0</v>
      </c>
    </row>
    <row r="28980" spans="1:4" x14ac:dyDescent="0.25">
      <c r="A28980">
        <v>71479</v>
      </c>
      <c r="B28980">
        <v>16.5</v>
      </c>
      <c r="C28980">
        <v>0.60221990514677604</v>
      </c>
      <c r="D28980">
        <v>37.299999999999997</v>
      </c>
    </row>
    <row r="28981" spans="1:4" x14ac:dyDescent="0.25">
      <c r="A28981">
        <v>71480</v>
      </c>
      <c r="B28981">
        <v>0</v>
      </c>
      <c r="C28981" t="s">
        <v>125</v>
      </c>
      <c r="D28981">
        <v>0</v>
      </c>
    </row>
    <row r="28982" spans="1:4" x14ac:dyDescent="0.25">
      <c r="A28982">
        <v>71483</v>
      </c>
      <c r="B28982">
        <v>26.7</v>
      </c>
      <c r="C28982">
        <v>8.6745790373634099E-2</v>
      </c>
      <c r="D28982">
        <v>38.5</v>
      </c>
    </row>
    <row r="28983" spans="1:4" x14ac:dyDescent="0.25">
      <c r="A28983">
        <v>71485</v>
      </c>
      <c r="B28983">
        <v>25.5</v>
      </c>
      <c r="C28983">
        <v>-1.8529140468700599E-2</v>
      </c>
      <c r="D28983">
        <v>40.799999999999997</v>
      </c>
    </row>
    <row r="28984" spans="1:4" x14ac:dyDescent="0.25">
      <c r="A28984">
        <v>71486</v>
      </c>
      <c r="B28984">
        <v>63.2</v>
      </c>
      <c r="C28984">
        <v>-9.0498355199179308E-3</v>
      </c>
      <c r="D28984">
        <v>39.799999999999997</v>
      </c>
    </row>
    <row r="28985" spans="1:4" x14ac:dyDescent="0.25">
      <c r="A28985">
        <v>71496</v>
      </c>
      <c r="B28985">
        <v>61.4</v>
      </c>
      <c r="C28985">
        <v>0.21264688650886701</v>
      </c>
      <c r="D28985">
        <v>34.1</v>
      </c>
    </row>
    <row r="28986" spans="1:4" x14ac:dyDescent="0.25">
      <c r="A28986">
        <v>71497</v>
      </c>
      <c r="B28986">
        <v>0</v>
      </c>
      <c r="C28986" t="s">
        <v>125</v>
      </c>
      <c r="D28986">
        <v>0</v>
      </c>
    </row>
    <row r="28987" spans="1:4" x14ac:dyDescent="0.25">
      <c r="A28987">
        <v>71601</v>
      </c>
      <c r="B28987">
        <v>185.4</v>
      </c>
      <c r="C28987">
        <v>-0.12693510658891599</v>
      </c>
      <c r="D28987">
        <v>30.1</v>
      </c>
    </row>
    <row r="28988" spans="1:4" x14ac:dyDescent="0.25">
      <c r="A28988">
        <v>71602</v>
      </c>
      <c r="B28988">
        <v>161.5</v>
      </c>
      <c r="C28988">
        <v>-1.54619805114711E-2</v>
      </c>
      <c r="D28988">
        <v>37.799999999999997</v>
      </c>
    </row>
    <row r="28989" spans="1:4" x14ac:dyDescent="0.25">
      <c r="A28989">
        <v>71603</v>
      </c>
      <c r="B28989">
        <v>191</v>
      </c>
      <c r="C28989">
        <v>-9.7434797074653301E-2</v>
      </c>
      <c r="D28989">
        <v>38.5</v>
      </c>
    </row>
    <row r="28990" spans="1:4" x14ac:dyDescent="0.25">
      <c r="A28990">
        <v>71611</v>
      </c>
      <c r="B28990">
        <v>36.200000000000003</v>
      </c>
      <c r="C28990">
        <v>-4.1480601120718802E-2</v>
      </c>
      <c r="D28990">
        <v>41.6</v>
      </c>
    </row>
    <row r="28991" spans="1:4" x14ac:dyDescent="0.25">
      <c r="A28991">
        <v>71612</v>
      </c>
      <c r="B28991">
        <v>32.6</v>
      </c>
      <c r="C28991">
        <v>-3.6367644170874798E-2</v>
      </c>
      <c r="D28991">
        <v>40.799999999999997</v>
      </c>
    </row>
    <row r="28992" spans="1:4" x14ac:dyDescent="0.25">
      <c r="A28992">
        <v>71613</v>
      </c>
      <c r="B28992">
        <v>387.7</v>
      </c>
      <c r="C28992">
        <v>-4.8355476051307203E-2</v>
      </c>
      <c r="D28992">
        <v>48.8</v>
      </c>
    </row>
    <row r="28993" spans="1:4" x14ac:dyDescent="0.25">
      <c r="A28993">
        <v>71630</v>
      </c>
      <c r="B28993">
        <v>6.3</v>
      </c>
      <c r="C28993">
        <v>-3.34159969198441E-2</v>
      </c>
      <c r="D28993">
        <v>46.6</v>
      </c>
    </row>
    <row r="28994" spans="1:4" x14ac:dyDescent="0.25">
      <c r="A28994">
        <v>71631</v>
      </c>
      <c r="B28994">
        <v>5.8</v>
      </c>
      <c r="C28994">
        <v>-3.0721990369701399E-3</v>
      </c>
      <c r="D28994">
        <v>41.8</v>
      </c>
    </row>
    <row r="28995" spans="1:4" x14ac:dyDescent="0.25">
      <c r="A28995">
        <v>71635</v>
      </c>
      <c r="B28995">
        <v>51.3</v>
      </c>
      <c r="C28995">
        <v>-8.5852494022985296E-2</v>
      </c>
      <c r="D28995">
        <v>40.5</v>
      </c>
    </row>
    <row r="28996" spans="1:4" x14ac:dyDescent="0.25">
      <c r="A28996">
        <v>71638</v>
      </c>
      <c r="B28996">
        <v>15.7</v>
      </c>
      <c r="C28996">
        <v>-0.10930931385945999</v>
      </c>
      <c r="D28996">
        <v>42.7</v>
      </c>
    </row>
    <row r="28997" spans="1:4" x14ac:dyDescent="0.25">
      <c r="A28997">
        <v>71639</v>
      </c>
      <c r="B28997">
        <v>25.7</v>
      </c>
      <c r="C28997">
        <v>-9.7682388927970695E-2</v>
      </c>
      <c r="D28997">
        <v>37.6</v>
      </c>
    </row>
    <row r="28998" spans="1:4" x14ac:dyDescent="0.25">
      <c r="A28998">
        <v>71640</v>
      </c>
      <c r="B28998">
        <v>16.8</v>
      </c>
      <c r="C28998">
        <v>-0.119882553538666</v>
      </c>
      <c r="D28998">
        <v>39.799999999999997</v>
      </c>
    </row>
    <row r="28999" spans="1:4" x14ac:dyDescent="0.25">
      <c r="A28999">
        <v>71642</v>
      </c>
      <c r="B28999">
        <v>13.3</v>
      </c>
      <c r="C28999">
        <v>6.9364439966571696E-3</v>
      </c>
      <c r="D28999">
        <v>39.6</v>
      </c>
    </row>
    <row r="29000" spans="1:4" x14ac:dyDescent="0.25">
      <c r="A29000">
        <v>71643</v>
      </c>
      <c r="B29000">
        <v>40.200000000000003</v>
      </c>
      <c r="C29000">
        <v>1.69848088492441</v>
      </c>
      <c r="D29000">
        <v>36</v>
      </c>
    </row>
    <row r="29001" spans="1:4" x14ac:dyDescent="0.25">
      <c r="A29001">
        <v>71644</v>
      </c>
      <c r="B29001">
        <v>15.2</v>
      </c>
      <c r="C29001">
        <v>-0.154150679827258</v>
      </c>
      <c r="D29001">
        <v>42.3</v>
      </c>
    </row>
    <row r="29002" spans="1:4" x14ac:dyDescent="0.25">
      <c r="A29002">
        <v>71646</v>
      </c>
      <c r="B29002">
        <v>17.600000000000001</v>
      </c>
      <c r="C29002">
        <v>-1.35097502591448E-2</v>
      </c>
      <c r="D29002">
        <v>39</v>
      </c>
    </row>
    <row r="29003" spans="1:4" x14ac:dyDescent="0.25">
      <c r="A29003">
        <v>71647</v>
      </c>
      <c r="B29003">
        <v>7.7</v>
      </c>
      <c r="C29003">
        <v>-9.5011883632035304E-4</v>
      </c>
      <c r="D29003">
        <v>36.5</v>
      </c>
    </row>
    <row r="29004" spans="1:4" x14ac:dyDescent="0.25">
      <c r="A29004">
        <v>71651</v>
      </c>
      <c r="B29004">
        <v>3.3</v>
      </c>
      <c r="C29004">
        <v>1.7857617400006499E-2</v>
      </c>
      <c r="D29004">
        <v>45.6</v>
      </c>
    </row>
    <row r="29005" spans="1:4" x14ac:dyDescent="0.25">
      <c r="A29005">
        <v>71652</v>
      </c>
      <c r="B29005">
        <v>13.5</v>
      </c>
      <c r="C29005">
        <v>-4.3094639463086899E-2</v>
      </c>
      <c r="D29005">
        <v>41.8</v>
      </c>
    </row>
    <row r="29006" spans="1:4" x14ac:dyDescent="0.25">
      <c r="A29006">
        <v>71653</v>
      </c>
      <c r="B29006">
        <v>15.5</v>
      </c>
      <c r="C29006">
        <v>6.12038904523644E-2</v>
      </c>
      <c r="D29006">
        <v>42.6</v>
      </c>
    </row>
    <row r="29007" spans="1:4" x14ac:dyDescent="0.25">
      <c r="A29007">
        <v>71654</v>
      </c>
      <c r="B29007">
        <v>47</v>
      </c>
      <c r="C29007">
        <v>-0.18184661021651599</v>
      </c>
      <c r="D29007">
        <v>38.6</v>
      </c>
    </row>
    <row r="29008" spans="1:4" x14ac:dyDescent="0.25">
      <c r="A29008">
        <v>71655</v>
      </c>
      <c r="B29008">
        <v>28.6</v>
      </c>
      <c r="C29008">
        <v>-6.2378039806340803E-2</v>
      </c>
      <c r="D29008">
        <v>36.6</v>
      </c>
    </row>
    <row r="29009" spans="1:4" x14ac:dyDescent="0.25">
      <c r="A29009">
        <v>71656</v>
      </c>
      <c r="B29009">
        <v>100.6</v>
      </c>
      <c r="C29009">
        <v>-7.1825734571255503E-2</v>
      </c>
      <c r="D29009">
        <v>24.5</v>
      </c>
    </row>
    <row r="29010" spans="1:4" x14ac:dyDescent="0.25">
      <c r="A29010">
        <v>71657</v>
      </c>
      <c r="B29010">
        <v>112.7</v>
      </c>
      <c r="C29010">
        <v>-8.86808264591709E-2</v>
      </c>
      <c r="D29010">
        <v>24.5</v>
      </c>
    </row>
    <row r="29011" spans="1:4" x14ac:dyDescent="0.25">
      <c r="A29011">
        <v>71658</v>
      </c>
      <c r="B29011">
        <v>7.6</v>
      </c>
      <c r="C29011">
        <v>7.1864561229644006E-2</v>
      </c>
      <c r="D29011">
        <v>43.8</v>
      </c>
    </row>
    <row r="29012" spans="1:4" x14ac:dyDescent="0.25">
      <c r="A29012">
        <v>71659</v>
      </c>
      <c r="B29012">
        <v>13</v>
      </c>
      <c r="C29012">
        <v>-3.8221212820197699E-2</v>
      </c>
      <c r="D29012">
        <v>50.7</v>
      </c>
    </row>
    <row r="29013" spans="1:4" x14ac:dyDescent="0.25">
      <c r="A29013">
        <v>71660</v>
      </c>
      <c r="B29013">
        <v>8.1999999999999993</v>
      </c>
      <c r="C29013">
        <v>1.87310367060631E-2</v>
      </c>
      <c r="D29013">
        <v>41.3</v>
      </c>
    </row>
    <row r="29014" spans="1:4" x14ac:dyDescent="0.25">
      <c r="A29014">
        <v>71661</v>
      </c>
      <c r="B29014">
        <v>4.8</v>
      </c>
      <c r="C29014">
        <v>3.3901551675681402E-2</v>
      </c>
      <c r="D29014">
        <v>43.6</v>
      </c>
    </row>
    <row r="29015" spans="1:4" x14ac:dyDescent="0.25">
      <c r="A29015">
        <v>71662</v>
      </c>
      <c r="B29015">
        <v>32.6</v>
      </c>
      <c r="C29015">
        <v>-0.13353139262452299</v>
      </c>
      <c r="D29015">
        <v>45</v>
      </c>
    </row>
    <row r="29016" spans="1:4" x14ac:dyDescent="0.25">
      <c r="A29016">
        <v>71663</v>
      </c>
      <c r="B29016">
        <v>9.4</v>
      </c>
      <c r="C29016">
        <v>-0.123336401772939</v>
      </c>
      <c r="D29016">
        <v>42.9</v>
      </c>
    </row>
    <row r="29017" spans="1:4" x14ac:dyDescent="0.25">
      <c r="A29017">
        <v>71665</v>
      </c>
      <c r="B29017">
        <v>16.8</v>
      </c>
      <c r="C29017">
        <v>-3.3052904564004698E-2</v>
      </c>
      <c r="D29017">
        <v>39.9</v>
      </c>
    </row>
    <row r="29018" spans="1:4" x14ac:dyDescent="0.25">
      <c r="A29018">
        <v>71666</v>
      </c>
      <c r="B29018">
        <v>25.9</v>
      </c>
      <c r="C29018">
        <v>-0.16705408466316601</v>
      </c>
      <c r="D29018">
        <v>33.9</v>
      </c>
    </row>
    <row r="29019" spans="1:4" x14ac:dyDescent="0.25">
      <c r="A29019">
        <v>71667</v>
      </c>
      <c r="B29019">
        <v>25.5</v>
      </c>
      <c r="C29019">
        <v>-7.4629212718038199E-2</v>
      </c>
      <c r="D29019">
        <v>39.200000000000003</v>
      </c>
    </row>
    <row r="29020" spans="1:4" x14ac:dyDescent="0.25">
      <c r="A29020">
        <v>71670</v>
      </c>
      <c r="B29020">
        <v>13.2</v>
      </c>
      <c r="C29020">
        <v>-8.6500782135544699E-2</v>
      </c>
      <c r="D29020">
        <v>40.299999999999997</v>
      </c>
    </row>
    <row r="29021" spans="1:4" x14ac:dyDescent="0.25">
      <c r="A29021">
        <v>71671</v>
      </c>
      <c r="B29021">
        <v>41</v>
      </c>
      <c r="C29021">
        <v>-7.5602740742951202E-2</v>
      </c>
      <c r="D29021">
        <v>41</v>
      </c>
    </row>
    <row r="29022" spans="1:4" x14ac:dyDescent="0.25">
      <c r="A29022">
        <v>71674</v>
      </c>
      <c r="B29022">
        <v>2.7</v>
      </c>
      <c r="C29022">
        <v>3.93114202148881E-2</v>
      </c>
      <c r="D29022">
        <v>45.3</v>
      </c>
    </row>
    <row r="29023" spans="1:4" x14ac:dyDescent="0.25">
      <c r="A29023">
        <v>71675</v>
      </c>
      <c r="B29023">
        <v>18.2</v>
      </c>
      <c r="C29023">
        <v>-5.0911055738569598E-2</v>
      </c>
      <c r="D29023">
        <v>41.2</v>
      </c>
    </row>
    <row r="29024" spans="1:4" x14ac:dyDescent="0.25">
      <c r="A29024">
        <v>71676</v>
      </c>
      <c r="B29024">
        <v>12.5</v>
      </c>
      <c r="C29024">
        <v>-0.201866152866925</v>
      </c>
      <c r="D29024">
        <v>43.1</v>
      </c>
    </row>
    <row r="29025" spans="1:4" x14ac:dyDescent="0.25">
      <c r="A29025">
        <v>71677</v>
      </c>
      <c r="B29025">
        <v>7.1</v>
      </c>
      <c r="C29025">
        <v>-6.1557892999433303E-2</v>
      </c>
      <c r="D29025">
        <v>41.7</v>
      </c>
    </row>
    <row r="29026" spans="1:4" x14ac:dyDescent="0.25">
      <c r="A29026">
        <v>71678</v>
      </c>
      <c r="B29026">
        <v>25.3</v>
      </c>
      <c r="C29026">
        <v>1.7094433359299999E-2</v>
      </c>
      <c r="D29026">
        <v>40.200000000000003</v>
      </c>
    </row>
    <row r="29027" spans="1:4" x14ac:dyDescent="0.25">
      <c r="A29027">
        <v>71701</v>
      </c>
      <c r="B29027">
        <v>39.799999999999997</v>
      </c>
      <c r="C29027">
        <v>-0.111907200393819</v>
      </c>
      <c r="D29027">
        <v>41.3</v>
      </c>
    </row>
    <row r="29028" spans="1:4" x14ac:dyDescent="0.25">
      <c r="A29028">
        <v>71711</v>
      </c>
      <c r="B29028">
        <v>78.3</v>
      </c>
      <c r="C29028">
        <v>-1.3574869091068901E-2</v>
      </c>
      <c r="D29028">
        <v>37.5</v>
      </c>
    </row>
    <row r="29029" spans="1:4" x14ac:dyDescent="0.25">
      <c r="A29029">
        <v>71720</v>
      </c>
      <c r="B29029">
        <v>17.2</v>
      </c>
      <c r="C29029">
        <v>-3.6128724088505502E-2</v>
      </c>
      <c r="D29029">
        <v>41.9</v>
      </c>
    </row>
    <row r="29030" spans="1:4" x14ac:dyDescent="0.25">
      <c r="A29030">
        <v>71721</v>
      </c>
      <c r="B29030">
        <v>14.5</v>
      </c>
      <c r="C29030">
        <v>-5.40672212702758E-2</v>
      </c>
      <c r="D29030">
        <v>42</v>
      </c>
    </row>
    <row r="29031" spans="1:4" x14ac:dyDescent="0.25">
      <c r="A29031">
        <v>71722</v>
      </c>
      <c r="B29031">
        <v>4.3</v>
      </c>
      <c r="C29031">
        <v>0.11441035117774399</v>
      </c>
      <c r="D29031">
        <v>46.8</v>
      </c>
    </row>
    <row r="29032" spans="1:4" x14ac:dyDescent="0.25">
      <c r="A29032">
        <v>71724</v>
      </c>
      <c r="B29032">
        <v>47.1</v>
      </c>
      <c r="C29032">
        <v>3.2206147000421602E-3</v>
      </c>
      <c r="D29032">
        <v>44</v>
      </c>
    </row>
    <row r="29033" spans="1:4" x14ac:dyDescent="0.25">
      <c r="A29033">
        <v>71725</v>
      </c>
      <c r="B29033">
        <v>3.7</v>
      </c>
      <c r="C29033">
        <v>-1.41846349919564E-2</v>
      </c>
      <c r="D29033">
        <v>47.7</v>
      </c>
    </row>
    <row r="29034" spans="1:4" x14ac:dyDescent="0.25">
      <c r="A29034">
        <v>71726</v>
      </c>
      <c r="B29034">
        <v>11.6</v>
      </c>
      <c r="C29034">
        <v>-3.1487885446333803E-2</v>
      </c>
      <c r="D29034">
        <v>49.7</v>
      </c>
    </row>
    <row r="29035" spans="1:4" x14ac:dyDescent="0.25">
      <c r="A29035">
        <v>71728</v>
      </c>
      <c r="B29035">
        <v>0</v>
      </c>
      <c r="C29035" t="s">
        <v>125</v>
      </c>
      <c r="D29035">
        <v>0</v>
      </c>
    </row>
    <row r="29036" spans="1:4" x14ac:dyDescent="0.25">
      <c r="A29036">
        <v>71730</v>
      </c>
      <c r="B29036">
        <v>66.8</v>
      </c>
      <c r="C29036">
        <v>-6.6743454780438305E-2</v>
      </c>
      <c r="D29036">
        <v>39.5</v>
      </c>
    </row>
    <row r="29037" spans="1:4" x14ac:dyDescent="0.25">
      <c r="A29037">
        <v>71731</v>
      </c>
      <c r="B29037">
        <v>0</v>
      </c>
      <c r="C29037" t="s">
        <v>125</v>
      </c>
      <c r="D29037">
        <v>0</v>
      </c>
    </row>
    <row r="29038" spans="1:4" x14ac:dyDescent="0.25">
      <c r="A29038">
        <v>71740</v>
      </c>
      <c r="B29038">
        <v>10.5</v>
      </c>
      <c r="C29038">
        <v>3.1334156170435397E-2</v>
      </c>
      <c r="D29038">
        <v>39.299999999999997</v>
      </c>
    </row>
    <row r="29039" spans="1:4" x14ac:dyDescent="0.25">
      <c r="A29039">
        <v>71742</v>
      </c>
      <c r="B29039">
        <v>26.5</v>
      </c>
      <c r="C29039">
        <v>-3.4885250462144302E-2</v>
      </c>
      <c r="D29039">
        <v>40.1</v>
      </c>
    </row>
    <row r="29040" spans="1:4" x14ac:dyDescent="0.25">
      <c r="A29040">
        <v>71743</v>
      </c>
      <c r="B29040">
        <v>16</v>
      </c>
      <c r="C29040">
        <v>-7.3203404023294893E-2</v>
      </c>
      <c r="D29040">
        <v>39.9</v>
      </c>
    </row>
    <row r="29041" spans="1:4" x14ac:dyDescent="0.25">
      <c r="A29041">
        <v>71744</v>
      </c>
      <c r="B29041">
        <v>30.3</v>
      </c>
      <c r="C29041">
        <v>-7.2543332679428002E-2</v>
      </c>
      <c r="D29041">
        <v>44.4</v>
      </c>
    </row>
    <row r="29042" spans="1:4" x14ac:dyDescent="0.25">
      <c r="A29042">
        <v>71745</v>
      </c>
      <c r="B29042">
        <v>6</v>
      </c>
      <c r="C29042">
        <v>4.4803277015838298E-2</v>
      </c>
      <c r="D29042">
        <v>41.8</v>
      </c>
    </row>
    <row r="29043" spans="1:4" x14ac:dyDescent="0.25">
      <c r="A29043">
        <v>71747</v>
      </c>
      <c r="B29043">
        <v>19.899999999999999</v>
      </c>
      <c r="C29043">
        <v>-4.6896224209361202E-2</v>
      </c>
      <c r="D29043">
        <v>43.2</v>
      </c>
    </row>
    <row r="29044" spans="1:4" x14ac:dyDescent="0.25">
      <c r="A29044">
        <v>71748</v>
      </c>
      <c r="B29044">
        <v>5.7</v>
      </c>
      <c r="C29044">
        <v>9.2373320131015096E-2</v>
      </c>
      <c r="D29044">
        <v>48.2</v>
      </c>
    </row>
    <row r="29045" spans="1:4" x14ac:dyDescent="0.25">
      <c r="A29045">
        <v>71749</v>
      </c>
      <c r="B29045">
        <v>12.8</v>
      </c>
      <c r="C29045">
        <v>3.02480527554977E-2</v>
      </c>
      <c r="D29045">
        <v>41.5</v>
      </c>
    </row>
    <row r="29046" spans="1:4" x14ac:dyDescent="0.25">
      <c r="A29046">
        <v>71750</v>
      </c>
      <c r="B29046">
        <v>0</v>
      </c>
      <c r="C29046" t="s">
        <v>125</v>
      </c>
      <c r="D29046">
        <v>0</v>
      </c>
    </row>
    <row r="29047" spans="1:4" x14ac:dyDescent="0.25">
      <c r="A29047">
        <v>71751</v>
      </c>
      <c r="B29047">
        <v>15.5</v>
      </c>
      <c r="C29047">
        <v>1.29034048359078E-2</v>
      </c>
      <c r="D29047">
        <v>45.5</v>
      </c>
    </row>
    <row r="29048" spans="1:4" x14ac:dyDescent="0.25">
      <c r="A29048">
        <v>71752</v>
      </c>
      <c r="B29048">
        <v>39.799999999999997</v>
      </c>
      <c r="C29048">
        <v>-9.7422113007468406E-2</v>
      </c>
      <c r="D29048">
        <v>42.7</v>
      </c>
    </row>
    <row r="29049" spans="1:4" x14ac:dyDescent="0.25">
      <c r="A29049">
        <v>71753</v>
      </c>
      <c r="B29049">
        <v>55.2</v>
      </c>
      <c r="C29049">
        <v>-0.112315313114451</v>
      </c>
      <c r="D29049">
        <v>34.6</v>
      </c>
    </row>
    <row r="29050" spans="1:4" x14ac:dyDescent="0.25">
      <c r="A29050">
        <v>71754</v>
      </c>
      <c r="B29050">
        <v>0</v>
      </c>
      <c r="C29050" t="s">
        <v>125</v>
      </c>
      <c r="D29050">
        <v>0</v>
      </c>
    </row>
    <row r="29051" spans="1:4" x14ac:dyDescent="0.25">
      <c r="A29051">
        <v>71758</v>
      </c>
      <c r="B29051">
        <v>9.1999999999999993</v>
      </c>
      <c r="C29051">
        <v>1.16960397631912E-2</v>
      </c>
      <c r="D29051">
        <v>45.3</v>
      </c>
    </row>
    <row r="29052" spans="1:4" x14ac:dyDescent="0.25">
      <c r="A29052">
        <v>71759</v>
      </c>
      <c r="B29052">
        <v>342.9</v>
      </c>
      <c r="C29052">
        <v>1.5848192240023699E-2</v>
      </c>
      <c r="D29052">
        <v>36</v>
      </c>
    </row>
    <row r="29053" spans="1:4" x14ac:dyDescent="0.25">
      <c r="A29053">
        <v>71762</v>
      </c>
      <c r="B29053">
        <v>52</v>
      </c>
      <c r="C29053">
        <v>-6.6532845646089203E-2</v>
      </c>
      <c r="D29053">
        <v>40</v>
      </c>
    </row>
    <row r="29054" spans="1:4" x14ac:dyDescent="0.25">
      <c r="A29054">
        <v>71763</v>
      </c>
      <c r="B29054">
        <v>6.9</v>
      </c>
      <c r="C29054">
        <v>-4.6467282753292302E-2</v>
      </c>
      <c r="D29054">
        <v>45.7</v>
      </c>
    </row>
    <row r="29055" spans="1:4" x14ac:dyDescent="0.25">
      <c r="A29055">
        <v>71764</v>
      </c>
      <c r="B29055">
        <v>15.2</v>
      </c>
      <c r="C29055">
        <v>-9.1349778588228001E-2</v>
      </c>
      <c r="D29055">
        <v>42.9</v>
      </c>
    </row>
    <row r="29056" spans="1:4" x14ac:dyDescent="0.25">
      <c r="A29056">
        <v>71765</v>
      </c>
      <c r="B29056">
        <v>11</v>
      </c>
      <c r="C29056">
        <v>-2.0870322725580301E-2</v>
      </c>
      <c r="D29056">
        <v>43</v>
      </c>
    </row>
    <row r="29057" spans="1:4" x14ac:dyDescent="0.25">
      <c r="A29057">
        <v>71766</v>
      </c>
      <c r="B29057">
        <v>8.3000000000000007</v>
      </c>
      <c r="C29057">
        <v>6.4665031353439803E-2</v>
      </c>
      <c r="D29057">
        <v>43.1</v>
      </c>
    </row>
    <row r="29058" spans="1:4" x14ac:dyDescent="0.25">
      <c r="A29058">
        <v>71770</v>
      </c>
      <c r="B29058">
        <v>16.3</v>
      </c>
      <c r="C29058">
        <v>-4.9965252436258503E-2</v>
      </c>
      <c r="D29058">
        <v>42.1</v>
      </c>
    </row>
    <row r="29059" spans="1:4" x14ac:dyDescent="0.25">
      <c r="A29059">
        <v>71772</v>
      </c>
      <c r="B29059">
        <v>0</v>
      </c>
      <c r="C29059" t="s">
        <v>125</v>
      </c>
      <c r="D29059">
        <v>0</v>
      </c>
    </row>
    <row r="29060" spans="1:4" x14ac:dyDescent="0.25">
      <c r="A29060">
        <v>71801</v>
      </c>
      <c r="B29060">
        <v>49.7</v>
      </c>
      <c r="C29060">
        <v>-9.8140830218284597E-2</v>
      </c>
      <c r="D29060">
        <v>35.799999999999997</v>
      </c>
    </row>
    <row r="29061" spans="1:4" x14ac:dyDescent="0.25">
      <c r="A29061">
        <v>71802</v>
      </c>
      <c r="B29061">
        <v>608</v>
      </c>
      <c r="C29061">
        <v>-0.22137207166582801</v>
      </c>
      <c r="D29061">
        <v>43.1</v>
      </c>
    </row>
    <row r="29062" spans="1:4" x14ac:dyDescent="0.25">
      <c r="A29062">
        <v>71820</v>
      </c>
      <c r="B29062">
        <v>13.2</v>
      </c>
      <c r="C29062">
        <v>-0.13353139262452299</v>
      </c>
      <c r="D29062">
        <v>40.4</v>
      </c>
    </row>
    <row r="29063" spans="1:4" x14ac:dyDescent="0.25">
      <c r="A29063">
        <v>71822</v>
      </c>
      <c r="B29063">
        <v>29</v>
      </c>
      <c r="C29063">
        <v>-6.9022646240939706E-2</v>
      </c>
      <c r="D29063">
        <v>41.5</v>
      </c>
    </row>
    <row r="29064" spans="1:4" x14ac:dyDescent="0.25">
      <c r="A29064">
        <v>71823</v>
      </c>
      <c r="B29064">
        <v>0</v>
      </c>
      <c r="C29064" t="s">
        <v>125</v>
      </c>
      <c r="D29064">
        <v>0</v>
      </c>
    </row>
    <row r="29065" spans="1:4" x14ac:dyDescent="0.25">
      <c r="A29065">
        <v>71825</v>
      </c>
      <c r="B29065">
        <v>15.4</v>
      </c>
      <c r="C29065">
        <v>2.7779564107075699E-2</v>
      </c>
      <c r="D29065">
        <v>41.7</v>
      </c>
    </row>
    <row r="29066" spans="1:4" x14ac:dyDescent="0.25">
      <c r="A29066">
        <v>71826</v>
      </c>
      <c r="B29066">
        <v>11.2</v>
      </c>
      <c r="C29066">
        <v>-0.103844215139862</v>
      </c>
      <c r="D29066">
        <v>37.299999999999997</v>
      </c>
    </row>
    <row r="29067" spans="1:4" x14ac:dyDescent="0.25">
      <c r="A29067">
        <v>71827</v>
      </c>
      <c r="B29067">
        <v>11.7</v>
      </c>
      <c r="C29067">
        <v>8.5837436913914402E-3</v>
      </c>
      <c r="D29067">
        <v>40.9</v>
      </c>
    </row>
    <row r="29068" spans="1:4" x14ac:dyDescent="0.25">
      <c r="A29068">
        <v>71828</v>
      </c>
      <c r="B29068">
        <v>0</v>
      </c>
      <c r="C29068" t="s">
        <v>125</v>
      </c>
      <c r="D29068">
        <v>0</v>
      </c>
    </row>
    <row r="29069" spans="1:4" x14ac:dyDescent="0.25">
      <c r="A29069">
        <v>71831</v>
      </c>
      <c r="B29069">
        <v>13.4</v>
      </c>
      <c r="C29069">
        <v>-7.4107972153721793E-2</v>
      </c>
      <c r="D29069">
        <v>42.2</v>
      </c>
    </row>
    <row r="29070" spans="1:4" x14ac:dyDescent="0.25">
      <c r="A29070">
        <v>71832</v>
      </c>
      <c r="B29070">
        <v>44.7</v>
      </c>
      <c r="C29070">
        <v>-2.9913981546746699E-2</v>
      </c>
      <c r="D29070">
        <v>31.6</v>
      </c>
    </row>
    <row r="29071" spans="1:4" x14ac:dyDescent="0.25">
      <c r="A29071">
        <v>71833</v>
      </c>
      <c r="B29071">
        <v>16.3</v>
      </c>
      <c r="C29071">
        <v>-3.5517752056009301E-2</v>
      </c>
      <c r="D29071">
        <v>40.700000000000003</v>
      </c>
    </row>
    <row r="29072" spans="1:4" x14ac:dyDescent="0.25">
      <c r="A29072">
        <v>71834</v>
      </c>
      <c r="B29072">
        <v>24.3</v>
      </c>
      <c r="C29072">
        <v>-1.4106336334738401E-2</v>
      </c>
      <c r="D29072">
        <v>40.1</v>
      </c>
    </row>
    <row r="29073" spans="1:4" x14ac:dyDescent="0.25">
      <c r="A29073">
        <v>71835</v>
      </c>
      <c r="B29073">
        <v>16.8</v>
      </c>
      <c r="C29073">
        <v>1.39862419747399E-2</v>
      </c>
      <c r="D29073">
        <v>38.9</v>
      </c>
    </row>
    <row r="29074" spans="1:4" x14ac:dyDescent="0.25">
      <c r="A29074">
        <v>71836</v>
      </c>
      <c r="B29074">
        <v>20.6</v>
      </c>
      <c r="C29074">
        <v>-2.8987536873252302E-2</v>
      </c>
      <c r="D29074">
        <v>40.6</v>
      </c>
    </row>
    <row r="29075" spans="1:4" x14ac:dyDescent="0.25">
      <c r="A29075">
        <v>71837</v>
      </c>
      <c r="B29075">
        <v>21.8</v>
      </c>
      <c r="C29075">
        <v>2.9587957185496099E-2</v>
      </c>
      <c r="D29075">
        <v>36.700000000000003</v>
      </c>
    </row>
    <row r="29076" spans="1:4" x14ac:dyDescent="0.25">
      <c r="A29076">
        <v>71838</v>
      </c>
      <c r="B29076">
        <v>14.6</v>
      </c>
      <c r="C29076">
        <v>-1.8165309263978901E-3</v>
      </c>
      <c r="D29076">
        <v>46.3</v>
      </c>
    </row>
    <row r="29077" spans="1:4" x14ac:dyDescent="0.25">
      <c r="A29077">
        <v>71839</v>
      </c>
      <c r="B29077">
        <v>8</v>
      </c>
      <c r="C29077">
        <v>6.6301079821240103E-2</v>
      </c>
      <c r="D29077">
        <v>39.200000000000003</v>
      </c>
    </row>
    <row r="29078" spans="1:4" x14ac:dyDescent="0.25">
      <c r="A29078">
        <v>71840</v>
      </c>
      <c r="B29078">
        <v>14.7</v>
      </c>
      <c r="C29078">
        <v>4.31032404175061E-2</v>
      </c>
      <c r="D29078">
        <v>42.1</v>
      </c>
    </row>
    <row r="29079" spans="1:4" x14ac:dyDescent="0.25">
      <c r="A29079">
        <v>71841</v>
      </c>
      <c r="B29079">
        <v>25.8</v>
      </c>
      <c r="C29079">
        <v>1.80995524523939E-3</v>
      </c>
      <c r="D29079">
        <v>36.4</v>
      </c>
    </row>
    <row r="29080" spans="1:4" x14ac:dyDescent="0.25">
      <c r="A29080">
        <v>71842</v>
      </c>
      <c r="B29080">
        <v>34</v>
      </c>
      <c r="C29080">
        <v>9.1491946535880806E-3</v>
      </c>
      <c r="D29080">
        <v>35.9</v>
      </c>
    </row>
    <row r="29081" spans="1:4" x14ac:dyDescent="0.25">
      <c r="A29081">
        <v>71845</v>
      </c>
      <c r="B29081">
        <v>18.8</v>
      </c>
      <c r="C29081">
        <v>-0.106795949018636</v>
      </c>
      <c r="D29081">
        <v>45.1</v>
      </c>
    </row>
    <row r="29082" spans="1:4" x14ac:dyDescent="0.25">
      <c r="A29082">
        <v>71846</v>
      </c>
      <c r="B29082">
        <v>13.9</v>
      </c>
      <c r="C29082">
        <v>1.6540238143993899E-2</v>
      </c>
      <c r="D29082">
        <v>39.700000000000003</v>
      </c>
    </row>
    <row r="29083" spans="1:4" x14ac:dyDescent="0.25">
      <c r="A29083">
        <v>71847</v>
      </c>
      <c r="B29083">
        <v>16.100000000000001</v>
      </c>
      <c r="C29083">
        <v>2.3881732003387401E-2</v>
      </c>
      <c r="D29083">
        <v>41.6</v>
      </c>
    </row>
    <row r="29084" spans="1:4" x14ac:dyDescent="0.25">
      <c r="A29084">
        <v>71851</v>
      </c>
      <c r="B29084">
        <v>34.9</v>
      </c>
      <c r="C29084">
        <v>-0.112117298120706</v>
      </c>
      <c r="D29084">
        <v>37.6</v>
      </c>
    </row>
    <row r="29085" spans="1:4" x14ac:dyDescent="0.25">
      <c r="A29085">
        <v>71852</v>
      </c>
      <c r="B29085">
        <v>32.1</v>
      </c>
      <c r="C29085">
        <v>-5.5758833485525301E-2</v>
      </c>
      <c r="D29085">
        <v>37.799999999999997</v>
      </c>
    </row>
    <row r="29086" spans="1:4" x14ac:dyDescent="0.25">
      <c r="A29086">
        <v>71853</v>
      </c>
      <c r="B29086">
        <v>16.2</v>
      </c>
      <c r="C29086">
        <v>2.3754086008107099E-2</v>
      </c>
      <c r="D29086">
        <v>40.700000000000003</v>
      </c>
    </row>
    <row r="29087" spans="1:4" x14ac:dyDescent="0.25">
      <c r="A29087">
        <v>71854</v>
      </c>
      <c r="B29087">
        <v>221.1</v>
      </c>
      <c r="C29087">
        <v>-4.2997984432391501E-2</v>
      </c>
      <c r="D29087">
        <v>36.799999999999997</v>
      </c>
    </row>
    <row r="29088" spans="1:4" x14ac:dyDescent="0.25">
      <c r="A29088">
        <v>71855</v>
      </c>
      <c r="B29088">
        <v>11.8</v>
      </c>
      <c r="C29088">
        <v>2.4317307650706398E-2</v>
      </c>
      <c r="D29088">
        <v>42</v>
      </c>
    </row>
    <row r="29089" spans="1:4" x14ac:dyDescent="0.25">
      <c r="A29089">
        <v>71857</v>
      </c>
      <c r="B29089">
        <v>25.7</v>
      </c>
      <c r="C29089">
        <v>-7.9789361390038102E-2</v>
      </c>
      <c r="D29089">
        <v>40.4</v>
      </c>
    </row>
    <row r="29090" spans="1:4" x14ac:dyDescent="0.25">
      <c r="A29090">
        <v>71858</v>
      </c>
      <c r="B29090">
        <v>7.7</v>
      </c>
      <c r="C29090">
        <v>3.3553939922903897E-2</v>
      </c>
      <c r="D29090">
        <v>44.3</v>
      </c>
    </row>
    <row r="29091" spans="1:4" x14ac:dyDescent="0.25">
      <c r="A29091">
        <v>71859</v>
      </c>
      <c r="B29091">
        <v>14.5</v>
      </c>
      <c r="C29091">
        <v>-2.9270382300113199E-2</v>
      </c>
      <c r="D29091">
        <v>46.4</v>
      </c>
    </row>
    <row r="29092" spans="1:4" x14ac:dyDescent="0.25">
      <c r="A29092">
        <v>71860</v>
      </c>
      <c r="B29092">
        <v>19.5</v>
      </c>
      <c r="C29092">
        <v>-6.0920173761840203E-2</v>
      </c>
      <c r="D29092">
        <v>41.8</v>
      </c>
    </row>
    <row r="29093" spans="1:4" x14ac:dyDescent="0.25">
      <c r="A29093">
        <v>71861</v>
      </c>
      <c r="B29093">
        <v>11.7</v>
      </c>
      <c r="C29093">
        <v>-4.2427470381603299E-2</v>
      </c>
      <c r="D29093">
        <v>47</v>
      </c>
    </row>
    <row r="29094" spans="1:4" x14ac:dyDescent="0.25">
      <c r="A29094">
        <v>71862</v>
      </c>
      <c r="B29094">
        <v>12.8</v>
      </c>
      <c r="C29094">
        <v>1.07643665871585E-2</v>
      </c>
      <c r="D29094">
        <v>42.4</v>
      </c>
    </row>
    <row r="29095" spans="1:4" x14ac:dyDescent="0.25">
      <c r="A29095">
        <v>71864</v>
      </c>
      <c r="B29095">
        <v>0</v>
      </c>
      <c r="C29095" t="s">
        <v>125</v>
      </c>
      <c r="D29095">
        <v>0</v>
      </c>
    </row>
    <row r="29096" spans="1:4" x14ac:dyDescent="0.25">
      <c r="A29096">
        <v>71865</v>
      </c>
      <c r="B29096">
        <v>12.4</v>
      </c>
      <c r="C29096">
        <v>-4.82021018178777E-2</v>
      </c>
      <c r="D29096">
        <v>39.6</v>
      </c>
    </row>
    <row r="29097" spans="1:4" x14ac:dyDescent="0.25">
      <c r="A29097">
        <v>71866</v>
      </c>
      <c r="B29097">
        <v>13.3</v>
      </c>
      <c r="C29097">
        <v>-3.3576295533604299E-2</v>
      </c>
      <c r="D29097">
        <v>39.4</v>
      </c>
    </row>
    <row r="29098" spans="1:4" x14ac:dyDescent="0.25">
      <c r="A29098">
        <v>71901</v>
      </c>
      <c r="B29098">
        <v>252.5</v>
      </c>
      <c r="C29098">
        <v>-4.4682970817479899E-2</v>
      </c>
      <c r="D29098">
        <v>41.5</v>
      </c>
    </row>
    <row r="29099" spans="1:4" x14ac:dyDescent="0.25">
      <c r="A29099">
        <v>71902</v>
      </c>
      <c r="B29099">
        <v>0</v>
      </c>
      <c r="C29099" t="s">
        <v>125</v>
      </c>
      <c r="D29099">
        <v>0</v>
      </c>
    </row>
    <row r="29100" spans="1:4" x14ac:dyDescent="0.25">
      <c r="A29100">
        <v>71903</v>
      </c>
      <c r="B29100">
        <v>0</v>
      </c>
      <c r="C29100" t="s">
        <v>125</v>
      </c>
      <c r="D29100">
        <v>0</v>
      </c>
    </row>
    <row r="29101" spans="1:4" x14ac:dyDescent="0.25">
      <c r="A29101">
        <v>71909</v>
      </c>
      <c r="B29101">
        <v>148</v>
      </c>
      <c r="C29101">
        <v>-7.9147051545591998E-2</v>
      </c>
      <c r="D29101">
        <v>65</v>
      </c>
    </row>
    <row r="29102" spans="1:4" x14ac:dyDescent="0.25">
      <c r="A29102">
        <v>71910</v>
      </c>
      <c r="B29102">
        <v>3369</v>
      </c>
      <c r="C29102">
        <v>-8.7459305328586104E-2</v>
      </c>
      <c r="D29102">
        <v>38.5</v>
      </c>
    </row>
    <row r="29103" spans="1:4" x14ac:dyDescent="0.25">
      <c r="A29103">
        <v>71913</v>
      </c>
      <c r="B29103">
        <v>332.4</v>
      </c>
      <c r="C29103">
        <v>-8.5555113503715696E-2</v>
      </c>
      <c r="D29103">
        <v>43.5</v>
      </c>
    </row>
    <row r="29104" spans="1:4" x14ac:dyDescent="0.25">
      <c r="A29104">
        <v>71914</v>
      </c>
      <c r="B29104">
        <v>0</v>
      </c>
      <c r="C29104" t="s">
        <v>125</v>
      </c>
      <c r="D29104">
        <v>0</v>
      </c>
    </row>
    <row r="29105" spans="1:4" x14ac:dyDescent="0.25">
      <c r="A29105">
        <v>71921</v>
      </c>
      <c r="B29105">
        <v>14.3</v>
      </c>
      <c r="C29105">
        <v>6.0901528065054897E-3</v>
      </c>
      <c r="D29105">
        <v>40.799999999999997</v>
      </c>
    </row>
    <row r="29106" spans="1:4" x14ac:dyDescent="0.25">
      <c r="A29106">
        <v>71922</v>
      </c>
      <c r="B29106">
        <v>12.4</v>
      </c>
      <c r="C29106">
        <v>-0.123613955967177</v>
      </c>
      <c r="D29106">
        <v>42.1</v>
      </c>
    </row>
    <row r="29107" spans="1:4" x14ac:dyDescent="0.25">
      <c r="A29107">
        <v>71923</v>
      </c>
      <c r="B29107">
        <v>39.9</v>
      </c>
      <c r="C29107">
        <v>-0.10313469523261</v>
      </c>
      <c r="D29107">
        <v>30.5</v>
      </c>
    </row>
    <row r="29108" spans="1:4" x14ac:dyDescent="0.25">
      <c r="A29108">
        <v>71929</v>
      </c>
      <c r="B29108">
        <v>39.5</v>
      </c>
      <c r="C29108">
        <v>3.3166869392708499E-2</v>
      </c>
      <c r="D29108">
        <v>42.2</v>
      </c>
    </row>
    <row r="29109" spans="1:4" x14ac:dyDescent="0.25">
      <c r="A29109">
        <v>71932</v>
      </c>
      <c r="B29109">
        <v>13.6</v>
      </c>
      <c r="C29109">
        <v>0</v>
      </c>
      <c r="D29109">
        <v>45.7</v>
      </c>
    </row>
    <row r="29110" spans="1:4" x14ac:dyDescent="0.25">
      <c r="A29110">
        <v>71933</v>
      </c>
      <c r="B29110">
        <v>26.8</v>
      </c>
      <c r="C29110">
        <v>-5.7887281762446499E-3</v>
      </c>
      <c r="D29110">
        <v>39.799999999999997</v>
      </c>
    </row>
    <row r="29111" spans="1:4" x14ac:dyDescent="0.25">
      <c r="A29111">
        <v>71935</v>
      </c>
      <c r="B29111">
        <v>6.2</v>
      </c>
      <c r="C29111">
        <v>8.4774739957917206E-2</v>
      </c>
      <c r="D29111">
        <v>44.8</v>
      </c>
    </row>
    <row r="29112" spans="1:4" x14ac:dyDescent="0.25">
      <c r="A29112">
        <v>71937</v>
      </c>
      <c r="B29112">
        <v>11.4</v>
      </c>
      <c r="C29112">
        <v>6.3224657394871098E-3</v>
      </c>
      <c r="D29112">
        <v>40.1</v>
      </c>
    </row>
    <row r="29113" spans="1:4" x14ac:dyDescent="0.25">
      <c r="A29113">
        <v>71940</v>
      </c>
      <c r="B29113">
        <v>16.3</v>
      </c>
      <c r="C29113">
        <v>-5.1356027676991101E-2</v>
      </c>
      <c r="D29113">
        <v>44.5</v>
      </c>
    </row>
    <row r="29114" spans="1:4" x14ac:dyDescent="0.25">
      <c r="A29114">
        <v>71941</v>
      </c>
      <c r="B29114">
        <v>20.7</v>
      </c>
      <c r="C29114">
        <v>3.86619870342646E-2</v>
      </c>
      <c r="D29114">
        <v>41.2</v>
      </c>
    </row>
    <row r="29115" spans="1:4" x14ac:dyDescent="0.25">
      <c r="A29115">
        <v>71942</v>
      </c>
      <c r="B29115">
        <v>0</v>
      </c>
      <c r="C29115" t="s">
        <v>125</v>
      </c>
      <c r="D29115">
        <v>0</v>
      </c>
    </row>
    <row r="29116" spans="1:4" x14ac:dyDescent="0.25">
      <c r="A29116">
        <v>71943</v>
      </c>
      <c r="B29116">
        <v>23.7</v>
      </c>
      <c r="C29116">
        <v>-3.1138398882745399E-2</v>
      </c>
      <c r="D29116">
        <v>36.9</v>
      </c>
    </row>
    <row r="29117" spans="1:4" x14ac:dyDescent="0.25">
      <c r="A29117">
        <v>71944</v>
      </c>
      <c r="B29117">
        <v>13.9</v>
      </c>
      <c r="C29117">
        <v>0</v>
      </c>
      <c r="D29117">
        <v>35.1</v>
      </c>
    </row>
    <row r="29118" spans="1:4" x14ac:dyDescent="0.25">
      <c r="A29118">
        <v>71945</v>
      </c>
      <c r="B29118">
        <v>22.7</v>
      </c>
      <c r="C29118">
        <v>-4.7466537238923703E-2</v>
      </c>
      <c r="D29118">
        <v>43</v>
      </c>
    </row>
    <row r="29119" spans="1:4" x14ac:dyDescent="0.25">
      <c r="A29119">
        <v>71949</v>
      </c>
      <c r="B29119">
        <v>11.1</v>
      </c>
      <c r="C29119">
        <v>-5.0125418235442898E-3</v>
      </c>
      <c r="D29119">
        <v>45.9</v>
      </c>
    </row>
    <row r="29120" spans="1:4" x14ac:dyDescent="0.25">
      <c r="A29120">
        <v>71950</v>
      </c>
      <c r="B29120">
        <v>9.8000000000000007</v>
      </c>
      <c r="C29120">
        <v>2.2625399517978598E-2</v>
      </c>
      <c r="D29120">
        <v>44.3</v>
      </c>
    </row>
    <row r="29121" spans="1:4" x14ac:dyDescent="0.25">
      <c r="A29121">
        <v>71952</v>
      </c>
      <c r="B29121">
        <v>8.6</v>
      </c>
      <c r="C29121">
        <v>-2.5317807984289901E-2</v>
      </c>
      <c r="D29121">
        <v>43.1</v>
      </c>
    </row>
    <row r="29122" spans="1:4" x14ac:dyDescent="0.25">
      <c r="A29122">
        <v>71953</v>
      </c>
      <c r="B29122">
        <v>30.5</v>
      </c>
      <c r="C29122">
        <v>-4.5124536759257802E-2</v>
      </c>
      <c r="D29122">
        <v>45.2</v>
      </c>
    </row>
    <row r="29123" spans="1:4" x14ac:dyDescent="0.25">
      <c r="A29123">
        <v>71956</v>
      </c>
      <c r="B29123">
        <v>90.5</v>
      </c>
      <c r="C29123">
        <v>9.9945307249955893E-3</v>
      </c>
      <c r="D29123">
        <v>41.4</v>
      </c>
    </row>
    <row r="29124" spans="1:4" x14ac:dyDescent="0.25">
      <c r="A29124">
        <v>71957</v>
      </c>
      <c r="B29124">
        <v>22.6</v>
      </c>
      <c r="C29124">
        <v>-5.9487478276586597E-2</v>
      </c>
      <c r="D29124">
        <v>52.2</v>
      </c>
    </row>
    <row r="29125" spans="1:4" x14ac:dyDescent="0.25">
      <c r="A29125">
        <v>71958</v>
      </c>
      <c r="B29125">
        <v>22.5</v>
      </c>
      <c r="C29125">
        <v>-1.6597514183644001E-3</v>
      </c>
      <c r="D29125">
        <v>41.4</v>
      </c>
    </row>
    <row r="29126" spans="1:4" x14ac:dyDescent="0.25">
      <c r="A29126">
        <v>71959</v>
      </c>
      <c r="B29126">
        <v>7.2</v>
      </c>
      <c r="C29126">
        <v>-8.8889474172460393E-3</v>
      </c>
      <c r="D29126">
        <v>43.2</v>
      </c>
    </row>
    <row r="29127" spans="1:4" x14ac:dyDescent="0.25">
      <c r="A29127">
        <v>71960</v>
      </c>
      <c r="B29127">
        <v>12</v>
      </c>
      <c r="C29127">
        <v>1.6086137751624398E-2</v>
      </c>
      <c r="D29127">
        <v>43.4</v>
      </c>
    </row>
    <row r="29128" spans="1:4" x14ac:dyDescent="0.25">
      <c r="A29128">
        <v>71961</v>
      </c>
      <c r="B29128">
        <v>9.8000000000000007</v>
      </c>
      <c r="C29128">
        <v>2.60274952447755E-2</v>
      </c>
      <c r="D29128">
        <v>45.2</v>
      </c>
    </row>
    <row r="29129" spans="1:4" x14ac:dyDescent="0.25">
      <c r="A29129">
        <v>71962</v>
      </c>
      <c r="B29129">
        <v>10.5</v>
      </c>
      <c r="C29129">
        <v>-4.58919932566553E-2</v>
      </c>
      <c r="D29129">
        <v>45.2</v>
      </c>
    </row>
    <row r="29130" spans="1:4" x14ac:dyDescent="0.25">
      <c r="A29130">
        <v>71964</v>
      </c>
      <c r="B29130">
        <v>69.7</v>
      </c>
      <c r="C29130">
        <v>9.5188450092068399E-3</v>
      </c>
      <c r="D29130">
        <v>40.299999999999997</v>
      </c>
    </row>
    <row r="29131" spans="1:4" x14ac:dyDescent="0.25">
      <c r="A29131">
        <v>71965</v>
      </c>
      <c r="B29131">
        <v>7.1</v>
      </c>
      <c r="C29131">
        <v>3.5932009226063398E-2</v>
      </c>
      <c r="D29131">
        <v>49.4</v>
      </c>
    </row>
    <row r="29132" spans="1:4" x14ac:dyDescent="0.25">
      <c r="A29132">
        <v>71968</v>
      </c>
      <c r="B29132">
        <v>48.9</v>
      </c>
      <c r="C29132">
        <v>5.74570550247872E-2</v>
      </c>
      <c r="D29132">
        <v>42</v>
      </c>
    </row>
    <row r="29133" spans="1:4" x14ac:dyDescent="0.25">
      <c r="A29133">
        <v>71969</v>
      </c>
      <c r="B29133">
        <v>6.8</v>
      </c>
      <c r="C29133">
        <v>3.7979248065216499E-2</v>
      </c>
      <c r="D29133">
        <v>50.2</v>
      </c>
    </row>
    <row r="29134" spans="1:4" x14ac:dyDescent="0.25">
      <c r="A29134">
        <v>71970</v>
      </c>
      <c r="B29134">
        <v>9.6999999999999993</v>
      </c>
      <c r="C29134">
        <v>1.73540146931516E-2</v>
      </c>
      <c r="D29134">
        <v>47.5</v>
      </c>
    </row>
    <row r="29135" spans="1:4" x14ac:dyDescent="0.25">
      <c r="A29135">
        <v>71971</v>
      </c>
      <c r="B29135">
        <v>5.4</v>
      </c>
      <c r="C29135">
        <v>-3.4289073478632102E-2</v>
      </c>
      <c r="D29135">
        <v>41.1</v>
      </c>
    </row>
    <row r="29136" spans="1:4" x14ac:dyDescent="0.25">
      <c r="A29136">
        <v>71972</v>
      </c>
      <c r="B29136">
        <v>19.100000000000001</v>
      </c>
      <c r="C29136">
        <v>-7.6045993852193001E-3</v>
      </c>
      <c r="D29136">
        <v>39.200000000000003</v>
      </c>
    </row>
    <row r="29137" spans="1:4" x14ac:dyDescent="0.25">
      <c r="A29137">
        <v>71973</v>
      </c>
      <c r="B29137">
        <v>17.5</v>
      </c>
      <c r="C29137">
        <v>2.0312140453982299E-2</v>
      </c>
      <c r="D29137">
        <v>32.5</v>
      </c>
    </row>
    <row r="29138" spans="1:4" x14ac:dyDescent="0.25">
      <c r="A29138">
        <v>71998</v>
      </c>
      <c r="B29138">
        <v>0</v>
      </c>
      <c r="C29138" t="s">
        <v>125</v>
      </c>
      <c r="D29138">
        <v>0</v>
      </c>
    </row>
    <row r="29139" spans="1:4" x14ac:dyDescent="0.25">
      <c r="A29139">
        <v>71999</v>
      </c>
      <c r="B29139">
        <v>0</v>
      </c>
      <c r="C29139" t="s">
        <v>125</v>
      </c>
      <c r="D29139">
        <v>0</v>
      </c>
    </row>
    <row r="29140" spans="1:4" x14ac:dyDescent="0.25">
      <c r="A29140">
        <v>72001</v>
      </c>
      <c r="B29140">
        <v>15.7</v>
      </c>
      <c r="C29140">
        <v>2.1353124470569099E-2</v>
      </c>
      <c r="D29140">
        <v>42.4</v>
      </c>
    </row>
    <row r="29141" spans="1:4" x14ac:dyDescent="0.25">
      <c r="A29141">
        <v>72002</v>
      </c>
      <c r="B29141">
        <v>208.5</v>
      </c>
      <c r="C29141">
        <v>4.1079869976950404E-3</v>
      </c>
      <c r="D29141">
        <v>37.4</v>
      </c>
    </row>
    <row r="29142" spans="1:4" x14ac:dyDescent="0.25">
      <c r="A29142">
        <v>72003</v>
      </c>
      <c r="B29142">
        <v>6.8</v>
      </c>
      <c r="C29142">
        <v>4.5556531602367202E-2</v>
      </c>
      <c r="D29142">
        <v>45.6</v>
      </c>
    </row>
    <row r="29143" spans="1:4" x14ac:dyDescent="0.25">
      <c r="A29143">
        <v>72004</v>
      </c>
      <c r="B29143">
        <v>7.2</v>
      </c>
      <c r="C29143">
        <v>9.9492267289394296E-2</v>
      </c>
      <c r="D29143">
        <v>43.1</v>
      </c>
    </row>
    <row r="29144" spans="1:4" x14ac:dyDescent="0.25">
      <c r="A29144">
        <v>72005</v>
      </c>
      <c r="B29144">
        <v>8.1999999999999993</v>
      </c>
      <c r="C29144">
        <v>0.13976194237515899</v>
      </c>
      <c r="D29144">
        <v>45.3</v>
      </c>
    </row>
    <row r="29145" spans="1:4" x14ac:dyDescent="0.25">
      <c r="A29145">
        <v>72006</v>
      </c>
      <c r="B29145">
        <v>12.3</v>
      </c>
      <c r="C29145">
        <v>-7.2980703406236205E-2</v>
      </c>
      <c r="D29145">
        <v>44</v>
      </c>
    </row>
    <row r="29146" spans="1:4" x14ac:dyDescent="0.25">
      <c r="A29146">
        <v>72007</v>
      </c>
      <c r="B29146">
        <v>170.6</v>
      </c>
      <c r="C29146">
        <v>6.9836437472523801E-3</v>
      </c>
      <c r="D29146">
        <v>34.799999999999997</v>
      </c>
    </row>
    <row r="29147" spans="1:4" x14ac:dyDescent="0.25">
      <c r="A29147">
        <v>72010</v>
      </c>
      <c r="B29147">
        <v>43.7</v>
      </c>
      <c r="C29147">
        <v>-3.2650631311307E-2</v>
      </c>
      <c r="D29147">
        <v>38.9</v>
      </c>
    </row>
    <row r="29148" spans="1:4" x14ac:dyDescent="0.25">
      <c r="A29148">
        <v>72011</v>
      </c>
      <c r="B29148">
        <v>94.6</v>
      </c>
      <c r="C29148">
        <v>4.0151738082588899E-3</v>
      </c>
      <c r="D29148">
        <v>35.200000000000003</v>
      </c>
    </row>
    <row r="29149" spans="1:4" x14ac:dyDescent="0.25">
      <c r="A29149">
        <v>72012</v>
      </c>
      <c r="B29149">
        <v>110.4</v>
      </c>
      <c r="C29149">
        <v>-5.2185753170570198E-2</v>
      </c>
      <c r="D29149">
        <v>35.299999999999997</v>
      </c>
    </row>
    <row r="29150" spans="1:4" x14ac:dyDescent="0.25">
      <c r="A29150">
        <v>72013</v>
      </c>
      <c r="B29150">
        <v>29.8</v>
      </c>
      <c r="C29150">
        <v>4.2972654696094598E-2</v>
      </c>
      <c r="D29150">
        <v>41.8</v>
      </c>
    </row>
    <row r="29151" spans="1:4" x14ac:dyDescent="0.25">
      <c r="A29151">
        <v>72014</v>
      </c>
      <c r="B29151">
        <v>6.9</v>
      </c>
      <c r="C29151">
        <v>0.111225635110224</v>
      </c>
      <c r="D29151">
        <v>46.2</v>
      </c>
    </row>
    <row r="29152" spans="1:4" x14ac:dyDescent="0.25">
      <c r="A29152">
        <v>72015</v>
      </c>
      <c r="B29152">
        <v>242.5</v>
      </c>
      <c r="C29152">
        <v>-2.4308889291949499E-2</v>
      </c>
      <c r="D29152">
        <v>35.4</v>
      </c>
    </row>
    <row r="29153" spans="1:4" x14ac:dyDescent="0.25">
      <c r="A29153">
        <v>72016</v>
      </c>
      <c r="B29153">
        <v>37.700000000000003</v>
      </c>
      <c r="C29153">
        <v>3.3447934067540097E-2</v>
      </c>
      <c r="D29153">
        <v>41.7</v>
      </c>
    </row>
    <row r="29154" spans="1:4" x14ac:dyDescent="0.25">
      <c r="A29154">
        <v>72017</v>
      </c>
      <c r="B29154">
        <v>11.3</v>
      </c>
      <c r="C29154">
        <v>-1.36676387286638E-2</v>
      </c>
      <c r="D29154">
        <v>44.3</v>
      </c>
    </row>
    <row r="29155" spans="1:4" x14ac:dyDescent="0.25">
      <c r="A29155">
        <v>72018</v>
      </c>
      <c r="B29155">
        <v>0</v>
      </c>
      <c r="C29155" t="s">
        <v>125</v>
      </c>
      <c r="D29155">
        <v>0</v>
      </c>
    </row>
    <row r="29156" spans="1:4" x14ac:dyDescent="0.25">
      <c r="A29156">
        <v>72019</v>
      </c>
      <c r="B29156">
        <v>125.5</v>
      </c>
      <c r="C29156">
        <v>-1.40473401973397E-2</v>
      </c>
      <c r="D29156">
        <v>38.9</v>
      </c>
    </row>
    <row r="29157" spans="1:4" x14ac:dyDescent="0.25">
      <c r="A29157">
        <v>72020</v>
      </c>
      <c r="B29157">
        <v>19.600000000000001</v>
      </c>
      <c r="C29157">
        <v>9.1575731540208E-3</v>
      </c>
      <c r="D29157">
        <v>41.2</v>
      </c>
    </row>
    <row r="29158" spans="1:4" x14ac:dyDescent="0.25">
      <c r="A29158">
        <v>72021</v>
      </c>
      <c r="B29158">
        <v>24.7</v>
      </c>
      <c r="C29158">
        <v>-6.9703213449596305E-2</v>
      </c>
      <c r="D29158">
        <v>43.7</v>
      </c>
    </row>
    <row r="29159" spans="1:4" x14ac:dyDescent="0.25">
      <c r="A29159">
        <v>72022</v>
      </c>
      <c r="B29159">
        <v>986.7</v>
      </c>
      <c r="C29159">
        <v>-8.8609885389154E-2</v>
      </c>
      <c r="D29159">
        <v>35.4</v>
      </c>
    </row>
    <row r="29160" spans="1:4" x14ac:dyDescent="0.25">
      <c r="A29160">
        <v>72023</v>
      </c>
      <c r="B29160">
        <v>335.5</v>
      </c>
      <c r="C29160">
        <v>-4.8128969107181202E-2</v>
      </c>
      <c r="D29160">
        <v>34.4</v>
      </c>
    </row>
    <row r="29161" spans="1:4" x14ac:dyDescent="0.25">
      <c r="A29161">
        <v>72024</v>
      </c>
      <c r="B29161">
        <v>19.7</v>
      </c>
      <c r="C29161">
        <v>-7.4674704954382401E-2</v>
      </c>
      <c r="D29161">
        <v>40.299999999999997</v>
      </c>
    </row>
    <row r="29162" spans="1:4" x14ac:dyDescent="0.25">
      <c r="A29162">
        <v>72025</v>
      </c>
      <c r="B29162">
        <v>18</v>
      </c>
      <c r="C29162">
        <v>1.38171455531419E-2</v>
      </c>
      <c r="D29162">
        <v>41</v>
      </c>
    </row>
    <row r="29163" spans="1:4" x14ac:dyDescent="0.25">
      <c r="A29163">
        <v>72026</v>
      </c>
      <c r="B29163">
        <v>7.7</v>
      </c>
      <c r="C29163">
        <v>0.116171431762042</v>
      </c>
      <c r="D29163">
        <v>48.9</v>
      </c>
    </row>
    <row r="29164" spans="1:4" x14ac:dyDescent="0.25">
      <c r="A29164">
        <v>72027</v>
      </c>
      <c r="B29164">
        <v>20.5</v>
      </c>
      <c r="C29164">
        <v>3.98766659482018E-2</v>
      </c>
      <c r="D29164">
        <v>39.200000000000003</v>
      </c>
    </row>
    <row r="29165" spans="1:4" x14ac:dyDescent="0.25">
      <c r="A29165">
        <v>72028</v>
      </c>
      <c r="B29165">
        <v>21.2</v>
      </c>
      <c r="C29165">
        <v>7.7961541469711904E-2</v>
      </c>
      <c r="D29165">
        <v>46.4</v>
      </c>
    </row>
    <row r="29166" spans="1:4" x14ac:dyDescent="0.25">
      <c r="A29166">
        <v>72029</v>
      </c>
      <c r="B29166">
        <v>13.1</v>
      </c>
      <c r="C29166">
        <v>-0.10674459892376501</v>
      </c>
      <c r="D29166">
        <v>43.3</v>
      </c>
    </row>
    <row r="29167" spans="1:4" x14ac:dyDescent="0.25">
      <c r="A29167">
        <v>72030</v>
      </c>
      <c r="B29167">
        <v>11.4</v>
      </c>
      <c r="C29167">
        <v>5.37442760066906E-2</v>
      </c>
      <c r="D29167">
        <v>41.8</v>
      </c>
    </row>
    <row r="29168" spans="1:4" x14ac:dyDescent="0.25">
      <c r="A29168">
        <v>72031</v>
      </c>
      <c r="B29168">
        <v>24</v>
      </c>
      <c r="C29168">
        <v>1.24547536279054E-2</v>
      </c>
      <c r="D29168">
        <v>44.6</v>
      </c>
    </row>
    <row r="29169" spans="1:4" x14ac:dyDescent="0.25">
      <c r="A29169">
        <v>72032</v>
      </c>
      <c r="B29169">
        <v>264.39999999999998</v>
      </c>
      <c r="C29169">
        <v>-3.2573329724394598E-2</v>
      </c>
      <c r="D29169">
        <v>32.4</v>
      </c>
    </row>
    <row r="29170" spans="1:4" x14ac:dyDescent="0.25">
      <c r="A29170">
        <v>72033</v>
      </c>
      <c r="B29170">
        <v>0</v>
      </c>
      <c r="C29170" t="s">
        <v>125</v>
      </c>
      <c r="D29170">
        <v>0</v>
      </c>
    </row>
    <row r="29171" spans="1:4" x14ac:dyDescent="0.25">
      <c r="A29171">
        <v>72034</v>
      </c>
      <c r="B29171">
        <v>954.4</v>
      </c>
      <c r="C29171">
        <v>-6.1782045076175303E-2</v>
      </c>
      <c r="D29171">
        <v>28.2</v>
      </c>
    </row>
    <row r="29172" spans="1:4" x14ac:dyDescent="0.25">
      <c r="A29172">
        <v>72035</v>
      </c>
      <c r="B29172">
        <v>0</v>
      </c>
      <c r="C29172" t="s">
        <v>125</v>
      </c>
      <c r="D29172">
        <v>0</v>
      </c>
    </row>
    <row r="29173" spans="1:4" x14ac:dyDescent="0.25">
      <c r="A29173">
        <v>72036</v>
      </c>
      <c r="B29173">
        <v>10</v>
      </c>
      <c r="C29173">
        <v>-0.15553668143513499</v>
      </c>
      <c r="D29173">
        <v>44.6</v>
      </c>
    </row>
    <row r="29174" spans="1:4" x14ac:dyDescent="0.25">
      <c r="A29174">
        <v>72037</v>
      </c>
      <c r="B29174">
        <v>7.4</v>
      </c>
      <c r="C29174">
        <v>9.09717782057268E-2</v>
      </c>
      <c r="D29174">
        <v>41.1</v>
      </c>
    </row>
    <row r="29175" spans="1:4" x14ac:dyDescent="0.25">
      <c r="A29175">
        <v>72038</v>
      </c>
      <c r="B29175">
        <v>7.7</v>
      </c>
      <c r="C29175">
        <v>0.14310084364067299</v>
      </c>
      <c r="D29175">
        <v>50</v>
      </c>
    </row>
    <row r="29176" spans="1:4" x14ac:dyDescent="0.25">
      <c r="A29176">
        <v>72039</v>
      </c>
      <c r="B29176">
        <v>34.9</v>
      </c>
      <c r="C29176">
        <v>1.1910356094916001E-2</v>
      </c>
      <c r="D29176">
        <v>40.1</v>
      </c>
    </row>
    <row r="29177" spans="1:4" x14ac:dyDescent="0.25">
      <c r="A29177">
        <v>72040</v>
      </c>
      <c r="B29177">
        <v>17.3</v>
      </c>
      <c r="C29177">
        <v>-1.37212214797937E-2</v>
      </c>
      <c r="D29177">
        <v>43.6</v>
      </c>
    </row>
    <row r="29178" spans="1:4" x14ac:dyDescent="0.25">
      <c r="A29178">
        <v>72041</v>
      </c>
      <c r="B29178">
        <v>14.8</v>
      </c>
      <c r="C29178">
        <v>-3.7041271680349097E-2</v>
      </c>
      <c r="D29178">
        <v>44.8</v>
      </c>
    </row>
    <row r="29179" spans="1:4" x14ac:dyDescent="0.25">
      <c r="A29179">
        <v>72042</v>
      </c>
      <c r="B29179">
        <v>17.899999999999999</v>
      </c>
      <c r="C29179">
        <v>-6.6149181124106005E-2</v>
      </c>
      <c r="D29179">
        <v>41</v>
      </c>
    </row>
    <row r="29180" spans="1:4" x14ac:dyDescent="0.25">
      <c r="A29180">
        <v>72043</v>
      </c>
      <c r="B29180">
        <v>185.7</v>
      </c>
      <c r="C29180">
        <v>-0.117056555421018</v>
      </c>
      <c r="D29180">
        <v>33.799999999999997</v>
      </c>
    </row>
    <row r="29181" spans="1:4" x14ac:dyDescent="0.25">
      <c r="A29181">
        <v>72044</v>
      </c>
      <c r="B29181">
        <v>20.100000000000001</v>
      </c>
      <c r="C29181">
        <v>-3.4367643504207797E-2</v>
      </c>
      <c r="D29181">
        <v>55.1</v>
      </c>
    </row>
    <row r="29182" spans="1:4" x14ac:dyDescent="0.25">
      <c r="A29182">
        <v>72045</v>
      </c>
      <c r="B29182">
        <v>31.8</v>
      </c>
      <c r="C29182">
        <v>-2.1715535135078002E-3</v>
      </c>
      <c r="D29182">
        <v>42.8</v>
      </c>
    </row>
    <row r="29183" spans="1:4" x14ac:dyDescent="0.25">
      <c r="A29183">
        <v>72046</v>
      </c>
      <c r="B29183">
        <v>25.7</v>
      </c>
      <c r="C29183">
        <v>-8.4317062702309001E-2</v>
      </c>
      <c r="D29183">
        <v>41</v>
      </c>
    </row>
    <row r="29184" spans="1:4" x14ac:dyDescent="0.25">
      <c r="A29184">
        <v>72047</v>
      </c>
      <c r="B29184">
        <v>27.5</v>
      </c>
      <c r="C29184">
        <v>5.2599061711274903E-2</v>
      </c>
      <c r="D29184">
        <v>39</v>
      </c>
    </row>
    <row r="29185" spans="1:4" x14ac:dyDescent="0.25">
      <c r="A29185">
        <v>72048</v>
      </c>
      <c r="B29185">
        <v>3.9</v>
      </c>
      <c r="C29185">
        <v>-3.6367644170874798E-2</v>
      </c>
      <c r="D29185">
        <v>47.6</v>
      </c>
    </row>
    <row r="29186" spans="1:4" x14ac:dyDescent="0.25">
      <c r="A29186">
        <v>72051</v>
      </c>
      <c r="B29186">
        <v>13.1</v>
      </c>
      <c r="C29186">
        <v>8.4940676649083599E-2</v>
      </c>
      <c r="D29186">
        <v>46</v>
      </c>
    </row>
    <row r="29187" spans="1:4" x14ac:dyDescent="0.25">
      <c r="A29187">
        <v>72052</v>
      </c>
      <c r="B29187">
        <v>33.799999999999997</v>
      </c>
      <c r="C29187">
        <v>1.2578782206860199E-2</v>
      </c>
      <c r="D29187">
        <v>37.799999999999997</v>
      </c>
    </row>
    <row r="29188" spans="1:4" x14ac:dyDescent="0.25">
      <c r="A29188">
        <v>72053</v>
      </c>
      <c r="B29188">
        <v>428.2</v>
      </c>
      <c r="C29188">
        <v>-1.5748356968139199E-2</v>
      </c>
      <c r="D29188">
        <v>46.9</v>
      </c>
    </row>
    <row r="29189" spans="1:4" x14ac:dyDescent="0.25">
      <c r="A29189">
        <v>72055</v>
      </c>
      <c r="B29189">
        <v>19</v>
      </c>
      <c r="C29189">
        <v>-8.1887159472184196E-2</v>
      </c>
      <c r="D29189">
        <v>45.9</v>
      </c>
    </row>
    <row r="29190" spans="1:4" x14ac:dyDescent="0.25">
      <c r="A29190">
        <v>72057</v>
      </c>
      <c r="B29190">
        <v>12.7</v>
      </c>
      <c r="C29190">
        <v>0</v>
      </c>
      <c r="D29190">
        <v>41.1</v>
      </c>
    </row>
    <row r="29191" spans="1:4" x14ac:dyDescent="0.25">
      <c r="A29191">
        <v>72058</v>
      </c>
      <c r="B29191">
        <v>98.9</v>
      </c>
      <c r="C29191">
        <v>-1.0937314385367301E-2</v>
      </c>
      <c r="D29191">
        <v>35.200000000000003</v>
      </c>
    </row>
    <row r="29192" spans="1:4" x14ac:dyDescent="0.25">
      <c r="A29192">
        <v>72059</v>
      </c>
      <c r="B29192">
        <v>6.6</v>
      </c>
      <c r="C29192">
        <v>-8.4083117210541403E-2</v>
      </c>
      <c r="D29192">
        <v>45.5</v>
      </c>
    </row>
    <row r="29193" spans="1:4" x14ac:dyDescent="0.25">
      <c r="A29193">
        <v>72060</v>
      </c>
      <c r="B29193">
        <v>8</v>
      </c>
      <c r="C29193">
        <v>3.9530838756635198E-2</v>
      </c>
      <c r="D29193">
        <v>43.3</v>
      </c>
    </row>
    <row r="29194" spans="1:4" x14ac:dyDescent="0.25">
      <c r="A29194">
        <v>72061</v>
      </c>
      <c r="B29194">
        <v>68.099999999999994</v>
      </c>
      <c r="C29194">
        <v>-4.0315537178459801E-2</v>
      </c>
      <c r="D29194">
        <v>39</v>
      </c>
    </row>
    <row r="29195" spans="1:4" x14ac:dyDescent="0.25">
      <c r="A29195">
        <v>72063</v>
      </c>
      <c r="B29195">
        <v>20.8</v>
      </c>
      <c r="C29195">
        <v>2.8379449289905202E-2</v>
      </c>
      <c r="D29195">
        <v>42.1</v>
      </c>
    </row>
    <row r="29196" spans="1:4" x14ac:dyDescent="0.25">
      <c r="A29196">
        <v>72064</v>
      </c>
      <c r="B29196">
        <v>15.8</v>
      </c>
      <c r="C29196">
        <v>-4.32398185062405E-2</v>
      </c>
      <c r="D29196">
        <v>44</v>
      </c>
    </row>
    <row r="29197" spans="1:4" x14ac:dyDescent="0.25">
      <c r="A29197">
        <v>72065</v>
      </c>
      <c r="B29197">
        <v>88.1</v>
      </c>
      <c r="C29197">
        <v>0.142789147230451</v>
      </c>
      <c r="D29197">
        <v>37.799999999999997</v>
      </c>
    </row>
    <row r="29198" spans="1:4" x14ac:dyDescent="0.25">
      <c r="A29198">
        <v>72066</v>
      </c>
      <c r="B29198">
        <v>276.2</v>
      </c>
      <c r="C29198">
        <v>-7.6961041136128297E-2</v>
      </c>
      <c r="D29198">
        <v>51.7</v>
      </c>
    </row>
    <row r="29199" spans="1:4" x14ac:dyDescent="0.25">
      <c r="A29199">
        <v>72067</v>
      </c>
      <c r="B29199">
        <v>34.9</v>
      </c>
      <c r="C29199">
        <v>2.8614255518468901E-2</v>
      </c>
      <c r="D29199">
        <v>51.9</v>
      </c>
    </row>
    <row r="29200" spans="1:4" x14ac:dyDescent="0.25">
      <c r="A29200">
        <v>72068</v>
      </c>
      <c r="B29200">
        <v>37.4</v>
      </c>
      <c r="C29200">
        <v>-3.7155976888091302E-2</v>
      </c>
      <c r="D29200">
        <v>35.700000000000003</v>
      </c>
    </row>
    <row r="29201" spans="1:4" x14ac:dyDescent="0.25">
      <c r="A29201">
        <v>72069</v>
      </c>
      <c r="B29201">
        <v>6</v>
      </c>
      <c r="C29201">
        <v>-0.13421297847392399</v>
      </c>
      <c r="D29201">
        <v>45.5</v>
      </c>
    </row>
    <row r="29202" spans="1:4" x14ac:dyDescent="0.25">
      <c r="A29202">
        <v>72070</v>
      </c>
      <c r="B29202">
        <v>45.7</v>
      </c>
      <c r="C29202">
        <v>9.1954670931003908E-3</v>
      </c>
      <c r="D29202">
        <v>42.2</v>
      </c>
    </row>
    <row r="29203" spans="1:4" x14ac:dyDescent="0.25">
      <c r="A29203">
        <v>72072</v>
      </c>
      <c r="B29203">
        <v>13.8</v>
      </c>
      <c r="C29203">
        <v>-6.7114345879868004E-3</v>
      </c>
      <c r="D29203">
        <v>40.4</v>
      </c>
    </row>
    <row r="29204" spans="1:4" x14ac:dyDescent="0.25">
      <c r="A29204">
        <v>72073</v>
      </c>
      <c r="B29204">
        <v>9</v>
      </c>
      <c r="C29204">
        <v>2.6757449169549301E-2</v>
      </c>
      <c r="D29204">
        <v>44</v>
      </c>
    </row>
    <row r="29205" spans="1:4" x14ac:dyDescent="0.25">
      <c r="A29205">
        <v>72074</v>
      </c>
      <c r="B29205">
        <v>336.5</v>
      </c>
      <c r="C29205">
        <v>-0.23808513131240899</v>
      </c>
      <c r="D29205">
        <v>46.8</v>
      </c>
    </row>
    <row r="29206" spans="1:4" x14ac:dyDescent="0.25">
      <c r="A29206">
        <v>72075</v>
      </c>
      <c r="B29206">
        <v>0</v>
      </c>
      <c r="C29206" t="s">
        <v>125</v>
      </c>
      <c r="D29206">
        <v>0</v>
      </c>
    </row>
    <row r="29207" spans="1:4" x14ac:dyDescent="0.25">
      <c r="A29207">
        <v>72076</v>
      </c>
      <c r="B29207">
        <v>553.1</v>
      </c>
      <c r="C29207">
        <v>-5.1432750863000497E-2</v>
      </c>
      <c r="D29207">
        <v>33.9</v>
      </c>
    </row>
    <row r="29208" spans="1:4" x14ac:dyDescent="0.25">
      <c r="A29208">
        <v>72078</v>
      </c>
      <c r="B29208">
        <v>129.5</v>
      </c>
      <c r="C29208">
        <v>0.89243951605197502</v>
      </c>
      <c r="D29208">
        <v>21.7</v>
      </c>
    </row>
    <row r="29209" spans="1:4" x14ac:dyDescent="0.25">
      <c r="A29209">
        <v>72079</v>
      </c>
      <c r="B29209">
        <v>17.7</v>
      </c>
      <c r="C29209">
        <v>1.8868484304382701E-2</v>
      </c>
      <c r="D29209">
        <v>38.1</v>
      </c>
    </row>
    <row r="29210" spans="1:4" x14ac:dyDescent="0.25">
      <c r="A29210">
        <v>72080</v>
      </c>
      <c r="B29210">
        <v>11.9</v>
      </c>
      <c r="C29210">
        <v>9.2632802033608602E-2</v>
      </c>
      <c r="D29210">
        <v>43.5</v>
      </c>
    </row>
    <row r="29211" spans="1:4" x14ac:dyDescent="0.25">
      <c r="A29211">
        <v>72081</v>
      </c>
      <c r="B29211">
        <v>80.2</v>
      </c>
      <c r="C29211">
        <v>-7.5188324140273398E-3</v>
      </c>
      <c r="D29211">
        <v>39</v>
      </c>
    </row>
    <row r="29212" spans="1:4" x14ac:dyDescent="0.25">
      <c r="A29212">
        <v>72082</v>
      </c>
      <c r="B29212">
        <v>111.6</v>
      </c>
      <c r="C29212">
        <v>-1.6015415321976301E-2</v>
      </c>
      <c r="D29212">
        <v>38.9</v>
      </c>
    </row>
    <row r="29213" spans="1:4" x14ac:dyDescent="0.25">
      <c r="A29213">
        <v>72083</v>
      </c>
      <c r="B29213">
        <v>0</v>
      </c>
      <c r="C29213" t="s">
        <v>125</v>
      </c>
      <c r="D29213">
        <v>0</v>
      </c>
    </row>
    <row r="29214" spans="1:4" x14ac:dyDescent="0.25">
      <c r="A29214">
        <v>72084</v>
      </c>
      <c r="B29214">
        <v>11.7</v>
      </c>
      <c r="C29214">
        <v>3.4643391472313802E-2</v>
      </c>
      <c r="D29214">
        <v>40</v>
      </c>
    </row>
    <row r="29215" spans="1:4" x14ac:dyDescent="0.25">
      <c r="A29215">
        <v>72085</v>
      </c>
      <c r="B29215">
        <v>69</v>
      </c>
      <c r="C29215">
        <v>0</v>
      </c>
      <c r="D29215">
        <v>39.700000000000003</v>
      </c>
    </row>
    <row r="29216" spans="1:4" x14ac:dyDescent="0.25">
      <c r="A29216">
        <v>72086</v>
      </c>
      <c r="B29216">
        <v>67.400000000000006</v>
      </c>
      <c r="C29216">
        <v>-1.8015158956063499E-2</v>
      </c>
      <c r="D29216">
        <v>39</v>
      </c>
    </row>
    <row r="29217" spans="1:4" x14ac:dyDescent="0.25">
      <c r="A29217">
        <v>72087</v>
      </c>
      <c r="B29217">
        <v>17.399999999999999</v>
      </c>
      <c r="C29217">
        <v>3.2836640398317303E-2</v>
      </c>
      <c r="D29217">
        <v>41.8</v>
      </c>
    </row>
    <row r="29218" spans="1:4" x14ac:dyDescent="0.25">
      <c r="A29218">
        <v>72088</v>
      </c>
      <c r="B29218">
        <v>62.4</v>
      </c>
      <c r="C29218">
        <v>-0.148891050553426</v>
      </c>
      <c r="D29218">
        <v>58.4</v>
      </c>
    </row>
    <row r="29219" spans="1:4" x14ac:dyDescent="0.25">
      <c r="A29219">
        <v>72089</v>
      </c>
      <c r="B29219">
        <v>0</v>
      </c>
      <c r="C29219" t="s">
        <v>125</v>
      </c>
      <c r="D29219">
        <v>0</v>
      </c>
    </row>
    <row r="29220" spans="1:4" x14ac:dyDescent="0.25">
      <c r="A29220">
        <v>72099</v>
      </c>
      <c r="B29220">
        <v>0</v>
      </c>
      <c r="C29220" t="s">
        <v>125</v>
      </c>
      <c r="D29220">
        <v>0</v>
      </c>
    </row>
    <row r="29221" spans="1:4" x14ac:dyDescent="0.25">
      <c r="A29221">
        <v>72101</v>
      </c>
      <c r="B29221">
        <v>12</v>
      </c>
      <c r="C29221">
        <v>-8.74342993896743E-2</v>
      </c>
      <c r="D29221">
        <v>42.7</v>
      </c>
    </row>
    <row r="29222" spans="1:4" x14ac:dyDescent="0.25">
      <c r="A29222">
        <v>72102</v>
      </c>
      <c r="B29222">
        <v>47.9</v>
      </c>
      <c r="C29222">
        <v>-8.8285802642030405E-3</v>
      </c>
      <c r="D29222">
        <v>39.5</v>
      </c>
    </row>
    <row r="29223" spans="1:4" x14ac:dyDescent="0.25">
      <c r="A29223">
        <v>72103</v>
      </c>
      <c r="B29223">
        <v>379.8</v>
      </c>
      <c r="C29223">
        <v>-4.10858978545063E-3</v>
      </c>
      <c r="D29223">
        <v>36.700000000000003</v>
      </c>
    </row>
    <row r="29224" spans="1:4" x14ac:dyDescent="0.25">
      <c r="A29224">
        <v>72104</v>
      </c>
      <c r="B29224">
        <v>77.5</v>
      </c>
      <c r="C29224">
        <v>4.7010483171028399E-2</v>
      </c>
      <c r="D29224">
        <v>39.200000000000003</v>
      </c>
    </row>
    <row r="29225" spans="1:4" x14ac:dyDescent="0.25">
      <c r="A29225">
        <v>72106</v>
      </c>
      <c r="B29225">
        <v>97.6</v>
      </c>
      <c r="C29225">
        <v>5.4496047675646796E-3</v>
      </c>
      <c r="D29225">
        <v>40.799999999999997</v>
      </c>
    </row>
    <row r="29226" spans="1:4" x14ac:dyDescent="0.25">
      <c r="A29226">
        <v>72107</v>
      </c>
      <c r="B29226">
        <v>35.700000000000003</v>
      </c>
      <c r="C29226">
        <v>-7.2103293901343901E-2</v>
      </c>
      <c r="D29226">
        <v>42</v>
      </c>
    </row>
    <row r="29227" spans="1:4" x14ac:dyDescent="0.25">
      <c r="A29227">
        <v>72108</v>
      </c>
      <c r="B29227">
        <v>0</v>
      </c>
      <c r="C29227" t="s">
        <v>125</v>
      </c>
      <c r="D29227">
        <v>0</v>
      </c>
    </row>
    <row r="29228" spans="1:4" x14ac:dyDescent="0.25">
      <c r="A29228">
        <v>72110</v>
      </c>
      <c r="B29228">
        <v>74.5</v>
      </c>
      <c r="C29228">
        <v>-5.45014876671919E-2</v>
      </c>
      <c r="D29228">
        <v>40</v>
      </c>
    </row>
    <row r="29229" spans="1:4" x14ac:dyDescent="0.25">
      <c r="A29229">
        <v>72111</v>
      </c>
      <c r="B29229">
        <v>29.6</v>
      </c>
      <c r="C29229">
        <v>6.1463274430468597E-2</v>
      </c>
      <c r="D29229">
        <v>39.200000000000003</v>
      </c>
    </row>
    <row r="29230" spans="1:4" x14ac:dyDescent="0.25">
      <c r="A29230">
        <v>72112</v>
      </c>
      <c r="B29230">
        <v>34.1</v>
      </c>
      <c r="C29230">
        <v>-3.80485721146381E-2</v>
      </c>
      <c r="D29230">
        <v>40.5</v>
      </c>
    </row>
    <row r="29231" spans="1:4" x14ac:dyDescent="0.25">
      <c r="A29231">
        <v>72113</v>
      </c>
      <c r="B29231">
        <v>746.8</v>
      </c>
      <c r="C29231">
        <v>-9.5157711385171803E-2</v>
      </c>
      <c r="D29231">
        <v>35.700000000000003</v>
      </c>
    </row>
    <row r="29232" spans="1:4" x14ac:dyDescent="0.25">
      <c r="A29232">
        <v>72114</v>
      </c>
      <c r="B29232">
        <v>1502.6</v>
      </c>
      <c r="C29232">
        <v>-0.113952083330503</v>
      </c>
      <c r="D29232">
        <v>33.799999999999997</v>
      </c>
    </row>
    <row r="29233" spans="1:4" x14ac:dyDescent="0.25">
      <c r="A29233">
        <v>72115</v>
      </c>
      <c r="B29233">
        <v>0</v>
      </c>
      <c r="C29233" t="s">
        <v>125</v>
      </c>
      <c r="D29233">
        <v>0</v>
      </c>
    </row>
    <row r="29234" spans="1:4" x14ac:dyDescent="0.25">
      <c r="A29234">
        <v>72116</v>
      </c>
      <c r="B29234">
        <v>2950.7</v>
      </c>
      <c r="C29234">
        <v>-9.6684452198836701E-2</v>
      </c>
      <c r="D29234">
        <v>41.8</v>
      </c>
    </row>
    <row r="29235" spans="1:4" x14ac:dyDescent="0.25">
      <c r="A29235">
        <v>72117</v>
      </c>
      <c r="B29235">
        <v>194.8</v>
      </c>
      <c r="C29235">
        <v>-0.101219148981242</v>
      </c>
      <c r="D29235">
        <v>36</v>
      </c>
    </row>
    <row r="29236" spans="1:4" x14ac:dyDescent="0.25">
      <c r="A29236">
        <v>72118</v>
      </c>
      <c r="B29236">
        <v>383.3</v>
      </c>
      <c r="C29236">
        <v>-9.06328217749168E-2</v>
      </c>
      <c r="D29236">
        <v>35.5</v>
      </c>
    </row>
    <row r="29237" spans="1:4" x14ac:dyDescent="0.25">
      <c r="A29237">
        <v>72119</v>
      </c>
      <c r="B29237">
        <v>0</v>
      </c>
      <c r="C29237" t="s">
        <v>125</v>
      </c>
      <c r="D29237">
        <v>0</v>
      </c>
    </row>
    <row r="29238" spans="1:4" x14ac:dyDescent="0.25">
      <c r="A29238">
        <v>72120</v>
      </c>
      <c r="B29238">
        <v>591.20000000000005</v>
      </c>
      <c r="C29238">
        <v>-8.99977837778944E-2</v>
      </c>
      <c r="D29238">
        <v>37.799999999999997</v>
      </c>
    </row>
    <row r="29239" spans="1:4" x14ac:dyDescent="0.25">
      <c r="A29239">
        <v>72121</v>
      </c>
      <c r="B29239">
        <v>35.299999999999997</v>
      </c>
      <c r="C29239">
        <v>1.0718216220024101E-2</v>
      </c>
      <c r="D29239">
        <v>41.1</v>
      </c>
    </row>
    <row r="29240" spans="1:4" x14ac:dyDescent="0.25">
      <c r="A29240">
        <v>72122</v>
      </c>
      <c r="B29240">
        <v>6.7</v>
      </c>
      <c r="C29240">
        <v>-3.2145624973416401E-2</v>
      </c>
      <c r="D29240">
        <v>44.3</v>
      </c>
    </row>
    <row r="29241" spans="1:4" x14ac:dyDescent="0.25">
      <c r="A29241">
        <v>72123</v>
      </c>
      <c r="B29241">
        <v>102.2</v>
      </c>
      <c r="C29241">
        <v>0</v>
      </c>
      <c r="D29241">
        <v>41.3</v>
      </c>
    </row>
    <row r="29242" spans="1:4" x14ac:dyDescent="0.25">
      <c r="A29242">
        <v>72124</v>
      </c>
      <c r="B29242">
        <v>0</v>
      </c>
      <c r="C29242" t="s">
        <v>125</v>
      </c>
      <c r="D29242">
        <v>0</v>
      </c>
    </row>
    <row r="29243" spans="1:4" x14ac:dyDescent="0.25">
      <c r="A29243">
        <v>72125</v>
      </c>
      <c r="B29243">
        <v>46.5</v>
      </c>
      <c r="C29243">
        <v>1.93554429529561E-2</v>
      </c>
      <c r="D29243">
        <v>38.299999999999997</v>
      </c>
    </row>
    <row r="29244" spans="1:4" x14ac:dyDescent="0.25">
      <c r="A29244">
        <v>72126</v>
      </c>
      <c r="B29244">
        <v>13.7</v>
      </c>
      <c r="C29244">
        <v>-6.8702553586813903E-2</v>
      </c>
      <c r="D29244">
        <v>42.5</v>
      </c>
    </row>
    <row r="29245" spans="1:4" x14ac:dyDescent="0.25">
      <c r="A29245">
        <v>72127</v>
      </c>
      <c r="B29245">
        <v>37.4</v>
      </c>
      <c r="C29245">
        <v>-3.20260267194084E-2</v>
      </c>
      <c r="D29245">
        <v>41.4</v>
      </c>
    </row>
    <row r="29246" spans="1:4" x14ac:dyDescent="0.25">
      <c r="A29246">
        <v>72128</v>
      </c>
      <c r="B29246">
        <v>27.9</v>
      </c>
      <c r="C29246">
        <v>4.3275983481821899E-2</v>
      </c>
      <c r="D29246">
        <v>37.1</v>
      </c>
    </row>
    <row r="29247" spans="1:4" x14ac:dyDescent="0.25">
      <c r="A29247">
        <v>72129</v>
      </c>
      <c r="B29247">
        <v>15.3</v>
      </c>
      <c r="C29247">
        <v>4.37569803571001E-2</v>
      </c>
      <c r="D29247">
        <v>38.700000000000003</v>
      </c>
    </row>
    <row r="29248" spans="1:4" x14ac:dyDescent="0.25">
      <c r="A29248">
        <v>72130</v>
      </c>
      <c r="B29248">
        <v>20.3</v>
      </c>
      <c r="C29248">
        <v>-4.7502333985003302E-2</v>
      </c>
      <c r="D29248">
        <v>49.3</v>
      </c>
    </row>
    <row r="29249" spans="1:4" x14ac:dyDescent="0.25">
      <c r="A29249">
        <v>72131</v>
      </c>
      <c r="B29249">
        <v>37.299999999999997</v>
      </c>
      <c r="C29249">
        <v>-1.6489219381110799E-2</v>
      </c>
      <c r="D29249">
        <v>44.5</v>
      </c>
    </row>
    <row r="29250" spans="1:4" x14ac:dyDescent="0.25">
      <c r="A29250">
        <v>72132</v>
      </c>
      <c r="B29250">
        <v>61.5</v>
      </c>
      <c r="C29250">
        <v>5.8565321127129703E-3</v>
      </c>
      <c r="D29250">
        <v>38.299999999999997</v>
      </c>
    </row>
    <row r="29251" spans="1:4" x14ac:dyDescent="0.25">
      <c r="A29251">
        <v>72133</v>
      </c>
      <c r="B29251">
        <v>3.5</v>
      </c>
      <c r="C29251">
        <v>0.18232155679395501</v>
      </c>
      <c r="D29251">
        <v>43.8</v>
      </c>
    </row>
    <row r="29252" spans="1:4" x14ac:dyDescent="0.25">
      <c r="A29252">
        <v>72134</v>
      </c>
      <c r="B29252">
        <v>9.1</v>
      </c>
      <c r="C29252">
        <v>0</v>
      </c>
      <c r="D29252">
        <v>46</v>
      </c>
    </row>
    <row r="29253" spans="1:4" x14ac:dyDescent="0.25">
      <c r="A29253">
        <v>72135</v>
      </c>
      <c r="B29253">
        <v>46</v>
      </c>
      <c r="C29253">
        <v>5.12821636691953E-3</v>
      </c>
      <c r="D29253">
        <v>46</v>
      </c>
    </row>
    <row r="29254" spans="1:4" x14ac:dyDescent="0.25">
      <c r="A29254">
        <v>72136</v>
      </c>
      <c r="B29254">
        <v>38.1</v>
      </c>
      <c r="C29254">
        <v>5.2992530140510398E-2</v>
      </c>
      <c r="D29254">
        <v>40.6</v>
      </c>
    </row>
    <row r="29255" spans="1:4" x14ac:dyDescent="0.25">
      <c r="A29255">
        <v>72137</v>
      </c>
      <c r="B29255">
        <v>37.5</v>
      </c>
      <c r="C29255">
        <v>1.6667052485211602E-2</v>
      </c>
      <c r="D29255">
        <v>40.1</v>
      </c>
    </row>
    <row r="29256" spans="1:4" x14ac:dyDescent="0.25">
      <c r="A29256">
        <v>72139</v>
      </c>
      <c r="B29256">
        <v>54.4</v>
      </c>
      <c r="C29256">
        <v>-2.64332570681555E-2</v>
      </c>
      <c r="D29256">
        <v>40.299999999999997</v>
      </c>
    </row>
    <row r="29257" spans="1:4" x14ac:dyDescent="0.25">
      <c r="A29257">
        <v>72140</v>
      </c>
      <c r="B29257">
        <v>4</v>
      </c>
      <c r="C29257">
        <v>-2.1661496781179401E-2</v>
      </c>
      <c r="D29257">
        <v>47.7</v>
      </c>
    </row>
    <row r="29258" spans="1:4" x14ac:dyDescent="0.25">
      <c r="A29258">
        <v>72141</v>
      </c>
      <c r="B29258">
        <v>7.2</v>
      </c>
      <c r="C29258">
        <v>5.89740024595512E-2</v>
      </c>
      <c r="D29258">
        <v>44.2</v>
      </c>
    </row>
    <row r="29259" spans="1:4" x14ac:dyDescent="0.25">
      <c r="A29259">
        <v>72142</v>
      </c>
      <c r="B29259">
        <v>17.7</v>
      </c>
      <c r="C29259">
        <v>3.5497554159908101E-2</v>
      </c>
      <c r="D29259">
        <v>42.5</v>
      </c>
    </row>
    <row r="29260" spans="1:4" x14ac:dyDescent="0.25">
      <c r="A29260">
        <v>72143</v>
      </c>
      <c r="B29260">
        <v>130.80000000000001</v>
      </c>
      <c r="C29260">
        <v>-5.91548681709025E-2</v>
      </c>
      <c r="D29260">
        <v>32.9</v>
      </c>
    </row>
    <row r="29261" spans="1:4" x14ac:dyDescent="0.25">
      <c r="A29261">
        <v>72145</v>
      </c>
      <c r="B29261">
        <v>0</v>
      </c>
      <c r="C29261" t="s">
        <v>125</v>
      </c>
      <c r="D29261">
        <v>0</v>
      </c>
    </row>
    <row r="29262" spans="1:4" x14ac:dyDescent="0.25">
      <c r="A29262">
        <v>72149</v>
      </c>
      <c r="B29262">
        <v>0</v>
      </c>
      <c r="C29262" t="s">
        <v>125</v>
      </c>
      <c r="D29262">
        <v>0</v>
      </c>
    </row>
    <row r="29263" spans="1:4" x14ac:dyDescent="0.25">
      <c r="A29263">
        <v>72150</v>
      </c>
      <c r="B29263">
        <v>41.9</v>
      </c>
      <c r="C29263">
        <v>-2.9552402262024401E-2</v>
      </c>
      <c r="D29263">
        <v>39.6</v>
      </c>
    </row>
    <row r="29264" spans="1:4" x14ac:dyDescent="0.25">
      <c r="A29264">
        <v>72152</v>
      </c>
      <c r="B29264">
        <v>9.3000000000000007</v>
      </c>
      <c r="C29264">
        <v>6.2390292599281597E-2</v>
      </c>
      <c r="D29264">
        <v>49.5</v>
      </c>
    </row>
    <row r="29265" spans="1:4" x14ac:dyDescent="0.25">
      <c r="A29265">
        <v>72153</v>
      </c>
      <c r="B29265">
        <v>39.9</v>
      </c>
      <c r="C29265">
        <v>-4.19876956156746E-2</v>
      </c>
      <c r="D29265">
        <v>48.5</v>
      </c>
    </row>
    <row r="29266" spans="1:4" x14ac:dyDescent="0.25">
      <c r="A29266">
        <v>72156</v>
      </c>
      <c r="B29266">
        <v>28.1</v>
      </c>
      <c r="C29266">
        <v>1.9418085857101499E-2</v>
      </c>
      <c r="D29266">
        <v>41.5</v>
      </c>
    </row>
    <row r="29267" spans="1:4" x14ac:dyDescent="0.25">
      <c r="A29267">
        <v>72157</v>
      </c>
      <c r="B29267">
        <v>28</v>
      </c>
      <c r="C29267">
        <v>4.3030609011065299E-2</v>
      </c>
      <c r="D29267">
        <v>39.299999999999997</v>
      </c>
    </row>
    <row r="29268" spans="1:4" x14ac:dyDescent="0.25">
      <c r="A29268">
        <v>72160</v>
      </c>
      <c r="B29268">
        <v>39.5</v>
      </c>
      <c r="C29268">
        <v>-6.6325624301976499E-2</v>
      </c>
      <c r="D29268">
        <v>39</v>
      </c>
    </row>
    <row r="29269" spans="1:4" x14ac:dyDescent="0.25">
      <c r="A29269">
        <v>72164</v>
      </c>
      <c r="B29269">
        <v>143.69999999999999</v>
      </c>
      <c r="C29269">
        <v>-3.62358484540449E-2</v>
      </c>
      <c r="D29269">
        <v>38.5</v>
      </c>
    </row>
    <row r="29270" spans="1:4" x14ac:dyDescent="0.25">
      <c r="A29270">
        <v>72165</v>
      </c>
      <c r="B29270">
        <v>17.7</v>
      </c>
      <c r="C29270">
        <v>4.9392755329576501E-2</v>
      </c>
      <c r="D29270">
        <v>40.200000000000003</v>
      </c>
    </row>
    <row r="29271" spans="1:4" x14ac:dyDescent="0.25">
      <c r="A29271">
        <v>72166</v>
      </c>
      <c r="B29271">
        <v>2.5</v>
      </c>
      <c r="C29271">
        <v>2.9156584291455501E-2</v>
      </c>
      <c r="D29271">
        <v>44.8</v>
      </c>
    </row>
    <row r="29272" spans="1:4" x14ac:dyDescent="0.25">
      <c r="A29272">
        <v>72167</v>
      </c>
      <c r="B29272">
        <v>80</v>
      </c>
      <c r="C29272">
        <v>2.2941569242406701E-2</v>
      </c>
      <c r="D29272">
        <v>36.6</v>
      </c>
    </row>
    <row r="29273" spans="1:4" x14ac:dyDescent="0.25">
      <c r="A29273">
        <v>72168</v>
      </c>
      <c r="B29273">
        <v>37.4</v>
      </c>
      <c r="C29273">
        <v>2.0221375144431999</v>
      </c>
      <c r="D29273">
        <v>38.299999999999997</v>
      </c>
    </row>
    <row r="29274" spans="1:4" x14ac:dyDescent="0.25">
      <c r="A29274">
        <v>72169</v>
      </c>
      <c r="B29274">
        <v>9.5</v>
      </c>
      <c r="C29274">
        <v>0.143787892791712</v>
      </c>
      <c r="D29274">
        <v>42.9</v>
      </c>
    </row>
    <row r="29275" spans="1:4" x14ac:dyDescent="0.25">
      <c r="A29275">
        <v>72170</v>
      </c>
      <c r="B29275">
        <v>7.7</v>
      </c>
      <c r="C29275">
        <v>-8.2443669211074502E-2</v>
      </c>
      <c r="D29275">
        <v>46</v>
      </c>
    </row>
    <row r="29276" spans="1:4" x14ac:dyDescent="0.25">
      <c r="A29276">
        <v>72173</v>
      </c>
      <c r="B29276">
        <v>94.1</v>
      </c>
      <c r="C29276">
        <v>-2.08385171802438E-2</v>
      </c>
      <c r="D29276">
        <v>34.299999999999997</v>
      </c>
    </row>
    <row r="29277" spans="1:4" x14ac:dyDescent="0.25">
      <c r="A29277">
        <v>72175</v>
      </c>
      <c r="B29277">
        <v>10.7</v>
      </c>
      <c r="C29277">
        <v>0.10660973505825801</v>
      </c>
      <c r="D29277">
        <v>42.6</v>
      </c>
    </row>
    <row r="29278" spans="1:4" x14ac:dyDescent="0.25">
      <c r="A29278">
        <v>72176</v>
      </c>
      <c r="B29278">
        <v>146.19999999999999</v>
      </c>
      <c r="C29278">
        <v>5.8336415584308203E-3</v>
      </c>
      <c r="D29278">
        <v>32.200000000000003</v>
      </c>
    </row>
    <row r="29279" spans="1:4" x14ac:dyDescent="0.25">
      <c r="A29279">
        <v>72178</v>
      </c>
      <c r="B29279">
        <v>41.3</v>
      </c>
      <c r="C29279">
        <v>-8.0042707673536398E-2</v>
      </c>
      <c r="D29279">
        <v>39.299999999999997</v>
      </c>
    </row>
    <row r="29280" spans="1:4" x14ac:dyDescent="0.25">
      <c r="A29280">
        <v>72179</v>
      </c>
      <c r="B29280">
        <v>51.7</v>
      </c>
      <c r="C29280">
        <v>-1.2461220437812E-2</v>
      </c>
      <c r="D29280">
        <v>48.5</v>
      </c>
    </row>
    <row r="29281" spans="1:4" x14ac:dyDescent="0.25">
      <c r="A29281">
        <v>72180</v>
      </c>
      <c r="B29281">
        <v>57.4</v>
      </c>
      <c r="C29281">
        <v>0.71604894484662995</v>
      </c>
      <c r="D29281">
        <v>35.9</v>
      </c>
    </row>
    <row r="29282" spans="1:4" x14ac:dyDescent="0.25">
      <c r="A29282">
        <v>72181</v>
      </c>
      <c r="B29282">
        <v>89.4</v>
      </c>
      <c r="C29282">
        <v>-4.3802622658392902E-2</v>
      </c>
      <c r="D29282">
        <v>37.700000000000003</v>
      </c>
    </row>
    <row r="29283" spans="1:4" x14ac:dyDescent="0.25">
      <c r="A29283">
        <v>72182</v>
      </c>
      <c r="B29283">
        <v>14.8</v>
      </c>
      <c r="C29283">
        <v>6.8992871486951393E-2</v>
      </c>
      <c r="D29283">
        <v>42.8</v>
      </c>
    </row>
    <row r="29284" spans="1:4" x14ac:dyDescent="0.25">
      <c r="A29284">
        <v>72183</v>
      </c>
      <c r="B29284">
        <v>108.9</v>
      </c>
      <c r="C29284">
        <v>0</v>
      </c>
      <c r="D29284">
        <v>35.700000000000003</v>
      </c>
    </row>
    <row r="29285" spans="1:4" x14ac:dyDescent="0.25">
      <c r="A29285">
        <v>72190</v>
      </c>
      <c r="B29285">
        <v>0</v>
      </c>
      <c r="C29285" t="s">
        <v>125</v>
      </c>
      <c r="D29285">
        <v>0</v>
      </c>
    </row>
    <row r="29286" spans="1:4" x14ac:dyDescent="0.25">
      <c r="A29286">
        <v>72199</v>
      </c>
      <c r="B29286">
        <v>0</v>
      </c>
      <c r="C29286" t="s">
        <v>125</v>
      </c>
      <c r="D29286">
        <v>0</v>
      </c>
    </row>
    <row r="29287" spans="1:4" x14ac:dyDescent="0.25">
      <c r="A29287">
        <v>72201</v>
      </c>
      <c r="B29287">
        <v>1080.7</v>
      </c>
      <c r="C29287">
        <v>0.40999615346776402</v>
      </c>
      <c r="D29287">
        <v>40.200000000000003</v>
      </c>
    </row>
    <row r="29288" spans="1:4" x14ac:dyDescent="0.25">
      <c r="A29288">
        <v>72202</v>
      </c>
      <c r="B29288">
        <v>1389.8</v>
      </c>
      <c r="C29288">
        <v>1.9970406499142699E-2</v>
      </c>
      <c r="D29288">
        <v>38.299999999999997</v>
      </c>
    </row>
    <row r="29289" spans="1:4" x14ac:dyDescent="0.25">
      <c r="A29289">
        <v>72203</v>
      </c>
      <c r="B29289">
        <v>420.9</v>
      </c>
      <c r="C29289">
        <v>-4.3620622475890401E-2</v>
      </c>
      <c r="D29289">
        <v>41.7</v>
      </c>
    </row>
    <row r="29290" spans="1:4" x14ac:dyDescent="0.25">
      <c r="A29290">
        <v>72204</v>
      </c>
      <c r="B29290">
        <v>2105.9</v>
      </c>
      <c r="C29290">
        <v>-5.4232904121950899E-2</v>
      </c>
      <c r="D29290">
        <v>33.1</v>
      </c>
    </row>
    <row r="29291" spans="1:4" x14ac:dyDescent="0.25">
      <c r="A29291">
        <v>72205</v>
      </c>
      <c r="B29291">
        <v>2961.6</v>
      </c>
      <c r="C29291">
        <v>-0.111556131276764</v>
      </c>
      <c r="D29291">
        <v>36.299999999999997</v>
      </c>
    </row>
    <row r="29292" spans="1:4" x14ac:dyDescent="0.25">
      <c r="A29292">
        <v>72206</v>
      </c>
      <c r="B29292">
        <v>273.39999999999998</v>
      </c>
      <c r="C29292">
        <v>-2.6407913947256299E-2</v>
      </c>
      <c r="D29292">
        <v>41.1</v>
      </c>
    </row>
    <row r="29293" spans="1:4" x14ac:dyDescent="0.25">
      <c r="A29293">
        <v>72207</v>
      </c>
      <c r="B29293">
        <v>3257.1</v>
      </c>
      <c r="C29293">
        <v>-0.17119269383170799</v>
      </c>
      <c r="D29293">
        <v>39.1</v>
      </c>
    </row>
    <row r="29294" spans="1:4" x14ac:dyDescent="0.25">
      <c r="A29294">
        <v>72209</v>
      </c>
      <c r="B29294">
        <v>1828.3</v>
      </c>
      <c r="C29294">
        <v>-9.6843543116089295E-2</v>
      </c>
      <c r="D29294">
        <v>29.3</v>
      </c>
    </row>
    <row r="29295" spans="1:4" x14ac:dyDescent="0.25">
      <c r="A29295">
        <v>72210</v>
      </c>
      <c r="B29295">
        <v>304.8</v>
      </c>
      <c r="C29295">
        <v>-0.112128506457916</v>
      </c>
      <c r="D29295">
        <v>35.799999999999997</v>
      </c>
    </row>
    <row r="29296" spans="1:4" x14ac:dyDescent="0.25">
      <c r="A29296">
        <v>72211</v>
      </c>
      <c r="B29296">
        <v>2029.1</v>
      </c>
      <c r="C29296">
        <v>-0.15143673637989499</v>
      </c>
      <c r="D29296">
        <v>34.1</v>
      </c>
    </row>
    <row r="29297" spans="1:4" x14ac:dyDescent="0.25">
      <c r="A29297">
        <v>72212</v>
      </c>
      <c r="B29297">
        <v>2237.6</v>
      </c>
      <c r="C29297">
        <v>-8.1723157368065499E-2</v>
      </c>
      <c r="D29297">
        <v>41.6</v>
      </c>
    </row>
    <row r="29298" spans="1:4" x14ac:dyDescent="0.25">
      <c r="A29298">
        <v>72214</v>
      </c>
      <c r="B29298">
        <v>1034.4000000000001</v>
      </c>
      <c r="C29298">
        <v>-2.0050797045561099E-2</v>
      </c>
      <c r="D29298">
        <v>37.700000000000003</v>
      </c>
    </row>
    <row r="29299" spans="1:4" x14ac:dyDescent="0.25">
      <c r="A29299">
        <v>72215</v>
      </c>
      <c r="B29299">
        <v>0</v>
      </c>
      <c r="C29299" t="s">
        <v>125</v>
      </c>
      <c r="D29299">
        <v>0</v>
      </c>
    </row>
    <row r="29300" spans="1:4" x14ac:dyDescent="0.25">
      <c r="A29300">
        <v>72216</v>
      </c>
      <c r="B29300">
        <v>66.7</v>
      </c>
      <c r="C29300">
        <v>-0.124893273838888</v>
      </c>
      <c r="D29300">
        <v>42</v>
      </c>
    </row>
    <row r="29301" spans="1:4" x14ac:dyDescent="0.25">
      <c r="A29301">
        <v>72217</v>
      </c>
      <c r="B29301">
        <v>0</v>
      </c>
      <c r="C29301" t="s">
        <v>125</v>
      </c>
      <c r="D29301">
        <v>0</v>
      </c>
    </row>
    <row r="29302" spans="1:4" x14ac:dyDescent="0.25">
      <c r="A29302">
        <v>72219</v>
      </c>
      <c r="B29302">
        <v>2577.1</v>
      </c>
      <c r="C29302">
        <v>-1.06952891167479E-2</v>
      </c>
      <c r="D29302">
        <v>28</v>
      </c>
    </row>
    <row r="29303" spans="1:4" x14ac:dyDescent="0.25">
      <c r="A29303">
        <v>72221</v>
      </c>
      <c r="B29303">
        <v>0</v>
      </c>
      <c r="C29303" t="s">
        <v>125</v>
      </c>
      <c r="D29303">
        <v>0</v>
      </c>
    </row>
    <row r="29304" spans="1:4" x14ac:dyDescent="0.25">
      <c r="A29304">
        <v>72222</v>
      </c>
      <c r="B29304">
        <v>0</v>
      </c>
      <c r="C29304" t="s">
        <v>125</v>
      </c>
      <c r="D29304">
        <v>0</v>
      </c>
    </row>
    <row r="29305" spans="1:4" x14ac:dyDescent="0.25">
      <c r="A29305">
        <v>72223</v>
      </c>
      <c r="B29305">
        <v>252.2</v>
      </c>
      <c r="C29305">
        <v>-7.2587059313015206E-2</v>
      </c>
      <c r="D29305">
        <v>40.1</v>
      </c>
    </row>
    <row r="29306" spans="1:4" x14ac:dyDescent="0.25">
      <c r="A29306">
        <v>72225</v>
      </c>
      <c r="B29306">
        <v>0</v>
      </c>
      <c r="C29306" t="s">
        <v>125</v>
      </c>
      <c r="D29306">
        <v>0</v>
      </c>
    </row>
    <row r="29307" spans="1:4" x14ac:dyDescent="0.25">
      <c r="A29307">
        <v>72227</v>
      </c>
      <c r="B29307">
        <v>3062.8</v>
      </c>
      <c r="C29307">
        <v>-0.139815989542907</v>
      </c>
      <c r="D29307">
        <v>41.5</v>
      </c>
    </row>
    <row r="29308" spans="1:4" x14ac:dyDescent="0.25">
      <c r="A29308">
        <v>72231</v>
      </c>
      <c r="B29308">
        <v>433</v>
      </c>
      <c r="C29308">
        <v>-8.0629734400109204E-2</v>
      </c>
      <c r="D29308">
        <v>32.200000000000003</v>
      </c>
    </row>
    <row r="29309" spans="1:4" x14ac:dyDescent="0.25">
      <c r="A29309">
        <v>72260</v>
      </c>
      <c r="B29309">
        <v>0</v>
      </c>
      <c r="C29309" t="s">
        <v>125</v>
      </c>
      <c r="D29309">
        <v>0</v>
      </c>
    </row>
    <row r="29310" spans="1:4" x14ac:dyDescent="0.25">
      <c r="A29310">
        <v>72295</v>
      </c>
      <c r="B29310">
        <v>0</v>
      </c>
      <c r="C29310" t="s">
        <v>125</v>
      </c>
      <c r="D29310">
        <v>0</v>
      </c>
    </row>
    <row r="29311" spans="1:4" x14ac:dyDescent="0.25">
      <c r="A29311">
        <v>72301</v>
      </c>
      <c r="B29311">
        <v>769.4</v>
      </c>
      <c r="C29311">
        <v>-0.15923228439196699</v>
      </c>
      <c r="D29311">
        <v>33.700000000000003</v>
      </c>
    </row>
    <row r="29312" spans="1:4" x14ac:dyDescent="0.25">
      <c r="A29312">
        <v>72303</v>
      </c>
      <c r="B29312">
        <v>2946</v>
      </c>
      <c r="C29312">
        <v>-0.25239521736206499</v>
      </c>
      <c r="D29312">
        <v>31.8</v>
      </c>
    </row>
    <row r="29313" spans="1:4" x14ac:dyDescent="0.25">
      <c r="A29313">
        <v>72310</v>
      </c>
      <c r="B29313">
        <v>33.4</v>
      </c>
      <c r="C29313">
        <v>6.4538521137571206E-2</v>
      </c>
      <c r="D29313">
        <v>38.799999999999997</v>
      </c>
    </row>
    <row r="29314" spans="1:4" x14ac:dyDescent="0.25">
      <c r="A29314">
        <v>72311</v>
      </c>
      <c r="B29314">
        <v>3</v>
      </c>
      <c r="C29314">
        <v>0.27193371548364198</v>
      </c>
      <c r="D29314">
        <v>50</v>
      </c>
    </row>
    <row r="29315" spans="1:4" x14ac:dyDescent="0.25">
      <c r="A29315">
        <v>72312</v>
      </c>
      <c r="B29315">
        <v>16.899999999999999</v>
      </c>
      <c r="C29315">
        <v>-0.157628944203583</v>
      </c>
      <c r="D29315">
        <v>41.4</v>
      </c>
    </row>
    <row r="29316" spans="1:4" x14ac:dyDescent="0.25">
      <c r="A29316">
        <v>72313</v>
      </c>
      <c r="B29316">
        <v>18.899999999999999</v>
      </c>
      <c r="C29316">
        <v>0</v>
      </c>
      <c r="D29316">
        <v>31.8</v>
      </c>
    </row>
    <row r="29317" spans="1:4" x14ac:dyDescent="0.25">
      <c r="A29317">
        <v>72315</v>
      </c>
      <c r="B29317">
        <v>87.3</v>
      </c>
      <c r="C29317">
        <v>-8.7599211802656396E-2</v>
      </c>
      <c r="D29317">
        <v>34.4</v>
      </c>
    </row>
    <row r="29318" spans="1:4" x14ac:dyDescent="0.25">
      <c r="A29318">
        <v>72316</v>
      </c>
      <c r="B29318">
        <v>1656.2</v>
      </c>
      <c r="C29318">
        <v>2.31670592815344E-2</v>
      </c>
      <c r="D29318">
        <v>36.4</v>
      </c>
    </row>
    <row r="29319" spans="1:4" x14ac:dyDescent="0.25">
      <c r="A29319">
        <v>72319</v>
      </c>
      <c r="B29319">
        <v>136.5</v>
      </c>
      <c r="C29319">
        <v>-6.8628506389096303E-2</v>
      </c>
      <c r="D29319">
        <v>28.9</v>
      </c>
    </row>
    <row r="29320" spans="1:4" x14ac:dyDescent="0.25">
      <c r="A29320">
        <v>72320</v>
      </c>
      <c r="B29320">
        <v>11.6</v>
      </c>
      <c r="C29320">
        <v>1.98340435348289</v>
      </c>
      <c r="D29320">
        <v>36.9</v>
      </c>
    </row>
    <row r="29321" spans="1:4" x14ac:dyDescent="0.25">
      <c r="A29321">
        <v>72321</v>
      </c>
      <c r="B29321">
        <v>15.6</v>
      </c>
      <c r="C29321">
        <v>-1.6260520871780301E-2</v>
      </c>
      <c r="D29321">
        <v>41.3</v>
      </c>
    </row>
    <row r="29322" spans="1:4" x14ac:dyDescent="0.25">
      <c r="A29322">
        <v>72322</v>
      </c>
      <c r="B29322">
        <v>50.8</v>
      </c>
      <c r="C29322">
        <v>-7.2103293901343901E-2</v>
      </c>
      <c r="D29322">
        <v>43.6</v>
      </c>
    </row>
    <row r="29323" spans="1:4" x14ac:dyDescent="0.25">
      <c r="A29323">
        <v>72324</v>
      </c>
      <c r="B29323">
        <v>16</v>
      </c>
      <c r="C29323">
        <v>-1.28324400698845E-2</v>
      </c>
      <c r="D29323">
        <v>42.1</v>
      </c>
    </row>
    <row r="29324" spans="1:4" x14ac:dyDescent="0.25">
      <c r="A29324">
        <v>72325</v>
      </c>
      <c r="B29324">
        <v>17.2</v>
      </c>
      <c r="C29324">
        <v>-0.135036283803943</v>
      </c>
      <c r="D29324">
        <v>38.200000000000003</v>
      </c>
    </row>
    <row r="29325" spans="1:4" x14ac:dyDescent="0.25">
      <c r="A29325">
        <v>72326</v>
      </c>
      <c r="B29325">
        <v>24.5</v>
      </c>
      <c r="C29325">
        <v>-2.3335646780298602E-2</v>
      </c>
      <c r="D29325">
        <v>42.4</v>
      </c>
    </row>
    <row r="29326" spans="1:4" x14ac:dyDescent="0.25">
      <c r="A29326">
        <v>72327</v>
      </c>
      <c r="B29326">
        <v>16</v>
      </c>
      <c r="C29326">
        <v>5.8242592680756503E-2</v>
      </c>
      <c r="D29326">
        <v>40.299999999999997</v>
      </c>
    </row>
    <row r="29327" spans="1:4" x14ac:dyDescent="0.25">
      <c r="A29327">
        <v>72328</v>
      </c>
      <c r="B29327">
        <v>5.0999999999999996</v>
      </c>
      <c r="C29327">
        <v>-0.204794412646013</v>
      </c>
      <c r="D29327">
        <v>39.5</v>
      </c>
    </row>
    <row r="29328" spans="1:4" x14ac:dyDescent="0.25">
      <c r="A29328">
        <v>72330</v>
      </c>
      <c r="B29328">
        <v>18.3</v>
      </c>
      <c r="C29328">
        <v>7.38010729762246E-3</v>
      </c>
      <c r="D29328">
        <v>32.5</v>
      </c>
    </row>
    <row r="29329" spans="1:4" x14ac:dyDescent="0.25">
      <c r="A29329">
        <v>72331</v>
      </c>
      <c r="B29329">
        <v>35.799999999999997</v>
      </c>
      <c r="C29329">
        <v>-9.2529545721084502E-2</v>
      </c>
      <c r="D29329">
        <v>33.4</v>
      </c>
    </row>
    <row r="29330" spans="1:4" x14ac:dyDescent="0.25">
      <c r="A29330">
        <v>72332</v>
      </c>
      <c r="B29330">
        <v>0</v>
      </c>
      <c r="C29330" t="s">
        <v>125</v>
      </c>
      <c r="D29330">
        <v>0</v>
      </c>
    </row>
    <row r="29331" spans="1:4" x14ac:dyDescent="0.25">
      <c r="A29331">
        <v>72333</v>
      </c>
      <c r="B29331">
        <v>5.0999999999999996</v>
      </c>
      <c r="C29331">
        <v>-0.157360955457507</v>
      </c>
      <c r="D29331">
        <v>39</v>
      </c>
    </row>
    <row r="29332" spans="1:4" x14ac:dyDescent="0.25">
      <c r="A29332">
        <v>72335</v>
      </c>
      <c r="B29332">
        <v>109.5</v>
      </c>
      <c r="C29332">
        <v>0.31621621151607199</v>
      </c>
      <c r="D29332">
        <v>36.1</v>
      </c>
    </row>
    <row r="29333" spans="1:4" x14ac:dyDescent="0.25">
      <c r="A29333">
        <v>72336</v>
      </c>
      <c r="B29333">
        <v>1260.3</v>
      </c>
      <c r="C29333">
        <v>-6.9648394289841695E-2</v>
      </c>
      <c r="D29333">
        <v>29.8</v>
      </c>
    </row>
    <row r="29334" spans="1:4" x14ac:dyDescent="0.25">
      <c r="A29334">
        <v>72338</v>
      </c>
      <c r="B29334">
        <v>15.1</v>
      </c>
      <c r="C29334">
        <v>-0.172842812839411</v>
      </c>
      <c r="D29334">
        <v>43</v>
      </c>
    </row>
    <row r="29335" spans="1:4" x14ac:dyDescent="0.25">
      <c r="A29335">
        <v>72339</v>
      </c>
      <c r="B29335">
        <v>9.4</v>
      </c>
      <c r="C29335">
        <v>9.7374164025176402E-2</v>
      </c>
      <c r="D29335">
        <v>42</v>
      </c>
    </row>
    <row r="29336" spans="1:4" x14ac:dyDescent="0.25">
      <c r="A29336">
        <v>72340</v>
      </c>
      <c r="B29336">
        <v>11.7</v>
      </c>
      <c r="C29336">
        <v>-9.5310179804324893E-2</v>
      </c>
      <c r="D29336">
        <v>45.8</v>
      </c>
    </row>
    <row r="29337" spans="1:4" x14ac:dyDescent="0.25">
      <c r="A29337">
        <v>72341</v>
      </c>
      <c r="B29337">
        <v>0</v>
      </c>
      <c r="C29337" t="s">
        <v>125</v>
      </c>
      <c r="D29337">
        <v>0</v>
      </c>
    </row>
    <row r="29338" spans="1:4" x14ac:dyDescent="0.25">
      <c r="A29338">
        <v>72342</v>
      </c>
      <c r="B29338">
        <v>58.4</v>
      </c>
      <c r="C29338">
        <v>-0.11325824044768799</v>
      </c>
      <c r="D29338">
        <v>37</v>
      </c>
    </row>
    <row r="29339" spans="1:4" x14ac:dyDescent="0.25">
      <c r="A29339">
        <v>72346</v>
      </c>
      <c r="B29339">
        <v>7.6</v>
      </c>
      <c r="C29339">
        <v>-2.11648111920433E-2</v>
      </c>
      <c r="D29339">
        <v>43.8</v>
      </c>
    </row>
    <row r="29340" spans="1:4" x14ac:dyDescent="0.25">
      <c r="A29340">
        <v>72347</v>
      </c>
      <c r="B29340">
        <v>7.2</v>
      </c>
      <c r="C29340">
        <v>2.7398974188114301E-2</v>
      </c>
      <c r="D29340">
        <v>45.6</v>
      </c>
    </row>
    <row r="29341" spans="1:4" x14ac:dyDescent="0.25">
      <c r="A29341">
        <v>72348</v>
      </c>
      <c r="B29341">
        <v>24.6</v>
      </c>
      <c r="C29341">
        <v>0.14174319730962301</v>
      </c>
      <c r="D29341">
        <v>40.5</v>
      </c>
    </row>
    <row r="29342" spans="1:4" x14ac:dyDescent="0.25">
      <c r="A29342">
        <v>72350</v>
      </c>
      <c r="B29342">
        <v>15.1</v>
      </c>
      <c r="C29342">
        <v>-0.120499576873511</v>
      </c>
      <c r="D29342">
        <v>42</v>
      </c>
    </row>
    <row r="29343" spans="1:4" x14ac:dyDescent="0.25">
      <c r="A29343">
        <v>72351</v>
      </c>
      <c r="B29343">
        <v>15.5</v>
      </c>
      <c r="C29343">
        <v>-5.2709816419528301E-2</v>
      </c>
      <c r="D29343">
        <v>38.1</v>
      </c>
    </row>
    <row r="29344" spans="1:4" x14ac:dyDescent="0.25">
      <c r="A29344">
        <v>72352</v>
      </c>
      <c r="B29344">
        <v>2.1</v>
      </c>
      <c r="C29344">
        <v>0</v>
      </c>
      <c r="D29344">
        <v>58.8</v>
      </c>
    </row>
    <row r="29345" spans="1:4" x14ac:dyDescent="0.25">
      <c r="A29345">
        <v>72353</v>
      </c>
      <c r="B29345">
        <v>5.5</v>
      </c>
      <c r="C29345">
        <v>-0.20763936477824399</v>
      </c>
      <c r="D29345">
        <v>37.5</v>
      </c>
    </row>
    <row r="29346" spans="1:4" x14ac:dyDescent="0.25">
      <c r="A29346">
        <v>72354</v>
      </c>
      <c r="B29346">
        <v>31.3</v>
      </c>
      <c r="C29346">
        <v>-4.8937125739246003E-2</v>
      </c>
      <c r="D29346">
        <v>40.299999999999997</v>
      </c>
    </row>
    <row r="29347" spans="1:4" x14ac:dyDescent="0.25">
      <c r="A29347">
        <v>72355</v>
      </c>
      <c r="B29347">
        <v>18.600000000000001</v>
      </c>
      <c r="C29347">
        <v>-8.9099994786045994E-2</v>
      </c>
      <c r="D29347">
        <v>41</v>
      </c>
    </row>
    <row r="29348" spans="1:4" x14ac:dyDescent="0.25">
      <c r="A29348">
        <v>72358</v>
      </c>
      <c r="B29348">
        <v>27.5</v>
      </c>
      <c r="C29348">
        <v>-5.7971176843259597E-3</v>
      </c>
      <c r="D29348">
        <v>33.1</v>
      </c>
    </row>
    <row r="29349" spans="1:4" x14ac:dyDescent="0.25">
      <c r="A29349">
        <v>72359</v>
      </c>
      <c r="B29349">
        <v>215</v>
      </c>
      <c r="C29349">
        <v>-0.13353139262452299</v>
      </c>
      <c r="D29349">
        <v>34.1</v>
      </c>
    </row>
    <row r="29350" spans="1:4" x14ac:dyDescent="0.25">
      <c r="A29350">
        <v>72360</v>
      </c>
      <c r="B29350">
        <v>23.2</v>
      </c>
      <c r="C29350">
        <v>2.0123506715553598E-2</v>
      </c>
      <c r="D29350">
        <v>39.6</v>
      </c>
    </row>
    <row r="29351" spans="1:4" x14ac:dyDescent="0.25">
      <c r="A29351">
        <v>72364</v>
      </c>
      <c r="B29351">
        <v>144.80000000000001</v>
      </c>
      <c r="C29351">
        <v>-4.3259340081241798E-2</v>
      </c>
      <c r="D29351">
        <v>33.4</v>
      </c>
    </row>
    <row r="29352" spans="1:4" x14ac:dyDescent="0.25">
      <c r="A29352">
        <v>72365</v>
      </c>
      <c r="B29352">
        <v>53.5</v>
      </c>
      <c r="C29352">
        <v>-8.0144587353722305E-2</v>
      </c>
      <c r="D29352">
        <v>40.5</v>
      </c>
    </row>
    <row r="29353" spans="1:4" x14ac:dyDescent="0.25">
      <c r="A29353">
        <v>72366</v>
      </c>
      <c r="B29353">
        <v>21.1</v>
      </c>
      <c r="C29353">
        <v>-0.20924064614521801</v>
      </c>
      <c r="D29353">
        <v>43.3</v>
      </c>
    </row>
    <row r="29354" spans="1:4" x14ac:dyDescent="0.25">
      <c r="A29354">
        <v>72367</v>
      </c>
      <c r="B29354">
        <v>5.2</v>
      </c>
      <c r="C29354">
        <v>-0.16251892949777499</v>
      </c>
      <c r="D29354">
        <v>40.6</v>
      </c>
    </row>
    <row r="29355" spans="1:4" x14ac:dyDescent="0.25">
      <c r="A29355">
        <v>72368</v>
      </c>
      <c r="B29355">
        <v>7.7</v>
      </c>
      <c r="C29355">
        <v>3.4545749525255798E-2</v>
      </c>
      <c r="D29355">
        <v>46.7</v>
      </c>
    </row>
    <row r="29356" spans="1:4" x14ac:dyDescent="0.25">
      <c r="A29356">
        <v>72369</v>
      </c>
      <c r="B29356">
        <v>10.9</v>
      </c>
      <c r="C29356">
        <v>-0.19415601444095801</v>
      </c>
      <c r="D29356">
        <v>38.299999999999997</v>
      </c>
    </row>
    <row r="29357" spans="1:4" x14ac:dyDescent="0.25">
      <c r="A29357">
        <v>72370</v>
      </c>
      <c r="B29357">
        <v>77.5</v>
      </c>
      <c r="C29357">
        <v>-5.48304320473244E-2</v>
      </c>
      <c r="D29357">
        <v>33.700000000000003</v>
      </c>
    </row>
    <row r="29358" spans="1:4" x14ac:dyDescent="0.25">
      <c r="A29358">
        <v>72372</v>
      </c>
      <c r="B29358">
        <v>17.2</v>
      </c>
      <c r="C29358">
        <v>-6.7769541719017695E-2</v>
      </c>
      <c r="D29358">
        <v>42.5</v>
      </c>
    </row>
    <row r="29359" spans="1:4" x14ac:dyDescent="0.25">
      <c r="A29359">
        <v>72373</v>
      </c>
      <c r="B29359">
        <v>8.1999999999999993</v>
      </c>
      <c r="C29359">
        <v>-0.100008700585879</v>
      </c>
      <c r="D29359">
        <v>45.1</v>
      </c>
    </row>
    <row r="29360" spans="1:4" x14ac:dyDescent="0.25">
      <c r="A29360">
        <v>72374</v>
      </c>
      <c r="B29360">
        <v>13.4</v>
      </c>
      <c r="C29360">
        <v>-1.4423326961104901E-2</v>
      </c>
      <c r="D29360">
        <v>45.2</v>
      </c>
    </row>
    <row r="29361" spans="1:4" x14ac:dyDescent="0.25">
      <c r="A29361">
        <v>72376</v>
      </c>
      <c r="B29361">
        <v>17.3</v>
      </c>
      <c r="C29361">
        <v>-2.6391729691226301E-2</v>
      </c>
      <c r="D29361">
        <v>37.5</v>
      </c>
    </row>
    <row r="29362" spans="1:4" x14ac:dyDescent="0.25">
      <c r="A29362">
        <v>72377</v>
      </c>
      <c r="B29362">
        <v>0</v>
      </c>
      <c r="C29362" t="s">
        <v>125</v>
      </c>
      <c r="D29362">
        <v>0</v>
      </c>
    </row>
    <row r="29363" spans="1:4" x14ac:dyDescent="0.25">
      <c r="A29363">
        <v>72379</v>
      </c>
      <c r="B29363">
        <v>1</v>
      </c>
      <c r="C29363">
        <v>0</v>
      </c>
      <c r="D29363">
        <v>46.4</v>
      </c>
    </row>
    <row r="29364" spans="1:4" x14ac:dyDescent="0.25">
      <c r="A29364">
        <v>72383</v>
      </c>
      <c r="B29364">
        <v>8</v>
      </c>
      <c r="C29364">
        <v>-0.131336002061087</v>
      </c>
      <c r="D29364">
        <v>43.8</v>
      </c>
    </row>
    <row r="29365" spans="1:4" x14ac:dyDescent="0.25">
      <c r="A29365">
        <v>72384</v>
      </c>
      <c r="B29365">
        <v>15.4</v>
      </c>
      <c r="C29365">
        <v>-4.4451762570833803E-2</v>
      </c>
      <c r="D29365">
        <v>39.299999999999997</v>
      </c>
    </row>
    <row r="29366" spans="1:4" x14ac:dyDescent="0.25">
      <c r="A29366">
        <v>72386</v>
      </c>
      <c r="B29366">
        <v>21.3</v>
      </c>
      <c r="C29366">
        <v>-6.5981374113846095E-2</v>
      </c>
      <c r="D29366">
        <v>42.5</v>
      </c>
    </row>
    <row r="29367" spans="1:4" x14ac:dyDescent="0.25">
      <c r="A29367">
        <v>72387</v>
      </c>
      <c r="B29367">
        <v>35.299999999999997</v>
      </c>
      <c r="C29367">
        <v>-5.5059777183027403E-2</v>
      </c>
      <c r="D29367">
        <v>39.5</v>
      </c>
    </row>
    <row r="29368" spans="1:4" x14ac:dyDescent="0.25">
      <c r="A29368">
        <v>72389</v>
      </c>
      <c r="B29368">
        <v>4.5999999999999996</v>
      </c>
      <c r="C29368">
        <v>-0.163151640686234</v>
      </c>
      <c r="D29368">
        <v>40</v>
      </c>
    </row>
    <row r="29369" spans="1:4" x14ac:dyDescent="0.25">
      <c r="A29369">
        <v>72390</v>
      </c>
      <c r="B29369">
        <v>197.3</v>
      </c>
      <c r="C29369">
        <v>-0.157074216361903</v>
      </c>
      <c r="D29369">
        <v>33.200000000000003</v>
      </c>
    </row>
    <row r="29370" spans="1:4" x14ac:dyDescent="0.25">
      <c r="A29370">
        <v>72391</v>
      </c>
      <c r="B29370">
        <v>9.9</v>
      </c>
      <c r="C29370">
        <v>0</v>
      </c>
      <c r="D29370">
        <v>39.700000000000003</v>
      </c>
    </row>
    <row r="29371" spans="1:4" x14ac:dyDescent="0.25">
      <c r="A29371">
        <v>72392</v>
      </c>
      <c r="B29371">
        <v>11.9</v>
      </c>
      <c r="C29371">
        <v>-7.7291674301646504E-2</v>
      </c>
      <c r="D29371">
        <v>44.6</v>
      </c>
    </row>
    <row r="29372" spans="1:4" x14ac:dyDescent="0.25">
      <c r="A29372">
        <v>72394</v>
      </c>
      <c r="B29372">
        <v>6.7</v>
      </c>
      <c r="C29372">
        <v>4.8057294953779299E-2</v>
      </c>
      <c r="D29372">
        <v>43.5</v>
      </c>
    </row>
    <row r="29373" spans="1:4" x14ac:dyDescent="0.25">
      <c r="A29373">
        <v>72395</v>
      </c>
      <c r="B29373">
        <v>31.9</v>
      </c>
      <c r="C29373">
        <v>-0.13534134786976201</v>
      </c>
      <c r="D29373">
        <v>36.700000000000003</v>
      </c>
    </row>
    <row r="29374" spans="1:4" x14ac:dyDescent="0.25">
      <c r="A29374">
        <v>72396</v>
      </c>
      <c r="B29374">
        <v>57.2</v>
      </c>
      <c r="C29374">
        <v>-8.5581484119130496E-2</v>
      </c>
      <c r="D29374">
        <v>38.799999999999997</v>
      </c>
    </row>
    <row r="29375" spans="1:4" x14ac:dyDescent="0.25">
      <c r="A29375">
        <v>72401</v>
      </c>
      <c r="B29375">
        <v>304.39999999999998</v>
      </c>
      <c r="C29375">
        <v>-6.1900661904108999E-2</v>
      </c>
      <c r="D29375">
        <v>32.200000000000003</v>
      </c>
    </row>
    <row r="29376" spans="1:4" x14ac:dyDescent="0.25">
      <c r="A29376">
        <v>72402</v>
      </c>
      <c r="B29376">
        <v>0</v>
      </c>
      <c r="C29376" t="s">
        <v>125</v>
      </c>
      <c r="D29376">
        <v>0</v>
      </c>
    </row>
    <row r="29377" spans="1:4" x14ac:dyDescent="0.25">
      <c r="A29377">
        <v>72403</v>
      </c>
      <c r="B29377">
        <v>0</v>
      </c>
      <c r="C29377" t="s">
        <v>125</v>
      </c>
      <c r="D29377">
        <v>0</v>
      </c>
    </row>
    <row r="29378" spans="1:4" x14ac:dyDescent="0.25">
      <c r="A29378">
        <v>72404</v>
      </c>
      <c r="B29378">
        <v>171.3</v>
      </c>
      <c r="C29378">
        <v>-3.9292479931786799E-2</v>
      </c>
      <c r="D29378">
        <v>33.5</v>
      </c>
    </row>
    <row r="29379" spans="1:4" x14ac:dyDescent="0.25">
      <c r="A29379">
        <v>72410</v>
      </c>
      <c r="B29379">
        <v>9</v>
      </c>
      <c r="C29379">
        <v>8.5157808340306798E-2</v>
      </c>
      <c r="D29379">
        <v>41.1</v>
      </c>
    </row>
    <row r="29380" spans="1:4" x14ac:dyDescent="0.25">
      <c r="A29380">
        <v>72411</v>
      </c>
      <c r="B29380">
        <v>72.5</v>
      </c>
      <c r="C29380">
        <v>-6.5471741088372601E-2</v>
      </c>
      <c r="D29380">
        <v>35.9</v>
      </c>
    </row>
    <row r="29381" spans="1:4" x14ac:dyDescent="0.25">
      <c r="A29381">
        <v>72412</v>
      </c>
      <c r="B29381">
        <v>20</v>
      </c>
      <c r="C29381">
        <v>4.6212843155131599E-2</v>
      </c>
      <c r="D29381">
        <v>41.5</v>
      </c>
    </row>
    <row r="29382" spans="1:4" x14ac:dyDescent="0.25">
      <c r="A29382">
        <v>72413</v>
      </c>
      <c r="B29382">
        <v>11.1</v>
      </c>
      <c r="C29382">
        <v>9.3023926623134103E-3</v>
      </c>
      <c r="D29382">
        <v>41.9</v>
      </c>
    </row>
    <row r="29383" spans="1:4" x14ac:dyDescent="0.25">
      <c r="A29383">
        <v>72414</v>
      </c>
      <c r="B29383">
        <v>13.7</v>
      </c>
      <c r="C29383">
        <v>-3.39558900113816E-3</v>
      </c>
      <c r="D29383">
        <v>40.9</v>
      </c>
    </row>
    <row r="29384" spans="1:4" x14ac:dyDescent="0.25">
      <c r="A29384">
        <v>72415</v>
      </c>
      <c r="B29384">
        <v>38.6</v>
      </c>
      <c r="C29384">
        <v>-3.34159969198441E-2</v>
      </c>
      <c r="D29384">
        <v>41.8</v>
      </c>
    </row>
    <row r="29385" spans="1:4" x14ac:dyDescent="0.25">
      <c r="A29385">
        <v>72416</v>
      </c>
      <c r="B29385">
        <v>83.3</v>
      </c>
      <c r="C29385">
        <v>4.8646115065816096E-3</v>
      </c>
      <c r="D29385">
        <v>34.5</v>
      </c>
    </row>
    <row r="29386" spans="1:4" x14ac:dyDescent="0.25">
      <c r="A29386">
        <v>72417</v>
      </c>
      <c r="B29386">
        <v>95.3</v>
      </c>
      <c r="C29386">
        <v>9.2213768189061598E-3</v>
      </c>
      <c r="D29386">
        <v>36.5</v>
      </c>
    </row>
    <row r="29387" spans="1:4" x14ac:dyDescent="0.25">
      <c r="A29387">
        <v>72419</v>
      </c>
      <c r="B29387">
        <v>50.7</v>
      </c>
      <c r="C29387">
        <v>-7.7152676263433501E-2</v>
      </c>
      <c r="D29387">
        <v>38.299999999999997</v>
      </c>
    </row>
    <row r="29388" spans="1:4" x14ac:dyDescent="0.25">
      <c r="A29388">
        <v>72421</v>
      </c>
      <c r="B29388">
        <v>9</v>
      </c>
      <c r="C29388">
        <v>7.8312603435753803E-2</v>
      </c>
      <c r="D29388">
        <v>39.1</v>
      </c>
    </row>
    <row r="29389" spans="1:4" x14ac:dyDescent="0.25">
      <c r="A29389">
        <v>72422</v>
      </c>
      <c r="B29389">
        <v>28.1</v>
      </c>
      <c r="C29389">
        <v>-2.4106921674401299E-2</v>
      </c>
      <c r="D29389">
        <v>42.3</v>
      </c>
    </row>
    <row r="29390" spans="1:4" x14ac:dyDescent="0.25">
      <c r="A29390">
        <v>72424</v>
      </c>
      <c r="B29390">
        <v>9.8000000000000007</v>
      </c>
      <c r="C29390">
        <v>-8.2238098236972104E-2</v>
      </c>
      <c r="D29390">
        <v>42.9</v>
      </c>
    </row>
    <row r="29391" spans="1:4" x14ac:dyDescent="0.25">
      <c r="A29391">
        <v>72425</v>
      </c>
      <c r="B29391">
        <v>13.8</v>
      </c>
      <c r="C29391">
        <v>6.21317811070062E-2</v>
      </c>
      <c r="D29391">
        <v>41.1</v>
      </c>
    </row>
    <row r="29392" spans="1:4" x14ac:dyDescent="0.25">
      <c r="A29392">
        <v>72426</v>
      </c>
      <c r="B29392">
        <v>0</v>
      </c>
      <c r="C29392" t="s">
        <v>125</v>
      </c>
      <c r="D29392">
        <v>0</v>
      </c>
    </row>
    <row r="29393" spans="1:4" x14ac:dyDescent="0.25">
      <c r="A29393">
        <v>72427</v>
      </c>
      <c r="B29393">
        <v>0</v>
      </c>
      <c r="C29393" t="s">
        <v>125</v>
      </c>
      <c r="D29393">
        <v>0</v>
      </c>
    </row>
    <row r="29394" spans="1:4" x14ac:dyDescent="0.25">
      <c r="A29394">
        <v>72428</v>
      </c>
      <c r="B29394">
        <v>10.8</v>
      </c>
      <c r="C29394">
        <v>0.100804699121966</v>
      </c>
      <c r="D29394">
        <v>38.700000000000003</v>
      </c>
    </row>
    <row r="29395" spans="1:4" x14ac:dyDescent="0.25">
      <c r="A29395">
        <v>72429</v>
      </c>
      <c r="B29395">
        <v>5.4</v>
      </c>
      <c r="C29395">
        <v>9.16303228459244E-2</v>
      </c>
      <c r="D29395">
        <v>44.4</v>
      </c>
    </row>
    <row r="29396" spans="1:4" x14ac:dyDescent="0.25">
      <c r="A29396">
        <v>72430</v>
      </c>
      <c r="B29396">
        <v>12.2</v>
      </c>
      <c r="C29396">
        <v>7.2320661579626105E-2</v>
      </c>
      <c r="D29396">
        <v>45.4</v>
      </c>
    </row>
    <row r="29397" spans="1:4" x14ac:dyDescent="0.25">
      <c r="A29397">
        <v>72431</v>
      </c>
      <c r="B29397">
        <v>29.1</v>
      </c>
      <c r="C29397">
        <v>0.202236866494896</v>
      </c>
      <c r="D29397">
        <v>37.299999999999997</v>
      </c>
    </row>
    <row r="29398" spans="1:4" x14ac:dyDescent="0.25">
      <c r="A29398">
        <v>72432</v>
      </c>
      <c r="B29398">
        <v>38.299999999999997</v>
      </c>
      <c r="C29398">
        <v>-3.86938757958541E-2</v>
      </c>
      <c r="D29398">
        <v>39.700000000000003</v>
      </c>
    </row>
    <row r="29399" spans="1:4" x14ac:dyDescent="0.25">
      <c r="A29399">
        <v>72433</v>
      </c>
      <c r="B29399">
        <v>41.7</v>
      </c>
      <c r="C29399">
        <v>-6.2605474230395794E-2</v>
      </c>
      <c r="D29399">
        <v>37.700000000000003</v>
      </c>
    </row>
    <row r="29400" spans="1:4" x14ac:dyDescent="0.25">
      <c r="A29400">
        <v>72434</v>
      </c>
      <c r="B29400">
        <v>22.9</v>
      </c>
      <c r="C29400">
        <v>1.1331566009549999E-2</v>
      </c>
      <c r="D29400">
        <v>42.8</v>
      </c>
    </row>
    <row r="29401" spans="1:4" x14ac:dyDescent="0.25">
      <c r="A29401">
        <v>72435</v>
      </c>
      <c r="B29401">
        <v>9</v>
      </c>
      <c r="C29401">
        <v>0.101352494260288</v>
      </c>
      <c r="D29401">
        <v>43.8</v>
      </c>
    </row>
    <row r="29402" spans="1:4" x14ac:dyDescent="0.25">
      <c r="A29402">
        <v>72436</v>
      </c>
      <c r="B29402">
        <v>35.299999999999997</v>
      </c>
      <c r="C29402">
        <v>2.2472855852058601E-2</v>
      </c>
      <c r="D29402">
        <v>42</v>
      </c>
    </row>
    <row r="29403" spans="1:4" x14ac:dyDescent="0.25">
      <c r="A29403">
        <v>72437</v>
      </c>
      <c r="B29403">
        <v>40.4</v>
      </c>
      <c r="C29403">
        <v>4.6162805578143801E-3</v>
      </c>
      <c r="D29403">
        <v>38.6</v>
      </c>
    </row>
    <row r="29404" spans="1:4" x14ac:dyDescent="0.25">
      <c r="A29404">
        <v>72438</v>
      </c>
      <c r="B29404">
        <v>29.9</v>
      </c>
      <c r="C29404">
        <v>-1.88046157883461E-2</v>
      </c>
      <c r="D29404">
        <v>36</v>
      </c>
    </row>
    <row r="29405" spans="1:4" x14ac:dyDescent="0.25">
      <c r="A29405">
        <v>72440</v>
      </c>
      <c r="B29405">
        <v>16.899999999999999</v>
      </c>
      <c r="C29405">
        <v>3.0077455237277999E-2</v>
      </c>
      <c r="D29405">
        <v>41.9</v>
      </c>
    </row>
    <row r="29406" spans="1:4" x14ac:dyDescent="0.25">
      <c r="A29406">
        <v>72441</v>
      </c>
      <c r="B29406">
        <v>6.7</v>
      </c>
      <c r="C29406">
        <v>0.18859116980755</v>
      </c>
      <c r="D29406">
        <v>43.5</v>
      </c>
    </row>
    <row r="29407" spans="1:4" x14ac:dyDescent="0.25">
      <c r="A29407">
        <v>72442</v>
      </c>
      <c r="B29407">
        <v>47.6</v>
      </c>
      <c r="C29407">
        <v>-1.0660207552106501E-2</v>
      </c>
      <c r="D29407">
        <v>37.1</v>
      </c>
    </row>
    <row r="29408" spans="1:4" x14ac:dyDescent="0.25">
      <c r="A29408">
        <v>72443</v>
      </c>
      <c r="B29408">
        <v>45.4</v>
      </c>
      <c r="C29408">
        <v>-3.2442901744056001E-2</v>
      </c>
      <c r="D29408">
        <v>39.6</v>
      </c>
    </row>
    <row r="29409" spans="1:4" x14ac:dyDescent="0.25">
      <c r="A29409">
        <v>72444</v>
      </c>
      <c r="B29409">
        <v>22.8</v>
      </c>
      <c r="C29409">
        <v>1.5837435098626299E-2</v>
      </c>
      <c r="D29409">
        <v>44</v>
      </c>
    </row>
    <row r="29410" spans="1:4" x14ac:dyDescent="0.25">
      <c r="A29410">
        <v>72445</v>
      </c>
      <c r="B29410">
        <v>0</v>
      </c>
      <c r="C29410" t="s">
        <v>125</v>
      </c>
      <c r="D29410">
        <v>0</v>
      </c>
    </row>
    <row r="29411" spans="1:4" x14ac:dyDescent="0.25">
      <c r="A29411">
        <v>72447</v>
      </c>
      <c r="B29411">
        <v>30.7</v>
      </c>
      <c r="C29411">
        <v>-0.10632159213737701</v>
      </c>
      <c r="D29411">
        <v>41</v>
      </c>
    </row>
    <row r="29412" spans="1:4" x14ac:dyDescent="0.25">
      <c r="A29412">
        <v>72449</v>
      </c>
      <c r="B29412">
        <v>11.4</v>
      </c>
      <c r="C29412">
        <v>-7.2759354282428301E-2</v>
      </c>
      <c r="D29412">
        <v>40</v>
      </c>
    </row>
    <row r="29413" spans="1:4" x14ac:dyDescent="0.25">
      <c r="A29413">
        <v>72450</v>
      </c>
      <c r="B29413">
        <v>100.5</v>
      </c>
      <c r="C29413">
        <v>-4.4598248989712201E-2</v>
      </c>
      <c r="D29413">
        <v>37.299999999999997</v>
      </c>
    </row>
    <row r="29414" spans="1:4" x14ac:dyDescent="0.25">
      <c r="A29414">
        <v>72451</v>
      </c>
      <c r="B29414">
        <v>76.3</v>
      </c>
      <c r="C29414">
        <v>-8.8636072716631695E-2</v>
      </c>
      <c r="D29414">
        <v>36.799999999999997</v>
      </c>
    </row>
    <row r="29415" spans="1:4" x14ac:dyDescent="0.25">
      <c r="A29415">
        <v>72453</v>
      </c>
      <c r="B29415">
        <v>8.9</v>
      </c>
      <c r="C29415">
        <v>9.1434205959631906E-2</v>
      </c>
      <c r="D29415">
        <v>43.1</v>
      </c>
    </row>
    <row r="29416" spans="1:4" x14ac:dyDescent="0.25">
      <c r="A29416">
        <v>72454</v>
      </c>
      <c r="B29416">
        <v>52.1</v>
      </c>
      <c r="C29416">
        <v>-8.7501837541910904E-2</v>
      </c>
      <c r="D29416">
        <v>43.6</v>
      </c>
    </row>
    <row r="29417" spans="1:4" x14ac:dyDescent="0.25">
      <c r="A29417">
        <v>72455</v>
      </c>
      <c r="B29417">
        <v>47.4</v>
      </c>
      <c r="C29417">
        <v>-7.4429081529901506E-2</v>
      </c>
      <c r="D29417">
        <v>41.1</v>
      </c>
    </row>
    <row r="29418" spans="1:4" x14ac:dyDescent="0.25">
      <c r="A29418">
        <v>72456</v>
      </c>
      <c r="B29418">
        <v>13.4</v>
      </c>
      <c r="C29418">
        <v>7.7231347935990194E-2</v>
      </c>
      <c r="D29418">
        <v>45.4</v>
      </c>
    </row>
    <row r="29419" spans="1:4" x14ac:dyDescent="0.25">
      <c r="A29419">
        <v>72457</v>
      </c>
      <c r="B29419">
        <v>23</v>
      </c>
      <c r="C29419">
        <v>-0.18062807628762201</v>
      </c>
      <c r="D29419">
        <v>45.1</v>
      </c>
    </row>
    <row r="29420" spans="1:4" x14ac:dyDescent="0.25">
      <c r="A29420">
        <v>72458</v>
      </c>
      <c r="B29420">
        <v>20</v>
      </c>
      <c r="C29420">
        <v>0</v>
      </c>
      <c r="D29420">
        <v>43.7</v>
      </c>
    </row>
    <row r="29421" spans="1:4" x14ac:dyDescent="0.25">
      <c r="A29421">
        <v>72459</v>
      </c>
      <c r="B29421">
        <v>15.3</v>
      </c>
      <c r="C29421">
        <v>3.1510483968185898E-2</v>
      </c>
      <c r="D29421">
        <v>44.9</v>
      </c>
    </row>
    <row r="29422" spans="1:4" x14ac:dyDescent="0.25">
      <c r="A29422">
        <v>72460</v>
      </c>
      <c r="B29422">
        <v>8.6</v>
      </c>
      <c r="C29422">
        <v>9.2292068861419399E-2</v>
      </c>
      <c r="D29422">
        <v>42.2</v>
      </c>
    </row>
    <row r="29423" spans="1:4" x14ac:dyDescent="0.25">
      <c r="A29423">
        <v>72461</v>
      </c>
      <c r="B29423">
        <v>25.8</v>
      </c>
      <c r="C29423">
        <v>-8.1487760949120303E-2</v>
      </c>
      <c r="D29423">
        <v>42.4</v>
      </c>
    </row>
    <row r="29424" spans="1:4" x14ac:dyDescent="0.25">
      <c r="A29424">
        <v>72462</v>
      </c>
      <c r="B29424">
        <v>33.6</v>
      </c>
      <c r="C29424">
        <v>2.6550232094120999E-2</v>
      </c>
      <c r="D29424">
        <v>43.4</v>
      </c>
    </row>
    <row r="29425" spans="1:4" x14ac:dyDescent="0.25">
      <c r="A29425">
        <v>72464</v>
      </c>
      <c r="B29425">
        <v>7.6</v>
      </c>
      <c r="C29425">
        <v>1.41846349919564E-2</v>
      </c>
      <c r="D29425">
        <v>44.2</v>
      </c>
    </row>
    <row r="29426" spans="1:4" x14ac:dyDescent="0.25">
      <c r="A29426">
        <v>72465</v>
      </c>
      <c r="B29426">
        <v>0</v>
      </c>
      <c r="C29426" t="s">
        <v>125</v>
      </c>
      <c r="D29426">
        <v>0</v>
      </c>
    </row>
    <row r="29427" spans="1:4" x14ac:dyDescent="0.25">
      <c r="A29427">
        <v>72466</v>
      </c>
      <c r="B29427">
        <v>12.8</v>
      </c>
      <c r="C29427">
        <v>1.47495299260622E-2</v>
      </c>
      <c r="D29427">
        <v>44.3</v>
      </c>
    </row>
    <row r="29428" spans="1:4" x14ac:dyDescent="0.25">
      <c r="A29428">
        <v>72467</v>
      </c>
      <c r="B29428">
        <v>707.2</v>
      </c>
      <c r="C29428">
        <v>-2.8637978187529101E-2</v>
      </c>
      <c r="D29428">
        <v>27.1</v>
      </c>
    </row>
    <row r="29429" spans="1:4" x14ac:dyDescent="0.25">
      <c r="A29429">
        <v>72469</v>
      </c>
      <c r="B29429">
        <v>20.5</v>
      </c>
      <c r="C29429">
        <v>-1.5408625352845101E-2</v>
      </c>
      <c r="D29429">
        <v>42.4</v>
      </c>
    </row>
    <row r="29430" spans="1:4" x14ac:dyDescent="0.25">
      <c r="A29430">
        <v>72470</v>
      </c>
      <c r="B29430">
        <v>10.1</v>
      </c>
      <c r="C29430">
        <v>0</v>
      </c>
      <c r="D29430">
        <v>42.5</v>
      </c>
    </row>
    <row r="29431" spans="1:4" x14ac:dyDescent="0.25">
      <c r="A29431">
        <v>72471</v>
      </c>
      <c r="B29431">
        <v>197.4</v>
      </c>
      <c r="C29431">
        <v>-0.14850493441468501</v>
      </c>
      <c r="D29431">
        <v>38.9</v>
      </c>
    </row>
    <row r="29432" spans="1:4" x14ac:dyDescent="0.25">
      <c r="A29432">
        <v>72472</v>
      </c>
      <c r="B29432">
        <v>50.1</v>
      </c>
      <c r="C29432">
        <v>-7.8833761324397705E-2</v>
      </c>
      <c r="D29432">
        <v>38</v>
      </c>
    </row>
    <row r="29433" spans="1:4" x14ac:dyDescent="0.25">
      <c r="A29433">
        <v>72473</v>
      </c>
      <c r="B29433">
        <v>78.8</v>
      </c>
      <c r="C29433">
        <v>-4.88819114973554E-2</v>
      </c>
      <c r="D29433">
        <v>40.4</v>
      </c>
    </row>
    <row r="29434" spans="1:4" x14ac:dyDescent="0.25">
      <c r="A29434">
        <v>72474</v>
      </c>
      <c r="B29434">
        <v>168</v>
      </c>
      <c r="C29434">
        <v>0</v>
      </c>
      <c r="D29434">
        <v>40.299999999999997</v>
      </c>
    </row>
    <row r="29435" spans="1:4" x14ac:dyDescent="0.25">
      <c r="A29435">
        <v>72475</v>
      </c>
      <c r="B29435">
        <v>5.9</v>
      </c>
      <c r="C29435">
        <v>5.6352936551131799E-2</v>
      </c>
      <c r="D29435">
        <v>43.6</v>
      </c>
    </row>
    <row r="29436" spans="1:4" x14ac:dyDescent="0.25">
      <c r="A29436">
        <v>72476</v>
      </c>
      <c r="B29436">
        <v>41.9</v>
      </c>
      <c r="C29436">
        <v>-9.7109007024773403E-2</v>
      </c>
      <c r="D29436">
        <v>39.9</v>
      </c>
    </row>
    <row r="29437" spans="1:4" x14ac:dyDescent="0.25">
      <c r="A29437">
        <v>72478</v>
      </c>
      <c r="B29437">
        <v>12.6</v>
      </c>
      <c r="C29437">
        <v>9.2709398104267496E-2</v>
      </c>
      <c r="D29437">
        <v>38.700000000000003</v>
      </c>
    </row>
    <row r="29438" spans="1:4" x14ac:dyDescent="0.25">
      <c r="A29438">
        <v>72479</v>
      </c>
      <c r="B29438">
        <v>10.1</v>
      </c>
      <c r="C29438">
        <v>6.01685214664529E-2</v>
      </c>
      <c r="D29438">
        <v>41.6</v>
      </c>
    </row>
    <row r="29439" spans="1:4" x14ac:dyDescent="0.25">
      <c r="A29439">
        <v>72482</v>
      </c>
      <c r="B29439">
        <v>18.600000000000001</v>
      </c>
      <c r="C29439">
        <v>1.1560822401076001E-2</v>
      </c>
      <c r="D29439">
        <v>50.1</v>
      </c>
    </row>
    <row r="29440" spans="1:4" x14ac:dyDescent="0.25">
      <c r="A29440">
        <v>72501</v>
      </c>
      <c r="B29440">
        <v>75</v>
      </c>
      <c r="C29440">
        <v>-6.3949469073582704E-2</v>
      </c>
      <c r="D29440">
        <v>38.6</v>
      </c>
    </row>
    <row r="29441" spans="1:4" x14ac:dyDescent="0.25">
      <c r="A29441">
        <v>72503</v>
      </c>
      <c r="B29441">
        <v>58.9</v>
      </c>
      <c r="C29441">
        <v>-5.2446475372542503E-2</v>
      </c>
      <c r="D29441">
        <v>40.5</v>
      </c>
    </row>
    <row r="29442" spans="1:4" x14ac:dyDescent="0.25">
      <c r="A29442">
        <v>72512</v>
      </c>
      <c r="B29442">
        <v>82.8</v>
      </c>
      <c r="C29442">
        <v>-8.2289394756514506E-2</v>
      </c>
      <c r="D29442">
        <v>59.2</v>
      </c>
    </row>
    <row r="29443" spans="1:4" x14ac:dyDescent="0.25">
      <c r="A29443">
        <v>72513</v>
      </c>
      <c r="B29443">
        <v>30.6</v>
      </c>
      <c r="C29443">
        <v>-1.6093983073262999E-2</v>
      </c>
      <c r="D29443">
        <v>48.2</v>
      </c>
    </row>
    <row r="29444" spans="1:4" x14ac:dyDescent="0.25">
      <c r="A29444">
        <v>72515</v>
      </c>
      <c r="B29444">
        <v>12.9</v>
      </c>
      <c r="C29444">
        <v>3.2789822822990998E-2</v>
      </c>
      <c r="D29444">
        <v>42.5</v>
      </c>
    </row>
    <row r="29445" spans="1:4" x14ac:dyDescent="0.25">
      <c r="A29445">
        <v>72517</v>
      </c>
      <c r="B29445">
        <v>17.2</v>
      </c>
      <c r="C29445">
        <v>3.8466280827796101E-2</v>
      </c>
      <c r="D29445">
        <v>44.7</v>
      </c>
    </row>
    <row r="29446" spans="1:4" x14ac:dyDescent="0.25">
      <c r="A29446">
        <v>72519</v>
      </c>
      <c r="B29446">
        <v>18.5</v>
      </c>
      <c r="C29446">
        <v>0.38231180313344798</v>
      </c>
      <c r="D29446">
        <v>45.1</v>
      </c>
    </row>
    <row r="29447" spans="1:4" x14ac:dyDescent="0.25">
      <c r="A29447">
        <v>72520</v>
      </c>
      <c r="B29447">
        <v>9.3000000000000007</v>
      </c>
      <c r="C29447">
        <v>7.0451660950611297E-2</v>
      </c>
      <c r="D29447">
        <v>48.5</v>
      </c>
    </row>
    <row r="29448" spans="1:4" x14ac:dyDescent="0.25">
      <c r="A29448">
        <v>72521</v>
      </c>
      <c r="B29448">
        <v>39.200000000000003</v>
      </c>
      <c r="C29448">
        <v>-3.7309571999447198E-2</v>
      </c>
      <c r="D29448">
        <v>39.299999999999997</v>
      </c>
    </row>
    <row r="29449" spans="1:4" x14ac:dyDescent="0.25">
      <c r="A29449">
        <v>72522</v>
      </c>
      <c r="B29449">
        <v>33.5</v>
      </c>
      <c r="C29449">
        <v>4.4672440051592599E-2</v>
      </c>
      <c r="D29449">
        <v>39.200000000000003</v>
      </c>
    </row>
    <row r="29450" spans="1:4" x14ac:dyDescent="0.25">
      <c r="A29450">
        <v>72523</v>
      </c>
      <c r="B29450">
        <v>25.5</v>
      </c>
      <c r="C29450">
        <v>1.31457292125025E-2</v>
      </c>
      <c r="D29450">
        <v>42.5</v>
      </c>
    </row>
    <row r="29451" spans="1:4" x14ac:dyDescent="0.25">
      <c r="A29451">
        <v>72524</v>
      </c>
      <c r="B29451">
        <v>16.5</v>
      </c>
      <c r="C29451">
        <v>6.1422812626406101E-2</v>
      </c>
      <c r="D29451">
        <v>41.9</v>
      </c>
    </row>
    <row r="29452" spans="1:4" x14ac:dyDescent="0.25">
      <c r="A29452">
        <v>72525</v>
      </c>
      <c r="B29452">
        <v>408.8</v>
      </c>
      <c r="C29452">
        <v>-6.8992871486951393E-2</v>
      </c>
      <c r="D29452">
        <v>60.4</v>
      </c>
    </row>
    <row r="29453" spans="1:4" x14ac:dyDescent="0.25">
      <c r="A29453">
        <v>72526</v>
      </c>
      <c r="B29453">
        <v>0</v>
      </c>
      <c r="C29453" t="s">
        <v>125</v>
      </c>
      <c r="D29453">
        <v>0</v>
      </c>
    </row>
    <row r="29454" spans="1:4" x14ac:dyDescent="0.25">
      <c r="A29454">
        <v>72527</v>
      </c>
      <c r="B29454">
        <v>171.9</v>
      </c>
      <c r="C29454">
        <v>-9.8630603441627301E-2</v>
      </c>
      <c r="D29454">
        <v>39.6</v>
      </c>
    </row>
    <row r="29455" spans="1:4" x14ac:dyDescent="0.25">
      <c r="A29455">
        <v>72528</v>
      </c>
      <c r="B29455">
        <v>18.7</v>
      </c>
      <c r="C29455">
        <v>-0.107053996164159</v>
      </c>
      <c r="D29455">
        <v>49.4</v>
      </c>
    </row>
    <row r="29456" spans="1:4" x14ac:dyDescent="0.25">
      <c r="A29456">
        <v>72529</v>
      </c>
      <c r="B29456">
        <v>97.9</v>
      </c>
      <c r="C29456">
        <v>-7.0876740659456303E-2</v>
      </c>
      <c r="D29456">
        <v>53.9</v>
      </c>
    </row>
    <row r="29457" spans="1:4" x14ac:dyDescent="0.25">
      <c r="A29457">
        <v>72530</v>
      </c>
      <c r="B29457">
        <v>22.3</v>
      </c>
      <c r="C29457">
        <v>5.2219439811516197E-3</v>
      </c>
      <c r="D29457">
        <v>44.6</v>
      </c>
    </row>
    <row r="29458" spans="1:4" x14ac:dyDescent="0.25">
      <c r="A29458">
        <v>72531</v>
      </c>
      <c r="B29458">
        <v>16.3</v>
      </c>
      <c r="C29458">
        <v>3.6273406786835001E-2</v>
      </c>
      <c r="D29458">
        <v>47.6</v>
      </c>
    </row>
    <row r="29459" spans="1:4" x14ac:dyDescent="0.25">
      <c r="A29459">
        <v>72532</v>
      </c>
      <c r="B29459">
        <v>16.7</v>
      </c>
      <c r="C29459">
        <v>-9.4403937790870692E-3</v>
      </c>
      <c r="D29459">
        <v>46.1</v>
      </c>
    </row>
    <row r="29460" spans="1:4" x14ac:dyDescent="0.25">
      <c r="A29460">
        <v>72533</v>
      </c>
      <c r="B29460">
        <v>6.5</v>
      </c>
      <c r="C29460">
        <v>6.6090111828990106E-2</v>
      </c>
      <c r="D29460">
        <v>49.8</v>
      </c>
    </row>
    <row r="29461" spans="1:4" x14ac:dyDescent="0.25">
      <c r="A29461">
        <v>72534</v>
      </c>
      <c r="B29461">
        <v>24.5</v>
      </c>
      <c r="C29461">
        <v>4.8270407483159399E-3</v>
      </c>
      <c r="D29461">
        <v>40</v>
      </c>
    </row>
    <row r="29462" spans="1:4" x14ac:dyDescent="0.25">
      <c r="A29462">
        <v>72536</v>
      </c>
      <c r="B29462">
        <v>13.7</v>
      </c>
      <c r="C29462">
        <v>9.4337417081702596E-2</v>
      </c>
      <c r="D29462">
        <v>49.6</v>
      </c>
    </row>
    <row r="29463" spans="1:4" x14ac:dyDescent="0.25">
      <c r="A29463">
        <v>72537</v>
      </c>
      <c r="B29463">
        <v>26.5</v>
      </c>
      <c r="C29463">
        <v>1.8301164382404402E-2</v>
      </c>
      <c r="D29463">
        <v>54.2</v>
      </c>
    </row>
    <row r="29464" spans="1:4" x14ac:dyDescent="0.25">
      <c r="A29464">
        <v>72538</v>
      </c>
      <c r="B29464">
        <v>12.7</v>
      </c>
      <c r="C29464">
        <v>-7.1973499625089199E-2</v>
      </c>
      <c r="D29464">
        <v>42.6</v>
      </c>
    </row>
    <row r="29465" spans="1:4" x14ac:dyDescent="0.25">
      <c r="A29465">
        <v>72539</v>
      </c>
      <c r="B29465">
        <v>24.1</v>
      </c>
      <c r="C29465">
        <v>2.1692824611259799E-2</v>
      </c>
      <c r="D29465">
        <v>47.6</v>
      </c>
    </row>
    <row r="29466" spans="1:4" x14ac:dyDescent="0.25">
      <c r="A29466">
        <v>72540</v>
      </c>
      <c r="B29466">
        <v>8.8000000000000007</v>
      </c>
      <c r="C29466">
        <v>2.6317308317373399E-2</v>
      </c>
      <c r="D29466">
        <v>51.5</v>
      </c>
    </row>
    <row r="29467" spans="1:4" x14ac:dyDescent="0.25">
      <c r="A29467">
        <v>72542</v>
      </c>
      <c r="B29467">
        <v>27.6</v>
      </c>
      <c r="C29467">
        <v>-1.53034181398867E-2</v>
      </c>
      <c r="D29467">
        <v>48.1</v>
      </c>
    </row>
    <row r="29468" spans="1:4" x14ac:dyDescent="0.25">
      <c r="A29468">
        <v>72543</v>
      </c>
      <c r="B29468">
        <v>97.8</v>
      </c>
      <c r="C29468">
        <v>-6.3394197014369102E-2</v>
      </c>
      <c r="D29468">
        <v>45.4</v>
      </c>
    </row>
    <row r="29469" spans="1:4" x14ac:dyDescent="0.25">
      <c r="A29469">
        <v>72544</v>
      </c>
      <c r="B29469">
        <v>26.8</v>
      </c>
      <c r="C29469">
        <v>2.1053409197832301E-2</v>
      </c>
      <c r="D29469">
        <v>54.1</v>
      </c>
    </row>
    <row r="29470" spans="1:4" x14ac:dyDescent="0.25">
      <c r="A29470">
        <v>72546</v>
      </c>
      <c r="B29470">
        <v>33.4</v>
      </c>
      <c r="C29470">
        <v>0</v>
      </c>
      <c r="D29470">
        <v>49.2</v>
      </c>
    </row>
    <row r="29471" spans="1:4" x14ac:dyDescent="0.25">
      <c r="A29471">
        <v>72550</v>
      </c>
      <c r="B29471">
        <v>26.2</v>
      </c>
      <c r="C29471">
        <v>2.4097551579060499E-2</v>
      </c>
      <c r="D29471">
        <v>40.9</v>
      </c>
    </row>
    <row r="29472" spans="1:4" x14ac:dyDescent="0.25">
      <c r="A29472">
        <v>72553</v>
      </c>
      <c r="B29472">
        <v>0</v>
      </c>
      <c r="C29472" t="s">
        <v>125</v>
      </c>
      <c r="D29472">
        <v>0</v>
      </c>
    </row>
    <row r="29473" spans="1:4" x14ac:dyDescent="0.25">
      <c r="A29473">
        <v>72554</v>
      </c>
      <c r="B29473">
        <v>19.3</v>
      </c>
      <c r="C29473">
        <v>-3.1158901777282599E-2</v>
      </c>
      <c r="D29473">
        <v>47.5</v>
      </c>
    </row>
    <row r="29474" spans="1:4" x14ac:dyDescent="0.25">
      <c r="A29474">
        <v>72555</v>
      </c>
      <c r="B29474">
        <v>15.4</v>
      </c>
      <c r="C29474">
        <v>-9.9503308531680903E-3</v>
      </c>
      <c r="D29474">
        <v>47.1</v>
      </c>
    </row>
    <row r="29475" spans="1:4" x14ac:dyDescent="0.25">
      <c r="A29475">
        <v>72556</v>
      </c>
      <c r="B29475">
        <v>42.3</v>
      </c>
      <c r="C29475">
        <v>-0.119559235057639</v>
      </c>
      <c r="D29475">
        <v>42.2</v>
      </c>
    </row>
    <row r="29476" spans="1:4" x14ac:dyDescent="0.25">
      <c r="A29476">
        <v>72560</v>
      </c>
      <c r="B29476">
        <v>28.5</v>
      </c>
      <c r="C29476">
        <v>-5.1710897596881598E-2</v>
      </c>
      <c r="D29476">
        <v>48.2</v>
      </c>
    </row>
    <row r="29477" spans="1:4" x14ac:dyDescent="0.25">
      <c r="A29477">
        <v>72561</v>
      </c>
      <c r="B29477">
        <v>16.8</v>
      </c>
      <c r="C29477">
        <v>8.3716481092777295E-2</v>
      </c>
      <c r="D29477">
        <v>44.2</v>
      </c>
    </row>
    <row r="29478" spans="1:4" x14ac:dyDescent="0.25">
      <c r="A29478">
        <v>72562</v>
      </c>
      <c r="B29478">
        <v>23.1</v>
      </c>
      <c r="C29478">
        <v>-1.8510885534703599E-2</v>
      </c>
      <c r="D29478">
        <v>39</v>
      </c>
    </row>
    <row r="29479" spans="1:4" x14ac:dyDescent="0.25">
      <c r="A29479">
        <v>72564</v>
      </c>
      <c r="B29479">
        <v>17.2</v>
      </c>
      <c r="C29479">
        <v>4.2232763623273002E-2</v>
      </c>
      <c r="D29479">
        <v>39.4</v>
      </c>
    </row>
    <row r="29480" spans="1:4" x14ac:dyDescent="0.25">
      <c r="A29480">
        <v>72565</v>
      </c>
      <c r="B29480">
        <v>17.7</v>
      </c>
      <c r="C29480">
        <v>3.80952841666765E-3</v>
      </c>
      <c r="D29480">
        <v>45.8</v>
      </c>
    </row>
    <row r="29481" spans="1:4" x14ac:dyDescent="0.25">
      <c r="A29481">
        <v>72566</v>
      </c>
      <c r="B29481">
        <v>31.5</v>
      </c>
      <c r="C29481">
        <v>6.0457969037114E-2</v>
      </c>
      <c r="D29481">
        <v>46.8</v>
      </c>
    </row>
    <row r="29482" spans="1:4" x14ac:dyDescent="0.25">
      <c r="A29482">
        <v>72567</v>
      </c>
      <c r="B29482">
        <v>15.5</v>
      </c>
      <c r="C29482">
        <v>-9.0909717012519608E-3</v>
      </c>
      <c r="D29482">
        <v>47</v>
      </c>
    </row>
    <row r="29483" spans="1:4" x14ac:dyDescent="0.25">
      <c r="A29483">
        <v>72568</v>
      </c>
      <c r="B29483">
        <v>36.4</v>
      </c>
      <c r="C29483">
        <v>9.86309365517158E-3</v>
      </c>
      <c r="D29483">
        <v>40.1</v>
      </c>
    </row>
    <row r="29484" spans="1:4" x14ac:dyDescent="0.25">
      <c r="A29484">
        <v>72569</v>
      </c>
      <c r="B29484">
        <v>13.1</v>
      </c>
      <c r="C29484">
        <v>7.7431740132816104E-2</v>
      </c>
      <c r="D29484">
        <v>43.6</v>
      </c>
    </row>
    <row r="29485" spans="1:4" x14ac:dyDescent="0.25">
      <c r="A29485">
        <v>72571</v>
      </c>
      <c r="B29485">
        <v>20.7</v>
      </c>
      <c r="C29485">
        <v>7.71590805466182E-2</v>
      </c>
      <c r="D29485">
        <v>41.2</v>
      </c>
    </row>
    <row r="29486" spans="1:4" x14ac:dyDescent="0.25">
      <c r="A29486">
        <v>72572</v>
      </c>
      <c r="B29486">
        <v>21.8</v>
      </c>
      <c r="C29486">
        <v>1.7699577099400898E-2</v>
      </c>
      <c r="D29486">
        <v>41.7</v>
      </c>
    </row>
    <row r="29487" spans="1:4" x14ac:dyDescent="0.25">
      <c r="A29487">
        <v>72573</v>
      </c>
      <c r="B29487">
        <v>12.1</v>
      </c>
      <c r="C29487">
        <v>2.4227295335324299E-2</v>
      </c>
      <c r="D29487">
        <v>48.2</v>
      </c>
    </row>
    <row r="29488" spans="1:4" x14ac:dyDescent="0.25">
      <c r="A29488">
        <v>72575</v>
      </c>
      <c r="B29488">
        <v>0</v>
      </c>
      <c r="C29488" t="s">
        <v>125</v>
      </c>
      <c r="D29488">
        <v>0</v>
      </c>
    </row>
    <row r="29489" spans="1:4" x14ac:dyDescent="0.25">
      <c r="A29489">
        <v>72576</v>
      </c>
      <c r="B29489">
        <v>25.1</v>
      </c>
      <c r="C29489">
        <v>-7.3984242955535406E-2</v>
      </c>
      <c r="D29489">
        <v>45.2</v>
      </c>
    </row>
    <row r="29490" spans="1:4" x14ac:dyDescent="0.25">
      <c r="A29490">
        <v>72577</v>
      </c>
      <c r="B29490">
        <v>17.3</v>
      </c>
      <c r="C29490">
        <v>7.1609532378123203E-2</v>
      </c>
      <c r="D29490">
        <v>41.3</v>
      </c>
    </row>
    <row r="29491" spans="1:4" x14ac:dyDescent="0.25">
      <c r="A29491">
        <v>72578</v>
      </c>
      <c r="B29491">
        <v>12.9</v>
      </c>
      <c r="C29491">
        <v>0</v>
      </c>
      <c r="D29491">
        <v>46.6</v>
      </c>
    </row>
    <row r="29492" spans="1:4" x14ac:dyDescent="0.25">
      <c r="A29492">
        <v>72579</v>
      </c>
      <c r="B29492">
        <v>28.9</v>
      </c>
      <c r="C29492">
        <v>2.8499338129117199E-2</v>
      </c>
      <c r="D29492">
        <v>40.4</v>
      </c>
    </row>
    <row r="29493" spans="1:4" x14ac:dyDescent="0.25">
      <c r="A29493">
        <v>72581</v>
      </c>
      <c r="B29493">
        <v>32.700000000000003</v>
      </c>
      <c r="C29493">
        <v>3.81604330152822E-2</v>
      </c>
      <c r="D29493">
        <v>50</v>
      </c>
    </row>
    <row r="29494" spans="1:4" x14ac:dyDescent="0.25">
      <c r="A29494">
        <v>72583</v>
      </c>
      <c r="B29494">
        <v>13</v>
      </c>
      <c r="C29494">
        <v>-9.4563352420354001E-3</v>
      </c>
      <c r="D29494">
        <v>43.8</v>
      </c>
    </row>
    <row r="29495" spans="1:4" x14ac:dyDescent="0.25">
      <c r="A29495">
        <v>72584</v>
      </c>
      <c r="B29495">
        <v>19.100000000000001</v>
      </c>
      <c r="C29495">
        <v>6.5146810211936697E-3</v>
      </c>
      <c r="D29495">
        <v>45.1</v>
      </c>
    </row>
    <row r="29496" spans="1:4" x14ac:dyDescent="0.25">
      <c r="A29496">
        <v>72585</v>
      </c>
      <c r="B29496">
        <v>22.6</v>
      </c>
      <c r="C29496">
        <v>2.1322769468821199E-2</v>
      </c>
      <c r="D29496">
        <v>46</v>
      </c>
    </row>
    <row r="29497" spans="1:4" x14ac:dyDescent="0.25">
      <c r="A29497">
        <v>72587</v>
      </c>
      <c r="B29497">
        <v>118.1</v>
      </c>
      <c r="C29497">
        <v>-0.14732471475685799</v>
      </c>
      <c r="D29497">
        <v>54.4</v>
      </c>
    </row>
    <row r="29498" spans="1:4" x14ac:dyDescent="0.25">
      <c r="A29498">
        <v>72601</v>
      </c>
      <c r="B29498">
        <v>61.2</v>
      </c>
      <c r="C29498">
        <v>-4.3140255628884697E-2</v>
      </c>
      <c r="D29498">
        <v>40.799999999999997</v>
      </c>
    </row>
    <row r="29499" spans="1:4" x14ac:dyDescent="0.25">
      <c r="A29499">
        <v>72602</v>
      </c>
      <c r="B29499">
        <v>606.20000000000005</v>
      </c>
      <c r="C29499">
        <v>-0.229694814801432</v>
      </c>
      <c r="D29499">
        <v>42.1</v>
      </c>
    </row>
    <row r="29500" spans="1:4" x14ac:dyDescent="0.25">
      <c r="A29500">
        <v>72611</v>
      </c>
      <c r="B29500">
        <v>23.9</v>
      </c>
      <c r="C29500">
        <v>-1.4510532714414499E-2</v>
      </c>
      <c r="D29500">
        <v>41.7</v>
      </c>
    </row>
    <row r="29501" spans="1:4" x14ac:dyDescent="0.25">
      <c r="A29501">
        <v>72613</v>
      </c>
      <c r="B29501">
        <v>188.5</v>
      </c>
      <c r="C29501">
        <v>-0.175890666463664</v>
      </c>
      <c r="D29501">
        <v>50.5</v>
      </c>
    </row>
    <row r="29502" spans="1:4" x14ac:dyDescent="0.25">
      <c r="A29502">
        <v>72615</v>
      </c>
      <c r="B29502">
        <v>0</v>
      </c>
      <c r="C29502" t="s">
        <v>125</v>
      </c>
      <c r="D29502">
        <v>0</v>
      </c>
    </row>
    <row r="29503" spans="1:4" x14ac:dyDescent="0.25">
      <c r="A29503">
        <v>72616</v>
      </c>
      <c r="B29503">
        <v>45.6</v>
      </c>
      <c r="C29503">
        <v>-3.8900645266383697E-2</v>
      </c>
      <c r="D29503">
        <v>38.200000000000003</v>
      </c>
    </row>
    <row r="29504" spans="1:4" x14ac:dyDescent="0.25">
      <c r="A29504">
        <v>72617</v>
      </c>
      <c r="B29504">
        <v>6.8</v>
      </c>
      <c r="C29504">
        <v>6.1875403718087502E-2</v>
      </c>
      <c r="D29504">
        <v>53.1</v>
      </c>
    </row>
    <row r="29505" spans="1:4" x14ac:dyDescent="0.25">
      <c r="A29505">
        <v>72619</v>
      </c>
      <c r="B29505">
        <v>272.89999999999998</v>
      </c>
      <c r="C29505">
        <v>-7.3786170059231201E-2</v>
      </c>
      <c r="D29505">
        <v>58.3</v>
      </c>
    </row>
    <row r="29506" spans="1:4" x14ac:dyDescent="0.25">
      <c r="A29506">
        <v>72623</v>
      </c>
      <c r="B29506">
        <v>52.8</v>
      </c>
      <c r="C29506">
        <v>8.5613752722991696E-2</v>
      </c>
      <c r="D29506">
        <v>49.8</v>
      </c>
    </row>
    <row r="29507" spans="1:4" x14ac:dyDescent="0.25">
      <c r="A29507">
        <v>72624</v>
      </c>
      <c r="B29507">
        <v>27.6</v>
      </c>
      <c r="C29507">
        <v>-0.13613217432458</v>
      </c>
      <c r="D29507">
        <v>50</v>
      </c>
    </row>
    <row r="29508" spans="1:4" x14ac:dyDescent="0.25">
      <c r="A29508">
        <v>72626</v>
      </c>
      <c r="B29508">
        <v>179.1</v>
      </c>
      <c r="C29508">
        <v>4.49438958783927E-3</v>
      </c>
      <c r="D29508">
        <v>47.5</v>
      </c>
    </row>
    <row r="29509" spans="1:4" x14ac:dyDescent="0.25">
      <c r="A29509">
        <v>72628</v>
      </c>
      <c r="B29509">
        <v>11.6</v>
      </c>
      <c r="C29509">
        <v>2.7702602549335799E-2</v>
      </c>
      <c r="D29509">
        <v>46.2</v>
      </c>
    </row>
    <row r="29510" spans="1:4" x14ac:dyDescent="0.25">
      <c r="A29510">
        <v>72629</v>
      </c>
      <c r="B29510">
        <v>14.7</v>
      </c>
      <c r="C29510">
        <v>0.116382671332874</v>
      </c>
      <c r="D29510">
        <v>44.5</v>
      </c>
    </row>
    <row r="29511" spans="1:4" x14ac:dyDescent="0.25">
      <c r="A29511">
        <v>72630</v>
      </c>
      <c r="B29511">
        <v>137.4</v>
      </c>
      <c r="C29511">
        <v>-6.4538521137571206E-2</v>
      </c>
      <c r="D29511">
        <v>52.9</v>
      </c>
    </row>
    <row r="29512" spans="1:4" x14ac:dyDescent="0.25">
      <c r="A29512">
        <v>72631</v>
      </c>
      <c r="B29512">
        <v>69</v>
      </c>
      <c r="C29512">
        <v>-6.0244665945199102E-2</v>
      </c>
      <c r="D29512">
        <v>58.6</v>
      </c>
    </row>
    <row r="29513" spans="1:4" x14ac:dyDescent="0.25">
      <c r="A29513">
        <v>72632</v>
      </c>
      <c r="B29513">
        <v>46.7</v>
      </c>
      <c r="C29513">
        <v>-5.8496206681608501E-2</v>
      </c>
      <c r="D29513">
        <v>52.6</v>
      </c>
    </row>
    <row r="29514" spans="1:4" x14ac:dyDescent="0.25">
      <c r="A29514">
        <v>72633</v>
      </c>
      <c r="B29514">
        <v>23</v>
      </c>
      <c r="C29514">
        <v>6.3851471986532807E-2</v>
      </c>
      <c r="D29514">
        <v>41.6</v>
      </c>
    </row>
    <row r="29515" spans="1:4" x14ac:dyDescent="0.25">
      <c r="A29515">
        <v>72634</v>
      </c>
      <c r="B29515">
        <v>49.4</v>
      </c>
      <c r="C29515">
        <v>-5.6096701729598401E-2</v>
      </c>
      <c r="D29515">
        <v>48.5</v>
      </c>
    </row>
    <row r="29516" spans="1:4" x14ac:dyDescent="0.25">
      <c r="A29516">
        <v>72635</v>
      </c>
      <c r="B29516">
        <v>148.9</v>
      </c>
      <c r="C29516">
        <v>-5.8594164266052802E-2</v>
      </c>
      <c r="D29516">
        <v>41.6</v>
      </c>
    </row>
    <row r="29517" spans="1:4" x14ac:dyDescent="0.25">
      <c r="A29517">
        <v>72636</v>
      </c>
      <c r="B29517">
        <v>9.8000000000000007</v>
      </c>
      <c r="C29517">
        <v>1.4285957247476401E-2</v>
      </c>
      <c r="D29517">
        <v>45.2</v>
      </c>
    </row>
    <row r="29518" spans="1:4" x14ac:dyDescent="0.25">
      <c r="A29518">
        <v>72638</v>
      </c>
      <c r="B29518">
        <v>44.5</v>
      </c>
      <c r="C29518">
        <v>5.2554865489604198E-3</v>
      </c>
      <c r="D29518">
        <v>35.4</v>
      </c>
    </row>
    <row r="29519" spans="1:4" x14ac:dyDescent="0.25">
      <c r="A29519">
        <v>72639</v>
      </c>
      <c r="B29519">
        <v>11.9</v>
      </c>
      <c r="C29519">
        <v>8.8887550147857694E-2</v>
      </c>
      <c r="D29519">
        <v>46.1</v>
      </c>
    </row>
    <row r="29520" spans="1:4" x14ac:dyDescent="0.25">
      <c r="A29520">
        <v>72640</v>
      </c>
      <c r="B29520">
        <v>27.1</v>
      </c>
      <c r="C29520">
        <v>-0.17185025692665901</v>
      </c>
      <c r="D29520">
        <v>48</v>
      </c>
    </row>
    <row r="29521" spans="1:4" x14ac:dyDescent="0.25">
      <c r="A29521">
        <v>72641</v>
      </c>
      <c r="B29521">
        <v>5.2</v>
      </c>
      <c r="C29521">
        <v>-1.18856072339811E-2</v>
      </c>
      <c r="D29521">
        <v>49.1</v>
      </c>
    </row>
    <row r="29522" spans="1:4" x14ac:dyDescent="0.25">
      <c r="A29522">
        <v>72642</v>
      </c>
      <c r="B29522">
        <v>210</v>
      </c>
      <c r="C29522">
        <v>-2.35064476753413E-2</v>
      </c>
      <c r="D29522">
        <v>61.8</v>
      </c>
    </row>
    <row r="29523" spans="1:4" x14ac:dyDescent="0.25">
      <c r="A29523">
        <v>72644</v>
      </c>
      <c r="B29523">
        <v>28.5</v>
      </c>
      <c r="C29523">
        <v>3.7011464976819203E-2</v>
      </c>
      <c r="D29523">
        <v>47.9</v>
      </c>
    </row>
    <row r="29524" spans="1:4" x14ac:dyDescent="0.25">
      <c r="A29524">
        <v>72645</v>
      </c>
      <c r="B29524">
        <v>12.6</v>
      </c>
      <c r="C29524">
        <v>1.13896447643578E-2</v>
      </c>
      <c r="D29524">
        <v>47.3</v>
      </c>
    </row>
    <row r="29525" spans="1:4" x14ac:dyDescent="0.25">
      <c r="A29525">
        <v>72648</v>
      </c>
      <c r="B29525">
        <v>29.4</v>
      </c>
      <c r="C29525">
        <v>-0.100083458556983</v>
      </c>
      <c r="D29525">
        <v>48.5</v>
      </c>
    </row>
    <row r="29526" spans="1:4" x14ac:dyDescent="0.25">
      <c r="A29526">
        <v>72650</v>
      </c>
      <c r="B29526">
        <v>17.399999999999999</v>
      </c>
      <c r="C29526">
        <v>-5.8374902082419397E-2</v>
      </c>
      <c r="D29526">
        <v>46.8</v>
      </c>
    </row>
    <row r="29527" spans="1:4" x14ac:dyDescent="0.25">
      <c r="A29527">
        <v>72651</v>
      </c>
      <c r="B29527">
        <v>63.5</v>
      </c>
      <c r="C29527">
        <v>-1.1816976504784501E-2</v>
      </c>
      <c r="D29527">
        <v>53.9</v>
      </c>
    </row>
    <row r="29528" spans="1:4" x14ac:dyDescent="0.25">
      <c r="A29528">
        <v>72653</v>
      </c>
      <c r="B29528">
        <v>121.3</v>
      </c>
      <c r="C29528">
        <v>-0.10241829644441799</v>
      </c>
      <c r="D29528">
        <v>50.3</v>
      </c>
    </row>
    <row r="29529" spans="1:4" x14ac:dyDescent="0.25">
      <c r="A29529">
        <v>72654</v>
      </c>
      <c r="B29529">
        <v>0</v>
      </c>
      <c r="C29529" t="s">
        <v>125</v>
      </c>
      <c r="D29529">
        <v>0</v>
      </c>
    </row>
    <row r="29530" spans="1:4" x14ac:dyDescent="0.25">
      <c r="A29530">
        <v>72655</v>
      </c>
      <c r="B29530">
        <v>11.9</v>
      </c>
      <c r="C29530">
        <v>2.6285862270925098E-2</v>
      </c>
      <c r="D29530">
        <v>46.2</v>
      </c>
    </row>
    <row r="29531" spans="1:4" x14ac:dyDescent="0.25">
      <c r="A29531">
        <v>72657</v>
      </c>
      <c r="B29531">
        <v>0</v>
      </c>
      <c r="C29531" t="s">
        <v>125</v>
      </c>
      <c r="D29531">
        <v>0</v>
      </c>
    </row>
    <row r="29532" spans="1:4" x14ac:dyDescent="0.25">
      <c r="A29532">
        <v>72658</v>
      </c>
      <c r="B29532">
        <v>14.7</v>
      </c>
      <c r="C29532">
        <v>4.1437189864173198E-2</v>
      </c>
      <c r="D29532">
        <v>49.3</v>
      </c>
    </row>
    <row r="29533" spans="1:4" x14ac:dyDescent="0.25">
      <c r="A29533">
        <v>72659</v>
      </c>
      <c r="B29533">
        <v>0</v>
      </c>
      <c r="C29533" t="s">
        <v>125</v>
      </c>
      <c r="D29533">
        <v>0</v>
      </c>
    </row>
    <row r="29534" spans="1:4" x14ac:dyDescent="0.25">
      <c r="A29534">
        <v>72660</v>
      </c>
      <c r="B29534">
        <v>22.7</v>
      </c>
      <c r="C29534">
        <v>6.5349880208450395E-2</v>
      </c>
      <c r="D29534">
        <v>41.4</v>
      </c>
    </row>
    <row r="29535" spans="1:4" x14ac:dyDescent="0.25">
      <c r="A29535">
        <v>72661</v>
      </c>
      <c r="B29535">
        <v>23.6</v>
      </c>
      <c r="C29535">
        <v>0.120952610417662</v>
      </c>
      <c r="D29535">
        <v>59.8</v>
      </c>
    </row>
    <row r="29536" spans="1:4" x14ac:dyDescent="0.25">
      <c r="A29536">
        <v>72662</v>
      </c>
      <c r="B29536">
        <v>28.8</v>
      </c>
      <c r="C29536">
        <v>2.16124497428303E-2</v>
      </c>
      <c r="D29536">
        <v>43.5</v>
      </c>
    </row>
    <row r="29537" spans="1:4" x14ac:dyDescent="0.25">
      <c r="A29537">
        <v>72663</v>
      </c>
      <c r="B29537">
        <v>22.5</v>
      </c>
      <c r="C29537">
        <v>-1.9048194970694501E-2</v>
      </c>
      <c r="D29537">
        <v>43.9</v>
      </c>
    </row>
    <row r="29538" spans="1:4" x14ac:dyDescent="0.25">
      <c r="A29538">
        <v>72666</v>
      </c>
      <c r="B29538">
        <v>12.1</v>
      </c>
      <c r="C29538">
        <v>3.7229341768356003E-2</v>
      </c>
      <c r="D29538">
        <v>46.4</v>
      </c>
    </row>
    <row r="29539" spans="1:4" x14ac:dyDescent="0.25">
      <c r="A29539">
        <v>72668</v>
      </c>
      <c r="B29539">
        <v>18.899999999999999</v>
      </c>
      <c r="C29539">
        <v>4.3802622658392798E-2</v>
      </c>
      <c r="D29539">
        <v>52.8</v>
      </c>
    </row>
    <row r="29540" spans="1:4" x14ac:dyDescent="0.25">
      <c r="A29540">
        <v>72669</v>
      </c>
      <c r="B29540">
        <v>9.4</v>
      </c>
      <c r="C29540">
        <v>1.7391742711869201E-2</v>
      </c>
      <c r="D29540">
        <v>44.5</v>
      </c>
    </row>
    <row r="29541" spans="1:4" x14ac:dyDescent="0.25">
      <c r="A29541">
        <v>72670</v>
      </c>
      <c r="B29541">
        <v>18.399999999999999</v>
      </c>
      <c r="C29541">
        <v>-0.16705408466316601</v>
      </c>
      <c r="D29541">
        <v>45</v>
      </c>
    </row>
    <row r="29542" spans="1:4" x14ac:dyDescent="0.25">
      <c r="A29542">
        <v>72672</v>
      </c>
      <c r="B29542">
        <v>16.8</v>
      </c>
      <c r="C29542">
        <v>-3.5339366445308801E-2</v>
      </c>
      <c r="D29542">
        <v>46.9</v>
      </c>
    </row>
    <row r="29543" spans="1:4" x14ac:dyDescent="0.25">
      <c r="A29543">
        <v>72675</v>
      </c>
      <c r="B29543">
        <v>10.7</v>
      </c>
      <c r="C29543">
        <v>8.2238098236971993E-2</v>
      </c>
      <c r="D29543">
        <v>45.9</v>
      </c>
    </row>
    <row r="29544" spans="1:4" x14ac:dyDescent="0.25">
      <c r="A29544">
        <v>72677</v>
      </c>
      <c r="B29544">
        <v>17.3</v>
      </c>
      <c r="C29544">
        <v>-4.1437189864173198E-2</v>
      </c>
      <c r="D29544">
        <v>46.9</v>
      </c>
    </row>
    <row r="29545" spans="1:4" x14ac:dyDescent="0.25">
      <c r="A29545">
        <v>72679</v>
      </c>
      <c r="B29545">
        <v>6.3</v>
      </c>
      <c r="C29545">
        <v>8.5766821757425102E-2</v>
      </c>
      <c r="D29545">
        <v>45.5</v>
      </c>
    </row>
    <row r="29546" spans="1:4" x14ac:dyDescent="0.25">
      <c r="A29546">
        <v>72680</v>
      </c>
      <c r="B29546">
        <v>21</v>
      </c>
      <c r="C29546">
        <v>5.5710450494554304E-3</v>
      </c>
      <c r="D29546">
        <v>43.6</v>
      </c>
    </row>
    <row r="29547" spans="1:4" x14ac:dyDescent="0.25">
      <c r="A29547">
        <v>72682</v>
      </c>
      <c r="B29547">
        <v>25.9</v>
      </c>
      <c r="C29547">
        <v>0</v>
      </c>
      <c r="D29547">
        <v>47.7</v>
      </c>
    </row>
    <row r="29548" spans="1:4" x14ac:dyDescent="0.25">
      <c r="A29548">
        <v>72683</v>
      </c>
      <c r="B29548">
        <v>10.7</v>
      </c>
      <c r="C29548">
        <v>2.6088436084297902E-2</v>
      </c>
      <c r="D29548">
        <v>46.2</v>
      </c>
    </row>
    <row r="29549" spans="1:4" x14ac:dyDescent="0.25">
      <c r="A29549">
        <v>72685</v>
      </c>
      <c r="B29549">
        <v>19.3</v>
      </c>
      <c r="C29549">
        <v>4.4028526928075497E-2</v>
      </c>
      <c r="D29549">
        <v>41</v>
      </c>
    </row>
    <row r="29550" spans="1:4" x14ac:dyDescent="0.25">
      <c r="A29550">
        <v>72686</v>
      </c>
      <c r="B29550">
        <v>4.7</v>
      </c>
      <c r="C29550">
        <v>5.5059777183027403E-2</v>
      </c>
      <c r="D29550">
        <v>48.5</v>
      </c>
    </row>
    <row r="29551" spans="1:4" x14ac:dyDescent="0.25">
      <c r="A29551">
        <v>72687</v>
      </c>
      <c r="B29551">
        <v>22.9</v>
      </c>
      <c r="C29551">
        <v>3.5046764844494198E-3</v>
      </c>
      <c r="D29551">
        <v>48.3</v>
      </c>
    </row>
    <row r="29552" spans="1:4" x14ac:dyDescent="0.25">
      <c r="A29552">
        <v>72701</v>
      </c>
      <c r="B29552">
        <v>303.8</v>
      </c>
      <c r="C29552">
        <v>1.8806768528653699E-2</v>
      </c>
      <c r="D29552">
        <v>26.7</v>
      </c>
    </row>
    <row r="29553" spans="1:4" x14ac:dyDescent="0.25">
      <c r="A29553">
        <v>72702</v>
      </c>
      <c r="B29553">
        <v>0</v>
      </c>
      <c r="C29553" t="s">
        <v>125</v>
      </c>
      <c r="D29553">
        <v>0</v>
      </c>
    </row>
    <row r="29554" spans="1:4" x14ac:dyDescent="0.25">
      <c r="A29554">
        <v>72703</v>
      </c>
      <c r="B29554">
        <v>591.5</v>
      </c>
      <c r="C29554">
        <v>-1.34610605025652E-2</v>
      </c>
      <c r="D29554">
        <v>31.7</v>
      </c>
    </row>
    <row r="29555" spans="1:4" x14ac:dyDescent="0.25">
      <c r="A29555">
        <v>72704</v>
      </c>
      <c r="B29555">
        <v>351.5</v>
      </c>
      <c r="C29555">
        <v>1.9550359512591001E-2</v>
      </c>
      <c r="D29555">
        <v>30.2</v>
      </c>
    </row>
    <row r="29556" spans="1:4" x14ac:dyDescent="0.25">
      <c r="A29556">
        <v>72711</v>
      </c>
      <c r="B29556">
        <v>82.5</v>
      </c>
      <c r="C29556">
        <v>3.14161962333789E-2</v>
      </c>
      <c r="D29556">
        <v>45.1</v>
      </c>
    </row>
    <row r="29557" spans="1:4" x14ac:dyDescent="0.25">
      <c r="A29557">
        <v>72712</v>
      </c>
      <c r="B29557">
        <v>439</v>
      </c>
      <c r="C29557">
        <v>-3.2944843867008501E-2</v>
      </c>
      <c r="D29557">
        <v>31.6</v>
      </c>
    </row>
    <row r="29558" spans="1:4" x14ac:dyDescent="0.25">
      <c r="A29558">
        <v>72714</v>
      </c>
      <c r="B29558">
        <v>532.5</v>
      </c>
      <c r="C29558">
        <v>-6.1528598413070797E-2</v>
      </c>
      <c r="D29558">
        <v>42.1</v>
      </c>
    </row>
    <row r="29559" spans="1:4" x14ac:dyDescent="0.25">
      <c r="A29559">
        <v>72715</v>
      </c>
      <c r="B29559">
        <v>429.8</v>
      </c>
      <c r="C29559">
        <v>-7.8826983415099902E-2</v>
      </c>
      <c r="D29559">
        <v>57.4</v>
      </c>
    </row>
    <row r="29560" spans="1:4" x14ac:dyDescent="0.25">
      <c r="A29560">
        <v>72716</v>
      </c>
      <c r="B29560">
        <v>0</v>
      </c>
      <c r="C29560" t="s">
        <v>125</v>
      </c>
      <c r="D29560">
        <v>0</v>
      </c>
    </row>
    <row r="29561" spans="1:4" x14ac:dyDescent="0.25">
      <c r="A29561">
        <v>72717</v>
      </c>
      <c r="B29561">
        <v>23.1</v>
      </c>
      <c r="C29561">
        <v>4.9019706002066902E-3</v>
      </c>
      <c r="D29561">
        <v>41.2</v>
      </c>
    </row>
    <row r="29562" spans="1:4" x14ac:dyDescent="0.25">
      <c r="A29562">
        <v>72718</v>
      </c>
      <c r="B29562">
        <v>266.3</v>
      </c>
      <c r="C29562">
        <v>-3.3840979842405701E-3</v>
      </c>
      <c r="D29562">
        <v>33.799999999999997</v>
      </c>
    </row>
    <row r="29563" spans="1:4" x14ac:dyDescent="0.25">
      <c r="A29563">
        <v>72719</v>
      </c>
      <c r="B29563">
        <v>537.9</v>
      </c>
      <c r="C29563">
        <v>-3.7064413310986602E-2</v>
      </c>
      <c r="D29563">
        <v>28.2</v>
      </c>
    </row>
    <row r="29564" spans="1:4" x14ac:dyDescent="0.25">
      <c r="A29564">
        <v>72721</v>
      </c>
      <c r="B29564">
        <v>10.5</v>
      </c>
      <c r="C29564">
        <v>7.5507552508145101E-2</v>
      </c>
      <c r="D29564">
        <v>43.6</v>
      </c>
    </row>
    <row r="29565" spans="1:4" x14ac:dyDescent="0.25">
      <c r="A29565">
        <v>72722</v>
      </c>
      <c r="B29565">
        <v>60.6</v>
      </c>
      <c r="C29565">
        <v>4.2402665505345001E-2</v>
      </c>
      <c r="D29565">
        <v>34.700000000000003</v>
      </c>
    </row>
    <row r="29566" spans="1:4" x14ac:dyDescent="0.25">
      <c r="A29566">
        <v>72727</v>
      </c>
      <c r="B29566">
        <v>32.9</v>
      </c>
      <c r="C29566">
        <v>2.0834086902842101E-2</v>
      </c>
      <c r="D29566">
        <v>38.200000000000003</v>
      </c>
    </row>
    <row r="29567" spans="1:4" x14ac:dyDescent="0.25">
      <c r="A29567">
        <v>72728</v>
      </c>
      <c r="B29567">
        <v>577.1</v>
      </c>
      <c r="C29567">
        <v>7.2202479734870999E-3</v>
      </c>
      <c r="D29567">
        <v>38.9</v>
      </c>
    </row>
    <row r="29568" spans="1:4" x14ac:dyDescent="0.25">
      <c r="A29568">
        <v>72729</v>
      </c>
      <c r="B29568">
        <v>21.6</v>
      </c>
      <c r="C29568">
        <v>1.41846349919564E-2</v>
      </c>
      <c r="D29568">
        <v>41.7</v>
      </c>
    </row>
    <row r="29569" spans="1:4" x14ac:dyDescent="0.25">
      <c r="A29569">
        <v>72730</v>
      </c>
      <c r="B29569">
        <v>253.9</v>
      </c>
      <c r="C29569">
        <v>-3.8672278802877803E-2</v>
      </c>
      <c r="D29569">
        <v>34.6</v>
      </c>
    </row>
    <row r="29570" spans="1:4" x14ac:dyDescent="0.25">
      <c r="A29570">
        <v>72732</v>
      </c>
      <c r="B29570">
        <v>57.3</v>
      </c>
      <c r="C29570">
        <v>5.0862166982726498E-2</v>
      </c>
      <c r="D29570">
        <v>44</v>
      </c>
    </row>
    <row r="29571" spans="1:4" x14ac:dyDescent="0.25">
      <c r="A29571">
        <v>72733</v>
      </c>
      <c r="B29571">
        <v>48.1</v>
      </c>
      <c r="C29571">
        <v>0</v>
      </c>
      <c r="D29571">
        <v>38.799999999999997</v>
      </c>
    </row>
    <row r="29572" spans="1:4" x14ac:dyDescent="0.25">
      <c r="A29572">
        <v>72734</v>
      </c>
      <c r="B29572">
        <v>113.2</v>
      </c>
      <c r="C29572">
        <v>-1.2482648388511E-2</v>
      </c>
      <c r="D29572">
        <v>35.200000000000003</v>
      </c>
    </row>
    <row r="29573" spans="1:4" x14ac:dyDescent="0.25">
      <c r="A29573">
        <v>72735</v>
      </c>
      <c r="B29573">
        <v>375.1</v>
      </c>
      <c r="C29573">
        <v>-3.2485455144488397E-2</v>
      </c>
      <c r="D29573">
        <v>36.799999999999997</v>
      </c>
    </row>
    <row r="29574" spans="1:4" x14ac:dyDescent="0.25">
      <c r="A29574">
        <v>72736</v>
      </c>
      <c r="B29574">
        <v>66</v>
      </c>
      <c r="C29574">
        <v>-2.7597474096605599E-2</v>
      </c>
      <c r="D29574">
        <v>37.200000000000003</v>
      </c>
    </row>
    <row r="29575" spans="1:4" x14ac:dyDescent="0.25">
      <c r="A29575">
        <v>72737</v>
      </c>
      <c r="B29575">
        <v>276.2</v>
      </c>
      <c r="C29575">
        <v>-2.81708769666963E-2</v>
      </c>
      <c r="D29575">
        <v>35</v>
      </c>
    </row>
    <row r="29576" spans="1:4" x14ac:dyDescent="0.25">
      <c r="A29576">
        <v>72738</v>
      </c>
      <c r="B29576">
        <v>26.9</v>
      </c>
      <c r="C29576">
        <v>7.9909383228301906E-2</v>
      </c>
      <c r="D29576">
        <v>41</v>
      </c>
    </row>
    <row r="29577" spans="1:4" x14ac:dyDescent="0.25">
      <c r="A29577">
        <v>72739</v>
      </c>
      <c r="B29577">
        <v>130.1</v>
      </c>
      <c r="C29577">
        <v>-6.5957967791797398E-2</v>
      </c>
      <c r="D29577">
        <v>40.299999999999997</v>
      </c>
    </row>
    <row r="29578" spans="1:4" x14ac:dyDescent="0.25">
      <c r="A29578">
        <v>72740</v>
      </c>
      <c r="B29578">
        <v>26.7</v>
      </c>
      <c r="C29578">
        <v>-3.1487017449674401E-2</v>
      </c>
      <c r="D29578">
        <v>39.1</v>
      </c>
    </row>
    <row r="29579" spans="1:4" x14ac:dyDescent="0.25">
      <c r="A29579">
        <v>72741</v>
      </c>
      <c r="B29579">
        <v>0</v>
      </c>
      <c r="C29579" t="s">
        <v>125</v>
      </c>
      <c r="D29579">
        <v>0</v>
      </c>
    </row>
    <row r="29580" spans="1:4" x14ac:dyDescent="0.25">
      <c r="A29580">
        <v>72742</v>
      </c>
      <c r="B29580">
        <v>10.3</v>
      </c>
      <c r="C29580">
        <v>1.6920877488337201E-2</v>
      </c>
      <c r="D29580">
        <v>44.8</v>
      </c>
    </row>
    <row r="29581" spans="1:4" x14ac:dyDescent="0.25">
      <c r="A29581">
        <v>72744</v>
      </c>
      <c r="B29581">
        <v>60.2</v>
      </c>
      <c r="C29581">
        <v>-1.9003868402080699E-2</v>
      </c>
      <c r="D29581">
        <v>37.5</v>
      </c>
    </row>
    <row r="29582" spans="1:4" x14ac:dyDescent="0.25">
      <c r="A29582">
        <v>72745</v>
      </c>
      <c r="B29582">
        <v>449.9</v>
      </c>
      <c r="C29582">
        <v>-2.0684348305978099E-2</v>
      </c>
      <c r="D29582">
        <v>31.7</v>
      </c>
    </row>
    <row r="29583" spans="1:4" x14ac:dyDescent="0.25">
      <c r="A29583">
        <v>72747</v>
      </c>
      <c r="B29583">
        <v>31.3</v>
      </c>
      <c r="C29583">
        <v>4.8009219186360703E-2</v>
      </c>
      <c r="D29583">
        <v>39.799999999999997</v>
      </c>
    </row>
    <row r="29584" spans="1:4" x14ac:dyDescent="0.25">
      <c r="A29584">
        <v>72749</v>
      </c>
      <c r="B29584">
        <v>21.6</v>
      </c>
      <c r="C29584">
        <v>-1.41846349919564E-2</v>
      </c>
      <c r="D29584">
        <v>41.7</v>
      </c>
    </row>
    <row r="29585" spans="1:4" x14ac:dyDescent="0.25">
      <c r="A29585">
        <v>72751</v>
      </c>
      <c r="B29585">
        <v>234.6</v>
      </c>
      <c r="C29585">
        <v>-1.42930802873051E-2</v>
      </c>
      <c r="D29585">
        <v>32.700000000000003</v>
      </c>
    </row>
    <row r="29586" spans="1:4" x14ac:dyDescent="0.25">
      <c r="A29586">
        <v>72752</v>
      </c>
      <c r="B29586">
        <v>5.3</v>
      </c>
      <c r="C29586">
        <v>9.6331108938432095E-2</v>
      </c>
      <c r="D29586">
        <v>50.9</v>
      </c>
    </row>
    <row r="29587" spans="1:4" x14ac:dyDescent="0.25">
      <c r="A29587">
        <v>72753</v>
      </c>
      <c r="B29587">
        <v>78.900000000000006</v>
      </c>
      <c r="C29587">
        <v>-2.4323469217777699E-2</v>
      </c>
      <c r="D29587">
        <v>37.700000000000003</v>
      </c>
    </row>
    <row r="29588" spans="1:4" x14ac:dyDescent="0.25">
      <c r="A29588">
        <v>72756</v>
      </c>
      <c r="B29588">
        <v>317.7</v>
      </c>
      <c r="C29588">
        <v>-1.5871635269911401E-2</v>
      </c>
      <c r="D29588">
        <v>35.5</v>
      </c>
    </row>
    <row r="29589" spans="1:4" x14ac:dyDescent="0.25">
      <c r="A29589">
        <v>72757</v>
      </c>
      <c r="B29589">
        <v>0</v>
      </c>
      <c r="C29589" t="s">
        <v>125</v>
      </c>
      <c r="D29589">
        <v>0</v>
      </c>
    </row>
    <row r="29590" spans="1:4" x14ac:dyDescent="0.25">
      <c r="A29590">
        <v>72758</v>
      </c>
      <c r="B29590">
        <v>972</v>
      </c>
      <c r="C29590">
        <v>-3.4871400854591499E-2</v>
      </c>
      <c r="D29590">
        <v>32.4</v>
      </c>
    </row>
    <row r="29591" spans="1:4" x14ac:dyDescent="0.25">
      <c r="A29591">
        <v>72760</v>
      </c>
      <c r="B29591">
        <v>5.3</v>
      </c>
      <c r="C29591">
        <v>9.4558582625012599E-2</v>
      </c>
      <c r="D29591">
        <v>51.3</v>
      </c>
    </row>
    <row r="29592" spans="1:4" x14ac:dyDescent="0.25">
      <c r="A29592">
        <v>72761</v>
      </c>
      <c r="B29592">
        <v>185.6</v>
      </c>
      <c r="C29592">
        <v>-1.8882329829855299E-2</v>
      </c>
      <c r="D29592">
        <v>31</v>
      </c>
    </row>
    <row r="29593" spans="1:4" x14ac:dyDescent="0.25">
      <c r="A29593">
        <v>72762</v>
      </c>
      <c r="B29593">
        <v>538.20000000000005</v>
      </c>
      <c r="C29593">
        <v>-3.87723377180949E-2</v>
      </c>
      <c r="D29593">
        <v>33.9</v>
      </c>
    </row>
    <row r="29594" spans="1:4" x14ac:dyDescent="0.25">
      <c r="A29594">
        <v>72764</v>
      </c>
      <c r="B29594">
        <v>683.2</v>
      </c>
      <c r="C29594">
        <v>9.8451408506181008E-3</v>
      </c>
      <c r="D29594">
        <v>28.9</v>
      </c>
    </row>
    <row r="29595" spans="1:4" x14ac:dyDescent="0.25">
      <c r="A29595">
        <v>72765</v>
      </c>
      <c r="B29595">
        <v>0</v>
      </c>
      <c r="C29595" t="s">
        <v>125</v>
      </c>
      <c r="D29595">
        <v>0</v>
      </c>
    </row>
    <row r="29596" spans="1:4" x14ac:dyDescent="0.25">
      <c r="A29596">
        <v>72766</v>
      </c>
      <c r="B29596">
        <v>182.2</v>
      </c>
      <c r="C29596">
        <v>9.4378936527340904E-2</v>
      </c>
      <c r="D29596">
        <v>42.6</v>
      </c>
    </row>
    <row r="29597" spans="1:4" x14ac:dyDescent="0.25">
      <c r="A29597">
        <v>72768</v>
      </c>
      <c r="B29597">
        <v>47.3</v>
      </c>
      <c r="C29597">
        <v>1.0861239431604599E-2</v>
      </c>
      <c r="D29597">
        <v>37.799999999999997</v>
      </c>
    </row>
    <row r="29598" spans="1:4" x14ac:dyDescent="0.25">
      <c r="A29598">
        <v>72769</v>
      </c>
      <c r="B29598">
        <v>36.1</v>
      </c>
      <c r="C29598">
        <v>4.30173850836909E-2</v>
      </c>
      <c r="D29598">
        <v>37.1</v>
      </c>
    </row>
    <row r="29599" spans="1:4" x14ac:dyDescent="0.25">
      <c r="A29599">
        <v>72770</v>
      </c>
      <c r="B29599">
        <v>0</v>
      </c>
      <c r="C29599" t="s">
        <v>125</v>
      </c>
      <c r="D29599">
        <v>0</v>
      </c>
    </row>
    <row r="29600" spans="1:4" x14ac:dyDescent="0.25">
      <c r="A29600">
        <v>72773</v>
      </c>
      <c r="B29600">
        <v>19.8</v>
      </c>
      <c r="C29600">
        <v>4.8246833539385497E-2</v>
      </c>
      <c r="D29600">
        <v>40.9</v>
      </c>
    </row>
    <row r="29601" spans="1:4" x14ac:dyDescent="0.25">
      <c r="A29601">
        <v>72774</v>
      </c>
      <c r="B29601">
        <v>61</v>
      </c>
      <c r="C29601">
        <v>-9.1181263706776993E-3</v>
      </c>
      <c r="D29601">
        <v>39.1</v>
      </c>
    </row>
    <row r="29602" spans="1:4" x14ac:dyDescent="0.25">
      <c r="A29602">
        <v>72776</v>
      </c>
      <c r="B29602">
        <v>8.6</v>
      </c>
      <c r="C29602">
        <v>2.8867984000852099E-2</v>
      </c>
      <c r="D29602">
        <v>45.4</v>
      </c>
    </row>
    <row r="29603" spans="1:4" x14ac:dyDescent="0.25">
      <c r="A29603">
        <v>72801</v>
      </c>
      <c r="B29603">
        <v>1727.4</v>
      </c>
      <c r="C29603">
        <v>-6.3507811979114107E-2</v>
      </c>
      <c r="D29603">
        <v>30.2</v>
      </c>
    </row>
    <row r="29604" spans="1:4" x14ac:dyDescent="0.25">
      <c r="A29604">
        <v>72802</v>
      </c>
      <c r="B29604">
        <v>144.9</v>
      </c>
      <c r="C29604">
        <v>3.7002817428559501E-3</v>
      </c>
      <c r="D29604">
        <v>34.700000000000003</v>
      </c>
    </row>
    <row r="29605" spans="1:4" x14ac:dyDescent="0.25">
      <c r="A29605">
        <v>72811</v>
      </c>
      <c r="B29605">
        <v>0</v>
      </c>
      <c r="C29605" t="s">
        <v>125</v>
      </c>
      <c r="D29605">
        <v>0</v>
      </c>
    </row>
    <row r="29606" spans="1:4" x14ac:dyDescent="0.25">
      <c r="A29606">
        <v>72812</v>
      </c>
      <c r="B29606">
        <v>558.1</v>
      </c>
      <c r="C29606">
        <v>0.20395611936194799</v>
      </c>
      <c r="D29606">
        <v>28.4</v>
      </c>
    </row>
    <row r="29607" spans="1:4" x14ac:dyDescent="0.25">
      <c r="A29607">
        <v>72820</v>
      </c>
      <c r="B29607">
        <v>28.3</v>
      </c>
      <c r="C29607">
        <v>0</v>
      </c>
      <c r="D29607">
        <v>42.5</v>
      </c>
    </row>
    <row r="29608" spans="1:4" x14ac:dyDescent="0.25">
      <c r="A29608">
        <v>72821</v>
      </c>
      <c r="B29608">
        <v>64</v>
      </c>
      <c r="C29608">
        <v>-1.48938923387344E-2</v>
      </c>
      <c r="D29608">
        <v>40.299999999999997</v>
      </c>
    </row>
    <row r="29609" spans="1:4" x14ac:dyDescent="0.25">
      <c r="A29609">
        <v>72823</v>
      </c>
      <c r="B29609">
        <v>65.2</v>
      </c>
      <c r="C29609">
        <v>-3.6135706329176398E-2</v>
      </c>
      <c r="D29609">
        <v>39</v>
      </c>
    </row>
    <row r="29610" spans="1:4" x14ac:dyDescent="0.25">
      <c r="A29610">
        <v>72824</v>
      </c>
      <c r="B29610">
        <v>36.4</v>
      </c>
      <c r="C29610">
        <v>-1.86589153868775E-2</v>
      </c>
      <c r="D29610">
        <v>36.6</v>
      </c>
    </row>
    <row r="29611" spans="1:4" x14ac:dyDescent="0.25">
      <c r="A29611">
        <v>72826</v>
      </c>
      <c r="B29611">
        <v>12</v>
      </c>
      <c r="C29611">
        <v>4.08219945202552E-2</v>
      </c>
      <c r="D29611">
        <v>41</v>
      </c>
    </row>
    <row r="29612" spans="1:4" x14ac:dyDescent="0.25">
      <c r="A29612">
        <v>72827</v>
      </c>
      <c r="B29612">
        <v>3</v>
      </c>
      <c r="C29612">
        <v>0.10598144085629201</v>
      </c>
      <c r="D29612">
        <v>46.5</v>
      </c>
    </row>
    <row r="29613" spans="1:4" x14ac:dyDescent="0.25">
      <c r="A29613">
        <v>72828</v>
      </c>
      <c r="B29613">
        <v>4.0999999999999996</v>
      </c>
      <c r="C29613">
        <v>-3.5091319811270102E-2</v>
      </c>
      <c r="D29613">
        <v>43.8</v>
      </c>
    </row>
    <row r="29614" spans="1:4" x14ac:dyDescent="0.25">
      <c r="A29614">
        <v>72829</v>
      </c>
      <c r="B29614">
        <v>332.6</v>
      </c>
      <c r="C29614">
        <v>-1.7595761890379601E-2</v>
      </c>
      <c r="D29614">
        <v>35.4</v>
      </c>
    </row>
    <row r="29615" spans="1:4" x14ac:dyDescent="0.25">
      <c r="A29615">
        <v>72830</v>
      </c>
      <c r="B29615">
        <v>60.7</v>
      </c>
      <c r="C29615">
        <v>-2.654899538641E-2</v>
      </c>
      <c r="D29615">
        <v>34.700000000000003</v>
      </c>
    </row>
    <row r="29616" spans="1:4" x14ac:dyDescent="0.25">
      <c r="A29616">
        <v>72832</v>
      </c>
      <c r="B29616">
        <v>63.4</v>
      </c>
      <c r="C29616">
        <v>-6.6051692896135203E-2</v>
      </c>
      <c r="D29616">
        <v>38.4</v>
      </c>
    </row>
    <row r="29617" spans="1:4" x14ac:dyDescent="0.25">
      <c r="A29617">
        <v>72833</v>
      </c>
      <c r="B29617">
        <v>21.4</v>
      </c>
      <c r="C29617">
        <v>-1.1648355352238E-2</v>
      </c>
      <c r="D29617">
        <v>34.700000000000003</v>
      </c>
    </row>
    <row r="29618" spans="1:4" x14ac:dyDescent="0.25">
      <c r="A29618">
        <v>72834</v>
      </c>
      <c r="B29618">
        <v>54.6</v>
      </c>
      <c r="C29618">
        <v>3.3481075097156702E-3</v>
      </c>
      <c r="D29618">
        <v>37.299999999999997</v>
      </c>
    </row>
    <row r="29619" spans="1:4" x14ac:dyDescent="0.25">
      <c r="A29619">
        <v>72835</v>
      </c>
      <c r="B29619">
        <v>20.9</v>
      </c>
      <c r="C29619">
        <v>-1.2642393415176501E-2</v>
      </c>
      <c r="D29619">
        <v>46</v>
      </c>
    </row>
    <row r="29620" spans="1:4" x14ac:dyDescent="0.25">
      <c r="A29620">
        <v>72837</v>
      </c>
      <c r="B29620">
        <v>34.200000000000003</v>
      </c>
      <c r="C29620">
        <v>-1.46634249967467E-2</v>
      </c>
      <c r="D29620">
        <v>40.200000000000003</v>
      </c>
    </row>
    <row r="29621" spans="1:4" x14ac:dyDescent="0.25">
      <c r="A29621">
        <v>72838</v>
      </c>
      <c r="B29621">
        <v>9.4</v>
      </c>
      <c r="C29621">
        <v>1.6949558313773198E-2</v>
      </c>
      <c r="D29621">
        <v>42.3</v>
      </c>
    </row>
    <row r="29622" spans="1:4" x14ac:dyDescent="0.25">
      <c r="A29622">
        <v>72839</v>
      </c>
      <c r="B29622">
        <v>7.2</v>
      </c>
      <c r="C29622">
        <v>4.5023681373955099E-2</v>
      </c>
      <c r="D29622">
        <v>44.4</v>
      </c>
    </row>
    <row r="29623" spans="1:4" x14ac:dyDescent="0.25">
      <c r="A29623">
        <v>72840</v>
      </c>
      <c r="B29623">
        <v>48.4</v>
      </c>
      <c r="C29623">
        <v>1.7716081064479E-2</v>
      </c>
      <c r="D29623">
        <v>38.4</v>
      </c>
    </row>
    <row r="29624" spans="1:4" x14ac:dyDescent="0.25">
      <c r="A29624">
        <v>72841</v>
      </c>
      <c r="B29624">
        <v>5.7</v>
      </c>
      <c r="C29624">
        <v>2.55333020051648E-2</v>
      </c>
      <c r="D29624">
        <v>45.5</v>
      </c>
    </row>
    <row r="29625" spans="1:4" x14ac:dyDescent="0.25">
      <c r="A29625">
        <v>72842</v>
      </c>
      <c r="B29625">
        <v>22.7</v>
      </c>
      <c r="C29625">
        <v>-1.10865880563405E-2</v>
      </c>
      <c r="D29625">
        <v>40.9</v>
      </c>
    </row>
    <row r="29626" spans="1:4" x14ac:dyDescent="0.25">
      <c r="A29626">
        <v>72843</v>
      </c>
      <c r="B29626">
        <v>13.5</v>
      </c>
      <c r="C29626">
        <v>3.6367644170874798E-2</v>
      </c>
      <c r="D29626">
        <v>39.5</v>
      </c>
    </row>
    <row r="29627" spans="1:4" x14ac:dyDescent="0.25">
      <c r="A29627">
        <v>72845</v>
      </c>
      <c r="B29627">
        <v>68.3</v>
      </c>
      <c r="C29627">
        <v>-1.6142053545411101E-3</v>
      </c>
      <c r="D29627">
        <v>40.4</v>
      </c>
    </row>
    <row r="29628" spans="1:4" x14ac:dyDescent="0.25">
      <c r="A29628">
        <v>72846</v>
      </c>
      <c r="B29628">
        <v>41.8</v>
      </c>
      <c r="C29628">
        <v>-2.17768102329708E-2</v>
      </c>
      <c r="D29628">
        <v>39.799999999999997</v>
      </c>
    </row>
    <row r="29629" spans="1:4" x14ac:dyDescent="0.25">
      <c r="A29629">
        <v>72847</v>
      </c>
      <c r="B29629">
        <v>56.8</v>
      </c>
      <c r="C29629">
        <v>6.2305497506361602E-3</v>
      </c>
      <c r="D29629">
        <v>41.9</v>
      </c>
    </row>
    <row r="29630" spans="1:4" x14ac:dyDescent="0.25">
      <c r="A29630">
        <v>72851</v>
      </c>
      <c r="B29630">
        <v>14.5</v>
      </c>
      <c r="C29630">
        <v>1.1668743834377399E-2</v>
      </c>
      <c r="D29630">
        <v>43.6</v>
      </c>
    </row>
    <row r="29631" spans="1:4" x14ac:dyDescent="0.25">
      <c r="A29631">
        <v>72852</v>
      </c>
      <c r="B29631">
        <v>4.9000000000000004</v>
      </c>
      <c r="C29631">
        <v>6.6691374498672101E-2</v>
      </c>
      <c r="D29631">
        <v>46.9</v>
      </c>
    </row>
    <row r="29632" spans="1:4" x14ac:dyDescent="0.25">
      <c r="A29632">
        <v>72853</v>
      </c>
      <c r="B29632">
        <v>17.399999999999999</v>
      </c>
      <c r="C29632">
        <v>-2.3367571256112898E-2</v>
      </c>
      <c r="D29632">
        <v>37.799999999999997</v>
      </c>
    </row>
    <row r="29633" spans="1:4" x14ac:dyDescent="0.25">
      <c r="A29633">
        <v>72854</v>
      </c>
      <c r="B29633">
        <v>9.4</v>
      </c>
      <c r="C29633">
        <v>1.5915455305899599E-2</v>
      </c>
      <c r="D29633">
        <v>42.9</v>
      </c>
    </row>
    <row r="29634" spans="1:4" x14ac:dyDescent="0.25">
      <c r="A29634">
        <v>72855</v>
      </c>
      <c r="B29634">
        <v>45.8</v>
      </c>
      <c r="C29634">
        <v>-5.1315058081421302E-3</v>
      </c>
      <c r="D29634">
        <v>42.5</v>
      </c>
    </row>
    <row r="29635" spans="1:4" x14ac:dyDescent="0.25">
      <c r="A29635">
        <v>72856</v>
      </c>
      <c r="B29635">
        <v>6.5</v>
      </c>
      <c r="C29635">
        <v>5.7629112836636402E-2</v>
      </c>
      <c r="D29635">
        <v>40</v>
      </c>
    </row>
    <row r="29636" spans="1:4" x14ac:dyDescent="0.25">
      <c r="A29636">
        <v>72857</v>
      </c>
      <c r="B29636">
        <v>8.1</v>
      </c>
      <c r="C29636">
        <v>-2.4444063935693101E-2</v>
      </c>
      <c r="D29636">
        <v>46.5</v>
      </c>
    </row>
    <row r="29637" spans="1:4" x14ac:dyDescent="0.25">
      <c r="A29637">
        <v>72858</v>
      </c>
      <c r="B29637">
        <v>88.4</v>
      </c>
      <c r="C29637">
        <v>1.11297754328005E-2</v>
      </c>
      <c r="D29637">
        <v>37.1</v>
      </c>
    </row>
    <row r="29638" spans="1:4" x14ac:dyDescent="0.25">
      <c r="A29638">
        <v>72860</v>
      </c>
      <c r="B29638">
        <v>4.2</v>
      </c>
      <c r="C29638">
        <v>7.5223421237587504E-2</v>
      </c>
      <c r="D29638">
        <v>46.1</v>
      </c>
    </row>
    <row r="29639" spans="1:4" x14ac:dyDescent="0.25">
      <c r="A29639">
        <v>72863</v>
      </c>
      <c r="B29639">
        <v>28.6</v>
      </c>
      <c r="C29639">
        <v>3.8533664002243E-2</v>
      </c>
      <c r="D29639">
        <v>41.3</v>
      </c>
    </row>
    <row r="29640" spans="1:4" x14ac:dyDescent="0.25">
      <c r="A29640">
        <v>72865</v>
      </c>
      <c r="B29640">
        <v>19.2</v>
      </c>
      <c r="C29640">
        <v>0.113467103190815</v>
      </c>
      <c r="D29640">
        <v>39.1</v>
      </c>
    </row>
    <row r="29641" spans="1:4" x14ac:dyDescent="0.25">
      <c r="A29641">
        <v>72901</v>
      </c>
      <c r="B29641">
        <v>2414.9</v>
      </c>
      <c r="C29641">
        <v>3.1697008907096702E-2</v>
      </c>
      <c r="D29641">
        <v>34.700000000000003</v>
      </c>
    </row>
    <row r="29642" spans="1:4" x14ac:dyDescent="0.25">
      <c r="A29642">
        <v>72902</v>
      </c>
      <c r="B29642">
        <v>0</v>
      </c>
      <c r="C29642" t="s">
        <v>125</v>
      </c>
      <c r="D29642">
        <v>0</v>
      </c>
    </row>
    <row r="29643" spans="1:4" x14ac:dyDescent="0.25">
      <c r="A29643">
        <v>72903</v>
      </c>
      <c r="B29643">
        <v>1481.3</v>
      </c>
      <c r="C29643">
        <v>-0.108690244864268</v>
      </c>
      <c r="D29643">
        <v>38.6</v>
      </c>
    </row>
    <row r="29644" spans="1:4" x14ac:dyDescent="0.25">
      <c r="A29644">
        <v>72904</v>
      </c>
      <c r="B29644">
        <v>1746.1</v>
      </c>
      <c r="C29644">
        <v>-6.9729319901018799E-2</v>
      </c>
      <c r="D29644">
        <v>31.1</v>
      </c>
    </row>
    <row r="29645" spans="1:4" x14ac:dyDescent="0.25">
      <c r="A29645">
        <v>72905</v>
      </c>
      <c r="B29645">
        <v>0</v>
      </c>
      <c r="C29645" t="s">
        <v>125</v>
      </c>
      <c r="D29645">
        <v>0</v>
      </c>
    </row>
    <row r="29646" spans="1:4" x14ac:dyDescent="0.25">
      <c r="A29646">
        <v>72906</v>
      </c>
      <c r="B29646">
        <v>0</v>
      </c>
      <c r="C29646" t="s">
        <v>125</v>
      </c>
      <c r="D29646">
        <v>0</v>
      </c>
    </row>
    <row r="29647" spans="1:4" x14ac:dyDescent="0.25">
      <c r="A29647">
        <v>72908</v>
      </c>
      <c r="B29647">
        <v>1378.6</v>
      </c>
      <c r="C29647">
        <v>-6.81736824382531E-2</v>
      </c>
      <c r="D29647">
        <v>37.299999999999997</v>
      </c>
    </row>
    <row r="29648" spans="1:4" x14ac:dyDescent="0.25">
      <c r="A29648">
        <v>72913</v>
      </c>
      <c r="B29648">
        <v>769.5</v>
      </c>
      <c r="C29648">
        <v>-9.09717782057268E-2</v>
      </c>
      <c r="D29648">
        <v>40.700000000000003</v>
      </c>
    </row>
    <row r="29649" spans="1:4" x14ac:dyDescent="0.25">
      <c r="A29649">
        <v>72914</v>
      </c>
      <c r="B29649">
        <v>4745</v>
      </c>
      <c r="C29649">
        <v>-2.1142436573809199E-2</v>
      </c>
      <c r="D29649">
        <v>29.2</v>
      </c>
    </row>
    <row r="29650" spans="1:4" x14ac:dyDescent="0.25">
      <c r="A29650">
        <v>72916</v>
      </c>
      <c r="B29650">
        <v>190.4</v>
      </c>
      <c r="C29650">
        <v>3.3484687288045101E-2</v>
      </c>
      <c r="D29650">
        <v>40.700000000000003</v>
      </c>
    </row>
    <row r="29651" spans="1:4" x14ac:dyDescent="0.25">
      <c r="A29651">
        <v>72917</v>
      </c>
      <c r="B29651">
        <v>922.2</v>
      </c>
      <c r="C29651">
        <v>-3.3336420267591801E-2</v>
      </c>
      <c r="D29651">
        <v>42.8</v>
      </c>
    </row>
    <row r="29652" spans="1:4" x14ac:dyDescent="0.25">
      <c r="A29652">
        <v>72918</v>
      </c>
      <c r="B29652">
        <v>0</v>
      </c>
      <c r="C29652" t="s">
        <v>125</v>
      </c>
      <c r="D29652">
        <v>0</v>
      </c>
    </row>
    <row r="29653" spans="1:4" x14ac:dyDescent="0.25">
      <c r="A29653">
        <v>72919</v>
      </c>
      <c r="B29653">
        <v>0</v>
      </c>
      <c r="C29653" t="s">
        <v>125</v>
      </c>
      <c r="D29653">
        <v>0</v>
      </c>
    </row>
    <row r="29654" spans="1:4" x14ac:dyDescent="0.25">
      <c r="A29654">
        <v>72921</v>
      </c>
      <c r="B29654">
        <v>172</v>
      </c>
      <c r="C29654">
        <v>-3.1208206453841199E-2</v>
      </c>
      <c r="D29654">
        <v>36.9</v>
      </c>
    </row>
    <row r="29655" spans="1:4" x14ac:dyDescent="0.25">
      <c r="A29655">
        <v>72923</v>
      </c>
      <c r="B29655">
        <v>534.5</v>
      </c>
      <c r="C29655">
        <v>-7.2452895482702395E-2</v>
      </c>
      <c r="D29655">
        <v>38.5</v>
      </c>
    </row>
    <row r="29656" spans="1:4" x14ac:dyDescent="0.25">
      <c r="A29656">
        <v>72926</v>
      </c>
      <c r="B29656">
        <v>5</v>
      </c>
      <c r="C29656">
        <v>3.9678483818176201E-2</v>
      </c>
      <c r="D29656">
        <v>48</v>
      </c>
    </row>
    <row r="29657" spans="1:4" x14ac:dyDescent="0.25">
      <c r="A29657">
        <v>72927</v>
      </c>
      <c r="B29657">
        <v>28.1</v>
      </c>
      <c r="C29657">
        <v>-9.5840419945489794E-3</v>
      </c>
      <c r="D29657">
        <v>40.299999999999997</v>
      </c>
    </row>
    <row r="29658" spans="1:4" x14ac:dyDescent="0.25">
      <c r="A29658">
        <v>72928</v>
      </c>
      <c r="B29658">
        <v>27.2</v>
      </c>
      <c r="C29658">
        <v>6.1021106325692701E-2</v>
      </c>
      <c r="D29658">
        <v>42.4</v>
      </c>
    </row>
    <row r="29659" spans="1:4" x14ac:dyDescent="0.25">
      <c r="A29659">
        <v>72930</v>
      </c>
      <c r="B29659">
        <v>22.4</v>
      </c>
      <c r="C29659">
        <v>0</v>
      </c>
      <c r="D29659">
        <v>41.4</v>
      </c>
    </row>
    <row r="29660" spans="1:4" x14ac:dyDescent="0.25">
      <c r="A29660">
        <v>72932</v>
      </c>
      <c r="B29660">
        <v>40.1</v>
      </c>
      <c r="C29660">
        <v>3.7300361413208603E-2</v>
      </c>
      <c r="D29660">
        <v>39.200000000000003</v>
      </c>
    </row>
    <row r="29661" spans="1:4" x14ac:dyDescent="0.25">
      <c r="A29661">
        <v>72933</v>
      </c>
      <c r="B29661">
        <v>44.2</v>
      </c>
      <c r="C29661">
        <v>-5.0566889540582902E-2</v>
      </c>
      <c r="D29661">
        <v>40.6</v>
      </c>
    </row>
    <row r="29662" spans="1:4" x14ac:dyDescent="0.25">
      <c r="A29662">
        <v>72934</v>
      </c>
      <c r="B29662">
        <v>18.100000000000001</v>
      </c>
      <c r="C29662">
        <v>4.5089604863177403E-2</v>
      </c>
      <c r="D29662">
        <v>41.4</v>
      </c>
    </row>
    <row r="29663" spans="1:4" x14ac:dyDescent="0.25">
      <c r="A29663">
        <v>72935</v>
      </c>
      <c r="B29663">
        <v>116</v>
      </c>
      <c r="C29663">
        <v>1.85190477672375E-2</v>
      </c>
      <c r="D29663">
        <v>39.700000000000003</v>
      </c>
    </row>
    <row r="29664" spans="1:4" x14ac:dyDescent="0.25">
      <c r="A29664">
        <v>72936</v>
      </c>
      <c r="B29664">
        <v>101.5</v>
      </c>
      <c r="C29664">
        <v>-3.8316696874883503E-2</v>
      </c>
      <c r="D29664">
        <v>36.700000000000003</v>
      </c>
    </row>
    <row r="29665" spans="1:4" x14ac:dyDescent="0.25">
      <c r="A29665">
        <v>72937</v>
      </c>
      <c r="B29665">
        <v>69.400000000000006</v>
      </c>
      <c r="C29665">
        <v>2.00340590331161E-2</v>
      </c>
      <c r="D29665">
        <v>40.5</v>
      </c>
    </row>
    <row r="29666" spans="1:4" x14ac:dyDescent="0.25">
      <c r="A29666">
        <v>72938</v>
      </c>
      <c r="B29666">
        <v>41</v>
      </c>
      <c r="C29666">
        <v>3.5590945102702498E-2</v>
      </c>
      <c r="D29666">
        <v>44.8</v>
      </c>
    </row>
    <row r="29667" spans="1:4" x14ac:dyDescent="0.25">
      <c r="A29667">
        <v>72940</v>
      </c>
      <c r="B29667">
        <v>36</v>
      </c>
      <c r="C29667">
        <v>-2.37623874188319E-3</v>
      </c>
      <c r="D29667">
        <v>41.9</v>
      </c>
    </row>
    <row r="29668" spans="1:4" x14ac:dyDescent="0.25">
      <c r="A29668">
        <v>72941</v>
      </c>
      <c r="B29668">
        <v>101.6</v>
      </c>
      <c r="C29668">
        <v>4.6529746607852397E-3</v>
      </c>
      <c r="D29668">
        <v>38.1</v>
      </c>
    </row>
    <row r="29669" spans="1:4" x14ac:dyDescent="0.25">
      <c r="A29669">
        <v>72943</v>
      </c>
      <c r="B29669">
        <v>23.5</v>
      </c>
      <c r="C29669">
        <v>1.9033088431828899E-2</v>
      </c>
      <c r="D29669">
        <v>39.9</v>
      </c>
    </row>
    <row r="29670" spans="1:4" x14ac:dyDescent="0.25">
      <c r="A29670">
        <v>72944</v>
      </c>
      <c r="B29670">
        <v>36</v>
      </c>
      <c r="C29670">
        <v>-3.0948853670318199E-2</v>
      </c>
      <c r="D29670">
        <v>39.4</v>
      </c>
    </row>
    <row r="29671" spans="1:4" x14ac:dyDescent="0.25">
      <c r="A29671">
        <v>72945</v>
      </c>
      <c r="B29671">
        <v>27</v>
      </c>
      <c r="C29671">
        <v>4.9671609797237601E-2</v>
      </c>
      <c r="D29671">
        <v>41.7</v>
      </c>
    </row>
    <row r="29672" spans="1:4" x14ac:dyDescent="0.25">
      <c r="A29672">
        <v>72946</v>
      </c>
      <c r="B29672">
        <v>29.4</v>
      </c>
      <c r="C29672">
        <v>5.15438197963125E-2</v>
      </c>
      <c r="D29672">
        <v>41.2</v>
      </c>
    </row>
    <row r="29673" spans="1:4" x14ac:dyDescent="0.25">
      <c r="A29673">
        <v>72947</v>
      </c>
      <c r="B29673">
        <v>36.1</v>
      </c>
      <c r="C29673">
        <v>1.7759451960958302E-2</v>
      </c>
      <c r="D29673">
        <v>42</v>
      </c>
    </row>
    <row r="29674" spans="1:4" x14ac:dyDescent="0.25">
      <c r="A29674">
        <v>72948</v>
      </c>
      <c r="B29674">
        <v>10.8</v>
      </c>
      <c r="C29674">
        <v>1.3937507843781701E-2</v>
      </c>
      <c r="D29674">
        <v>41</v>
      </c>
    </row>
    <row r="29675" spans="1:4" x14ac:dyDescent="0.25">
      <c r="A29675">
        <v>72949</v>
      </c>
      <c r="B29675">
        <v>28.9</v>
      </c>
      <c r="C29675">
        <v>-1.2545151674472701E-2</v>
      </c>
      <c r="D29675">
        <v>38.799999999999997</v>
      </c>
    </row>
    <row r="29676" spans="1:4" x14ac:dyDescent="0.25">
      <c r="A29676">
        <v>72950</v>
      </c>
      <c r="B29676">
        <v>4.4000000000000004</v>
      </c>
      <c r="C29676">
        <v>3.6732009268729902E-2</v>
      </c>
      <c r="D29676">
        <v>45.7</v>
      </c>
    </row>
    <row r="29677" spans="1:4" x14ac:dyDescent="0.25">
      <c r="A29677">
        <v>72951</v>
      </c>
      <c r="B29677">
        <v>42.1</v>
      </c>
      <c r="C29677">
        <v>1.1904902506318499E-2</v>
      </c>
      <c r="D29677">
        <v>42.7</v>
      </c>
    </row>
    <row r="29678" spans="1:4" x14ac:dyDescent="0.25">
      <c r="A29678">
        <v>72952</v>
      </c>
      <c r="B29678">
        <v>72.7</v>
      </c>
      <c r="C29678">
        <v>1.58076306287201E-2</v>
      </c>
      <c r="D29678">
        <v>40.5</v>
      </c>
    </row>
    <row r="29679" spans="1:4" x14ac:dyDescent="0.25">
      <c r="A29679">
        <v>72955</v>
      </c>
      <c r="B29679">
        <v>50.4</v>
      </c>
      <c r="C29679">
        <v>3.3797379583290703E-2</v>
      </c>
      <c r="D29679">
        <v>38.799999999999997</v>
      </c>
    </row>
    <row r="29680" spans="1:4" x14ac:dyDescent="0.25">
      <c r="A29680">
        <v>72956</v>
      </c>
      <c r="B29680">
        <v>263.39999999999998</v>
      </c>
      <c r="C29680">
        <v>-4.6587670147677597E-2</v>
      </c>
      <c r="D29680">
        <v>36.299999999999997</v>
      </c>
    </row>
    <row r="29681" spans="1:4" x14ac:dyDescent="0.25">
      <c r="A29681">
        <v>72957</v>
      </c>
      <c r="B29681">
        <v>0</v>
      </c>
      <c r="C29681" t="s">
        <v>125</v>
      </c>
      <c r="D29681">
        <v>0</v>
      </c>
    </row>
    <row r="29682" spans="1:4" x14ac:dyDescent="0.25">
      <c r="A29682">
        <v>72958</v>
      </c>
      <c r="B29682">
        <v>21.1</v>
      </c>
      <c r="C29682">
        <v>1.54838416908397E-2</v>
      </c>
      <c r="D29682">
        <v>37.9</v>
      </c>
    </row>
    <row r="29683" spans="1:4" x14ac:dyDescent="0.25">
      <c r="A29683">
        <v>72959</v>
      </c>
      <c r="B29683">
        <v>23.9</v>
      </c>
      <c r="C29683">
        <v>3.9991298836502903E-2</v>
      </c>
      <c r="D29683">
        <v>43.2</v>
      </c>
    </row>
    <row r="29684" spans="1:4" x14ac:dyDescent="0.25">
      <c r="A29684">
        <v>73001</v>
      </c>
      <c r="B29684">
        <v>0</v>
      </c>
      <c r="C29684" t="s">
        <v>125</v>
      </c>
      <c r="D29684">
        <v>0</v>
      </c>
    </row>
    <row r="29685" spans="1:4" x14ac:dyDescent="0.25">
      <c r="A29685">
        <v>73002</v>
      </c>
      <c r="B29685">
        <v>24.9</v>
      </c>
      <c r="C29685">
        <v>4.9480057263369702E-2</v>
      </c>
      <c r="D29685">
        <v>38.799999999999997</v>
      </c>
    </row>
    <row r="29686" spans="1:4" x14ac:dyDescent="0.25">
      <c r="A29686">
        <v>73003</v>
      </c>
      <c r="B29686">
        <v>2375</v>
      </c>
      <c r="C29686">
        <v>-9.5721211192795003E-2</v>
      </c>
      <c r="D29686">
        <v>32.1</v>
      </c>
    </row>
    <row r="29687" spans="1:4" x14ac:dyDescent="0.25">
      <c r="A29687">
        <v>73004</v>
      </c>
      <c r="B29687">
        <v>26.4</v>
      </c>
      <c r="C29687">
        <v>4.1847109935500497E-2</v>
      </c>
      <c r="D29687">
        <v>35.299999999999997</v>
      </c>
    </row>
    <row r="29688" spans="1:4" x14ac:dyDescent="0.25">
      <c r="A29688">
        <v>73005</v>
      </c>
      <c r="B29688">
        <v>43.9</v>
      </c>
      <c r="C29688">
        <v>-7.8643127319113104E-2</v>
      </c>
      <c r="D29688">
        <v>34.5</v>
      </c>
    </row>
    <row r="29689" spans="1:4" x14ac:dyDescent="0.25">
      <c r="A29689">
        <v>73006</v>
      </c>
      <c r="B29689">
        <v>26.9</v>
      </c>
      <c r="C29689">
        <v>6.5666277238883401E-3</v>
      </c>
      <c r="D29689">
        <v>39.700000000000003</v>
      </c>
    </row>
    <row r="29690" spans="1:4" x14ac:dyDescent="0.25">
      <c r="A29690">
        <v>73007</v>
      </c>
      <c r="B29690">
        <v>51.7</v>
      </c>
      <c r="C29690">
        <v>3.9838524304435297E-2</v>
      </c>
      <c r="D29690">
        <v>42.1</v>
      </c>
    </row>
    <row r="29691" spans="1:4" x14ac:dyDescent="0.25">
      <c r="A29691">
        <v>73008</v>
      </c>
      <c r="B29691">
        <v>3005.3</v>
      </c>
      <c r="C29691">
        <v>-5.5450431534025103E-2</v>
      </c>
      <c r="D29691">
        <v>37.1</v>
      </c>
    </row>
    <row r="29692" spans="1:4" x14ac:dyDescent="0.25">
      <c r="A29692">
        <v>73009</v>
      </c>
      <c r="B29692">
        <v>14.2</v>
      </c>
      <c r="C29692">
        <v>-7.77541714279756E-3</v>
      </c>
      <c r="D29692">
        <v>43.5</v>
      </c>
    </row>
    <row r="29693" spans="1:4" x14ac:dyDescent="0.25">
      <c r="A29693">
        <v>73010</v>
      </c>
      <c r="B29693">
        <v>74.7</v>
      </c>
      <c r="C29693">
        <v>-2.34235451977501E-3</v>
      </c>
      <c r="D29693">
        <v>37.700000000000003</v>
      </c>
    </row>
    <row r="29694" spans="1:4" x14ac:dyDescent="0.25">
      <c r="A29694">
        <v>73011</v>
      </c>
      <c r="B29694">
        <v>20.100000000000001</v>
      </c>
      <c r="C29694">
        <v>3.7041271680349097E-2</v>
      </c>
      <c r="D29694">
        <v>41.8</v>
      </c>
    </row>
    <row r="29695" spans="1:4" x14ac:dyDescent="0.25">
      <c r="A29695">
        <v>73012</v>
      </c>
      <c r="B29695">
        <v>673.2</v>
      </c>
      <c r="C29695">
        <v>-5.2857197744310899E-2</v>
      </c>
      <c r="D29695">
        <v>33.299999999999997</v>
      </c>
    </row>
    <row r="29696" spans="1:4" x14ac:dyDescent="0.25">
      <c r="A29696">
        <v>73013</v>
      </c>
      <c r="B29696">
        <v>1190</v>
      </c>
      <c r="C29696">
        <v>-7.4334418413664102E-2</v>
      </c>
      <c r="D29696">
        <v>35</v>
      </c>
    </row>
    <row r="29697" spans="1:4" x14ac:dyDescent="0.25">
      <c r="A29697">
        <v>73014</v>
      </c>
      <c r="B29697">
        <v>8.4</v>
      </c>
      <c r="C29697">
        <v>-5.6089466651043599E-2</v>
      </c>
      <c r="D29697">
        <v>41.6</v>
      </c>
    </row>
    <row r="29698" spans="1:4" x14ac:dyDescent="0.25">
      <c r="A29698">
        <v>73015</v>
      </c>
      <c r="B29698">
        <v>15.6</v>
      </c>
      <c r="C29698">
        <v>-5.3982601003671499E-2</v>
      </c>
      <c r="D29698">
        <v>41.4</v>
      </c>
    </row>
    <row r="29699" spans="1:4" x14ac:dyDescent="0.25">
      <c r="A29699">
        <v>73016</v>
      </c>
      <c r="B29699">
        <v>16.899999999999999</v>
      </c>
      <c r="C29699">
        <v>-3.6059049815702501E-2</v>
      </c>
      <c r="D29699">
        <v>39.1</v>
      </c>
    </row>
    <row r="29700" spans="1:4" x14ac:dyDescent="0.25">
      <c r="A29700">
        <v>73017</v>
      </c>
      <c r="B29700">
        <v>24</v>
      </c>
      <c r="C29700">
        <v>-1.0652564116207399E-2</v>
      </c>
      <c r="D29700">
        <v>40.4</v>
      </c>
    </row>
    <row r="29701" spans="1:4" x14ac:dyDescent="0.25">
      <c r="A29701">
        <v>73018</v>
      </c>
      <c r="B29701">
        <v>313.89999999999998</v>
      </c>
      <c r="C29701">
        <v>-7.7917114466972304E-2</v>
      </c>
      <c r="D29701">
        <v>36.6</v>
      </c>
    </row>
    <row r="29702" spans="1:4" x14ac:dyDescent="0.25">
      <c r="A29702">
        <v>73019</v>
      </c>
      <c r="B29702">
        <v>0</v>
      </c>
      <c r="C29702" t="s">
        <v>125</v>
      </c>
      <c r="D29702">
        <v>0</v>
      </c>
    </row>
    <row r="29703" spans="1:4" x14ac:dyDescent="0.25">
      <c r="A29703">
        <v>73020</v>
      </c>
      <c r="B29703">
        <v>324.8</v>
      </c>
      <c r="C29703">
        <v>-1.1888993086871901E-2</v>
      </c>
      <c r="D29703">
        <v>40.799999999999997</v>
      </c>
    </row>
    <row r="29704" spans="1:4" x14ac:dyDescent="0.25">
      <c r="A29704">
        <v>73021</v>
      </c>
      <c r="B29704">
        <v>3.3</v>
      </c>
      <c r="C29704">
        <v>3.1748698314580298E-2</v>
      </c>
      <c r="D29704">
        <v>44.8</v>
      </c>
    </row>
    <row r="29705" spans="1:4" x14ac:dyDescent="0.25">
      <c r="A29705">
        <v>73022</v>
      </c>
      <c r="B29705">
        <v>14.4</v>
      </c>
      <c r="C29705">
        <v>-3.0771658666753701E-2</v>
      </c>
      <c r="D29705">
        <v>43</v>
      </c>
    </row>
    <row r="29706" spans="1:4" x14ac:dyDescent="0.25">
      <c r="A29706">
        <v>73023</v>
      </c>
      <c r="B29706">
        <v>25.2</v>
      </c>
      <c r="C29706">
        <v>3.1904546518745303E-2</v>
      </c>
      <c r="D29706">
        <v>40.299999999999997</v>
      </c>
    </row>
    <row r="29707" spans="1:4" x14ac:dyDescent="0.25">
      <c r="A29707">
        <v>73024</v>
      </c>
      <c r="B29707">
        <v>8.8000000000000007</v>
      </c>
      <c r="C29707">
        <v>-0.13460608375428801</v>
      </c>
      <c r="D29707">
        <v>46.8</v>
      </c>
    </row>
    <row r="29708" spans="1:4" x14ac:dyDescent="0.25">
      <c r="A29708">
        <v>73025</v>
      </c>
      <c r="B29708">
        <v>185.1</v>
      </c>
      <c r="C29708">
        <v>1.7962359774775401E-2</v>
      </c>
      <c r="D29708">
        <v>39.200000000000003</v>
      </c>
    </row>
    <row r="29709" spans="1:4" x14ac:dyDescent="0.25">
      <c r="A29709">
        <v>73026</v>
      </c>
      <c r="B29709">
        <v>99.8</v>
      </c>
      <c r="C29709">
        <v>5.5300495151692802E-2</v>
      </c>
      <c r="D29709">
        <v>44.1</v>
      </c>
    </row>
    <row r="29710" spans="1:4" x14ac:dyDescent="0.25">
      <c r="A29710">
        <v>73027</v>
      </c>
      <c r="B29710">
        <v>28.4</v>
      </c>
      <c r="C29710">
        <v>-1.7113937372251399E-2</v>
      </c>
      <c r="D29710">
        <v>24.8</v>
      </c>
    </row>
    <row r="29711" spans="1:4" x14ac:dyDescent="0.25">
      <c r="A29711">
        <v>73028</v>
      </c>
      <c r="B29711">
        <v>46.4</v>
      </c>
      <c r="C29711">
        <v>-4.52807045331566E-2</v>
      </c>
      <c r="D29711">
        <v>42.3</v>
      </c>
    </row>
    <row r="29712" spans="1:4" x14ac:dyDescent="0.25">
      <c r="A29712">
        <v>73029</v>
      </c>
      <c r="B29712">
        <v>55.4</v>
      </c>
      <c r="C29712">
        <v>-0.11959102747052699</v>
      </c>
      <c r="D29712">
        <v>39.299999999999997</v>
      </c>
    </row>
    <row r="29713" spans="1:4" x14ac:dyDescent="0.25">
      <c r="A29713">
        <v>73030</v>
      </c>
      <c r="B29713">
        <v>23.4</v>
      </c>
      <c r="C29713">
        <v>-3.7578737936442203E-2</v>
      </c>
      <c r="D29713">
        <v>40.200000000000003</v>
      </c>
    </row>
    <row r="29714" spans="1:4" x14ac:dyDescent="0.25">
      <c r="A29714">
        <v>73031</v>
      </c>
      <c r="B29714">
        <v>0</v>
      </c>
      <c r="C29714" t="s">
        <v>125</v>
      </c>
      <c r="D29714">
        <v>0</v>
      </c>
    </row>
    <row r="29715" spans="1:4" x14ac:dyDescent="0.25">
      <c r="A29715">
        <v>73032</v>
      </c>
      <c r="B29715">
        <v>360.9</v>
      </c>
      <c r="C29715">
        <v>-0.11441035117774399</v>
      </c>
      <c r="D29715">
        <v>40.6</v>
      </c>
    </row>
    <row r="29716" spans="1:4" x14ac:dyDescent="0.25">
      <c r="A29716">
        <v>73033</v>
      </c>
      <c r="B29716">
        <v>0</v>
      </c>
      <c r="C29716" t="s">
        <v>125</v>
      </c>
      <c r="D29716">
        <v>0</v>
      </c>
    </row>
    <row r="29717" spans="1:4" x14ac:dyDescent="0.25">
      <c r="A29717">
        <v>73034</v>
      </c>
      <c r="B29717">
        <v>646.4</v>
      </c>
      <c r="C29717">
        <v>-4.2059578691540103E-2</v>
      </c>
      <c r="D29717">
        <v>34.799999999999997</v>
      </c>
    </row>
    <row r="29718" spans="1:4" x14ac:dyDescent="0.25">
      <c r="A29718">
        <v>73036</v>
      </c>
      <c r="B29718">
        <v>94.3</v>
      </c>
      <c r="C29718">
        <v>0.13036683302155999</v>
      </c>
      <c r="D29718">
        <v>34.9</v>
      </c>
    </row>
    <row r="29719" spans="1:4" x14ac:dyDescent="0.25">
      <c r="A29719">
        <v>73038</v>
      </c>
      <c r="B29719">
        <v>27.5</v>
      </c>
      <c r="C29719">
        <v>7.1048256237445798E-3</v>
      </c>
      <c r="D29719">
        <v>43.7</v>
      </c>
    </row>
    <row r="29720" spans="1:4" x14ac:dyDescent="0.25">
      <c r="A29720">
        <v>73040</v>
      </c>
      <c r="B29720">
        <v>15.1</v>
      </c>
      <c r="C29720">
        <v>-2.8787249794437399E-2</v>
      </c>
      <c r="D29720">
        <v>38.200000000000003</v>
      </c>
    </row>
    <row r="29721" spans="1:4" x14ac:dyDescent="0.25">
      <c r="A29721">
        <v>73041</v>
      </c>
      <c r="B29721">
        <v>2.5</v>
      </c>
      <c r="C29721">
        <v>-5.38957682051322E-2</v>
      </c>
      <c r="D29721">
        <v>47.5</v>
      </c>
    </row>
    <row r="29722" spans="1:4" x14ac:dyDescent="0.25">
      <c r="A29722">
        <v>73042</v>
      </c>
      <c r="B29722">
        <v>9.4</v>
      </c>
      <c r="C29722">
        <v>2.3570114707111199E-2</v>
      </c>
      <c r="D29722">
        <v>41.8</v>
      </c>
    </row>
    <row r="29723" spans="1:4" x14ac:dyDescent="0.25">
      <c r="A29723">
        <v>73043</v>
      </c>
      <c r="B29723">
        <v>10.5</v>
      </c>
      <c r="C29723">
        <v>2.94138852062934E-2</v>
      </c>
      <c r="D29723">
        <v>43.5</v>
      </c>
    </row>
    <row r="29724" spans="1:4" x14ac:dyDescent="0.25">
      <c r="A29724">
        <v>73044</v>
      </c>
      <c r="B29724">
        <v>82.7</v>
      </c>
      <c r="C29724">
        <v>-4.0297640546518902E-2</v>
      </c>
      <c r="D29724">
        <v>37.6</v>
      </c>
    </row>
    <row r="29725" spans="1:4" x14ac:dyDescent="0.25">
      <c r="A29725">
        <v>73045</v>
      </c>
      <c r="B29725">
        <v>155.30000000000001</v>
      </c>
      <c r="C29725">
        <v>-2.8348355004255098E-2</v>
      </c>
      <c r="D29725">
        <v>39.5</v>
      </c>
    </row>
    <row r="29726" spans="1:4" x14ac:dyDescent="0.25">
      <c r="A29726">
        <v>73047</v>
      </c>
      <c r="B29726">
        <v>39.299999999999997</v>
      </c>
      <c r="C29726">
        <v>0.80234647252493696</v>
      </c>
      <c r="D29726">
        <v>35.700000000000003</v>
      </c>
    </row>
    <row r="29727" spans="1:4" x14ac:dyDescent="0.25">
      <c r="A29727">
        <v>73048</v>
      </c>
      <c r="B29727">
        <v>8.9</v>
      </c>
      <c r="C29727">
        <v>-0.11653381625595199</v>
      </c>
      <c r="D29727">
        <v>37.9</v>
      </c>
    </row>
    <row r="29728" spans="1:4" x14ac:dyDescent="0.25">
      <c r="A29728">
        <v>73049</v>
      </c>
      <c r="B29728">
        <v>115.8</v>
      </c>
      <c r="C29728">
        <v>2.31318344591015E-2</v>
      </c>
      <c r="D29728">
        <v>40</v>
      </c>
    </row>
    <row r="29729" spans="1:4" x14ac:dyDescent="0.25">
      <c r="A29729">
        <v>73050</v>
      </c>
      <c r="B29729">
        <v>81.7</v>
      </c>
      <c r="C29729">
        <v>-0.11186108026092</v>
      </c>
      <c r="D29729">
        <v>22</v>
      </c>
    </row>
    <row r="29730" spans="1:4" x14ac:dyDescent="0.25">
      <c r="A29730">
        <v>73051</v>
      </c>
      <c r="B29730">
        <v>81.3</v>
      </c>
      <c r="C29730">
        <v>0.55125292156966299</v>
      </c>
      <c r="D29730">
        <v>38.5</v>
      </c>
    </row>
    <row r="29731" spans="1:4" x14ac:dyDescent="0.25">
      <c r="A29731">
        <v>73052</v>
      </c>
      <c r="B29731">
        <v>34.200000000000003</v>
      </c>
      <c r="C29731">
        <v>-1.88803594491113E-2</v>
      </c>
      <c r="D29731">
        <v>40.4</v>
      </c>
    </row>
    <row r="29732" spans="1:4" x14ac:dyDescent="0.25">
      <c r="A29732">
        <v>73053</v>
      </c>
      <c r="B29732">
        <v>8.5</v>
      </c>
      <c r="C29732">
        <v>-4.0981344373193701E-2</v>
      </c>
      <c r="D29732">
        <v>38.9</v>
      </c>
    </row>
    <row r="29733" spans="1:4" x14ac:dyDescent="0.25">
      <c r="A29733">
        <v>73054</v>
      </c>
      <c r="B29733">
        <v>39</v>
      </c>
      <c r="C29733">
        <v>1.6164357470855501E-2</v>
      </c>
      <c r="D29733">
        <v>39.9</v>
      </c>
    </row>
    <row r="29734" spans="1:4" x14ac:dyDescent="0.25">
      <c r="A29734">
        <v>73055</v>
      </c>
      <c r="B29734">
        <v>29.4</v>
      </c>
      <c r="C29734">
        <v>-5.5625729043013598E-2</v>
      </c>
      <c r="D29734">
        <v>40.799999999999997</v>
      </c>
    </row>
    <row r="29735" spans="1:4" x14ac:dyDescent="0.25">
      <c r="A29735">
        <v>73056</v>
      </c>
      <c r="B29735">
        <v>7.1</v>
      </c>
      <c r="C29735">
        <v>-1.01010959865039E-2</v>
      </c>
      <c r="D29735">
        <v>38.799999999999997</v>
      </c>
    </row>
    <row r="29736" spans="1:4" x14ac:dyDescent="0.25">
      <c r="A29736">
        <v>73057</v>
      </c>
      <c r="B29736">
        <v>23.6</v>
      </c>
      <c r="C29736">
        <v>-5.18848353690117E-2</v>
      </c>
      <c r="D29736">
        <v>39.9</v>
      </c>
    </row>
    <row r="29737" spans="1:4" x14ac:dyDescent="0.25">
      <c r="A29737">
        <v>73058</v>
      </c>
      <c r="B29737">
        <v>14</v>
      </c>
      <c r="C29737">
        <v>9.4807793458666606E-2</v>
      </c>
      <c r="D29737">
        <v>44.4</v>
      </c>
    </row>
    <row r="29738" spans="1:4" x14ac:dyDescent="0.25">
      <c r="A29738">
        <v>73059</v>
      </c>
      <c r="B29738">
        <v>19.8</v>
      </c>
      <c r="C29738">
        <v>2.8987536873252201E-2</v>
      </c>
      <c r="D29738">
        <v>39.1</v>
      </c>
    </row>
    <row r="29739" spans="1:4" x14ac:dyDescent="0.25">
      <c r="A29739">
        <v>73061</v>
      </c>
      <c r="B29739">
        <v>29.5</v>
      </c>
      <c r="C29739">
        <v>8.3449719321806899E-3</v>
      </c>
      <c r="D29739">
        <v>35.4</v>
      </c>
    </row>
    <row r="29740" spans="1:4" x14ac:dyDescent="0.25">
      <c r="A29740">
        <v>73062</v>
      </c>
      <c r="B29740">
        <v>10.1</v>
      </c>
      <c r="C29740">
        <v>-2.3727561160955001E-2</v>
      </c>
      <c r="D29740">
        <v>45.4</v>
      </c>
    </row>
    <row r="29741" spans="1:4" x14ac:dyDescent="0.25">
      <c r="A29741">
        <v>73063</v>
      </c>
      <c r="B29741">
        <v>7.5</v>
      </c>
      <c r="C29741">
        <v>-5.8309203107932096E-3</v>
      </c>
      <c r="D29741">
        <v>41.5</v>
      </c>
    </row>
    <row r="29742" spans="1:4" x14ac:dyDescent="0.25">
      <c r="A29742">
        <v>73064</v>
      </c>
      <c r="B29742">
        <v>408</v>
      </c>
      <c r="C29742">
        <v>-4.7196769177423298E-2</v>
      </c>
      <c r="D29742">
        <v>36.5</v>
      </c>
    </row>
    <row r="29743" spans="1:4" x14ac:dyDescent="0.25">
      <c r="A29743">
        <v>73065</v>
      </c>
      <c r="B29743">
        <v>148.19999999999999</v>
      </c>
      <c r="C29743">
        <v>-2.6590317514864799E-2</v>
      </c>
      <c r="D29743">
        <v>38.700000000000003</v>
      </c>
    </row>
    <row r="29744" spans="1:4" x14ac:dyDescent="0.25">
      <c r="A29744">
        <v>73066</v>
      </c>
      <c r="B29744">
        <v>0</v>
      </c>
      <c r="C29744" t="s">
        <v>125</v>
      </c>
      <c r="D29744">
        <v>0</v>
      </c>
    </row>
    <row r="29745" spans="1:4" x14ac:dyDescent="0.25">
      <c r="A29745">
        <v>73067</v>
      </c>
      <c r="B29745">
        <v>17.399999999999999</v>
      </c>
      <c r="C29745">
        <v>1.8975901459005601E-2</v>
      </c>
      <c r="D29745">
        <v>42.1</v>
      </c>
    </row>
    <row r="29746" spans="1:4" x14ac:dyDescent="0.25">
      <c r="A29746">
        <v>73068</v>
      </c>
      <c r="B29746">
        <v>171.2</v>
      </c>
      <c r="C29746">
        <v>2.0869151860679901E-2</v>
      </c>
      <c r="D29746">
        <v>37.6</v>
      </c>
    </row>
    <row r="29747" spans="1:4" x14ac:dyDescent="0.25">
      <c r="A29747">
        <v>73069</v>
      </c>
      <c r="B29747">
        <v>1608</v>
      </c>
      <c r="C29747">
        <v>1.8653217993986001E-2</v>
      </c>
      <c r="D29747">
        <v>30.6</v>
      </c>
    </row>
    <row r="29748" spans="1:4" x14ac:dyDescent="0.25">
      <c r="A29748">
        <v>73070</v>
      </c>
      <c r="B29748">
        <v>0</v>
      </c>
      <c r="C29748" t="s">
        <v>125</v>
      </c>
      <c r="D29748">
        <v>0</v>
      </c>
    </row>
    <row r="29749" spans="1:4" x14ac:dyDescent="0.25">
      <c r="A29749">
        <v>73071</v>
      </c>
      <c r="B29749">
        <v>1389.4</v>
      </c>
      <c r="C29749">
        <v>-1.2911072577336299E-2</v>
      </c>
      <c r="D29749">
        <v>28.9</v>
      </c>
    </row>
    <row r="29750" spans="1:4" x14ac:dyDescent="0.25">
      <c r="A29750">
        <v>73072</v>
      </c>
      <c r="B29750">
        <v>728.1</v>
      </c>
      <c r="C29750">
        <v>-3.92338507612797E-2</v>
      </c>
      <c r="D29750">
        <v>29.3</v>
      </c>
    </row>
    <row r="29751" spans="1:4" x14ac:dyDescent="0.25">
      <c r="A29751">
        <v>73073</v>
      </c>
      <c r="B29751">
        <v>14.6</v>
      </c>
      <c r="C29751">
        <v>-7.3122264828962599E-2</v>
      </c>
      <c r="D29751">
        <v>37.299999999999997</v>
      </c>
    </row>
    <row r="29752" spans="1:4" x14ac:dyDescent="0.25">
      <c r="A29752">
        <v>73074</v>
      </c>
      <c r="B29752">
        <v>21.9</v>
      </c>
      <c r="C29752">
        <v>-3.0027276790164901E-2</v>
      </c>
      <c r="D29752">
        <v>40.4</v>
      </c>
    </row>
    <row r="29753" spans="1:4" x14ac:dyDescent="0.25">
      <c r="A29753">
        <v>73075</v>
      </c>
      <c r="B29753">
        <v>64.400000000000006</v>
      </c>
      <c r="C29753">
        <v>-4.8758010345535702E-2</v>
      </c>
      <c r="D29753">
        <v>39.299999999999997</v>
      </c>
    </row>
    <row r="29754" spans="1:4" x14ac:dyDescent="0.25">
      <c r="A29754">
        <v>73077</v>
      </c>
      <c r="B29754">
        <v>25.8</v>
      </c>
      <c r="C29754">
        <v>-4.1553839800915399E-2</v>
      </c>
      <c r="D29754">
        <v>41.6</v>
      </c>
    </row>
    <row r="29755" spans="1:4" x14ac:dyDescent="0.25">
      <c r="A29755">
        <v>73078</v>
      </c>
      <c r="B29755">
        <v>71</v>
      </c>
      <c r="C29755">
        <v>1.52942682866901E-2</v>
      </c>
      <c r="D29755">
        <v>36.700000000000003</v>
      </c>
    </row>
    <row r="29756" spans="1:4" x14ac:dyDescent="0.25">
      <c r="A29756">
        <v>73079</v>
      </c>
      <c r="B29756">
        <v>18.5</v>
      </c>
      <c r="C29756">
        <v>2.44699910619504E-2</v>
      </c>
      <c r="D29756">
        <v>41.3</v>
      </c>
    </row>
    <row r="29757" spans="1:4" x14ac:dyDescent="0.25">
      <c r="A29757">
        <v>73080</v>
      </c>
      <c r="B29757">
        <v>71.2</v>
      </c>
      <c r="C29757">
        <v>-4.6238038661143899E-2</v>
      </c>
      <c r="D29757">
        <v>37.700000000000003</v>
      </c>
    </row>
    <row r="29758" spans="1:4" x14ac:dyDescent="0.25">
      <c r="A29758">
        <v>73082</v>
      </c>
      <c r="B29758">
        <v>14.8</v>
      </c>
      <c r="C29758">
        <v>3.91592711084707E-2</v>
      </c>
      <c r="D29758">
        <v>40.799999999999997</v>
      </c>
    </row>
    <row r="29759" spans="1:4" x14ac:dyDescent="0.25">
      <c r="A29759">
        <v>73083</v>
      </c>
      <c r="B29759">
        <v>0</v>
      </c>
      <c r="C29759" t="s">
        <v>125</v>
      </c>
      <c r="D29759">
        <v>0</v>
      </c>
    </row>
    <row r="29760" spans="1:4" x14ac:dyDescent="0.25">
      <c r="A29760">
        <v>73084</v>
      </c>
      <c r="B29760">
        <v>281.8</v>
      </c>
      <c r="C29760">
        <v>-3.5091319811270102E-2</v>
      </c>
      <c r="D29760">
        <v>41.3</v>
      </c>
    </row>
    <row r="29761" spans="1:4" x14ac:dyDescent="0.25">
      <c r="A29761">
        <v>73085</v>
      </c>
      <c r="B29761">
        <v>0</v>
      </c>
      <c r="C29761" t="s">
        <v>125</v>
      </c>
      <c r="D29761">
        <v>0</v>
      </c>
    </row>
    <row r="29762" spans="1:4" x14ac:dyDescent="0.25">
      <c r="A29762">
        <v>73086</v>
      </c>
      <c r="B29762">
        <v>39.4</v>
      </c>
      <c r="C29762">
        <v>9.2039305968850509E-3</v>
      </c>
      <c r="D29762">
        <v>41.8</v>
      </c>
    </row>
    <row r="29763" spans="1:4" x14ac:dyDescent="0.25">
      <c r="A29763">
        <v>73089</v>
      </c>
      <c r="B29763">
        <v>130.19999999999999</v>
      </c>
      <c r="C29763">
        <v>4.5658626468581502E-4</v>
      </c>
      <c r="D29763">
        <v>37.9</v>
      </c>
    </row>
    <row r="29764" spans="1:4" x14ac:dyDescent="0.25">
      <c r="A29764">
        <v>73090</v>
      </c>
      <c r="B29764">
        <v>16.600000000000001</v>
      </c>
      <c r="C29764">
        <v>0.39970140339141402</v>
      </c>
      <c r="D29764">
        <v>40.200000000000003</v>
      </c>
    </row>
    <row r="29765" spans="1:4" x14ac:dyDescent="0.25">
      <c r="A29765">
        <v>73092</v>
      </c>
      <c r="B29765">
        <v>27.1</v>
      </c>
      <c r="C29765">
        <v>-7.6675367658967694E-2</v>
      </c>
      <c r="D29765">
        <v>40.9</v>
      </c>
    </row>
    <row r="29766" spans="1:4" x14ac:dyDescent="0.25">
      <c r="A29766">
        <v>73093</v>
      </c>
      <c r="B29766">
        <v>51.9</v>
      </c>
      <c r="C29766">
        <v>1.54181284275649E-2</v>
      </c>
      <c r="D29766">
        <v>38</v>
      </c>
    </row>
    <row r="29767" spans="1:4" x14ac:dyDescent="0.25">
      <c r="A29767">
        <v>73095</v>
      </c>
      <c r="B29767">
        <v>25.8</v>
      </c>
      <c r="C29767">
        <v>-7.4508061558654203E-3</v>
      </c>
      <c r="D29767">
        <v>40.299999999999997</v>
      </c>
    </row>
    <row r="29768" spans="1:4" x14ac:dyDescent="0.25">
      <c r="A29768">
        <v>73096</v>
      </c>
      <c r="B29768">
        <v>86.1</v>
      </c>
      <c r="C29768">
        <v>-1.11421765532418E-2</v>
      </c>
      <c r="D29768">
        <v>26.9</v>
      </c>
    </row>
    <row r="29769" spans="1:4" x14ac:dyDescent="0.25">
      <c r="A29769">
        <v>73097</v>
      </c>
      <c r="B29769">
        <v>0</v>
      </c>
      <c r="C29769" t="s">
        <v>125</v>
      </c>
      <c r="D29769">
        <v>0</v>
      </c>
    </row>
    <row r="29770" spans="1:4" x14ac:dyDescent="0.25">
      <c r="A29770">
        <v>73098</v>
      </c>
      <c r="B29770">
        <v>38.4</v>
      </c>
      <c r="C29770">
        <v>-4.5508357959414603E-2</v>
      </c>
      <c r="D29770">
        <v>41.2</v>
      </c>
    </row>
    <row r="29771" spans="1:4" x14ac:dyDescent="0.25">
      <c r="A29771">
        <v>73099</v>
      </c>
      <c r="B29771">
        <v>417.6</v>
      </c>
      <c r="C29771">
        <v>-6.0737312216375502E-2</v>
      </c>
      <c r="D29771">
        <v>35.4</v>
      </c>
    </row>
    <row r="29772" spans="1:4" x14ac:dyDescent="0.25">
      <c r="A29772">
        <v>73101</v>
      </c>
      <c r="B29772">
        <v>0</v>
      </c>
      <c r="C29772" t="s">
        <v>125</v>
      </c>
      <c r="D29772">
        <v>0</v>
      </c>
    </row>
    <row r="29773" spans="1:4" x14ac:dyDescent="0.25">
      <c r="A29773">
        <v>73102</v>
      </c>
      <c r="B29773">
        <v>3333.3</v>
      </c>
      <c r="C29773">
        <v>1.0549475352409701</v>
      </c>
      <c r="D29773">
        <v>33.799999999999997</v>
      </c>
    </row>
    <row r="29774" spans="1:4" x14ac:dyDescent="0.25">
      <c r="A29774">
        <v>73103</v>
      </c>
      <c r="B29774">
        <v>3547.6</v>
      </c>
      <c r="C29774">
        <v>0.12016228969335099</v>
      </c>
      <c r="D29774">
        <v>34.799999999999997</v>
      </c>
    </row>
    <row r="29775" spans="1:4" x14ac:dyDescent="0.25">
      <c r="A29775">
        <v>73104</v>
      </c>
      <c r="B29775">
        <v>965.4</v>
      </c>
      <c r="C29775">
        <v>1.53940280912911E-2</v>
      </c>
      <c r="D29775">
        <v>28.8</v>
      </c>
    </row>
    <row r="29776" spans="1:4" x14ac:dyDescent="0.25">
      <c r="A29776">
        <v>73105</v>
      </c>
      <c r="B29776">
        <v>917</v>
      </c>
      <c r="C29776">
        <v>-2.4326080993280999E-2</v>
      </c>
      <c r="D29776">
        <v>40.299999999999997</v>
      </c>
    </row>
    <row r="29777" spans="1:4" x14ac:dyDescent="0.25">
      <c r="A29777">
        <v>73106</v>
      </c>
      <c r="B29777">
        <v>4301.3999999999996</v>
      </c>
      <c r="C29777">
        <v>0.14796783886220399</v>
      </c>
      <c r="D29777">
        <v>30.5</v>
      </c>
    </row>
    <row r="29778" spans="1:4" x14ac:dyDescent="0.25">
      <c r="A29778">
        <v>73107</v>
      </c>
      <c r="B29778">
        <v>3629</v>
      </c>
      <c r="C29778">
        <v>2.61334500268234E-2</v>
      </c>
      <c r="D29778">
        <v>32.9</v>
      </c>
    </row>
    <row r="29779" spans="1:4" x14ac:dyDescent="0.25">
      <c r="A29779">
        <v>73108</v>
      </c>
      <c r="B29779">
        <v>1935</v>
      </c>
      <c r="C29779">
        <v>0.1202279517495</v>
      </c>
      <c r="D29779">
        <v>27.6</v>
      </c>
    </row>
    <row r="29780" spans="1:4" x14ac:dyDescent="0.25">
      <c r="A29780">
        <v>73109</v>
      </c>
      <c r="B29780">
        <v>3840.8</v>
      </c>
      <c r="C29780">
        <v>4.66479683210076E-2</v>
      </c>
      <c r="D29780">
        <v>32.1</v>
      </c>
    </row>
    <row r="29781" spans="1:4" x14ac:dyDescent="0.25">
      <c r="A29781">
        <v>73110</v>
      </c>
      <c r="B29781">
        <v>2156.6999999999998</v>
      </c>
      <c r="C29781">
        <v>-0.117561060867512</v>
      </c>
      <c r="D29781">
        <v>33.5</v>
      </c>
    </row>
    <row r="29782" spans="1:4" x14ac:dyDescent="0.25">
      <c r="A29782">
        <v>73111</v>
      </c>
      <c r="B29782">
        <v>1368.2</v>
      </c>
      <c r="C29782">
        <v>-0.25964737033379998</v>
      </c>
      <c r="D29782">
        <v>40.9</v>
      </c>
    </row>
    <row r="29783" spans="1:4" x14ac:dyDescent="0.25">
      <c r="A29783">
        <v>73112</v>
      </c>
      <c r="B29783">
        <v>4085</v>
      </c>
      <c r="C29783">
        <v>-5.5175141654128401E-2</v>
      </c>
      <c r="D29783">
        <v>36.1</v>
      </c>
    </row>
    <row r="29784" spans="1:4" x14ac:dyDescent="0.25">
      <c r="A29784">
        <v>73113</v>
      </c>
      <c r="B29784">
        <v>0</v>
      </c>
      <c r="C29784" t="s">
        <v>125</v>
      </c>
      <c r="D29784">
        <v>0</v>
      </c>
    </row>
    <row r="29785" spans="1:4" x14ac:dyDescent="0.25">
      <c r="A29785">
        <v>73114</v>
      </c>
      <c r="B29785">
        <v>1795.1</v>
      </c>
      <c r="C29785">
        <v>-0.12150501129654399</v>
      </c>
      <c r="D29785">
        <v>29.3</v>
      </c>
    </row>
    <row r="29786" spans="1:4" x14ac:dyDescent="0.25">
      <c r="A29786">
        <v>73115</v>
      </c>
      <c r="B29786">
        <v>2334.6999999999998</v>
      </c>
      <c r="C29786">
        <v>-0.11029236392722599</v>
      </c>
      <c r="D29786">
        <v>34.799999999999997</v>
      </c>
    </row>
    <row r="29787" spans="1:4" x14ac:dyDescent="0.25">
      <c r="A29787">
        <v>73116</v>
      </c>
      <c r="B29787">
        <v>2511</v>
      </c>
      <c r="C29787">
        <v>-0.11950568896783</v>
      </c>
      <c r="D29787">
        <v>45</v>
      </c>
    </row>
    <row r="29788" spans="1:4" x14ac:dyDescent="0.25">
      <c r="A29788">
        <v>73117</v>
      </c>
      <c r="B29788">
        <v>1268.7</v>
      </c>
      <c r="C29788">
        <v>-0.12870046535485699</v>
      </c>
      <c r="D29788">
        <v>40.299999999999997</v>
      </c>
    </row>
    <row r="29789" spans="1:4" x14ac:dyDescent="0.25">
      <c r="A29789">
        <v>73118</v>
      </c>
      <c r="B29789">
        <v>3009.5</v>
      </c>
      <c r="C29789">
        <v>-2.8694424279528201E-3</v>
      </c>
      <c r="D29789">
        <v>34.6</v>
      </c>
    </row>
    <row r="29790" spans="1:4" x14ac:dyDescent="0.25">
      <c r="A29790">
        <v>73119</v>
      </c>
      <c r="B29790">
        <v>5223.5</v>
      </c>
      <c r="C29790">
        <v>-9.9620206233882493E-4</v>
      </c>
      <c r="D29790">
        <v>29.3</v>
      </c>
    </row>
    <row r="29791" spans="1:4" x14ac:dyDescent="0.25">
      <c r="A29791">
        <v>73120</v>
      </c>
      <c r="B29791">
        <v>3053.9</v>
      </c>
      <c r="C29791">
        <v>-0.13614800610960301</v>
      </c>
      <c r="D29791">
        <v>37.1</v>
      </c>
    </row>
    <row r="29792" spans="1:4" x14ac:dyDescent="0.25">
      <c r="A29792">
        <v>73121</v>
      </c>
      <c r="B29792">
        <v>335.7</v>
      </c>
      <c r="C29792">
        <v>-0.105845834764659</v>
      </c>
      <c r="D29792">
        <v>48.1</v>
      </c>
    </row>
    <row r="29793" spans="1:4" x14ac:dyDescent="0.25">
      <c r="A29793">
        <v>73122</v>
      </c>
      <c r="B29793">
        <v>3941</v>
      </c>
      <c r="C29793">
        <v>-2.6389559368832399E-2</v>
      </c>
      <c r="D29793">
        <v>35.6</v>
      </c>
    </row>
    <row r="29794" spans="1:4" x14ac:dyDescent="0.25">
      <c r="A29794">
        <v>73123</v>
      </c>
      <c r="B29794">
        <v>0</v>
      </c>
      <c r="C29794" t="s">
        <v>125</v>
      </c>
      <c r="D29794">
        <v>0</v>
      </c>
    </row>
    <row r="29795" spans="1:4" x14ac:dyDescent="0.25">
      <c r="A29795">
        <v>73124</v>
      </c>
      <c r="B29795">
        <v>0</v>
      </c>
      <c r="C29795" t="s">
        <v>125</v>
      </c>
      <c r="D29795">
        <v>0</v>
      </c>
    </row>
    <row r="29796" spans="1:4" x14ac:dyDescent="0.25">
      <c r="A29796">
        <v>73125</v>
      </c>
      <c r="B29796">
        <v>0</v>
      </c>
      <c r="C29796" t="s">
        <v>125</v>
      </c>
      <c r="D29796">
        <v>0</v>
      </c>
    </row>
    <row r="29797" spans="1:4" x14ac:dyDescent="0.25">
      <c r="A29797">
        <v>73126</v>
      </c>
      <c r="B29797">
        <v>0</v>
      </c>
      <c r="C29797" t="s">
        <v>125</v>
      </c>
      <c r="D29797">
        <v>0</v>
      </c>
    </row>
    <row r="29798" spans="1:4" x14ac:dyDescent="0.25">
      <c r="A29798">
        <v>73127</v>
      </c>
      <c r="B29798">
        <v>1886.7</v>
      </c>
      <c r="C29798">
        <v>-3.3102013588403201E-2</v>
      </c>
      <c r="D29798">
        <v>31.7</v>
      </c>
    </row>
    <row r="29799" spans="1:4" x14ac:dyDescent="0.25">
      <c r="A29799">
        <v>73128</v>
      </c>
      <c r="B29799">
        <v>420.4</v>
      </c>
      <c r="C29799">
        <v>-1.6635747211835899E-2</v>
      </c>
      <c r="D29799">
        <v>36.4</v>
      </c>
    </row>
    <row r="29800" spans="1:4" x14ac:dyDescent="0.25">
      <c r="A29800">
        <v>73129</v>
      </c>
      <c r="B29800">
        <v>1660.1</v>
      </c>
      <c r="C29800">
        <v>4.6471096503099801E-2</v>
      </c>
      <c r="D29800">
        <v>29.6</v>
      </c>
    </row>
    <row r="29801" spans="1:4" x14ac:dyDescent="0.25">
      <c r="A29801">
        <v>73130</v>
      </c>
      <c r="B29801">
        <v>1636.4</v>
      </c>
      <c r="C29801">
        <v>-8.2779080378629993E-2</v>
      </c>
      <c r="D29801">
        <v>38.799999999999997</v>
      </c>
    </row>
    <row r="29802" spans="1:4" x14ac:dyDescent="0.25">
      <c r="A29802">
        <v>73131</v>
      </c>
      <c r="B29802">
        <v>296.5</v>
      </c>
      <c r="C29802">
        <v>0.15091338337746699</v>
      </c>
      <c r="D29802">
        <v>42.6</v>
      </c>
    </row>
    <row r="29803" spans="1:4" x14ac:dyDescent="0.25">
      <c r="A29803">
        <v>73132</v>
      </c>
      <c r="B29803">
        <v>2564.8000000000002</v>
      </c>
      <c r="C29803">
        <v>-0.109659470671248</v>
      </c>
      <c r="D29803">
        <v>34.4</v>
      </c>
    </row>
    <row r="29804" spans="1:4" x14ac:dyDescent="0.25">
      <c r="A29804">
        <v>73134</v>
      </c>
      <c r="B29804">
        <v>790.4</v>
      </c>
      <c r="C29804">
        <v>-0.19486718547012699</v>
      </c>
      <c r="D29804">
        <v>38.9</v>
      </c>
    </row>
    <row r="29805" spans="1:4" x14ac:dyDescent="0.25">
      <c r="A29805">
        <v>73135</v>
      </c>
      <c r="B29805">
        <v>1119.5999999999999</v>
      </c>
      <c r="C29805">
        <v>-7.5363783975235105E-2</v>
      </c>
      <c r="D29805">
        <v>31.7</v>
      </c>
    </row>
    <row r="29806" spans="1:4" x14ac:dyDescent="0.25">
      <c r="A29806">
        <v>73136</v>
      </c>
      <c r="B29806">
        <v>0</v>
      </c>
      <c r="C29806" t="s">
        <v>125</v>
      </c>
      <c r="D29806">
        <v>0</v>
      </c>
    </row>
    <row r="29807" spans="1:4" x14ac:dyDescent="0.25">
      <c r="A29807">
        <v>73137</v>
      </c>
      <c r="B29807">
        <v>0</v>
      </c>
      <c r="C29807" t="s">
        <v>125</v>
      </c>
      <c r="D29807">
        <v>0</v>
      </c>
    </row>
    <row r="29808" spans="1:4" x14ac:dyDescent="0.25">
      <c r="A29808">
        <v>73139</v>
      </c>
      <c r="B29808">
        <v>3614.9</v>
      </c>
      <c r="C29808">
        <v>-5.6922481315555801E-2</v>
      </c>
      <c r="D29808">
        <v>34.1</v>
      </c>
    </row>
    <row r="29809" spans="1:4" x14ac:dyDescent="0.25">
      <c r="A29809">
        <v>73140</v>
      </c>
      <c r="B29809">
        <v>0</v>
      </c>
      <c r="C29809" t="s">
        <v>125</v>
      </c>
      <c r="D29809">
        <v>0</v>
      </c>
    </row>
    <row r="29810" spans="1:4" x14ac:dyDescent="0.25">
      <c r="A29810">
        <v>73141</v>
      </c>
      <c r="B29810">
        <v>443.1</v>
      </c>
      <c r="C29810">
        <v>-3.9248705147572699E-2</v>
      </c>
      <c r="D29810">
        <v>38.6</v>
      </c>
    </row>
    <row r="29811" spans="1:4" x14ac:dyDescent="0.25">
      <c r="A29811">
        <v>73142</v>
      </c>
      <c r="B29811">
        <v>1703.3</v>
      </c>
      <c r="C29811">
        <v>-0.14514699364950401</v>
      </c>
      <c r="D29811">
        <v>36.799999999999997</v>
      </c>
    </row>
    <row r="29812" spans="1:4" x14ac:dyDescent="0.25">
      <c r="A29812">
        <v>73143</v>
      </c>
      <c r="B29812">
        <v>7904.8</v>
      </c>
      <c r="C29812">
        <v>-1.44183754242717E-2</v>
      </c>
      <c r="D29812">
        <v>24.9</v>
      </c>
    </row>
    <row r="29813" spans="1:4" x14ac:dyDescent="0.25">
      <c r="A29813">
        <v>73144</v>
      </c>
      <c r="B29813">
        <v>0</v>
      </c>
      <c r="C29813" t="s">
        <v>125</v>
      </c>
      <c r="D29813">
        <v>0</v>
      </c>
    </row>
    <row r="29814" spans="1:4" x14ac:dyDescent="0.25">
      <c r="A29814">
        <v>73145</v>
      </c>
      <c r="B29814">
        <v>474.9</v>
      </c>
      <c r="C29814">
        <v>0.49540222507311499</v>
      </c>
      <c r="D29814">
        <v>21.7</v>
      </c>
    </row>
    <row r="29815" spans="1:4" x14ac:dyDescent="0.25">
      <c r="A29815">
        <v>73146</v>
      </c>
      <c r="B29815">
        <v>0</v>
      </c>
      <c r="C29815" t="s">
        <v>125</v>
      </c>
      <c r="D29815">
        <v>0</v>
      </c>
    </row>
    <row r="29816" spans="1:4" x14ac:dyDescent="0.25">
      <c r="A29816">
        <v>73147</v>
      </c>
      <c r="B29816">
        <v>0</v>
      </c>
      <c r="C29816" t="s">
        <v>125</v>
      </c>
      <c r="D29816">
        <v>0</v>
      </c>
    </row>
    <row r="29817" spans="1:4" x14ac:dyDescent="0.25">
      <c r="A29817">
        <v>73148</v>
      </c>
      <c r="B29817">
        <v>0</v>
      </c>
      <c r="C29817" t="s">
        <v>125</v>
      </c>
      <c r="D29817">
        <v>0</v>
      </c>
    </row>
    <row r="29818" spans="1:4" x14ac:dyDescent="0.25">
      <c r="A29818">
        <v>73149</v>
      </c>
      <c r="B29818">
        <v>880.4</v>
      </c>
      <c r="C29818">
        <v>0.116119023101361</v>
      </c>
      <c r="D29818">
        <v>33.1</v>
      </c>
    </row>
    <row r="29819" spans="1:4" x14ac:dyDescent="0.25">
      <c r="A29819">
        <v>73150</v>
      </c>
      <c r="B29819">
        <v>277.39999999999998</v>
      </c>
      <c r="C29819">
        <v>3.3814477793437402E-2</v>
      </c>
      <c r="D29819">
        <v>45.1</v>
      </c>
    </row>
    <row r="29820" spans="1:4" x14ac:dyDescent="0.25">
      <c r="A29820">
        <v>73151</v>
      </c>
      <c r="B29820">
        <v>175.6</v>
      </c>
      <c r="C29820">
        <v>-3.01530381706876E-2</v>
      </c>
      <c r="D29820">
        <v>42.1</v>
      </c>
    </row>
    <row r="29821" spans="1:4" x14ac:dyDescent="0.25">
      <c r="A29821">
        <v>73152</v>
      </c>
      <c r="B29821">
        <v>0</v>
      </c>
      <c r="C29821" t="s">
        <v>125</v>
      </c>
      <c r="D29821">
        <v>0</v>
      </c>
    </row>
    <row r="29822" spans="1:4" x14ac:dyDescent="0.25">
      <c r="A29822">
        <v>73153</v>
      </c>
      <c r="B29822">
        <v>2800.5</v>
      </c>
      <c r="C29822">
        <v>-0.19343839690029399</v>
      </c>
      <c r="D29822">
        <v>35.5</v>
      </c>
    </row>
    <row r="29823" spans="1:4" x14ac:dyDescent="0.25">
      <c r="A29823">
        <v>73154</v>
      </c>
      <c r="B29823">
        <v>0</v>
      </c>
      <c r="C29823" t="s">
        <v>125</v>
      </c>
      <c r="D29823">
        <v>0</v>
      </c>
    </row>
    <row r="29824" spans="1:4" x14ac:dyDescent="0.25">
      <c r="A29824">
        <v>73155</v>
      </c>
      <c r="B29824">
        <v>0</v>
      </c>
      <c r="C29824" t="s">
        <v>125</v>
      </c>
      <c r="D29824">
        <v>0</v>
      </c>
    </row>
    <row r="29825" spans="1:4" x14ac:dyDescent="0.25">
      <c r="A29825">
        <v>73156</v>
      </c>
      <c r="B29825">
        <v>6305.8</v>
      </c>
      <c r="C29825">
        <v>-7.8895872751629306E-3</v>
      </c>
      <c r="D29825">
        <v>41.5</v>
      </c>
    </row>
    <row r="29826" spans="1:4" x14ac:dyDescent="0.25">
      <c r="A29826">
        <v>73157</v>
      </c>
      <c r="B29826">
        <v>3054.1</v>
      </c>
      <c r="C29826">
        <v>-0.13720112151348501</v>
      </c>
      <c r="D29826">
        <v>34.299999999999997</v>
      </c>
    </row>
    <row r="29827" spans="1:4" x14ac:dyDescent="0.25">
      <c r="A29827">
        <v>73159</v>
      </c>
      <c r="B29827">
        <v>2687.4</v>
      </c>
      <c r="C29827">
        <v>-5.3178245747099701E-2</v>
      </c>
      <c r="D29827">
        <v>34</v>
      </c>
    </row>
    <row r="29828" spans="1:4" x14ac:dyDescent="0.25">
      <c r="A29828">
        <v>73160</v>
      </c>
      <c r="B29828">
        <v>2147.6999999999998</v>
      </c>
      <c r="C29828">
        <v>-3.7592759178624403E-2</v>
      </c>
      <c r="D29828">
        <v>31.9</v>
      </c>
    </row>
    <row r="29829" spans="1:4" x14ac:dyDescent="0.25">
      <c r="A29829">
        <v>73162</v>
      </c>
      <c r="B29829">
        <v>3923.9</v>
      </c>
      <c r="C29829">
        <v>-0.112122312675451</v>
      </c>
      <c r="D29829">
        <v>42.2</v>
      </c>
    </row>
    <row r="29830" spans="1:4" x14ac:dyDescent="0.25">
      <c r="A29830">
        <v>73165</v>
      </c>
      <c r="B29830">
        <v>157.5</v>
      </c>
      <c r="C29830">
        <v>5.7059555651938799E-2</v>
      </c>
      <c r="D29830">
        <v>39.200000000000003</v>
      </c>
    </row>
    <row r="29831" spans="1:4" x14ac:dyDescent="0.25">
      <c r="A29831">
        <v>73169</v>
      </c>
      <c r="B29831">
        <v>194.5</v>
      </c>
      <c r="C29831">
        <v>7.5905760577120396E-2</v>
      </c>
      <c r="D29831">
        <v>35.299999999999997</v>
      </c>
    </row>
    <row r="29832" spans="1:4" x14ac:dyDescent="0.25">
      <c r="A29832">
        <v>73170</v>
      </c>
      <c r="B29832">
        <v>1725.7</v>
      </c>
      <c r="C29832">
        <v>-7.0540960025339203E-2</v>
      </c>
      <c r="D29832">
        <v>37</v>
      </c>
    </row>
    <row r="29833" spans="1:4" x14ac:dyDescent="0.25">
      <c r="A29833">
        <v>73172</v>
      </c>
      <c r="B29833">
        <v>4801.1000000000004</v>
      </c>
      <c r="C29833">
        <v>1.0256500167189099E-2</v>
      </c>
      <c r="D29833">
        <v>48.7</v>
      </c>
    </row>
    <row r="29834" spans="1:4" x14ac:dyDescent="0.25">
      <c r="A29834">
        <v>73173</v>
      </c>
      <c r="B29834">
        <v>99.4</v>
      </c>
      <c r="C29834">
        <v>2.7932979056126501E-3</v>
      </c>
      <c r="D29834">
        <v>36.200000000000003</v>
      </c>
    </row>
    <row r="29835" spans="1:4" x14ac:dyDescent="0.25">
      <c r="A29835">
        <v>73179</v>
      </c>
      <c r="B29835">
        <v>387.4</v>
      </c>
      <c r="C29835">
        <v>-1.04385081439234E-2</v>
      </c>
      <c r="D29835">
        <v>34.5</v>
      </c>
    </row>
    <row r="29836" spans="1:4" x14ac:dyDescent="0.25">
      <c r="A29836">
        <v>73189</v>
      </c>
      <c r="B29836">
        <v>0</v>
      </c>
      <c r="C29836" t="s">
        <v>125</v>
      </c>
      <c r="D29836">
        <v>0</v>
      </c>
    </row>
    <row r="29837" spans="1:4" x14ac:dyDescent="0.25">
      <c r="A29837">
        <v>73190</v>
      </c>
      <c r="B29837">
        <v>0</v>
      </c>
      <c r="C29837" t="s">
        <v>125</v>
      </c>
      <c r="D29837">
        <v>0</v>
      </c>
    </row>
    <row r="29838" spans="1:4" x14ac:dyDescent="0.25">
      <c r="A29838">
        <v>73194</v>
      </c>
      <c r="B29838">
        <v>0</v>
      </c>
      <c r="C29838" t="s">
        <v>125</v>
      </c>
      <c r="D29838">
        <v>0</v>
      </c>
    </row>
    <row r="29839" spans="1:4" x14ac:dyDescent="0.25">
      <c r="A29839">
        <v>73195</v>
      </c>
      <c r="B29839">
        <v>3.3</v>
      </c>
      <c r="C29839">
        <v>0</v>
      </c>
      <c r="D29839">
        <v>48.3</v>
      </c>
    </row>
    <row r="29840" spans="1:4" x14ac:dyDescent="0.25">
      <c r="A29840">
        <v>73301</v>
      </c>
      <c r="B29840">
        <v>0</v>
      </c>
      <c r="C29840" t="s">
        <v>125</v>
      </c>
      <c r="D29840">
        <v>0</v>
      </c>
    </row>
    <row r="29841" spans="1:4" x14ac:dyDescent="0.25">
      <c r="A29841">
        <v>73401</v>
      </c>
      <c r="B29841">
        <v>80.599999999999994</v>
      </c>
      <c r="C29841">
        <v>-5.55698511548108E-2</v>
      </c>
      <c r="D29841">
        <v>38.4</v>
      </c>
    </row>
    <row r="29842" spans="1:4" x14ac:dyDescent="0.25">
      <c r="A29842">
        <v>73402</v>
      </c>
      <c r="B29842">
        <v>0</v>
      </c>
      <c r="C29842" t="s">
        <v>125</v>
      </c>
      <c r="D29842">
        <v>0</v>
      </c>
    </row>
    <row r="29843" spans="1:4" x14ac:dyDescent="0.25">
      <c r="A29843">
        <v>73403</v>
      </c>
      <c r="B29843">
        <v>0</v>
      </c>
      <c r="C29843" t="s">
        <v>125</v>
      </c>
      <c r="D29843">
        <v>0</v>
      </c>
    </row>
    <row r="29844" spans="1:4" x14ac:dyDescent="0.25">
      <c r="A29844">
        <v>73425</v>
      </c>
      <c r="B29844">
        <v>196.3</v>
      </c>
      <c r="C29844">
        <v>-6.6691374498672296E-2</v>
      </c>
      <c r="D29844">
        <v>40.4</v>
      </c>
    </row>
    <row r="29845" spans="1:4" x14ac:dyDescent="0.25">
      <c r="A29845">
        <v>73430</v>
      </c>
      <c r="B29845">
        <v>8.1</v>
      </c>
      <c r="C29845">
        <v>3.1521234309778198E-2</v>
      </c>
      <c r="D29845">
        <v>46.3</v>
      </c>
    </row>
    <row r="29846" spans="1:4" x14ac:dyDescent="0.25">
      <c r="A29846">
        <v>73432</v>
      </c>
      <c r="B29846">
        <v>14.6</v>
      </c>
      <c r="C29846">
        <v>-1.43629040003615E-2</v>
      </c>
      <c r="D29846">
        <v>41.6</v>
      </c>
    </row>
    <row r="29847" spans="1:4" x14ac:dyDescent="0.25">
      <c r="A29847">
        <v>73433</v>
      </c>
      <c r="B29847">
        <v>14.4</v>
      </c>
      <c r="C29847">
        <v>-1.14286958236227E-2</v>
      </c>
      <c r="D29847">
        <v>41.5</v>
      </c>
    </row>
    <row r="29848" spans="1:4" x14ac:dyDescent="0.25">
      <c r="A29848">
        <v>73434</v>
      </c>
      <c r="B29848">
        <v>39</v>
      </c>
      <c r="C29848">
        <v>-2.7621577309929399E-2</v>
      </c>
      <c r="D29848">
        <v>42.8</v>
      </c>
    </row>
    <row r="29849" spans="1:4" x14ac:dyDescent="0.25">
      <c r="A29849">
        <v>73435</v>
      </c>
      <c r="B29849">
        <v>16.899999999999999</v>
      </c>
      <c r="C29849">
        <v>-5.2643733485421999E-2</v>
      </c>
      <c r="D29849">
        <v>39.200000000000003</v>
      </c>
    </row>
    <row r="29850" spans="1:4" x14ac:dyDescent="0.25">
      <c r="A29850">
        <v>73436</v>
      </c>
      <c r="B29850">
        <v>0</v>
      </c>
      <c r="C29850" t="s">
        <v>125</v>
      </c>
      <c r="D29850">
        <v>0</v>
      </c>
    </row>
    <row r="29851" spans="1:4" x14ac:dyDescent="0.25">
      <c r="A29851">
        <v>73437</v>
      </c>
      <c r="B29851">
        <v>12.6</v>
      </c>
      <c r="C29851">
        <v>-0.175890666463664</v>
      </c>
      <c r="D29851">
        <v>47.1</v>
      </c>
    </row>
    <row r="29852" spans="1:4" x14ac:dyDescent="0.25">
      <c r="A29852">
        <v>73438</v>
      </c>
      <c r="B29852">
        <v>41.6</v>
      </c>
      <c r="C29852">
        <v>-2.91790588350226E-2</v>
      </c>
      <c r="D29852">
        <v>38.299999999999997</v>
      </c>
    </row>
    <row r="29853" spans="1:4" x14ac:dyDescent="0.25">
      <c r="A29853">
        <v>73439</v>
      </c>
      <c r="B29853">
        <v>59</v>
      </c>
      <c r="C29853">
        <v>2.7533057040867001E-3</v>
      </c>
      <c r="D29853">
        <v>48.9</v>
      </c>
    </row>
    <row r="29854" spans="1:4" x14ac:dyDescent="0.25">
      <c r="A29854">
        <v>73440</v>
      </c>
      <c r="B29854">
        <v>41.1</v>
      </c>
      <c r="C29854">
        <v>-7.1458963982145005E-2</v>
      </c>
      <c r="D29854">
        <v>44.1</v>
      </c>
    </row>
    <row r="29855" spans="1:4" x14ac:dyDescent="0.25">
      <c r="A29855">
        <v>73441</v>
      </c>
      <c r="B29855">
        <v>8.5</v>
      </c>
      <c r="C29855">
        <v>-0.106658374373426</v>
      </c>
      <c r="D29855">
        <v>45.7</v>
      </c>
    </row>
    <row r="29856" spans="1:4" x14ac:dyDescent="0.25">
      <c r="A29856">
        <v>73442</v>
      </c>
      <c r="B29856">
        <v>5.5</v>
      </c>
      <c r="C29856">
        <v>-6.6006840313520198E-3</v>
      </c>
      <c r="D29856">
        <v>45</v>
      </c>
    </row>
    <row r="29857" spans="1:4" x14ac:dyDescent="0.25">
      <c r="A29857">
        <v>73443</v>
      </c>
      <c r="B29857">
        <v>70.5</v>
      </c>
      <c r="C29857">
        <v>-5.5440197441160403E-3</v>
      </c>
      <c r="D29857">
        <v>35.200000000000003</v>
      </c>
    </row>
    <row r="29858" spans="1:4" x14ac:dyDescent="0.25">
      <c r="A29858">
        <v>73444</v>
      </c>
      <c r="B29858">
        <v>7.9</v>
      </c>
      <c r="C29858">
        <v>0</v>
      </c>
      <c r="D29858">
        <v>45</v>
      </c>
    </row>
    <row r="29859" spans="1:4" x14ac:dyDescent="0.25">
      <c r="A29859">
        <v>73446</v>
      </c>
      <c r="B29859">
        <v>34.6</v>
      </c>
      <c r="C29859">
        <v>5.3732169926269399E-3</v>
      </c>
      <c r="D29859">
        <v>37.700000000000003</v>
      </c>
    </row>
    <row r="29860" spans="1:4" x14ac:dyDescent="0.25">
      <c r="A29860">
        <v>73447</v>
      </c>
      <c r="B29860">
        <v>36.200000000000003</v>
      </c>
      <c r="C29860">
        <v>-2.44340253372821E-2</v>
      </c>
      <c r="D29860">
        <v>38.700000000000003</v>
      </c>
    </row>
    <row r="29861" spans="1:4" x14ac:dyDescent="0.25">
      <c r="A29861">
        <v>73448</v>
      </c>
      <c r="B29861">
        <v>39.799999999999997</v>
      </c>
      <c r="C29861">
        <v>-9.3352228500539203E-2</v>
      </c>
      <c r="D29861">
        <v>36.9</v>
      </c>
    </row>
    <row r="29862" spans="1:4" x14ac:dyDescent="0.25">
      <c r="A29862">
        <v>73449</v>
      </c>
      <c r="B29862">
        <v>62.7</v>
      </c>
      <c r="C29862">
        <v>-1.6517925451645502E-2</v>
      </c>
      <c r="D29862">
        <v>44.1</v>
      </c>
    </row>
    <row r="29863" spans="1:4" x14ac:dyDescent="0.25">
      <c r="A29863">
        <v>73450</v>
      </c>
      <c r="B29863">
        <v>14.6</v>
      </c>
      <c r="C29863">
        <v>0.11064454380443101</v>
      </c>
      <c r="D29863">
        <v>43.2</v>
      </c>
    </row>
    <row r="29864" spans="1:4" x14ac:dyDescent="0.25">
      <c r="A29864">
        <v>73453</v>
      </c>
      <c r="B29864">
        <v>20.2</v>
      </c>
      <c r="C29864">
        <v>1.1657084542212899E-2</v>
      </c>
      <c r="D29864">
        <v>40.799999999999997</v>
      </c>
    </row>
    <row r="29865" spans="1:4" x14ac:dyDescent="0.25">
      <c r="A29865">
        <v>73455</v>
      </c>
      <c r="B29865">
        <v>10.199999999999999</v>
      </c>
      <c r="C29865">
        <v>-2.58078839558726E-2</v>
      </c>
      <c r="D29865">
        <v>40.5</v>
      </c>
    </row>
    <row r="29866" spans="1:4" x14ac:dyDescent="0.25">
      <c r="A29866">
        <v>73456</v>
      </c>
      <c r="B29866">
        <v>48.3</v>
      </c>
      <c r="C29866">
        <v>-6.7658648473814795E-2</v>
      </c>
      <c r="D29866">
        <v>40.299999999999997</v>
      </c>
    </row>
    <row r="29867" spans="1:4" x14ac:dyDescent="0.25">
      <c r="A29867">
        <v>73458</v>
      </c>
      <c r="B29867">
        <v>12.2</v>
      </c>
      <c r="C29867">
        <v>-2.3557136924590399E-3</v>
      </c>
      <c r="D29867">
        <v>39.9</v>
      </c>
    </row>
    <row r="29868" spans="1:4" x14ac:dyDescent="0.25">
      <c r="A29868">
        <v>73459</v>
      </c>
      <c r="B29868">
        <v>26.9</v>
      </c>
      <c r="C29868">
        <v>3.54467489957477E-2</v>
      </c>
      <c r="D29868">
        <v>41.6</v>
      </c>
    </row>
    <row r="29869" spans="1:4" x14ac:dyDescent="0.25">
      <c r="A29869">
        <v>73460</v>
      </c>
      <c r="B29869">
        <v>24.3</v>
      </c>
      <c r="C29869">
        <v>-6.9182786975130306E-2</v>
      </c>
      <c r="D29869">
        <v>37.5</v>
      </c>
    </row>
    <row r="29870" spans="1:4" x14ac:dyDescent="0.25">
      <c r="A29870">
        <v>73461</v>
      </c>
      <c r="B29870">
        <v>14.5</v>
      </c>
      <c r="C29870">
        <v>-1.7136282242987199E-2</v>
      </c>
      <c r="D29870">
        <v>41.2</v>
      </c>
    </row>
    <row r="29871" spans="1:4" x14ac:dyDescent="0.25">
      <c r="A29871">
        <v>73463</v>
      </c>
      <c r="B29871">
        <v>24</v>
      </c>
      <c r="C29871">
        <v>-5.2805391449853703E-2</v>
      </c>
      <c r="D29871">
        <v>38.6</v>
      </c>
    </row>
    <row r="29872" spans="1:4" x14ac:dyDescent="0.25">
      <c r="A29872">
        <v>73481</v>
      </c>
      <c r="B29872">
        <v>14.6</v>
      </c>
      <c r="C29872">
        <v>-6.8377297444736806E-2</v>
      </c>
      <c r="D29872">
        <v>41.7</v>
      </c>
    </row>
    <row r="29873" spans="1:4" x14ac:dyDescent="0.25">
      <c r="A29873">
        <v>73487</v>
      </c>
      <c r="B29873">
        <v>0</v>
      </c>
      <c r="C29873" t="s">
        <v>125</v>
      </c>
      <c r="D29873">
        <v>0</v>
      </c>
    </row>
    <row r="29874" spans="1:4" x14ac:dyDescent="0.25">
      <c r="A29874">
        <v>73488</v>
      </c>
      <c r="B29874">
        <v>16.600000000000001</v>
      </c>
      <c r="C29874">
        <v>-0.12516314295400599</v>
      </c>
      <c r="D29874">
        <v>43.6</v>
      </c>
    </row>
    <row r="29875" spans="1:4" x14ac:dyDescent="0.25">
      <c r="A29875">
        <v>73491</v>
      </c>
      <c r="B29875">
        <v>84.8</v>
      </c>
      <c r="C29875">
        <v>-2.3881732003387401E-2</v>
      </c>
      <c r="D29875">
        <v>39.200000000000003</v>
      </c>
    </row>
    <row r="29876" spans="1:4" x14ac:dyDescent="0.25">
      <c r="A29876">
        <v>73501</v>
      </c>
      <c r="B29876">
        <v>333.6</v>
      </c>
      <c r="C29876">
        <v>0.27875773231261702</v>
      </c>
      <c r="D29876">
        <v>33.700000000000003</v>
      </c>
    </row>
    <row r="29877" spans="1:4" x14ac:dyDescent="0.25">
      <c r="A29877">
        <v>73502</v>
      </c>
      <c r="B29877">
        <v>17.2</v>
      </c>
      <c r="C29877">
        <v>6.1189297344688899E-2</v>
      </c>
      <c r="D29877">
        <v>44.9</v>
      </c>
    </row>
    <row r="29878" spans="1:4" x14ac:dyDescent="0.25">
      <c r="A29878">
        <v>73503</v>
      </c>
      <c r="B29878">
        <v>105.3</v>
      </c>
      <c r="C29878">
        <v>0.56454454536837995</v>
      </c>
      <c r="D29878">
        <v>22.5</v>
      </c>
    </row>
    <row r="29879" spans="1:4" x14ac:dyDescent="0.25">
      <c r="A29879">
        <v>73505</v>
      </c>
      <c r="B29879">
        <v>775.9</v>
      </c>
      <c r="C29879">
        <v>-8.1323829513046605E-2</v>
      </c>
      <c r="D29879">
        <v>32.200000000000003</v>
      </c>
    </row>
    <row r="29880" spans="1:4" x14ac:dyDescent="0.25">
      <c r="A29880">
        <v>73506</v>
      </c>
      <c r="B29880">
        <v>680.3</v>
      </c>
      <c r="C29880">
        <v>-4.0206420478040503E-2</v>
      </c>
      <c r="D29880">
        <v>32.6</v>
      </c>
    </row>
    <row r="29881" spans="1:4" x14ac:dyDescent="0.25">
      <c r="A29881">
        <v>73507</v>
      </c>
      <c r="B29881">
        <v>115.3</v>
      </c>
      <c r="C29881">
        <v>-1.1032874420525401E-2</v>
      </c>
      <c r="D29881">
        <v>34.5</v>
      </c>
    </row>
    <row r="29882" spans="1:4" x14ac:dyDescent="0.25">
      <c r="A29882">
        <v>73520</v>
      </c>
      <c r="B29882">
        <v>6.9</v>
      </c>
      <c r="C29882">
        <v>-1.9048194970694501E-2</v>
      </c>
      <c r="D29882">
        <v>40</v>
      </c>
    </row>
    <row r="29883" spans="1:4" x14ac:dyDescent="0.25">
      <c r="A29883">
        <v>73521</v>
      </c>
      <c r="B29883">
        <v>291.39999999999998</v>
      </c>
      <c r="C29883">
        <v>-1.3776677242732601E-2</v>
      </c>
      <c r="D29883">
        <v>33.1</v>
      </c>
    </row>
    <row r="29884" spans="1:4" x14ac:dyDescent="0.25">
      <c r="A29884">
        <v>73522</v>
      </c>
      <c r="B29884">
        <v>3550.3</v>
      </c>
      <c r="C29884">
        <v>-1.8349138668196499E-2</v>
      </c>
      <c r="D29884">
        <v>46</v>
      </c>
    </row>
    <row r="29885" spans="1:4" x14ac:dyDescent="0.25">
      <c r="A29885">
        <v>73523</v>
      </c>
      <c r="B29885">
        <v>16.2</v>
      </c>
      <c r="C29885">
        <v>0.101782694309942</v>
      </c>
      <c r="D29885">
        <v>24</v>
      </c>
    </row>
    <row r="29886" spans="1:4" x14ac:dyDescent="0.25">
      <c r="A29886">
        <v>73526</v>
      </c>
      <c r="B29886">
        <v>22.9</v>
      </c>
      <c r="C29886">
        <v>3.0213778596496599E-2</v>
      </c>
      <c r="D29886">
        <v>40.1</v>
      </c>
    </row>
    <row r="29887" spans="1:4" x14ac:dyDescent="0.25">
      <c r="A29887">
        <v>73527</v>
      </c>
      <c r="B29887">
        <v>91.5</v>
      </c>
      <c r="C29887">
        <v>1.5993943496118799E-2</v>
      </c>
      <c r="D29887">
        <v>35.700000000000003</v>
      </c>
    </row>
    <row r="29888" spans="1:4" x14ac:dyDescent="0.25">
      <c r="A29888">
        <v>73528</v>
      </c>
      <c r="B29888">
        <v>15.1</v>
      </c>
      <c r="C29888">
        <v>-2.5732413966478001E-2</v>
      </c>
      <c r="D29888">
        <v>40.4</v>
      </c>
    </row>
    <row r="29889" spans="1:4" x14ac:dyDescent="0.25">
      <c r="A29889">
        <v>73529</v>
      </c>
      <c r="B29889">
        <v>46.1</v>
      </c>
      <c r="C29889">
        <v>4.2571371233186897E-3</v>
      </c>
      <c r="D29889">
        <v>40.799999999999997</v>
      </c>
    </row>
    <row r="29890" spans="1:4" x14ac:dyDescent="0.25">
      <c r="A29890">
        <v>73530</v>
      </c>
      <c r="B29890">
        <v>2.6</v>
      </c>
      <c r="C29890">
        <v>4.4150182091166898E-3</v>
      </c>
      <c r="D29890">
        <v>45.9</v>
      </c>
    </row>
    <row r="29891" spans="1:4" x14ac:dyDescent="0.25">
      <c r="A29891">
        <v>73531</v>
      </c>
      <c r="B29891">
        <v>6.3</v>
      </c>
      <c r="C29891">
        <v>4.3598884054316403E-2</v>
      </c>
      <c r="D29891">
        <v>42.1</v>
      </c>
    </row>
    <row r="29892" spans="1:4" x14ac:dyDescent="0.25">
      <c r="A29892">
        <v>73532</v>
      </c>
      <c r="B29892">
        <v>9.1</v>
      </c>
      <c r="C29892">
        <v>0</v>
      </c>
      <c r="D29892">
        <v>37.5</v>
      </c>
    </row>
    <row r="29893" spans="1:4" x14ac:dyDescent="0.25">
      <c r="A29893">
        <v>73533</v>
      </c>
      <c r="B29893">
        <v>85.9</v>
      </c>
      <c r="C29893">
        <v>-5.63871347639767E-2</v>
      </c>
      <c r="D29893">
        <v>40.1</v>
      </c>
    </row>
    <row r="29894" spans="1:4" x14ac:dyDescent="0.25">
      <c r="A29894">
        <v>73534</v>
      </c>
      <c r="B29894">
        <v>26.2</v>
      </c>
      <c r="C29894">
        <v>-2.9916761037992699E-2</v>
      </c>
      <c r="D29894">
        <v>44.3</v>
      </c>
    </row>
    <row r="29895" spans="1:4" x14ac:dyDescent="0.25">
      <c r="A29895">
        <v>73536</v>
      </c>
      <c r="B29895">
        <v>0</v>
      </c>
      <c r="C29895" t="s">
        <v>125</v>
      </c>
      <c r="D29895">
        <v>0</v>
      </c>
    </row>
    <row r="29896" spans="1:4" x14ac:dyDescent="0.25">
      <c r="A29896">
        <v>73537</v>
      </c>
      <c r="B29896">
        <v>9.6</v>
      </c>
      <c r="C29896">
        <v>1.5873349156290201E-2</v>
      </c>
      <c r="D29896">
        <v>38</v>
      </c>
    </row>
    <row r="29897" spans="1:4" x14ac:dyDescent="0.25">
      <c r="A29897">
        <v>73538</v>
      </c>
      <c r="B29897">
        <v>37.4</v>
      </c>
      <c r="C29897">
        <v>-5.2345599693937204E-3</v>
      </c>
      <c r="D29897">
        <v>37.200000000000003</v>
      </c>
    </row>
    <row r="29898" spans="1:4" x14ac:dyDescent="0.25">
      <c r="A29898">
        <v>73539</v>
      </c>
      <c r="B29898">
        <v>4.7</v>
      </c>
      <c r="C29898">
        <v>1.52674721307884E-2</v>
      </c>
      <c r="D29898">
        <v>46.4</v>
      </c>
    </row>
    <row r="29899" spans="1:4" x14ac:dyDescent="0.25">
      <c r="A29899">
        <v>73540</v>
      </c>
      <c r="B29899">
        <v>6.4</v>
      </c>
      <c r="C29899">
        <v>4.8903806990169198E-2</v>
      </c>
      <c r="D29899">
        <v>41.4</v>
      </c>
    </row>
    <row r="29900" spans="1:4" x14ac:dyDescent="0.25">
      <c r="A29900">
        <v>73541</v>
      </c>
      <c r="B29900">
        <v>78.3</v>
      </c>
      <c r="C29900">
        <v>-9.1367857030589805E-2</v>
      </c>
      <c r="D29900">
        <v>38.1</v>
      </c>
    </row>
    <row r="29901" spans="1:4" x14ac:dyDescent="0.25">
      <c r="A29901">
        <v>73542</v>
      </c>
      <c r="B29901">
        <v>86.1</v>
      </c>
      <c r="C29901">
        <v>-4.6430928775145798E-2</v>
      </c>
      <c r="D29901">
        <v>38.9</v>
      </c>
    </row>
    <row r="29902" spans="1:4" x14ac:dyDescent="0.25">
      <c r="A29902">
        <v>73543</v>
      </c>
      <c r="B29902">
        <v>73.400000000000006</v>
      </c>
      <c r="C29902">
        <v>-8.6215243879623205E-2</v>
      </c>
      <c r="D29902">
        <v>33.200000000000003</v>
      </c>
    </row>
    <row r="29903" spans="1:4" x14ac:dyDescent="0.25">
      <c r="A29903">
        <v>73544</v>
      </c>
      <c r="B29903">
        <v>1.2</v>
      </c>
      <c r="C29903">
        <v>4.3956114730381302E-3</v>
      </c>
      <c r="D29903">
        <v>45.8</v>
      </c>
    </row>
    <row r="29904" spans="1:4" x14ac:dyDescent="0.25">
      <c r="A29904">
        <v>73546</v>
      </c>
      <c r="B29904">
        <v>5.3</v>
      </c>
      <c r="C29904">
        <v>-3.7635103591736101E-2</v>
      </c>
      <c r="D29904">
        <v>42.3</v>
      </c>
    </row>
    <row r="29905" spans="1:4" x14ac:dyDescent="0.25">
      <c r="A29905">
        <v>73547</v>
      </c>
      <c r="B29905">
        <v>8.9</v>
      </c>
      <c r="C29905">
        <v>0.64486918029415496</v>
      </c>
      <c r="D29905">
        <v>37.9</v>
      </c>
    </row>
    <row r="29906" spans="1:4" x14ac:dyDescent="0.25">
      <c r="A29906">
        <v>73548</v>
      </c>
      <c r="B29906">
        <v>11.9</v>
      </c>
      <c r="C29906">
        <v>0.15950687902778299</v>
      </c>
      <c r="D29906">
        <v>46</v>
      </c>
    </row>
    <row r="29907" spans="1:4" x14ac:dyDescent="0.25">
      <c r="A29907">
        <v>73549</v>
      </c>
      <c r="B29907">
        <v>3.8</v>
      </c>
      <c r="C29907">
        <v>3.3057881344994099E-3</v>
      </c>
      <c r="D29907">
        <v>46.7</v>
      </c>
    </row>
    <row r="29908" spans="1:4" x14ac:dyDescent="0.25">
      <c r="A29908">
        <v>73550</v>
      </c>
      <c r="B29908">
        <v>118.8</v>
      </c>
      <c r="C29908">
        <v>-0.10341957507899301</v>
      </c>
      <c r="D29908">
        <v>38.299999999999997</v>
      </c>
    </row>
    <row r="29909" spans="1:4" x14ac:dyDescent="0.25">
      <c r="A29909">
        <v>73551</v>
      </c>
      <c r="B29909">
        <v>4.7</v>
      </c>
      <c r="C29909">
        <v>0.32047189527477199</v>
      </c>
      <c r="D29909">
        <v>41.5</v>
      </c>
    </row>
    <row r="29910" spans="1:4" x14ac:dyDescent="0.25">
      <c r="A29910">
        <v>73552</v>
      </c>
      <c r="B29910">
        <v>15.7</v>
      </c>
      <c r="C29910">
        <v>-1.94450571192234E-2</v>
      </c>
      <c r="D29910">
        <v>43.8</v>
      </c>
    </row>
    <row r="29911" spans="1:4" x14ac:dyDescent="0.25">
      <c r="A29911">
        <v>73553</v>
      </c>
      <c r="B29911">
        <v>5.3</v>
      </c>
      <c r="C29911">
        <v>-0.13815033848081701</v>
      </c>
      <c r="D29911">
        <v>44.2</v>
      </c>
    </row>
    <row r="29912" spans="1:4" x14ac:dyDescent="0.25">
      <c r="A29912">
        <v>73554</v>
      </c>
      <c r="B29912">
        <v>11.6</v>
      </c>
      <c r="C29912">
        <v>-6.8113784152260506E-2</v>
      </c>
      <c r="D29912">
        <v>42.1</v>
      </c>
    </row>
    <row r="29913" spans="1:4" x14ac:dyDescent="0.25">
      <c r="A29913">
        <v>73555</v>
      </c>
      <c r="B29913">
        <v>2.6</v>
      </c>
      <c r="C29913">
        <v>0.35123028439050102</v>
      </c>
      <c r="D29913">
        <v>41.9</v>
      </c>
    </row>
    <row r="29914" spans="1:4" x14ac:dyDescent="0.25">
      <c r="A29914">
        <v>73556</v>
      </c>
      <c r="B29914">
        <v>25.4</v>
      </c>
      <c r="C29914">
        <v>0</v>
      </c>
      <c r="D29914">
        <v>40.6</v>
      </c>
    </row>
    <row r="29915" spans="1:4" x14ac:dyDescent="0.25">
      <c r="A29915">
        <v>73557</v>
      </c>
      <c r="B29915">
        <v>10.9</v>
      </c>
      <c r="C29915">
        <v>6.5832062849862094E-2</v>
      </c>
      <c r="D29915">
        <v>45.2</v>
      </c>
    </row>
    <row r="29916" spans="1:4" x14ac:dyDescent="0.25">
      <c r="A29916">
        <v>73559</v>
      </c>
      <c r="B29916">
        <v>6</v>
      </c>
      <c r="C29916">
        <v>3.8589997269868899E-2</v>
      </c>
      <c r="D29916">
        <v>45.7</v>
      </c>
    </row>
    <row r="29917" spans="1:4" x14ac:dyDescent="0.25">
      <c r="A29917">
        <v>73560</v>
      </c>
      <c r="B29917">
        <v>5.0999999999999996</v>
      </c>
      <c r="C29917">
        <v>1.4815085785140699E-2</v>
      </c>
      <c r="D29917">
        <v>38.1</v>
      </c>
    </row>
    <row r="29918" spans="1:4" x14ac:dyDescent="0.25">
      <c r="A29918">
        <v>73562</v>
      </c>
      <c r="B29918">
        <v>135.5</v>
      </c>
      <c r="C29918">
        <v>-4.9392755329576501E-2</v>
      </c>
      <c r="D29918">
        <v>37.700000000000003</v>
      </c>
    </row>
    <row r="29919" spans="1:4" x14ac:dyDescent="0.25">
      <c r="A29919">
        <v>73564</v>
      </c>
      <c r="B29919">
        <v>4.3</v>
      </c>
      <c r="C29919">
        <v>1.4778594096118701E-2</v>
      </c>
      <c r="D29919">
        <v>45.9</v>
      </c>
    </row>
    <row r="29920" spans="1:4" x14ac:dyDescent="0.25">
      <c r="A29920">
        <v>73565</v>
      </c>
      <c r="B29920">
        <v>5.6</v>
      </c>
      <c r="C29920">
        <v>-3.28282703133356E-2</v>
      </c>
      <c r="D29920">
        <v>43.9</v>
      </c>
    </row>
    <row r="29921" spans="1:4" x14ac:dyDescent="0.25">
      <c r="A29921">
        <v>73566</v>
      </c>
      <c r="B29921">
        <v>72.2</v>
      </c>
      <c r="C29921">
        <v>-3.4996842037096201E-2</v>
      </c>
      <c r="D29921">
        <v>41.3</v>
      </c>
    </row>
    <row r="29922" spans="1:4" x14ac:dyDescent="0.25">
      <c r="A29922">
        <v>73567</v>
      </c>
      <c r="B29922">
        <v>224.5</v>
      </c>
      <c r="C29922">
        <v>-5.2106916795425999E-2</v>
      </c>
      <c r="D29922">
        <v>32.9</v>
      </c>
    </row>
    <row r="29923" spans="1:4" x14ac:dyDescent="0.25">
      <c r="A29923">
        <v>73568</v>
      </c>
      <c r="B29923">
        <v>8.8000000000000007</v>
      </c>
      <c r="C29923">
        <v>-3.7372342698105798E-2</v>
      </c>
      <c r="D29923">
        <v>43</v>
      </c>
    </row>
    <row r="29924" spans="1:4" x14ac:dyDescent="0.25">
      <c r="A29924">
        <v>73569</v>
      </c>
      <c r="B29924">
        <v>87.8</v>
      </c>
      <c r="C29924">
        <v>-9.5310179804324893E-2</v>
      </c>
      <c r="D29924">
        <v>41.4</v>
      </c>
    </row>
    <row r="29925" spans="1:4" x14ac:dyDescent="0.25">
      <c r="A29925">
        <v>73570</v>
      </c>
      <c r="B29925">
        <v>10</v>
      </c>
      <c r="C29925">
        <v>-2.3236076680848199E-2</v>
      </c>
      <c r="D29925">
        <v>42.6</v>
      </c>
    </row>
    <row r="29926" spans="1:4" x14ac:dyDescent="0.25">
      <c r="A29926">
        <v>73571</v>
      </c>
      <c r="B29926">
        <v>1.2</v>
      </c>
      <c r="C29926">
        <v>0</v>
      </c>
      <c r="D29926">
        <v>45</v>
      </c>
    </row>
    <row r="29927" spans="1:4" x14ac:dyDescent="0.25">
      <c r="A29927">
        <v>73572</v>
      </c>
      <c r="B29927">
        <v>16.3</v>
      </c>
      <c r="C29927">
        <v>-6.2349994392546397E-2</v>
      </c>
      <c r="D29927">
        <v>39.4</v>
      </c>
    </row>
    <row r="29928" spans="1:4" x14ac:dyDescent="0.25">
      <c r="A29928">
        <v>73573</v>
      </c>
      <c r="B29928">
        <v>12.4</v>
      </c>
      <c r="C29928">
        <v>8.1933638340242704E-4</v>
      </c>
      <c r="D29928">
        <v>40.799999999999997</v>
      </c>
    </row>
    <row r="29929" spans="1:4" x14ac:dyDescent="0.25">
      <c r="A29929">
        <v>73601</v>
      </c>
      <c r="B29929">
        <v>43.1</v>
      </c>
      <c r="C29929">
        <v>-3.84956068784955E-2</v>
      </c>
      <c r="D29929">
        <v>35.799999999999997</v>
      </c>
    </row>
    <row r="29930" spans="1:4" x14ac:dyDescent="0.25">
      <c r="A29930">
        <v>73620</v>
      </c>
      <c r="B29930">
        <v>18.600000000000001</v>
      </c>
      <c r="C29930">
        <v>0.15589132430504199</v>
      </c>
      <c r="D29930">
        <v>37.1</v>
      </c>
    </row>
    <row r="29931" spans="1:4" x14ac:dyDescent="0.25">
      <c r="A29931">
        <v>73622</v>
      </c>
      <c r="B29931">
        <v>7.7</v>
      </c>
      <c r="C29931">
        <v>0</v>
      </c>
      <c r="D29931">
        <v>43.8</v>
      </c>
    </row>
    <row r="29932" spans="1:4" x14ac:dyDescent="0.25">
      <c r="A29932">
        <v>73624</v>
      </c>
      <c r="B29932">
        <v>0</v>
      </c>
      <c r="C29932" t="s">
        <v>125</v>
      </c>
      <c r="D29932">
        <v>0</v>
      </c>
    </row>
    <row r="29933" spans="1:4" x14ac:dyDescent="0.25">
      <c r="A29933">
        <v>73625</v>
      </c>
      <c r="B29933">
        <v>3.6</v>
      </c>
      <c r="C29933">
        <v>1.5123161574220801E-2</v>
      </c>
      <c r="D29933">
        <v>45.5</v>
      </c>
    </row>
    <row r="29934" spans="1:4" x14ac:dyDescent="0.25">
      <c r="A29934">
        <v>73626</v>
      </c>
      <c r="B29934">
        <v>13.8</v>
      </c>
      <c r="C29934">
        <v>3.2493833476446202E-2</v>
      </c>
      <c r="D29934">
        <v>39.5</v>
      </c>
    </row>
    <row r="29935" spans="1:4" x14ac:dyDescent="0.25">
      <c r="A29935">
        <v>73627</v>
      </c>
      <c r="B29935">
        <v>15.6</v>
      </c>
      <c r="C29935">
        <v>0.84020059851644202</v>
      </c>
      <c r="D29935">
        <v>34.700000000000003</v>
      </c>
    </row>
    <row r="29936" spans="1:4" x14ac:dyDescent="0.25">
      <c r="A29936">
        <v>73628</v>
      </c>
      <c r="B29936">
        <v>3.8</v>
      </c>
      <c r="C29936">
        <v>-4.7675894834727896E-3</v>
      </c>
      <c r="D29936">
        <v>40.6</v>
      </c>
    </row>
    <row r="29937" spans="1:4" x14ac:dyDescent="0.25">
      <c r="A29937">
        <v>73632</v>
      </c>
      <c r="B29937">
        <v>17.7</v>
      </c>
      <c r="C29937">
        <v>-0.11227298557845</v>
      </c>
      <c r="D29937">
        <v>40.299999999999997</v>
      </c>
    </row>
    <row r="29938" spans="1:4" x14ac:dyDescent="0.25">
      <c r="A29938">
        <v>73638</v>
      </c>
      <c r="B29938">
        <v>2.6</v>
      </c>
      <c r="C29938">
        <v>-1.85190477672375E-2</v>
      </c>
      <c r="D29938">
        <v>44.3</v>
      </c>
    </row>
    <row r="29939" spans="1:4" x14ac:dyDescent="0.25">
      <c r="A29939">
        <v>73639</v>
      </c>
      <c r="B29939">
        <v>3.4</v>
      </c>
      <c r="C29939">
        <v>5.00700526448064E-2</v>
      </c>
      <c r="D29939">
        <v>44.5</v>
      </c>
    </row>
    <row r="29940" spans="1:4" x14ac:dyDescent="0.25">
      <c r="A29940">
        <v>73641</v>
      </c>
      <c r="B29940">
        <v>28.6</v>
      </c>
      <c r="C29940">
        <v>-2.9629651306570699E-3</v>
      </c>
      <c r="D29940">
        <v>39.5</v>
      </c>
    </row>
    <row r="29941" spans="1:4" x14ac:dyDescent="0.25">
      <c r="A29941">
        <v>73642</v>
      </c>
      <c r="B29941">
        <v>2.1</v>
      </c>
      <c r="C29941">
        <v>-1.7857617400006499E-2</v>
      </c>
      <c r="D29941">
        <v>45.6</v>
      </c>
    </row>
    <row r="29942" spans="1:4" x14ac:dyDescent="0.25">
      <c r="A29942">
        <v>73644</v>
      </c>
      <c r="B29942">
        <v>81.900000000000006</v>
      </c>
      <c r="C29942">
        <v>2.4038473113944599E-3</v>
      </c>
      <c r="D29942">
        <v>34.799999999999997</v>
      </c>
    </row>
    <row r="29943" spans="1:4" x14ac:dyDescent="0.25">
      <c r="A29943">
        <v>73645</v>
      </c>
      <c r="B29943">
        <v>56.2</v>
      </c>
      <c r="C29943">
        <v>-2.9168734590656799E-2</v>
      </c>
      <c r="D29943">
        <v>39.9</v>
      </c>
    </row>
    <row r="29944" spans="1:4" x14ac:dyDescent="0.25">
      <c r="A29944">
        <v>73646</v>
      </c>
      <c r="B29944">
        <v>3.2</v>
      </c>
      <c r="C29944">
        <v>9.7102830418844793E-2</v>
      </c>
      <c r="D29944">
        <v>45.6</v>
      </c>
    </row>
    <row r="29945" spans="1:4" x14ac:dyDescent="0.25">
      <c r="A29945">
        <v>73647</v>
      </c>
      <c r="B29945">
        <v>88.4</v>
      </c>
      <c r="C29945">
        <v>-6.4652878733899202E-2</v>
      </c>
      <c r="D29945">
        <v>30.6</v>
      </c>
    </row>
    <row r="29946" spans="1:4" x14ac:dyDescent="0.25">
      <c r="A29946">
        <v>73648</v>
      </c>
      <c r="B29946">
        <v>373.7</v>
      </c>
      <c r="C29946">
        <v>-0.117783035656384</v>
      </c>
      <c r="D29946">
        <v>39.5</v>
      </c>
    </row>
    <row r="29947" spans="1:4" x14ac:dyDescent="0.25">
      <c r="A29947">
        <v>73650</v>
      </c>
      <c r="B29947">
        <v>3.2</v>
      </c>
      <c r="C29947">
        <v>-2.33928795747055E-2</v>
      </c>
      <c r="D29947">
        <v>40.1</v>
      </c>
    </row>
    <row r="29948" spans="1:4" x14ac:dyDescent="0.25">
      <c r="A29948">
        <v>73651</v>
      </c>
      <c r="B29948">
        <v>25.4</v>
      </c>
      <c r="C29948">
        <v>-2.99722735357917E-2</v>
      </c>
      <c r="D29948">
        <v>38.700000000000003</v>
      </c>
    </row>
    <row r="29949" spans="1:4" x14ac:dyDescent="0.25">
      <c r="A29949">
        <v>73654</v>
      </c>
      <c r="B29949">
        <v>3</v>
      </c>
      <c r="C29949">
        <v>-2.5382073271417199E-2</v>
      </c>
      <c r="D29949">
        <v>43.2</v>
      </c>
    </row>
    <row r="29950" spans="1:4" x14ac:dyDescent="0.25">
      <c r="A29950">
        <v>73655</v>
      </c>
      <c r="B29950">
        <v>4.5999999999999996</v>
      </c>
      <c r="C29950">
        <v>7.2371997599555704E-2</v>
      </c>
      <c r="D29950">
        <v>49.4</v>
      </c>
    </row>
    <row r="29951" spans="1:4" x14ac:dyDescent="0.25">
      <c r="A29951">
        <v>73658</v>
      </c>
      <c r="B29951">
        <v>2.9</v>
      </c>
      <c r="C29951">
        <v>9.09717782057268E-2</v>
      </c>
      <c r="D29951">
        <v>42.8</v>
      </c>
    </row>
    <row r="29952" spans="1:4" x14ac:dyDescent="0.25">
      <c r="A29952">
        <v>73659</v>
      </c>
      <c r="B29952">
        <v>113.7</v>
      </c>
      <c r="C29952">
        <v>-9.0151096994297394E-2</v>
      </c>
      <c r="D29952">
        <v>38.1</v>
      </c>
    </row>
    <row r="29953" spans="1:4" x14ac:dyDescent="0.25">
      <c r="A29953">
        <v>73660</v>
      </c>
      <c r="B29953">
        <v>2.5</v>
      </c>
      <c r="C29953">
        <v>-1.3730192811901999E-2</v>
      </c>
      <c r="D29953">
        <v>44.4</v>
      </c>
    </row>
    <row r="29954" spans="1:4" x14ac:dyDescent="0.25">
      <c r="A29954">
        <v>73661</v>
      </c>
      <c r="B29954">
        <v>8.4</v>
      </c>
      <c r="C29954">
        <v>1.0152371464017901E-2</v>
      </c>
      <c r="D29954">
        <v>41.7</v>
      </c>
    </row>
    <row r="29955" spans="1:4" x14ac:dyDescent="0.25">
      <c r="A29955">
        <v>73662</v>
      </c>
      <c r="B29955">
        <v>17.5</v>
      </c>
      <c r="C29955">
        <v>0.47990631640442899</v>
      </c>
      <c r="D29955">
        <v>35</v>
      </c>
    </row>
    <row r="29956" spans="1:4" x14ac:dyDescent="0.25">
      <c r="A29956">
        <v>73663</v>
      </c>
      <c r="B29956">
        <v>104.1</v>
      </c>
      <c r="C29956">
        <v>-9.4879238190243506E-2</v>
      </c>
      <c r="D29956">
        <v>39.1</v>
      </c>
    </row>
    <row r="29957" spans="1:4" x14ac:dyDescent="0.25">
      <c r="A29957">
        <v>73664</v>
      </c>
      <c r="B29957">
        <v>7.7</v>
      </c>
      <c r="C29957">
        <v>-1.4224990931347299E-2</v>
      </c>
      <c r="D29957">
        <v>41.1</v>
      </c>
    </row>
    <row r="29958" spans="1:4" x14ac:dyDescent="0.25">
      <c r="A29958">
        <v>73666</v>
      </c>
      <c r="B29958">
        <v>2.2000000000000002</v>
      </c>
      <c r="C29958">
        <v>8.1516857671989004E-2</v>
      </c>
      <c r="D29958">
        <v>45.1</v>
      </c>
    </row>
    <row r="29959" spans="1:4" x14ac:dyDescent="0.25">
      <c r="A29959">
        <v>73667</v>
      </c>
      <c r="B29959">
        <v>2.5</v>
      </c>
      <c r="C29959">
        <v>6.6445099408152797E-2</v>
      </c>
      <c r="D29959">
        <v>47.6</v>
      </c>
    </row>
    <row r="29960" spans="1:4" x14ac:dyDescent="0.25">
      <c r="A29960">
        <v>73668</v>
      </c>
      <c r="B29960">
        <v>4.4000000000000004</v>
      </c>
      <c r="C29960">
        <v>0.27958486221916201</v>
      </c>
      <c r="D29960">
        <v>38.799999999999997</v>
      </c>
    </row>
    <row r="29961" spans="1:4" x14ac:dyDescent="0.25">
      <c r="A29961">
        <v>73669</v>
      </c>
      <c r="B29961">
        <v>216.6</v>
      </c>
      <c r="C29961">
        <v>-5.6966824606677499E-2</v>
      </c>
      <c r="D29961">
        <v>39.200000000000003</v>
      </c>
    </row>
    <row r="29962" spans="1:4" x14ac:dyDescent="0.25">
      <c r="A29962">
        <v>73673</v>
      </c>
      <c r="B29962">
        <v>5.6</v>
      </c>
      <c r="C29962">
        <v>1.37133148844318</v>
      </c>
      <c r="D29962">
        <v>37</v>
      </c>
    </row>
    <row r="29963" spans="1:4" x14ac:dyDescent="0.25">
      <c r="A29963">
        <v>73701</v>
      </c>
      <c r="B29963">
        <v>176.7</v>
      </c>
      <c r="C29963">
        <v>-1.37722146212273E-2</v>
      </c>
      <c r="D29963">
        <v>33.299999999999997</v>
      </c>
    </row>
    <row r="29964" spans="1:4" x14ac:dyDescent="0.25">
      <c r="A29964">
        <v>73702</v>
      </c>
      <c r="B29964">
        <v>522</v>
      </c>
      <c r="C29964">
        <v>8.1282633436857002E-2</v>
      </c>
      <c r="D29964">
        <v>35.200000000000003</v>
      </c>
    </row>
    <row r="29965" spans="1:4" x14ac:dyDescent="0.25">
      <c r="A29965">
        <v>73703</v>
      </c>
      <c r="B29965">
        <v>184</v>
      </c>
      <c r="C29965">
        <v>-5.44323346876859E-2</v>
      </c>
      <c r="D29965">
        <v>40.5</v>
      </c>
    </row>
    <row r="29966" spans="1:4" x14ac:dyDescent="0.25">
      <c r="A29966">
        <v>73705</v>
      </c>
      <c r="B29966">
        <v>0</v>
      </c>
      <c r="C29966" t="s">
        <v>125</v>
      </c>
      <c r="D29966">
        <v>0</v>
      </c>
    </row>
    <row r="29967" spans="1:4" x14ac:dyDescent="0.25">
      <c r="A29967">
        <v>73716</v>
      </c>
      <c r="B29967">
        <v>4.5</v>
      </c>
      <c r="C29967">
        <v>-3.5932009226063301E-2</v>
      </c>
      <c r="D29967">
        <v>47.5</v>
      </c>
    </row>
    <row r="29968" spans="1:4" x14ac:dyDescent="0.25">
      <c r="A29968">
        <v>73717</v>
      </c>
      <c r="B29968">
        <v>15.3</v>
      </c>
      <c r="C29968">
        <v>0.18934787763188601</v>
      </c>
      <c r="D29968">
        <v>32.1</v>
      </c>
    </row>
    <row r="29969" spans="1:4" x14ac:dyDescent="0.25">
      <c r="A29969">
        <v>73718</v>
      </c>
      <c r="B29969">
        <v>10</v>
      </c>
      <c r="C29969">
        <v>-1.4815085785140601E-2</v>
      </c>
      <c r="D29969">
        <v>39.700000000000003</v>
      </c>
    </row>
    <row r="29970" spans="1:4" x14ac:dyDescent="0.25">
      <c r="A29970">
        <v>73719</v>
      </c>
      <c r="B29970">
        <v>2.4</v>
      </c>
      <c r="C29970">
        <v>3.0771658666753701E-2</v>
      </c>
      <c r="D29970">
        <v>46.5</v>
      </c>
    </row>
    <row r="29971" spans="1:4" x14ac:dyDescent="0.25">
      <c r="A29971">
        <v>73720</v>
      </c>
      <c r="B29971">
        <v>6.3</v>
      </c>
      <c r="C29971">
        <v>1.29591446425051E-2</v>
      </c>
      <c r="D29971">
        <v>48.7</v>
      </c>
    </row>
    <row r="29972" spans="1:4" x14ac:dyDescent="0.25">
      <c r="A29972">
        <v>73722</v>
      </c>
      <c r="B29972">
        <v>2.9</v>
      </c>
      <c r="C29972">
        <v>1.2371291802546799E-2</v>
      </c>
      <c r="D29972">
        <v>46.8</v>
      </c>
    </row>
    <row r="29973" spans="1:4" x14ac:dyDescent="0.25">
      <c r="A29973">
        <v>73724</v>
      </c>
      <c r="B29973">
        <v>11.8</v>
      </c>
      <c r="C29973">
        <v>-3.4861918166219003E-2</v>
      </c>
      <c r="D29973">
        <v>38.4</v>
      </c>
    </row>
    <row r="29974" spans="1:4" x14ac:dyDescent="0.25">
      <c r="A29974">
        <v>73726</v>
      </c>
      <c r="B29974">
        <v>4.4000000000000004</v>
      </c>
      <c r="C29974">
        <v>-3.2520353863773402E-3</v>
      </c>
      <c r="D29974">
        <v>46.9</v>
      </c>
    </row>
    <row r="29975" spans="1:4" x14ac:dyDescent="0.25">
      <c r="A29975">
        <v>73727</v>
      </c>
      <c r="B29975">
        <v>7.5</v>
      </c>
      <c r="C29975">
        <v>3.5932009226063398E-2</v>
      </c>
      <c r="D29975">
        <v>42.7</v>
      </c>
    </row>
    <row r="29976" spans="1:4" x14ac:dyDescent="0.25">
      <c r="A29976">
        <v>73728</v>
      </c>
      <c r="B29976">
        <v>8.1999999999999993</v>
      </c>
      <c r="C29976">
        <v>-3.2137146030957798E-3</v>
      </c>
      <c r="D29976">
        <v>46.8</v>
      </c>
    </row>
    <row r="29977" spans="1:4" x14ac:dyDescent="0.25">
      <c r="A29977">
        <v>73729</v>
      </c>
      <c r="B29977">
        <v>8</v>
      </c>
      <c r="C29977">
        <v>3.45523815066597E-2</v>
      </c>
      <c r="D29977">
        <v>43.4</v>
      </c>
    </row>
    <row r="29978" spans="1:4" x14ac:dyDescent="0.25">
      <c r="A29978">
        <v>73730</v>
      </c>
      <c r="B29978">
        <v>5.0999999999999996</v>
      </c>
      <c r="C29978">
        <v>7.42699285877952E-2</v>
      </c>
      <c r="D29978">
        <v>43.1</v>
      </c>
    </row>
    <row r="29979" spans="1:4" x14ac:dyDescent="0.25">
      <c r="A29979">
        <v>73731</v>
      </c>
      <c r="B29979">
        <v>2.5</v>
      </c>
      <c r="C29979">
        <v>6.5751377562780405E-2</v>
      </c>
      <c r="D29979">
        <v>48.1</v>
      </c>
    </row>
    <row r="29980" spans="1:4" x14ac:dyDescent="0.25">
      <c r="A29980">
        <v>73733</v>
      </c>
      <c r="B29980">
        <v>5.0999999999999996</v>
      </c>
      <c r="C29980">
        <v>9.1291420209407198E-2</v>
      </c>
      <c r="D29980">
        <v>42.3</v>
      </c>
    </row>
    <row r="29981" spans="1:4" x14ac:dyDescent="0.25">
      <c r="A29981">
        <v>73734</v>
      </c>
      <c r="B29981">
        <v>12</v>
      </c>
      <c r="C29981">
        <v>2.2472855852058601E-2</v>
      </c>
      <c r="D29981">
        <v>39.200000000000003</v>
      </c>
    </row>
    <row r="29982" spans="1:4" x14ac:dyDescent="0.25">
      <c r="A29982">
        <v>73735</v>
      </c>
      <c r="B29982">
        <v>14.7</v>
      </c>
      <c r="C29982">
        <v>4.0491361354737E-2</v>
      </c>
      <c r="D29982">
        <v>36</v>
      </c>
    </row>
    <row r="29983" spans="1:4" x14ac:dyDescent="0.25">
      <c r="A29983">
        <v>73736</v>
      </c>
      <c r="B29983">
        <v>8.6</v>
      </c>
      <c r="C29983">
        <v>5.1513534450107999E-2</v>
      </c>
      <c r="D29983">
        <v>44.4</v>
      </c>
    </row>
    <row r="29984" spans="1:4" x14ac:dyDescent="0.25">
      <c r="A29984">
        <v>73737</v>
      </c>
      <c r="B29984">
        <v>19.7</v>
      </c>
      <c r="C29984">
        <v>-9.5138961586288207E-2</v>
      </c>
      <c r="D29984">
        <v>44.6</v>
      </c>
    </row>
    <row r="29985" spans="1:4" x14ac:dyDescent="0.25">
      <c r="A29985">
        <v>73738</v>
      </c>
      <c r="B29985">
        <v>70.5</v>
      </c>
      <c r="C29985">
        <v>-6.1733884270720497E-2</v>
      </c>
      <c r="D29985">
        <v>38.700000000000003</v>
      </c>
    </row>
    <row r="29986" spans="1:4" x14ac:dyDescent="0.25">
      <c r="A29986">
        <v>73739</v>
      </c>
      <c r="B29986">
        <v>4.4000000000000004</v>
      </c>
      <c r="C29986">
        <v>-4.5558165358606899E-3</v>
      </c>
      <c r="D29986">
        <v>47</v>
      </c>
    </row>
    <row r="29987" spans="1:4" x14ac:dyDescent="0.25">
      <c r="A29987">
        <v>73741</v>
      </c>
      <c r="B29987">
        <v>61.8</v>
      </c>
      <c r="C29987">
        <v>1.58293597168859</v>
      </c>
      <c r="D29987">
        <v>44.7</v>
      </c>
    </row>
    <row r="29988" spans="1:4" x14ac:dyDescent="0.25">
      <c r="A29988">
        <v>73742</v>
      </c>
      <c r="B29988">
        <v>12.5</v>
      </c>
      <c r="C29988">
        <v>2.3036176968927501E-3</v>
      </c>
      <c r="D29988">
        <v>37</v>
      </c>
    </row>
    <row r="29989" spans="1:4" x14ac:dyDescent="0.25">
      <c r="A29989">
        <v>73743</v>
      </c>
      <c r="B29989">
        <v>7.3</v>
      </c>
      <c r="C29989">
        <v>2.2472855852058601E-2</v>
      </c>
      <c r="D29989">
        <v>42.3</v>
      </c>
    </row>
    <row r="29990" spans="1:4" x14ac:dyDescent="0.25">
      <c r="A29990">
        <v>73744</v>
      </c>
      <c r="B29990">
        <v>2.8</v>
      </c>
      <c r="C29990">
        <v>-5.39214167938201E-2</v>
      </c>
      <c r="D29990">
        <v>45.3</v>
      </c>
    </row>
    <row r="29991" spans="1:4" x14ac:dyDescent="0.25">
      <c r="A29991">
        <v>73746</v>
      </c>
      <c r="B29991">
        <v>3.1</v>
      </c>
      <c r="C29991">
        <v>-5.1293294387550599E-2</v>
      </c>
      <c r="D29991">
        <v>47.5</v>
      </c>
    </row>
    <row r="29992" spans="1:4" x14ac:dyDescent="0.25">
      <c r="A29992">
        <v>73747</v>
      </c>
      <c r="B29992">
        <v>2.1</v>
      </c>
      <c r="C29992">
        <v>3.2131278182793203E-2</v>
      </c>
      <c r="D29992">
        <v>47.9</v>
      </c>
    </row>
    <row r="29993" spans="1:4" x14ac:dyDescent="0.25">
      <c r="A29993">
        <v>73749</v>
      </c>
      <c r="B29993">
        <v>4.8</v>
      </c>
      <c r="C29993">
        <v>4.9832373747875802E-2</v>
      </c>
      <c r="D29993">
        <v>47.8</v>
      </c>
    </row>
    <row r="29994" spans="1:4" x14ac:dyDescent="0.25">
      <c r="A29994">
        <v>73750</v>
      </c>
      <c r="B29994">
        <v>168.6</v>
      </c>
      <c r="C29994">
        <v>-6.5832062849862094E-2</v>
      </c>
      <c r="D29994">
        <v>38.4</v>
      </c>
    </row>
    <row r="29995" spans="1:4" x14ac:dyDescent="0.25">
      <c r="A29995">
        <v>73753</v>
      </c>
      <c r="B29995">
        <v>7.6</v>
      </c>
      <c r="C29995">
        <v>8.4665924414993293E-2</v>
      </c>
      <c r="D29995">
        <v>42.3</v>
      </c>
    </row>
    <row r="29996" spans="1:4" x14ac:dyDescent="0.25">
      <c r="A29996">
        <v>73754</v>
      </c>
      <c r="B29996">
        <v>81.099999999999994</v>
      </c>
      <c r="C29996">
        <v>-3.3267100982939099E-2</v>
      </c>
      <c r="D29996">
        <v>37.799999999999997</v>
      </c>
    </row>
    <row r="29997" spans="1:4" x14ac:dyDescent="0.25">
      <c r="A29997">
        <v>73755</v>
      </c>
      <c r="B29997">
        <v>15.9</v>
      </c>
      <c r="C29997">
        <v>0.101196011981586</v>
      </c>
      <c r="D29997">
        <v>44.5</v>
      </c>
    </row>
    <row r="29998" spans="1:4" x14ac:dyDescent="0.25">
      <c r="A29998">
        <v>73756</v>
      </c>
      <c r="B29998">
        <v>3.5</v>
      </c>
      <c r="C29998">
        <v>6.0343129907468401E-2</v>
      </c>
      <c r="D29998">
        <v>40.4</v>
      </c>
    </row>
    <row r="29999" spans="1:4" x14ac:dyDescent="0.25">
      <c r="A29999">
        <v>73757</v>
      </c>
      <c r="B29999">
        <v>4.7</v>
      </c>
      <c r="C29999">
        <v>5.6352936551131799E-2</v>
      </c>
      <c r="D29999">
        <v>44.5</v>
      </c>
    </row>
    <row r="30000" spans="1:4" x14ac:dyDescent="0.25">
      <c r="A30000">
        <v>73758</v>
      </c>
      <c r="B30000">
        <v>4.3</v>
      </c>
      <c r="C30000">
        <v>-5.45589842504344E-2</v>
      </c>
      <c r="D30000">
        <v>48.9</v>
      </c>
    </row>
    <row r="30001" spans="1:4" x14ac:dyDescent="0.25">
      <c r="A30001">
        <v>73759</v>
      </c>
      <c r="B30001">
        <v>3.7</v>
      </c>
      <c r="C30001">
        <v>3.87860250351564E-2</v>
      </c>
      <c r="D30001">
        <v>46.5</v>
      </c>
    </row>
    <row r="30002" spans="1:4" x14ac:dyDescent="0.25">
      <c r="A30002">
        <v>73760</v>
      </c>
      <c r="B30002">
        <v>9.9</v>
      </c>
      <c r="C30002">
        <v>0</v>
      </c>
      <c r="D30002">
        <v>38.799999999999997</v>
      </c>
    </row>
    <row r="30003" spans="1:4" x14ac:dyDescent="0.25">
      <c r="A30003">
        <v>73761</v>
      </c>
      <c r="B30003">
        <v>5.5</v>
      </c>
      <c r="C30003">
        <v>-6.9593291799195198E-2</v>
      </c>
      <c r="D30003">
        <v>44.2</v>
      </c>
    </row>
    <row r="30004" spans="1:4" x14ac:dyDescent="0.25">
      <c r="A30004">
        <v>73762</v>
      </c>
      <c r="B30004">
        <v>13.1</v>
      </c>
      <c r="C30004">
        <v>-5.2826324644272204E-3</v>
      </c>
      <c r="D30004">
        <v>41</v>
      </c>
    </row>
    <row r="30005" spans="1:4" x14ac:dyDescent="0.25">
      <c r="A30005">
        <v>73763</v>
      </c>
      <c r="B30005">
        <v>11.9</v>
      </c>
      <c r="C30005">
        <v>2.1583571667174398E-2</v>
      </c>
      <c r="D30005">
        <v>42.1</v>
      </c>
    </row>
    <row r="30006" spans="1:4" x14ac:dyDescent="0.25">
      <c r="A30006">
        <v>73764</v>
      </c>
      <c r="B30006">
        <v>3.9</v>
      </c>
      <c r="C30006">
        <v>8.1225439922585796E-2</v>
      </c>
      <c r="D30006">
        <v>39.9</v>
      </c>
    </row>
    <row r="30007" spans="1:4" x14ac:dyDescent="0.25">
      <c r="A30007">
        <v>73766</v>
      </c>
      <c r="B30007">
        <v>5.5</v>
      </c>
      <c r="C30007">
        <v>-5.9072290022232798E-2</v>
      </c>
      <c r="D30007">
        <v>44.5</v>
      </c>
    </row>
    <row r="30008" spans="1:4" x14ac:dyDescent="0.25">
      <c r="A30008">
        <v>73768</v>
      </c>
      <c r="B30008">
        <v>10.199999999999999</v>
      </c>
      <c r="C30008">
        <v>-1.3793322132335899E-2</v>
      </c>
      <c r="D30008">
        <v>40</v>
      </c>
    </row>
    <row r="30009" spans="1:4" x14ac:dyDescent="0.25">
      <c r="A30009">
        <v>73770</v>
      </c>
      <c r="B30009">
        <v>10.8</v>
      </c>
      <c r="C30009">
        <v>-0.24116205681688799</v>
      </c>
      <c r="D30009">
        <v>40</v>
      </c>
    </row>
    <row r="30010" spans="1:4" x14ac:dyDescent="0.25">
      <c r="A30010">
        <v>73771</v>
      </c>
      <c r="B30010">
        <v>3.8</v>
      </c>
      <c r="C30010">
        <v>-4.8989387200273203E-2</v>
      </c>
      <c r="D30010">
        <v>51.2</v>
      </c>
    </row>
    <row r="30011" spans="1:4" x14ac:dyDescent="0.25">
      <c r="A30011">
        <v>73772</v>
      </c>
      <c r="B30011">
        <v>187</v>
      </c>
      <c r="C30011">
        <v>0.72683515325470105</v>
      </c>
      <c r="D30011">
        <v>33.200000000000003</v>
      </c>
    </row>
    <row r="30012" spans="1:4" x14ac:dyDescent="0.25">
      <c r="A30012">
        <v>73773</v>
      </c>
      <c r="B30012">
        <v>30</v>
      </c>
      <c r="C30012">
        <v>-3.4436688269902198E-2</v>
      </c>
      <c r="D30012">
        <v>39.6</v>
      </c>
    </row>
    <row r="30013" spans="1:4" x14ac:dyDescent="0.25">
      <c r="A30013">
        <v>73801</v>
      </c>
      <c r="B30013">
        <v>99.5</v>
      </c>
      <c r="C30013">
        <v>3.5250450445022799E-2</v>
      </c>
      <c r="D30013">
        <v>35.799999999999997</v>
      </c>
    </row>
    <row r="30014" spans="1:4" x14ac:dyDescent="0.25">
      <c r="A30014">
        <v>73802</v>
      </c>
      <c r="B30014">
        <v>352.1</v>
      </c>
      <c r="C30014">
        <v>2.5724891238435899E-2</v>
      </c>
      <c r="D30014">
        <v>40.299999999999997</v>
      </c>
    </row>
    <row r="30015" spans="1:4" x14ac:dyDescent="0.25">
      <c r="A30015">
        <v>73832</v>
      </c>
      <c r="B30015">
        <v>1.7</v>
      </c>
      <c r="C30015">
        <v>-3.9087388708046802E-2</v>
      </c>
      <c r="D30015">
        <v>45.8</v>
      </c>
    </row>
    <row r="30016" spans="1:4" x14ac:dyDescent="0.25">
      <c r="A30016">
        <v>73834</v>
      </c>
      <c r="B30016">
        <v>3</v>
      </c>
      <c r="C30016">
        <v>-7.4294696082935902E-2</v>
      </c>
      <c r="D30016">
        <v>42.2</v>
      </c>
    </row>
    <row r="30017" spans="1:4" x14ac:dyDescent="0.25">
      <c r="A30017">
        <v>73835</v>
      </c>
      <c r="B30017">
        <v>8.4</v>
      </c>
      <c r="C30017">
        <v>-2.6873018251096299E-2</v>
      </c>
      <c r="D30017">
        <v>40.700000000000003</v>
      </c>
    </row>
    <row r="30018" spans="1:4" x14ac:dyDescent="0.25">
      <c r="A30018">
        <v>73838</v>
      </c>
      <c r="B30018">
        <v>2.2000000000000002</v>
      </c>
      <c r="C30018">
        <v>5.40672212702758E-2</v>
      </c>
      <c r="D30018">
        <v>48.6</v>
      </c>
    </row>
    <row r="30019" spans="1:4" x14ac:dyDescent="0.25">
      <c r="A30019">
        <v>73840</v>
      </c>
      <c r="B30019">
        <v>2.2000000000000002</v>
      </c>
      <c r="C30019">
        <v>8.3381608939051E-2</v>
      </c>
      <c r="D30019">
        <v>42.2</v>
      </c>
    </row>
    <row r="30020" spans="1:4" x14ac:dyDescent="0.25">
      <c r="A30020">
        <v>73841</v>
      </c>
      <c r="B30020">
        <v>15.1</v>
      </c>
      <c r="C30020">
        <v>1.06118588314899</v>
      </c>
      <c r="D30020">
        <v>37.5</v>
      </c>
    </row>
    <row r="30021" spans="1:4" x14ac:dyDescent="0.25">
      <c r="A30021">
        <v>73842</v>
      </c>
      <c r="B30021">
        <v>1.5</v>
      </c>
      <c r="C30021">
        <v>1.0398707220898499E-2</v>
      </c>
      <c r="D30021">
        <v>45.2</v>
      </c>
    </row>
    <row r="30022" spans="1:4" x14ac:dyDescent="0.25">
      <c r="A30022">
        <v>73843</v>
      </c>
      <c r="B30022">
        <v>10.8</v>
      </c>
      <c r="C30022">
        <v>-9.8352778500421595E-2</v>
      </c>
      <c r="D30022">
        <v>42.1</v>
      </c>
    </row>
    <row r="30023" spans="1:4" x14ac:dyDescent="0.25">
      <c r="A30023">
        <v>73844</v>
      </c>
      <c r="B30023">
        <v>5.2</v>
      </c>
      <c r="C30023">
        <v>7.1629656139254899E-2</v>
      </c>
      <c r="D30023">
        <v>37.6</v>
      </c>
    </row>
    <row r="30024" spans="1:4" x14ac:dyDescent="0.25">
      <c r="A30024">
        <v>73848</v>
      </c>
      <c r="B30024">
        <v>4.4000000000000004</v>
      </c>
      <c r="C30024">
        <v>2.9787089166587E-2</v>
      </c>
      <c r="D30024">
        <v>38.5</v>
      </c>
    </row>
    <row r="30025" spans="1:4" x14ac:dyDescent="0.25">
      <c r="A30025">
        <v>73851</v>
      </c>
      <c r="B30025">
        <v>2.5</v>
      </c>
      <c r="C30025">
        <v>-0.117783035656384</v>
      </c>
      <c r="D30025">
        <v>41.5</v>
      </c>
    </row>
    <row r="30026" spans="1:4" x14ac:dyDescent="0.25">
      <c r="A30026">
        <v>73852</v>
      </c>
      <c r="B30026">
        <v>3.9</v>
      </c>
      <c r="C30026">
        <v>1.0451401547707901E-2</v>
      </c>
      <c r="D30026">
        <v>39.700000000000003</v>
      </c>
    </row>
    <row r="30027" spans="1:4" x14ac:dyDescent="0.25">
      <c r="A30027">
        <v>73853</v>
      </c>
      <c r="B30027">
        <v>8.1999999999999993</v>
      </c>
      <c r="C30027">
        <v>1.08558278837778</v>
      </c>
      <c r="D30027">
        <v>37.700000000000003</v>
      </c>
    </row>
    <row r="30028" spans="1:4" x14ac:dyDescent="0.25">
      <c r="A30028">
        <v>73855</v>
      </c>
      <c r="B30028">
        <v>3.7</v>
      </c>
      <c r="C30028">
        <v>4.95969411393722E-2</v>
      </c>
      <c r="D30028">
        <v>40</v>
      </c>
    </row>
    <row r="30029" spans="1:4" x14ac:dyDescent="0.25">
      <c r="A30029">
        <v>73857</v>
      </c>
      <c r="B30029">
        <v>5.2</v>
      </c>
      <c r="C30029">
        <v>2.6261568510776E-2</v>
      </c>
      <c r="D30029">
        <v>40.200000000000003</v>
      </c>
    </row>
    <row r="30030" spans="1:4" x14ac:dyDescent="0.25">
      <c r="A30030">
        <v>73858</v>
      </c>
      <c r="B30030">
        <v>10.5</v>
      </c>
      <c r="C30030">
        <v>-9.8615127518294696E-2</v>
      </c>
      <c r="D30030">
        <v>42.2</v>
      </c>
    </row>
    <row r="30031" spans="1:4" x14ac:dyDescent="0.25">
      <c r="A30031">
        <v>73859</v>
      </c>
      <c r="B30031">
        <v>8.1999999999999993</v>
      </c>
      <c r="C30031">
        <v>-2.5667746748577799E-2</v>
      </c>
      <c r="D30031">
        <v>41.2</v>
      </c>
    </row>
    <row r="30032" spans="1:4" x14ac:dyDescent="0.25">
      <c r="A30032">
        <v>73860</v>
      </c>
      <c r="B30032">
        <v>4.2</v>
      </c>
      <c r="C30032">
        <v>-2.5477720787986601E-3</v>
      </c>
      <c r="D30032">
        <v>42.8</v>
      </c>
    </row>
    <row r="30033" spans="1:4" x14ac:dyDescent="0.25">
      <c r="A30033">
        <v>73901</v>
      </c>
      <c r="B30033">
        <v>73.900000000000006</v>
      </c>
      <c r="C30033">
        <v>-1.8824085245635599E-2</v>
      </c>
      <c r="D30033">
        <v>36.1</v>
      </c>
    </row>
    <row r="30034" spans="1:4" x14ac:dyDescent="0.25">
      <c r="A30034">
        <v>73931</v>
      </c>
      <c r="B30034">
        <v>2.9</v>
      </c>
      <c r="C30034">
        <v>4.61893824693747E-2</v>
      </c>
      <c r="D30034">
        <v>37.299999999999997</v>
      </c>
    </row>
    <row r="30035" spans="1:4" x14ac:dyDescent="0.25">
      <c r="A30035">
        <v>73932</v>
      </c>
      <c r="B30035">
        <v>5.3</v>
      </c>
      <c r="C30035">
        <v>1.4589118176144399E-2</v>
      </c>
      <c r="D30035">
        <v>39</v>
      </c>
    </row>
    <row r="30036" spans="1:4" x14ac:dyDescent="0.25">
      <c r="A30036">
        <v>73933</v>
      </c>
      <c r="B30036">
        <v>0.9</v>
      </c>
      <c r="C30036">
        <v>-2.33613499131738E-2</v>
      </c>
      <c r="D30036">
        <v>45.4</v>
      </c>
    </row>
    <row r="30037" spans="1:4" x14ac:dyDescent="0.25">
      <c r="A30037">
        <v>73937</v>
      </c>
      <c r="B30037">
        <v>0.8</v>
      </c>
      <c r="C30037">
        <v>7.3611817343245997E-2</v>
      </c>
      <c r="D30037">
        <v>45.4</v>
      </c>
    </row>
    <row r="30038" spans="1:4" x14ac:dyDescent="0.25">
      <c r="A30038">
        <v>73938</v>
      </c>
      <c r="B30038">
        <v>1.8</v>
      </c>
      <c r="C30038">
        <v>1.2870190520535001E-2</v>
      </c>
      <c r="D30038">
        <v>41.2</v>
      </c>
    </row>
    <row r="30039" spans="1:4" x14ac:dyDescent="0.25">
      <c r="A30039">
        <v>73939</v>
      </c>
      <c r="B30039">
        <v>3.9</v>
      </c>
      <c r="C30039">
        <v>0.126306915239283</v>
      </c>
      <c r="D30039">
        <v>26.5</v>
      </c>
    </row>
    <row r="30040" spans="1:4" x14ac:dyDescent="0.25">
      <c r="A30040">
        <v>73942</v>
      </c>
      <c r="B30040">
        <v>39.1</v>
      </c>
      <c r="C30040">
        <v>7.8865589199253197E-2</v>
      </c>
      <c r="D30040">
        <v>31.3</v>
      </c>
    </row>
    <row r="30041" spans="1:4" x14ac:dyDescent="0.25">
      <c r="A30041">
        <v>73944</v>
      </c>
      <c r="B30041">
        <v>2</v>
      </c>
      <c r="C30041">
        <v>6.2981292688964796E-2</v>
      </c>
      <c r="D30041">
        <v>36.6</v>
      </c>
    </row>
    <row r="30042" spans="1:4" x14ac:dyDescent="0.25">
      <c r="A30042">
        <v>73945</v>
      </c>
      <c r="B30042">
        <v>9.6</v>
      </c>
      <c r="C30042">
        <v>8.0161592533689499E-2</v>
      </c>
      <c r="D30042">
        <v>34.4</v>
      </c>
    </row>
    <row r="30043" spans="1:4" x14ac:dyDescent="0.25">
      <c r="A30043">
        <v>73946</v>
      </c>
      <c r="B30043">
        <v>1.5</v>
      </c>
      <c r="C30043">
        <v>8.3381608939051E-2</v>
      </c>
      <c r="D30043">
        <v>45.4</v>
      </c>
    </row>
    <row r="30044" spans="1:4" x14ac:dyDescent="0.25">
      <c r="A30044">
        <v>73947</v>
      </c>
      <c r="B30044">
        <v>1.3</v>
      </c>
      <c r="C30044">
        <v>0.405465108108164</v>
      </c>
      <c r="D30044">
        <v>41.7</v>
      </c>
    </row>
    <row r="30045" spans="1:4" x14ac:dyDescent="0.25">
      <c r="A30045">
        <v>73949</v>
      </c>
      <c r="B30045">
        <v>174</v>
      </c>
      <c r="C30045">
        <v>3.6036075032986198E-3</v>
      </c>
      <c r="D30045">
        <v>33.1</v>
      </c>
    </row>
    <row r="30046" spans="1:4" x14ac:dyDescent="0.25">
      <c r="A30046">
        <v>73950</v>
      </c>
      <c r="B30046">
        <v>2.1</v>
      </c>
      <c r="C30046">
        <v>-0.69314718055994495</v>
      </c>
      <c r="D30046">
        <v>41.7</v>
      </c>
    </row>
    <row r="30047" spans="1:4" x14ac:dyDescent="0.25">
      <c r="A30047">
        <v>73951</v>
      </c>
      <c r="B30047">
        <v>187.1</v>
      </c>
      <c r="C30047">
        <v>4.8661896511729098E-3</v>
      </c>
      <c r="D30047">
        <v>32.6</v>
      </c>
    </row>
    <row r="30048" spans="1:4" x14ac:dyDescent="0.25">
      <c r="A30048">
        <v>73960</v>
      </c>
      <c r="B30048">
        <v>0</v>
      </c>
      <c r="C30048" t="s">
        <v>125</v>
      </c>
      <c r="D30048">
        <v>0</v>
      </c>
    </row>
    <row r="30049" spans="1:4" x14ac:dyDescent="0.25">
      <c r="A30049">
        <v>74001</v>
      </c>
      <c r="B30049">
        <v>0</v>
      </c>
      <c r="C30049" t="s">
        <v>125</v>
      </c>
      <c r="D30049">
        <v>0</v>
      </c>
    </row>
    <row r="30050" spans="1:4" x14ac:dyDescent="0.25">
      <c r="A30050">
        <v>74002</v>
      </c>
      <c r="B30050">
        <v>58.9</v>
      </c>
      <c r="C30050">
        <v>-4.4593375542818697E-2</v>
      </c>
      <c r="D30050">
        <v>41.6</v>
      </c>
    </row>
    <row r="30051" spans="1:4" x14ac:dyDescent="0.25">
      <c r="A30051">
        <v>74003</v>
      </c>
      <c r="B30051">
        <v>82.5</v>
      </c>
      <c r="C30051">
        <v>-4.1138011306887601E-2</v>
      </c>
      <c r="D30051">
        <v>36.200000000000003</v>
      </c>
    </row>
    <row r="30052" spans="1:4" x14ac:dyDescent="0.25">
      <c r="A30052">
        <v>74005</v>
      </c>
      <c r="B30052">
        <v>0</v>
      </c>
      <c r="C30052" t="s">
        <v>125</v>
      </c>
      <c r="D30052">
        <v>0</v>
      </c>
    </row>
    <row r="30053" spans="1:4" x14ac:dyDescent="0.25">
      <c r="A30053">
        <v>74006</v>
      </c>
      <c r="B30053">
        <v>237.5</v>
      </c>
      <c r="C30053">
        <v>-9.4183646950745395E-2</v>
      </c>
      <c r="D30053">
        <v>43.8</v>
      </c>
    </row>
    <row r="30054" spans="1:4" x14ac:dyDescent="0.25">
      <c r="A30054">
        <v>74008</v>
      </c>
      <c r="B30054">
        <v>314.3</v>
      </c>
      <c r="C30054">
        <v>-2.5306487507244901E-2</v>
      </c>
      <c r="D30054">
        <v>36.5</v>
      </c>
    </row>
    <row r="30055" spans="1:4" x14ac:dyDescent="0.25">
      <c r="A30055">
        <v>74010</v>
      </c>
      <c r="B30055">
        <v>34</v>
      </c>
      <c r="C30055">
        <v>-4.0680110889632297E-2</v>
      </c>
      <c r="D30055">
        <v>39.299999999999997</v>
      </c>
    </row>
    <row r="30056" spans="1:4" x14ac:dyDescent="0.25">
      <c r="A30056">
        <v>74011</v>
      </c>
      <c r="B30056">
        <v>1018.6</v>
      </c>
      <c r="C30056">
        <v>-4.8669266641639203E-2</v>
      </c>
      <c r="D30056">
        <v>37.9</v>
      </c>
    </row>
    <row r="30057" spans="1:4" x14ac:dyDescent="0.25">
      <c r="A30057">
        <v>74012</v>
      </c>
      <c r="B30057">
        <v>2156.6</v>
      </c>
      <c r="C30057">
        <v>-5.5745952605530502E-2</v>
      </c>
      <c r="D30057">
        <v>34.9</v>
      </c>
    </row>
    <row r="30058" spans="1:4" x14ac:dyDescent="0.25">
      <c r="A30058">
        <v>74013</v>
      </c>
      <c r="B30058">
        <v>0</v>
      </c>
      <c r="C30058" t="s">
        <v>125</v>
      </c>
      <c r="D30058">
        <v>0</v>
      </c>
    </row>
    <row r="30059" spans="1:4" x14ac:dyDescent="0.25">
      <c r="A30059">
        <v>74014</v>
      </c>
      <c r="B30059">
        <v>273.8</v>
      </c>
      <c r="C30059">
        <v>-2.6942268902101999E-2</v>
      </c>
      <c r="D30059">
        <v>36.299999999999997</v>
      </c>
    </row>
    <row r="30060" spans="1:4" x14ac:dyDescent="0.25">
      <c r="A30060">
        <v>74015</v>
      </c>
      <c r="B30060">
        <v>153.6</v>
      </c>
      <c r="C30060">
        <v>-3.4911142877033702E-2</v>
      </c>
      <c r="D30060">
        <v>37</v>
      </c>
    </row>
    <row r="30061" spans="1:4" x14ac:dyDescent="0.25">
      <c r="A30061">
        <v>74016</v>
      </c>
      <c r="B30061">
        <v>55.8</v>
      </c>
      <c r="C30061">
        <v>7.5585793470143102E-4</v>
      </c>
      <c r="D30061">
        <v>37.700000000000003</v>
      </c>
    </row>
    <row r="30062" spans="1:4" x14ac:dyDescent="0.25">
      <c r="A30062">
        <v>74017</v>
      </c>
      <c r="B30062">
        <v>221</v>
      </c>
      <c r="C30062">
        <v>-5.1969143216243997E-2</v>
      </c>
      <c r="D30062">
        <v>38</v>
      </c>
    </row>
    <row r="30063" spans="1:4" x14ac:dyDescent="0.25">
      <c r="A30063">
        <v>74018</v>
      </c>
      <c r="B30063">
        <v>0</v>
      </c>
      <c r="C30063" t="s">
        <v>125</v>
      </c>
      <c r="D30063">
        <v>0</v>
      </c>
    </row>
    <row r="30064" spans="1:4" x14ac:dyDescent="0.25">
      <c r="A30064">
        <v>74019</v>
      </c>
      <c r="B30064">
        <v>156.30000000000001</v>
      </c>
      <c r="C30064">
        <v>1.59380725906105E-3</v>
      </c>
      <c r="D30064">
        <v>37.9</v>
      </c>
    </row>
    <row r="30065" spans="1:4" x14ac:dyDescent="0.25">
      <c r="A30065">
        <v>74020</v>
      </c>
      <c r="B30065">
        <v>123.2</v>
      </c>
      <c r="C30065">
        <v>-3.3229521922956702E-2</v>
      </c>
      <c r="D30065">
        <v>41.1</v>
      </c>
    </row>
    <row r="30066" spans="1:4" x14ac:dyDescent="0.25">
      <c r="A30066">
        <v>74021</v>
      </c>
      <c r="B30066">
        <v>219.2</v>
      </c>
      <c r="C30066">
        <v>-7.1139757890686002E-3</v>
      </c>
      <c r="D30066">
        <v>36.4</v>
      </c>
    </row>
    <row r="30067" spans="1:4" x14ac:dyDescent="0.25">
      <c r="A30067">
        <v>74022</v>
      </c>
      <c r="B30067">
        <v>7.6</v>
      </c>
      <c r="C30067">
        <v>2.4391453124159301E-2</v>
      </c>
      <c r="D30067">
        <v>46.3</v>
      </c>
    </row>
    <row r="30068" spans="1:4" x14ac:dyDescent="0.25">
      <c r="A30068">
        <v>74023</v>
      </c>
      <c r="B30068">
        <v>62.7</v>
      </c>
      <c r="C30068">
        <v>6.3706260340303703E-2</v>
      </c>
      <c r="D30068">
        <v>38.799999999999997</v>
      </c>
    </row>
    <row r="30069" spans="1:4" x14ac:dyDescent="0.25">
      <c r="A30069">
        <v>74026</v>
      </c>
      <c r="B30069">
        <v>0</v>
      </c>
      <c r="C30069" t="s">
        <v>125</v>
      </c>
      <c r="D30069">
        <v>0</v>
      </c>
    </row>
    <row r="30070" spans="1:4" x14ac:dyDescent="0.25">
      <c r="A30070">
        <v>74027</v>
      </c>
      <c r="B30070">
        <v>19</v>
      </c>
      <c r="C30070">
        <v>5.3425166673580597E-2</v>
      </c>
      <c r="D30070">
        <v>43.4</v>
      </c>
    </row>
    <row r="30071" spans="1:4" x14ac:dyDescent="0.25">
      <c r="A30071">
        <v>74028</v>
      </c>
      <c r="B30071">
        <v>13.2</v>
      </c>
      <c r="C30071">
        <v>-2.8573372444056E-2</v>
      </c>
      <c r="D30071">
        <v>41.1</v>
      </c>
    </row>
    <row r="30072" spans="1:4" x14ac:dyDescent="0.25">
      <c r="A30072">
        <v>74029</v>
      </c>
      <c r="B30072">
        <v>108.6</v>
      </c>
      <c r="C30072">
        <v>-5.93897996797004E-2</v>
      </c>
      <c r="D30072">
        <v>41.2</v>
      </c>
    </row>
    <row r="30073" spans="1:4" x14ac:dyDescent="0.25">
      <c r="A30073">
        <v>74030</v>
      </c>
      <c r="B30073">
        <v>73.2</v>
      </c>
      <c r="C30073">
        <v>-7.4949935662247003E-2</v>
      </c>
      <c r="D30073">
        <v>38.6</v>
      </c>
    </row>
    <row r="30074" spans="1:4" x14ac:dyDescent="0.25">
      <c r="A30074">
        <v>74031</v>
      </c>
      <c r="B30074">
        <v>107.4</v>
      </c>
      <c r="C30074">
        <v>0</v>
      </c>
      <c r="D30074">
        <v>40.1</v>
      </c>
    </row>
    <row r="30075" spans="1:4" x14ac:dyDescent="0.25">
      <c r="A30075">
        <v>74032</v>
      </c>
      <c r="B30075">
        <v>28.2</v>
      </c>
      <c r="C30075">
        <v>3.5906708463244001E-2</v>
      </c>
      <c r="D30075">
        <v>38</v>
      </c>
    </row>
    <row r="30076" spans="1:4" x14ac:dyDescent="0.25">
      <c r="A30076">
        <v>74033</v>
      </c>
      <c r="B30076">
        <v>731.8</v>
      </c>
      <c r="C30076">
        <v>-8.3997168407325601E-2</v>
      </c>
      <c r="D30076">
        <v>31.6</v>
      </c>
    </row>
    <row r="30077" spans="1:4" x14ac:dyDescent="0.25">
      <c r="A30077">
        <v>74034</v>
      </c>
      <c r="B30077">
        <v>22.1</v>
      </c>
      <c r="C30077">
        <v>1.3333530869465199E-2</v>
      </c>
      <c r="D30077">
        <v>42.5</v>
      </c>
    </row>
    <row r="30078" spans="1:4" x14ac:dyDescent="0.25">
      <c r="A30078">
        <v>74035</v>
      </c>
      <c r="B30078">
        <v>31</v>
      </c>
      <c r="C30078">
        <v>0.283002465451754</v>
      </c>
      <c r="D30078">
        <v>38.200000000000003</v>
      </c>
    </row>
    <row r="30079" spans="1:4" x14ac:dyDescent="0.25">
      <c r="A30079">
        <v>74036</v>
      </c>
      <c r="B30079">
        <v>62.8</v>
      </c>
      <c r="C30079">
        <v>-1.15876151723879E-2</v>
      </c>
      <c r="D30079">
        <v>38.4</v>
      </c>
    </row>
    <row r="30080" spans="1:4" x14ac:dyDescent="0.25">
      <c r="A30080">
        <v>74037</v>
      </c>
      <c r="B30080">
        <v>912.3</v>
      </c>
      <c r="C30080">
        <v>-4.89961778981663E-2</v>
      </c>
      <c r="D30080">
        <v>35</v>
      </c>
    </row>
    <row r="30081" spans="1:4" x14ac:dyDescent="0.25">
      <c r="A30081">
        <v>74038</v>
      </c>
      <c r="B30081">
        <v>36.700000000000003</v>
      </c>
      <c r="C30081">
        <v>-3.13316183203693E-3</v>
      </c>
      <c r="D30081">
        <v>38.5</v>
      </c>
    </row>
    <row r="30082" spans="1:4" x14ac:dyDescent="0.25">
      <c r="A30082">
        <v>74039</v>
      </c>
      <c r="B30082">
        <v>40.700000000000003</v>
      </c>
      <c r="C30082">
        <v>2.9455811290612699E-2</v>
      </c>
      <c r="D30082">
        <v>39</v>
      </c>
    </row>
    <row r="30083" spans="1:4" x14ac:dyDescent="0.25">
      <c r="A30083">
        <v>74041</v>
      </c>
      <c r="B30083">
        <v>167.8</v>
      </c>
      <c r="C30083">
        <v>2.2649051782388501E-2</v>
      </c>
      <c r="D30083">
        <v>38.1</v>
      </c>
    </row>
    <row r="30084" spans="1:4" x14ac:dyDescent="0.25">
      <c r="A30084">
        <v>74042</v>
      </c>
      <c r="B30084">
        <v>9.1</v>
      </c>
      <c r="C30084">
        <v>7.7777701042684194E-2</v>
      </c>
      <c r="D30084">
        <v>40.4</v>
      </c>
    </row>
    <row r="30085" spans="1:4" x14ac:dyDescent="0.25">
      <c r="A30085">
        <v>74043</v>
      </c>
      <c r="B30085">
        <v>0</v>
      </c>
      <c r="C30085" t="s">
        <v>125</v>
      </c>
      <c r="D30085">
        <v>0</v>
      </c>
    </row>
    <row r="30086" spans="1:4" x14ac:dyDescent="0.25">
      <c r="A30086">
        <v>74044</v>
      </c>
      <c r="B30086">
        <v>62.8</v>
      </c>
      <c r="C30086">
        <v>1.17900615449733E-2</v>
      </c>
      <c r="D30086">
        <v>40</v>
      </c>
    </row>
    <row r="30087" spans="1:4" x14ac:dyDescent="0.25">
      <c r="A30087">
        <v>74045</v>
      </c>
      <c r="B30087">
        <v>8.6999999999999993</v>
      </c>
      <c r="C30087">
        <v>1.7204725449630798E-2</v>
      </c>
      <c r="D30087">
        <v>41.8</v>
      </c>
    </row>
    <row r="30088" spans="1:4" x14ac:dyDescent="0.25">
      <c r="A30088">
        <v>74046</v>
      </c>
      <c r="B30088">
        <v>9.4</v>
      </c>
      <c r="C30088">
        <v>5.3718607008422001E-2</v>
      </c>
      <c r="D30088">
        <v>41.9</v>
      </c>
    </row>
    <row r="30089" spans="1:4" x14ac:dyDescent="0.25">
      <c r="A30089">
        <v>74047</v>
      </c>
      <c r="B30089">
        <v>60.4</v>
      </c>
      <c r="C30089">
        <v>1.21652001669684E-2</v>
      </c>
      <c r="D30089">
        <v>39</v>
      </c>
    </row>
    <row r="30090" spans="1:4" x14ac:dyDescent="0.25">
      <c r="A30090">
        <v>74048</v>
      </c>
      <c r="B30090">
        <v>23.9</v>
      </c>
      <c r="C30090">
        <v>-5.2264145807973901E-2</v>
      </c>
      <c r="D30090">
        <v>42.4</v>
      </c>
    </row>
    <row r="30091" spans="1:4" x14ac:dyDescent="0.25">
      <c r="A30091">
        <v>74050</v>
      </c>
      <c r="B30091">
        <v>0</v>
      </c>
      <c r="C30091" t="s">
        <v>125</v>
      </c>
      <c r="D30091">
        <v>0</v>
      </c>
    </row>
    <row r="30092" spans="1:4" x14ac:dyDescent="0.25">
      <c r="A30092">
        <v>74051</v>
      </c>
      <c r="B30092">
        <v>60.8</v>
      </c>
      <c r="C30092">
        <v>-8.2596339774170299E-3</v>
      </c>
      <c r="D30092">
        <v>41.5</v>
      </c>
    </row>
    <row r="30093" spans="1:4" x14ac:dyDescent="0.25">
      <c r="A30093">
        <v>74052</v>
      </c>
      <c r="B30093">
        <v>33.9</v>
      </c>
      <c r="C30093">
        <v>-0.128933683375893</v>
      </c>
      <c r="D30093">
        <v>41.1</v>
      </c>
    </row>
    <row r="30094" spans="1:4" x14ac:dyDescent="0.25">
      <c r="A30094">
        <v>74053</v>
      </c>
      <c r="B30094">
        <v>84</v>
      </c>
      <c r="C30094">
        <v>-5.8848425402453497E-3</v>
      </c>
      <c r="D30094">
        <v>36</v>
      </c>
    </row>
    <row r="30095" spans="1:4" x14ac:dyDescent="0.25">
      <c r="A30095">
        <v>74054</v>
      </c>
      <c r="B30095">
        <v>9.1999999999999993</v>
      </c>
      <c r="C30095">
        <v>-2.28462688511697E-2</v>
      </c>
      <c r="D30095">
        <v>43.8</v>
      </c>
    </row>
    <row r="30096" spans="1:4" x14ac:dyDescent="0.25">
      <c r="A30096">
        <v>74055</v>
      </c>
      <c r="B30096">
        <v>610.70000000000005</v>
      </c>
      <c r="C30096">
        <v>-4.1557297992830103E-2</v>
      </c>
      <c r="D30096">
        <v>35.6</v>
      </c>
    </row>
    <row r="30097" spans="1:4" x14ac:dyDescent="0.25">
      <c r="A30097">
        <v>74056</v>
      </c>
      <c r="B30097">
        <v>17.600000000000001</v>
      </c>
      <c r="C30097">
        <v>-2.177944526404E-2</v>
      </c>
      <c r="D30097">
        <v>40.5</v>
      </c>
    </row>
    <row r="30098" spans="1:4" x14ac:dyDescent="0.25">
      <c r="A30098">
        <v>74058</v>
      </c>
      <c r="B30098">
        <v>27.5</v>
      </c>
      <c r="C30098">
        <v>-6.4660109076197403E-2</v>
      </c>
      <c r="D30098">
        <v>39.6</v>
      </c>
    </row>
    <row r="30099" spans="1:4" x14ac:dyDescent="0.25">
      <c r="A30099">
        <v>74059</v>
      </c>
      <c r="B30099">
        <v>59.9</v>
      </c>
      <c r="C30099">
        <v>-4.7618827767534899E-2</v>
      </c>
      <c r="D30099">
        <v>35.5</v>
      </c>
    </row>
    <row r="30100" spans="1:4" x14ac:dyDescent="0.25">
      <c r="A30100">
        <v>74060</v>
      </c>
      <c r="B30100">
        <v>12.5</v>
      </c>
      <c r="C30100">
        <v>1.0695289116748E-2</v>
      </c>
      <c r="D30100">
        <v>43.8</v>
      </c>
    </row>
    <row r="30101" spans="1:4" x14ac:dyDescent="0.25">
      <c r="A30101">
        <v>74061</v>
      </c>
      <c r="B30101">
        <v>35.299999999999997</v>
      </c>
      <c r="C30101">
        <v>3.09259915631168E-2</v>
      </c>
      <c r="D30101">
        <v>41.1</v>
      </c>
    </row>
    <row r="30102" spans="1:4" x14ac:dyDescent="0.25">
      <c r="A30102">
        <v>74062</v>
      </c>
      <c r="B30102">
        <v>43.9</v>
      </c>
      <c r="C30102">
        <v>-9.9701723198499202E-3</v>
      </c>
      <c r="D30102">
        <v>39.200000000000003</v>
      </c>
    </row>
    <row r="30103" spans="1:4" x14ac:dyDescent="0.25">
      <c r="A30103">
        <v>74063</v>
      </c>
      <c r="B30103">
        <v>156.80000000000001</v>
      </c>
      <c r="C30103">
        <v>-1.7097742227231701E-2</v>
      </c>
      <c r="D30103">
        <v>39.6</v>
      </c>
    </row>
    <row r="30104" spans="1:4" x14ac:dyDescent="0.25">
      <c r="A30104">
        <v>74066</v>
      </c>
      <c r="B30104">
        <v>235.2</v>
      </c>
      <c r="C30104">
        <v>-3.82915265997553E-2</v>
      </c>
      <c r="D30104">
        <v>39.6</v>
      </c>
    </row>
    <row r="30105" spans="1:4" x14ac:dyDescent="0.25">
      <c r="A30105">
        <v>74067</v>
      </c>
      <c r="B30105">
        <v>0</v>
      </c>
      <c r="C30105" t="s">
        <v>125</v>
      </c>
      <c r="D30105">
        <v>0</v>
      </c>
    </row>
    <row r="30106" spans="1:4" x14ac:dyDescent="0.25">
      <c r="A30106">
        <v>74068</v>
      </c>
      <c r="B30106">
        <v>30.2</v>
      </c>
      <c r="C30106">
        <v>-2.6668247082161301E-2</v>
      </c>
      <c r="D30106">
        <v>40.799999999999997</v>
      </c>
    </row>
    <row r="30107" spans="1:4" x14ac:dyDescent="0.25">
      <c r="A30107">
        <v>74070</v>
      </c>
      <c r="B30107">
        <v>41.4</v>
      </c>
      <c r="C30107">
        <v>4.3896520050281197E-2</v>
      </c>
      <c r="D30107">
        <v>38</v>
      </c>
    </row>
    <row r="30108" spans="1:4" x14ac:dyDescent="0.25">
      <c r="A30108">
        <v>74071</v>
      </c>
      <c r="B30108">
        <v>130.69999999999999</v>
      </c>
      <c r="C30108">
        <v>-4.9382816405825697E-3</v>
      </c>
      <c r="D30108">
        <v>35.200000000000003</v>
      </c>
    </row>
    <row r="30109" spans="1:4" x14ac:dyDescent="0.25">
      <c r="A30109">
        <v>74072</v>
      </c>
      <c r="B30109">
        <v>94.7</v>
      </c>
      <c r="C30109">
        <v>-9.1539960039194096E-2</v>
      </c>
      <c r="D30109">
        <v>42.5</v>
      </c>
    </row>
    <row r="30110" spans="1:4" x14ac:dyDescent="0.25">
      <c r="A30110">
        <v>74073</v>
      </c>
      <c r="B30110">
        <v>118.1</v>
      </c>
      <c r="C30110">
        <v>-4.3066388699154997E-3</v>
      </c>
      <c r="D30110">
        <v>38.1</v>
      </c>
    </row>
    <row r="30111" spans="1:4" x14ac:dyDescent="0.25">
      <c r="A30111">
        <v>74074</v>
      </c>
      <c r="B30111">
        <v>138.1</v>
      </c>
      <c r="C30111">
        <v>2.7093290655526001E-2</v>
      </c>
      <c r="D30111">
        <v>26.1</v>
      </c>
    </row>
    <row r="30112" spans="1:4" x14ac:dyDescent="0.25">
      <c r="A30112">
        <v>74075</v>
      </c>
      <c r="B30112">
        <v>208.7</v>
      </c>
      <c r="C30112">
        <v>2.1567281332547102E-2</v>
      </c>
      <c r="D30112">
        <v>24.7</v>
      </c>
    </row>
    <row r="30113" spans="1:4" x14ac:dyDescent="0.25">
      <c r="A30113">
        <v>74076</v>
      </c>
      <c r="B30113">
        <v>0</v>
      </c>
      <c r="C30113" t="s">
        <v>125</v>
      </c>
      <c r="D30113">
        <v>0</v>
      </c>
    </row>
    <row r="30114" spans="1:4" x14ac:dyDescent="0.25">
      <c r="A30114">
        <v>74077</v>
      </c>
      <c r="B30114">
        <v>0</v>
      </c>
      <c r="C30114" t="s">
        <v>125</v>
      </c>
      <c r="D30114">
        <v>0</v>
      </c>
    </row>
    <row r="30115" spans="1:4" x14ac:dyDescent="0.25">
      <c r="A30115">
        <v>74078</v>
      </c>
      <c r="B30115">
        <v>0</v>
      </c>
      <c r="C30115" t="s">
        <v>125</v>
      </c>
      <c r="D30115">
        <v>0</v>
      </c>
    </row>
    <row r="30116" spans="1:4" x14ac:dyDescent="0.25">
      <c r="A30116">
        <v>74079</v>
      </c>
      <c r="B30116">
        <v>44.2</v>
      </c>
      <c r="C30116">
        <v>-8.9958257757343299E-2</v>
      </c>
      <c r="D30116">
        <v>40.200000000000003</v>
      </c>
    </row>
    <row r="30117" spans="1:4" x14ac:dyDescent="0.25">
      <c r="A30117">
        <v>74080</v>
      </c>
      <c r="B30117">
        <v>27.9</v>
      </c>
      <c r="C30117">
        <v>3.4185400669923198E-2</v>
      </c>
      <c r="D30117">
        <v>39.799999999999997</v>
      </c>
    </row>
    <row r="30118" spans="1:4" x14ac:dyDescent="0.25">
      <c r="A30118">
        <v>74081</v>
      </c>
      <c r="B30118">
        <v>49.4</v>
      </c>
      <c r="C30118">
        <v>4.91326885776446E-2</v>
      </c>
      <c r="D30118">
        <v>40.799999999999997</v>
      </c>
    </row>
    <row r="30119" spans="1:4" x14ac:dyDescent="0.25">
      <c r="A30119">
        <v>74082</v>
      </c>
      <c r="B30119">
        <v>27.8</v>
      </c>
      <c r="C30119">
        <v>8.2996919570967803E-2</v>
      </c>
      <c r="D30119">
        <v>40</v>
      </c>
    </row>
    <row r="30120" spans="1:4" x14ac:dyDescent="0.25">
      <c r="A30120">
        <v>74083</v>
      </c>
      <c r="B30120">
        <v>13.5</v>
      </c>
      <c r="C30120">
        <v>3.2308243232657803E-2</v>
      </c>
      <c r="D30120">
        <v>48.5</v>
      </c>
    </row>
    <row r="30121" spans="1:4" x14ac:dyDescent="0.25">
      <c r="A30121">
        <v>74084</v>
      </c>
      <c r="B30121">
        <v>115.2</v>
      </c>
      <c r="C30121">
        <v>-5.7158413839948602E-2</v>
      </c>
      <c r="D30121">
        <v>40</v>
      </c>
    </row>
    <row r="30122" spans="1:4" x14ac:dyDescent="0.25">
      <c r="A30122">
        <v>74085</v>
      </c>
      <c r="B30122">
        <v>30.4</v>
      </c>
      <c r="C30122">
        <v>3.2520353863773198E-3</v>
      </c>
      <c r="D30122">
        <v>39</v>
      </c>
    </row>
    <row r="30123" spans="1:4" x14ac:dyDescent="0.25">
      <c r="A30123">
        <v>74101</v>
      </c>
      <c r="B30123">
        <v>0</v>
      </c>
      <c r="C30123" t="s">
        <v>125</v>
      </c>
      <c r="D30123">
        <v>0</v>
      </c>
    </row>
    <row r="30124" spans="1:4" x14ac:dyDescent="0.25">
      <c r="A30124">
        <v>74102</v>
      </c>
      <c r="B30124">
        <v>0</v>
      </c>
      <c r="C30124" t="s">
        <v>125</v>
      </c>
      <c r="D30124">
        <v>0</v>
      </c>
    </row>
    <row r="30125" spans="1:4" x14ac:dyDescent="0.25">
      <c r="A30125">
        <v>74103</v>
      </c>
      <c r="B30125">
        <v>2067.6</v>
      </c>
      <c r="C30125">
        <v>1.01504721032207</v>
      </c>
      <c r="D30125">
        <v>35.9</v>
      </c>
    </row>
    <row r="30126" spans="1:4" x14ac:dyDescent="0.25">
      <c r="A30126">
        <v>74104</v>
      </c>
      <c r="B30126">
        <v>4138.7</v>
      </c>
      <c r="C30126">
        <v>6.1592282668780099E-2</v>
      </c>
      <c r="D30126">
        <v>30</v>
      </c>
    </row>
    <row r="30127" spans="1:4" x14ac:dyDescent="0.25">
      <c r="A30127">
        <v>74105</v>
      </c>
      <c r="B30127">
        <v>3416.6</v>
      </c>
      <c r="C30127">
        <v>-8.37769439906519E-2</v>
      </c>
      <c r="D30127">
        <v>40.200000000000003</v>
      </c>
    </row>
    <row r="30128" spans="1:4" x14ac:dyDescent="0.25">
      <c r="A30128">
        <v>74106</v>
      </c>
      <c r="B30128">
        <v>2049</v>
      </c>
      <c r="C30128">
        <v>-0.20113737086373801</v>
      </c>
      <c r="D30128">
        <v>33.9</v>
      </c>
    </row>
    <row r="30129" spans="1:4" x14ac:dyDescent="0.25">
      <c r="A30129">
        <v>74107</v>
      </c>
      <c r="B30129">
        <v>785.1</v>
      </c>
      <c r="C30129">
        <v>-8.9323767368577195E-2</v>
      </c>
      <c r="D30129">
        <v>33.9</v>
      </c>
    </row>
    <row r="30130" spans="1:4" x14ac:dyDescent="0.25">
      <c r="A30130">
        <v>74108</v>
      </c>
      <c r="B30130">
        <v>499.2</v>
      </c>
      <c r="C30130">
        <v>-1.5971945566052199E-2</v>
      </c>
      <c r="D30130">
        <v>32.299999999999997</v>
      </c>
    </row>
    <row r="30131" spans="1:4" x14ac:dyDescent="0.25">
      <c r="A30131">
        <v>74110</v>
      </c>
      <c r="B30131">
        <v>2084.3000000000002</v>
      </c>
      <c r="C30131">
        <v>-1.20137963722882E-2</v>
      </c>
      <c r="D30131">
        <v>29.4</v>
      </c>
    </row>
    <row r="30132" spans="1:4" x14ac:dyDescent="0.25">
      <c r="A30132">
        <v>74112</v>
      </c>
      <c r="B30132">
        <v>2924.9</v>
      </c>
      <c r="C30132">
        <v>-4.1833833117157E-2</v>
      </c>
      <c r="D30132">
        <v>36.1</v>
      </c>
    </row>
    <row r="30133" spans="1:4" x14ac:dyDescent="0.25">
      <c r="A30133">
        <v>74114</v>
      </c>
      <c r="B30133">
        <v>3390.9</v>
      </c>
      <c r="C30133">
        <v>-0.103091205767686</v>
      </c>
      <c r="D30133">
        <v>42.1</v>
      </c>
    </row>
    <row r="30134" spans="1:4" x14ac:dyDescent="0.25">
      <c r="A30134">
        <v>74115</v>
      </c>
      <c r="B30134">
        <v>1374.1</v>
      </c>
      <c r="C30134">
        <v>-1.82272314769279E-2</v>
      </c>
      <c r="D30134">
        <v>30.9</v>
      </c>
    </row>
    <row r="30135" spans="1:4" x14ac:dyDescent="0.25">
      <c r="A30135">
        <v>74116</v>
      </c>
      <c r="B30135">
        <v>170.8</v>
      </c>
      <c r="C30135">
        <v>3.7600404940291897E-2</v>
      </c>
      <c r="D30135">
        <v>32.9</v>
      </c>
    </row>
    <row r="30136" spans="1:4" x14ac:dyDescent="0.25">
      <c r="A30136">
        <v>74117</v>
      </c>
      <c r="B30136">
        <v>97.7</v>
      </c>
      <c r="C30136">
        <v>3.6367644170874798E-2</v>
      </c>
      <c r="D30136">
        <v>43.8</v>
      </c>
    </row>
    <row r="30137" spans="1:4" x14ac:dyDescent="0.25">
      <c r="A30137">
        <v>74119</v>
      </c>
      <c r="B30137">
        <v>3831.6</v>
      </c>
      <c r="C30137">
        <v>0.38722308456204801</v>
      </c>
      <c r="D30137">
        <v>41.6</v>
      </c>
    </row>
    <row r="30138" spans="1:4" x14ac:dyDescent="0.25">
      <c r="A30138">
        <v>74120</v>
      </c>
      <c r="B30138">
        <v>3087</v>
      </c>
      <c r="C30138">
        <v>0.31042155942126998</v>
      </c>
      <c r="D30138">
        <v>35</v>
      </c>
    </row>
    <row r="30139" spans="1:4" x14ac:dyDescent="0.25">
      <c r="A30139">
        <v>74121</v>
      </c>
      <c r="B30139">
        <v>0</v>
      </c>
      <c r="C30139" t="s">
        <v>125</v>
      </c>
      <c r="D30139">
        <v>0</v>
      </c>
    </row>
    <row r="30140" spans="1:4" x14ac:dyDescent="0.25">
      <c r="A30140">
        <v>74126</v>
      </c>
      <c r="B30140">
        <v>498.7</v>
      </c>
      <c r="C30140">
        <v>-0.145500879078928</v>
      </c>
      <c r="D30140">
        <v>33.200000000000003</v>
      </c>
    </row>
    <row r="30141" spans="1:4" x14ac:dyDescent="0.25">
      <c r="A30141">
        <v>74127</v>
      </c>
      <c r="B30141">
        <v>765</v>
      </c>
      <c r="C30141">
        <v>-6.1101834901129602E-2</v>
      </c>
      <c r="D30141">
        <v>36.6</v>
      </c>
    </row>
    <row r="30142" spans="1:4" x14ac:dyDescent="0.25">
      <c r="A30142">
        <v>74128</v>
      </c>
      <c r="B30142">
        <v>3312.1</v>
      </c>
      <c r="C30142">
        <v>-2.5080191684332499E-2</v>
      </c>
      <c r="D30142">
        <v>33.4</v>
      </c>
    </row>
    <row r="30143" spans="1:4" x14ac:dyDescent="0.25">
      <c r="A30143">
        <v>74129</v>
      </c>
      <c r="B30143">
        <v>4366</v>
      </c>
      <c r="C30143">
        <v>-3.1816726913829703E-2</v>
      </c>
      <c r="D30143">
        <v>32.9</v>
      </c>
    </row>
    <row r="30144" spans="1:4" x14ac:dyDescent="0.25">
      <c r="A30144">
        <v>74130</v>
      </c>
      <c r="B30144">
        <v>570.9</v>
      </c>
      <c r="C30144">
        <v>-8.1466845678181393E-3</v>
      </c>
      <c r="D30144">
        <v>38.700000000000003</v>
      </c>
    </row>
    <row r="30145" spans="1:4" x14ac:dyDescent="0.25">
      <c r="A30145">
        <v>74131</v>
      </c>
      <c r="B30145">
        <v>469.3</v>
      </c>
      <c r="C30145">
        <v>9.7104732950257899E-2</v>
      </c>
      <c r="D30145">
        <v>40.4</v>
      </c>
    </row>
    <row r="30146" spans="1:4" x14ac:dyDescent="0.25">
      <c r="A30146">
        <v>74132</v>
      </c>
      <c r="B30146">
        <v>516.29999999999995</v>
      </c>
      <c r="C30146">
        <v>-2.5687637548089101E-2</v>
      </c>
      <c r="D30146">
        <v>38.6</v>
      </c>
    </row>
    <row r="30147" spans="1:4" x14ac:dyDescent="0.25">
      <c r="A30147">
        <v>74133</v>
      </c>
      <c r="B30147">
        <v>2716.8</v>
      </c>
      <c r="C30147">
        <v>-8.15161628393552E-2</v>
      </c>
      <c r="D30147">
        <v>36.700000000000003</v>
      </c>
    </row>
    <row r="30148" spans="1:4" x14ac:dyDescent="0.25">
      <c r="A30148">
        <v>74134</v>
      </c>
      <c r="B30148">
        <v>1981.1</v>
      </c>
      <c r="C30148">
        <v>1.7595040197779601E-2</v>
      </c>
      <c r="D30148">
        <v>31.4</v>
      </c>
    </row>
    <row r="30149" spans="1:4" x14ac:dyDescent="0.25">
      <c r="A30149">
        <v>74135</v>
      </c>
      <c r="B30149">
        <v>3293.9</v>
      </c>
      <c r="C30149">
        <v>-0.119403781554117</v>
      </c>
      <c r="D30149">
        <v>40.4</v>
      </c>
    </row>
    <row r="30150" spans="1:4" x14ac:dyDescent="0.25">
      <c r="A30150">
        <v>74136</v>
      </c>
      <c r="B30150">
        <v>3762.2</v>
      </c>
      <c r="C30150">
        <v>-8.9767534390435402E-2</v>
      </c>
      <c r="D30150">
        <v>34.9</v>
      </c>
    </row>
    <row r="30151" spans="1:4" x14ac:dyDescent="0.25">
      <c r="A30151">
        <v>74137</v>
      </c>
      <c r="B30151">
        <v>2292.1</v>
      </c>
      <c r="C30151">
        <v>-8.1661746527239301E-2</v>
      </c>
      <c r="D30151">
        <v>40.6</v>
      </c>
    </row>
    <row r="30152" spans="1:4" x14ac:dyDescent="0.25">
      <c r="A30152">
        <v>74141</v>
      </c>
      <c r="B30152">
        <v>0</v>
      </c>
      <c r="C30152" t="s">
        <v>125</v>
      </c>
      <c r="D30152">
        <v>0</v>
      </c>
    </row>
    <row r="30153" spans="1:4" x14ac:dyDescent="0.25">
      <c r="A30153">
        <v>74145</v>
      </c>
      <c r="B30153">
        <v>2586.9</v>
      </c>
      <c r="C30153">
        <v>-8.2483801227966794E-2</v>
      </c>
      <c r="D30153">
        <v>37.4</v>
      </c>
    </row>
    <row r="30154" spans="1:4" x14ac:dyDescent="0.25">
      <c r="A30154">
        <v>74146</v>
      </c>
      <c r="B30154">
        <v>3849.4</v>
      </c>
      <c r="C30154">
        <v>2.26812554844525E-2</v>
      </c>
      <c r="D30154">
        <v>28</v>
      </c>
    </row>
    <row r="30155" spans="1:4" x14ac:dyDescent="0.25">
      <c r="A30155">
        <v>74147</v>
      </c>
      <c r="B30155">
        <v>0</v>
      </c>
      <c r="C30155" t="s">
        <v>125</v>
      </c>
      <c r="D30155">
        <v>0</v>
      </c>
    </row>
    <row r="30156" spans="1:4" x14ac:dyDescent="0.25">
      <c r="A30156">
        <v>74148</v>
      </c>
      <c r="B30156">
        <v>0</v>
      </c>
      <c r="C30156" t="s">
        <v>125</v>
      </c>
      <c r="D30156">
        <v>0</v>
      </c>
    </row>
    <row r="30157" spans="1:4" x14ac:dyDescent="0.25">
      <c r="A30157">
        <v>74149</v>
      </c>
      <c r="B30157">
        <v>0</v>
      </c>
      <c r="C30157" t="s">
        <v>125</v>
      </c>
      <c r="D30157">
        <v>0</v>
      </c>
    </row>
    <row r="30158" spans="1:4" x14ac:dyDescent="0.25">
      <c r="A30158">
        <v>74150</v>
      </c>
      <c r="B30158">
        <v>0</v>
      </c>
      <c r="C30158" t="s">
        <v>125</v>
      </c>
      <c r="D30158">
        <v>0</v>
      </c>
    </row>
    <row r="30159" spans="1:4" x14ac:dyDescent="0.25">
      <c r="A30159">
        <v>74152</v>
      </c>
      <c r="B30159">
        <v>0</v>
      </c>
      <c r="C30159" t="s">
        <v>125</v>
      </c>
      <c r="D30159">
        <v>0</v>
      </c>
    </row>
    <row r="30160" spans="1:4" x14ac:dyDescent="0.25">
      <c r="A30160">
        <v>74153</v>
      </c>
      <c r="B30160">
        <v>0</v>
      </c>
      <c r="C30160" t="s">
        <v>125</v>
      </c>
      <c r="D30160">
        <v>0</v>
      </c>
    </row>
    <row r="30161" spans="1:4" x14ac:dyDescent="0.25">
      <c r="A30161">
        <v>74155</v>
      </c>
      <c r="B30161">
        <v>0</v>
      </c>
      <c r="C30161" t="s">
        <v>125</v>
      </c>
      <c r="D30161">
        <v>0</v>
      </c>
    </row>
    <row r="30162" spans="1:4" x14ac:dyDescent="0.25">
      <c r="A30162">
        <v>74156</v>
      </c>
      <c r="B30162">
        <v>0</v>
      </c>
      <c r="C30162" t="s">
        <v>125</v>
      </c>
      <c r="D30162">
        <v>0</v>
      </c>
    </row>
    <row r="30163" spans="1:4" x14ac:dyDescent="0.25">
      <c r="A30163">
        <v>74157</v>
      </c>
      <c r="B30163">
        <v>0</v>
      </c>
      <c r="C30163" t="s">
        <v>125</v>
      </c>
      <c r="D30163">
        <v>0</v>
      </c>
    </row>
    <row r="30164" spans="1:4" x14ac:dyDescent="0.25">
      <c r="A30164">
        <v>74158</v>
      </c>
      <c r="B30164">
        <v>0</v>
      </c>
      <c r="C30164" t="s">
        <v>125</v>
      </c>
      <c r="D30164">
        <v>0</v>
      </c>
    </row>
    <row r="30165" spans="1:4" x14ac:dyDescent="0.25">
      <c r="A30165">
        <v>74159</v>
      </c>
      <c r="B30165">
        <v>0</v>
      </c>
      <c r="C30165" t="s">
        <v>125</v>
      </c>
      <c r="D30165">
        <v>0</v>
      </c>
    </row>
    <row r="30166" spans="1:4" x14ac:dyDescent="0.25">
      <c r="A30166">
        <v>74169</v>
      </c>
      <c r="B30166">
        <v>75.400000000000006</v>
      </c>
      <c r="C30166">
        <v>0</v>
      </c>
      <c r="D30166">
        <v>39.5</v>
      </c>
    </row>
    <row r="30167" spans="1:4" x14ac:dyDescent="0.25">
      <c r="A30167">
        <v>74170</v>
      </c>
      <c r="B30167">
        <v>0</v>
      </c>
      <c r="C30167" t="s">
        <v>125</v>
      </c>
      <c r="D30167">
        <v>0</v>
      </c>
    </row>
    <row r="30168" spans="1:4" x14ac:dyDescent="0.25">
      <c r="A30168">
        <v>74171</v>
      </c>
      <c r="B30168">
        <v>0</v>
      </c>
      <c r="C30168" t="s">
        <v>125</v>
      </c>
      <c r="D30168">
        <v>0</v>
      </c>
    </row>
    <row r="30169" spans="1:4" x14ac:dyDescent="0.25">
      <c r="A30169">
        <v>74172</v>
      </c>
      <c r="B30169">
        <v>0</v>
      </c>
      <c r="C30169" t="s">
        <v>125</v>
      </c>
      <c r="D30169">
        <v>0</v>
      </c>
    </row>
    <row r="30170" spans="1:4" x14ac:dyDescent="0.25">
      <c r="A30170">
        <v>74301</v>
      </c>
      <c r="B30170">
        <v>28</v>
      </c>
      <c r="C30170">
        <v>5.27107290685239E-2</v>
      </c>
      <c r="D30170">
        <v>41.5</v>
      </c>
    </row>
    <row r="30171" spans="1:4" x14ac:dyDescent="0.25">
      <c r="A30171">
        <v>74330</v>
      </c>
      <c r="B30171">
        <v>37.799999999999997</v>
      </c>
      <c r="C30171">
        <v>9.8765440127263201E-4</v>
      </c>
      <c r="D30171">
        <v>39.1</v>
      </c>
    </row>
    <row r="30172" spans="1:4" x14ac:dyDescent="0.25">
      <c r="A30172">
        <v>74331</v>
      </c>
      <c r="B30172">
        <v>76.099999999999994</v>
      </c>
      <c r="C30172">
        <v>2.8007282076368301E-4</v>
      </c>
      <c r="D30172">
        <v>50.6</v>
      </c>
    </row>
    <row r="30173" spans="1:4" x14ac:dyDescent="0.25">
      <c r="A30173">
        <v>74332</v>
      </c>
      <c r="B30173">
        <v>30</v>
      </c>
      <c r="C30173">
        <v>5.9372273499969E-2</v>
      </c>
      <c r="D30173">
        <v>45.1</v>
      </c>
    </row>
    <row r="30174" spans="1:4" x14ac:dyDescent="0.25">
      <c r="A30174">
        <v>74333</v>
      </c>
      <c r="B30174">
        <v>12.2</v>
      </c>
      <c r="C30174">
        <v>-3.7064945642542903E-2</v>
      </c>
      <c r="D30174">
        <v>41.7</v>
      </c>
    </row>
    <row r="30175" spans="1:4" x14ac:dyDescent="0.25">
      <c r="A30175">
        <v>74335</v>
      </c>
      <c r="B30175">
        <v>0</v>
      </c>
      <c r="C30175" t="s">
        <v>125</v>
      </c>
      <c r="D30175">
        <v>0</v>
      </c>
    </row>
    <row r="30176" spans="1:4" x14ac:dyDescent="0.25">
      <c r="A30176">
        <v>74337</v>
      </c>
      <c r="B30176">
        <v>52</v>
      </c>
      <c r="C30176">
        <v>-1.94721034128203E-2</v>
      </c>
      <c r="D30176">
        <v>37</v>
      </c>
    </row>
    <row r="30177" spans="1:4" x14ac:dyDescent="0.25">
      <c r="A30177">
        <v>74338</v>
      </c>
      <c r="B30177">
        <v>33.700000000000003</v>
      </c>
      <c r="C30177">
        <v>1.3953714773865301E-2</v>
      </c>
      <c r="D30177">
        <v>38.1</v>
      </c>
    </row>
    <row r="30178" spans="1:4" x14ac:dyDescent="0.25">
      <c r="A30178">
        <v>74339</v>
      </c>
      <c r="B30178">
        <v>304.60000000000002</v>
      </c>
      <c r="C30178">
        <v>-6.4193157639059806E-2</v>
      </c>
      <c r="D30178">
        <v>38.4</v>
      </c>
    </row>
    <row r="30179" spans="1:4" x14ac:dyDescent="0.25">
      <c r="A30179">
        <v>74340</v>
      </c>
      <c r="B30179">
        <v>0</v>
      </c>
      <c r="C30179" t="s">
        <v>125</v>
      </c>
      <c r="D30179">
        <v>0</v>
      </c>
    </row>
    <row r="30180" spans="1:4" x14ac:dyDescent="0.25">
      <c r="A30180">
        <v>74342</v>
      </c>
      <c r="B30180">
        <v>39.200000000000003</v>
      </c>
      <c r="C30180">
        <v>9.5015932340086096E-2</v>
      </c>
      <c r="D30180">
        <v>45.4</v>
      </c>
    </row>
    <row r="30181" spans="1:4" x14ac:dyDescent="0.25">
      <c r="A30181">
        <v>74343</v>
      </c>
      <c r="B30181">
        <v>40.5</v>
      </c>
      <c r="C30181">
        <v>-3.1548357734925897E-2</v>
      </c>
      <c r="D30181">
        <v>41.4</v>
      </c>
    </row>
    <row r="30182" spans="1:4" x14ac:dyDescent="0.25">
      <c r="A30182">
        <v>74344</v>
      </c>
      <c r="B30182">
        <v>120.1</v>
      </c>
      <c r="C30182">
        <v>-9.5127142163430503E-2</v>
      </c>
      <c r="D30182">
        <v>49.1</v>
      </c>
    </row>
    <row r="30183" spans="1:4" x14ac:dyDescent="0.25">
      <c r="A30183">
        <v>74345</v>
      </c>
      <c r="B30183">
        <v>1184.4000000000001</v>
      </c>
      <c r="C30183">
        <v>-0.215646639900031</v>
      </c>
      <c r="D30183">
        <v>39.9</v>
      </c>
    </row>
    <row r="30184" spans="1:4" x14ac:dyDescent="0.25">
      <c r="A30184">
        <v>74346</v>
      </c>
      <c r="B30184">
        <v>39.4</v>
      </c>
      <c r="C30184">
        <v>1.1210763505990901E-3</v>
      </c>
      <c r="D30184">
        <v>40.200000000000003</v>
      </c>
    </row>
    <row r="30185" spans="1:4" x14ac:dyDescent="0.25">
      <c r="A30185">
        <v>74347</v>
      </c>
      <c r="B30185">
        <v>43.4</v>
      </c>
      <c r="C30185">
        <v>-9.9351218433503703E-3</v>
      </c>
      <c r="D30185">
        <v>38.200000000000003</v>
      </c>
    </row>
    <row r="30186" spans="1:4" x14ac:dyDescent="0.25">
      <c r="A30186">
        <v>74349</v>
      </c>
      <c r="B30186">
        <v>175</v>
      </c>
      <c r="C30186">
        <v>1.3245226750020701E-2</v>
      </c>
      <c r="D30186">
        <v>50</v>
      </c>
    </row>
    <row r="30187" spans="1:4" x14ac:dyDescent="0.25">
      <c r="A30187">
        <v>74350</v>
      </c>
      <c r="B30187">
        <v>184.2</v>
      </c>
      <c r="C30187">
        <v>1.31407935610583E-2</v>
      </c>
      <c r="D30187">
        <v>50.2</v>
      </c>
    </row>
    <row r="30188" spans="1:4" x14ac:dyDescent="0.25">
      <c r="A30188">
        <v>74352</v>
      </c>
      <c r="B30188">
        <v>56.2</v>
      </c>
      <c r="C30188">
        <v>4.66871139726533E-2</v>
      </c>
      <c r="D30188">
        <v>38.700000000000003</v>
      </c>
    </row>
    <row r="30189" spans="1:4" x14ac:dyDescent="0.25">
      <c r="A30189">
        <v>74354</v>
      </c>
      <c r="B30189">
        <v>101.8</v>
      </c>
      <c r="C30189">
        <v>-7.2660932665538497E-2</v>
      </c>
      <c r="D30189">
        <v>37.1</v>
      </c>
    </row>
    <row r="30190" spans="1:4" x14ac:dyDescent="0.25">
      <c r="A30190">
        <v>74355</v>
      </c>
      <c r="B30190">
        <v>178.2</v>
      </c>
      <c r="C30190">
        <v>-5.8325566952852903E-2</v>
      </c>
      <c r="D30190">
        <v>43.8</v>
      </c>
    </row>
    <row r="30191" spans="1:4" x14ac:dyDescent="0.25">
      <c r="A30191">
        <v>74358</v>
      </c>
      <c r="B30191">
        <v>0</v>
      </c>
      <c r="C30191" t="s">
        <v>125</v>
      </c>
      <c r="D30191">
        <v>0</v>
      </c>
    </row>
    <row r="30192" spans="1:4" x14ac:dyDescent="0.25">
      <c r="A30192">
        <v>74359</v>
      </c>
      <c r="B30192">
        <v>55.1</v>
      </c>
      <c r="C30192">
        <v>2.0877585021555199E-2</v>
      </c>
      <c r="D30192">
        <v>34.5</v>
      </c>
    </row>
    <row r="30193" spans="1:4" x14ac:dyDescent="0.25">
      <c r="A30193">
        <v>74360</v>
      </c>
      <c r="B30193">
        <v>8.1</v>
      </c>
      <c r="C30193">
        <v>0.22314355131420999</v>
      </c>
      <c r="D30193">
        <v>43.3</v>
      </c>
    </row>
    <row r="30194" spans="1:4" x14ac:dyDescent="0.25">
      <c r="A30194">
        <v>74361</v>
      </c>
      <c r="B30194">
        <v>75.599999999999994</v>
      </c>
      <c r="C30194">
        <v>-2.6274471216153499E-2</v>
      </c>
      <c r="D30194">
        <v>38.299999999999997</v>
      </c>
    </row>
    <row r="30195" spans="1:4" x14ac:dyDescent="0.25">
      <c r="A30195">
        <v>74362</v>
      </c>
      <c r="B30195">
        <v>1766.2</v>
      </c>
      <c r="C30195">
        <v>-0.12136085700426701</v>
      </c>
      <c r="D30195">
        <v>44.6</v>
      </c>
    </row>
    <row r="30196" spans="1:4" x14ac:dyDescent="0.25">
      <c r="A30196">
        <v>74363</v>
      </c>
      <c r="B30196">
        <v>42.4</v>
      </c>
      <c r="C30196">
        <v>-1.1519205847669699E-2</v>
      </c>
      <c r="D30196">
        <v>40.700000000000003</v>
      </c>
    </row>
    <row r="30197" spans="1:4" x14ac:dyDescent="0.25">
      <c r="A30197">
        <v>74364</v>
      </c>
      <c r="B30197">
        <v>23.4</v>
      </c>
      <c r="C30197">
        <v>4.7456783853279699E-2</v>
      </c>
      <c r="D30197">
        <v>36.200000000000003</v>
      </c>
    </row>
    <row r="30198" spans="1:4" x14ac:dyDescent="0.25">
      <c r="A30198">
        <v>74365</v>
      </c>
      <c r="B30198">
        <v>76.099999999999994</v>
      </c>
      <c r="C30198">
        <v>-3.9505704783581098E-2</v>
      </c>
      <c r="D30198">
        <v>38.799999999999997</v>
      </c>
    </row>
    <row r="30199" spans="1:4" x14ac:dyDescent="0.25">
      <c r="A30199">
        <v>74366</v>
      </c>
      <c r="B30199">
        <v>55.9</v>
      </c>
      <c r="C30199">
        <v>6.6666913581893E-3</v>
      </c>
      <c r="D30199">
        <v>41.3</v>
      </c>
    </row>
    <row r="30200" spans="1:4" x14ac:dyDescent="0.25">
      <c r="A30200">
        <v>74367</v>
      </c>
      <c r="B30200">
        <v>27.5</v>
      </c>
      <c r="C30200">
        <v>8.6074608771242997E-2</v>
      </c>
      <c r="D30200">
        <v>44.3</v>
      </c>
    </row>
    <row r="30201" spans="1:4" x14ac:dyDescent="0.25">
      <c r="A30201">
        <v>74368</v>
      </c>
      <c r="B30201">
        <v>56.6</v>
      </c>
      <c r="C30201">
        <v>6.5957967791797398E-2</v>
      </c>
      <c r="D30201">
        <v>34.5</v>
      </c>
    </row>
    <row r="30202" spans="1:4" x14ac:dyDescent="0.25">
      <c r="A30202">
        <v>74369</v>
      </c>
      <c r="B30202">
        <v>8.5</v>
      </c>
      <c r="C30202">
        <v>-9.3897403498390299E-3</v>
      </c>
      <c r="D30202">
        <v>41.4</v>
      </c>
    </row>
    <row r="30203" spans="1:4" x14ac:dyDescent="0.25">
      <c r="A30203">
        <v>74370</v>
      </c>
      <c r="B30203">
        <v>34.200000000000003</v>
      </c>
      <c r="C30203">
        <v>3.2593868390676101E-2</v>
      </c>
      <c r="D30203">
        <v>42.9</v>
      </c>
    </row>
    <row r="30204" spans="1:4" x14ac:dyDescent="0.25">
      <c r="A30204">
        <v>74401</v>
      </c>
      <c r="B30204">
        <v>126.4</v>
      </c>
      <c r="C30204">
        <v>-5.9960017103952698E-2</v>
      </c>
      <c r="D30204">
        <v>37.200000000000003</v>
      </c>
    </row>
    <row r="30205" spans="1:4" x14ac:dyDescent="0.25">
      <c r="A30205">
        <v>74402</v>
      </c>
      <c r="B30205">
        <v>88.8</v>
      </c>
      <c r="C30205">
        <v>-3.3094349013671402E-3</v>
      </c>
      <c r="D30205">
        <v>40.200000000000003</v>
      </c>
    </row>
    <row r="30206" spans="1:4" x14ac:dyDescent="0.25">
      <c r="A30206">
        <v>74403</v>
      </c>
      <c r="B30206">
        <v>332</v>
      </c>
      <c r="C30206">
        <v>-6.9819538849061905E-2</v>
      </c>
      <c r="D30206">
        <v>37.299999999999997</v>
      </c>
    </row>
    <row r="30207" spans="1:4" x14ac:dyDescent="0.25">
      <c r="A30207">
        <v>74421</v>
      </c>
      <c r="B30207">
        <v>44.3</v>
      </c>
      <c r="C30207">
        <v>6.7482331160497403E-3</v>
      </c>
      <c r="D30207">
        <v>39.200000000000003</v>
      </c>
    </row>
    <row r="30208" spans="1:4" x14ac:dyDescent="0.25">
      <c r="A30208">
        <v>74422</v>
      </c>
      <c r="B30208">
        <v>21.2</v>
      </c>
      <c r="C30208">
        <v>3.05211890348869E-2</v>
      </c>
      <c r="D30208">
        <v>38.1</v>
      </c>
    </row>
    <row r="30209" spans="1:4" x14ac:dyDescent="0.25">
      <c r="A30209">
        <v>74423</v>
      </c>
      <c r="B30209">
        <v>19.5</v>
      </c>
      <c r="C30209">
        <v>7.1458963982145005E-2</v>
      </c>
      <c r="D30209">
        <v>42.3</v>
      </c>
    </row>
    <row r="30210" spans="1:4" x14ac:dyDescent="0.25">
      <c r="A30210">
        <v>74425</v>
      </c>
      <c r="B30210">
        <v>55.3</v>
      </c>
      <c r="C30210">
        <v>6.4804160666294797E-2</v>
      </c>
      <c r="D30210">
        <v>49.6</v>
      </c>
    </row>
    <row r="30211" spans="1:4" x14ac:dyDescent="0.25">
      <c r="A30211">
        <v>74426</v>
      </c>
      <c r="B30211">
        <v>37.200000000000003</v>
      </c>
      <c r="C30211">
        <v>-6.6049716990330604E-2</v>
      </c>
      <c r="D30211">
        <v>44.2</v>
      </c>
    </row>
    <row r="30212" spans="1:4" x14ac:dyDescent="0.25">
      <c r="A30212">
        <v>74427</v>
      </c>
      <c r="B30212">
        <v>37.5</v>
      </c>
      <c r="C30212">
        <v>4.8217808911987001E-2</v>
      </c>
      <c r="D30212">
        <v>50.8</v>
      </c>
    </row>
    <row r="30213" spans="1:4" x14ac:dyDescent="0.25">
      <c r="A30213">
        <v>74428</v>
      </c>
      <c r="B30213">
        <v>483.2</v>
      </c>
      <c r="C30213">
        <v>0.21256144198367299</v>
      </c>
      <c r="D30213">
        <v>37.700000000000003</v>
      </c>
    </row>
    <row r="30214" spans="1:4" x14ac:dyDescent="0.25">
      <c r="A30214">
        <v>74429</v>
      </c>
      <c r="B30214">
        <v>151.4</v>
      </c>
      <c r="C30214">
        <v>-3.9926027755596998E-2</v>
      </c>
      <c r="D30214">
        <v>36.200000000000003</v>
      </c>
    </row>
    <row r="30215" spans="1:4" x14ac:dyDescent="0.25">
      <c r="A30215">
        <v>74430</v>
      </c>
      <c r="B30215">
        <v>0</v>
      </c>
      <c r="C30215" t="s">
        <v>125</v>
      </c>
      <c r="D30215">
        <v>0</v>
      </c>
    </row>
    <row r="30216" spans="1:4" x14ac:dyDescent="0.25">
      <c r="A30216">
        <v>74431</v>
      </c>
      <c r="B30216">
        <v>0</v>
      </c>
      <c r="C30216" t="s">
        <v>125</v>
      </c>
      <c r="D30216">
        <v>0</v>
      </c>
    </row>
    <row r="30217" spans="1:4" x14ac:dyDescent="0.25">
      <c r="A30217">
        <v>74432</v>
      </c>
      <c r="B30217">
        <v>55</v>
      </c>
      <c r="C30217">
        <v>-1.82653479772933E-2</v>
      </c>
      <c r="D30217">
        <v>48.7</v>
      </c>
    </row>
    <row r="30218" spans="1:4" x14ac:dyDescent="0.25">
      <c r="A30218">
        <v>74434</v>
      </c>
      <c r="B30218">
        <v>88.8</v>
      </c>
      <c r="C30218">
        <v>-2.5173497427722201E-2</v>
      </c>
      <c r="D30218">
        <v>37.799999999999997</v>
      </c>
    </row>
    <row r="30219" spans="1:4" x14ac:dyDescent="0.25">
      <c r="A30219">
        <v>74435</v>
      </c>
      <c r="B30219">
        <v>31.2</v>
      </c>
      <c r="C30219">
        <v>-1.26698527410518E-2</v>
      </c>
      <c r="D30219">
        <v>44</v>
      </c>
    </row>
    <row r="30220" spans="1:4" x14ac:dyDescent="0.25">
      <c r="A30220">
        <v>74436</v>
      </c>
      <c r="B30220">
        <v>41.9</v>
      </c>
      <c r="C30220">
        <v>-3.08857162659649E-2</v>
      </c>
      <c r="D30220">
        <v>37.1</v>
      </c>
    </row>
    <row r="30221" spans="1:4" x14ac:dyDescent="0.25">
      <c r="A30221">
        <v>74437</v>
      </c>
      <c r="B30221">
        <v>74.900000000000006</v>
      </c>
      <c r="C30221">
        <v>-5.6989879247824803E-2</v>
      </c>
      <c r="D30221">
        <v>39.6</v>
      </c>
    </row>
    <row r="30222" spans="1:4" x14ac:dyDescent="0.25">
      <c r="A30222">
        <v>74438</v>
      </c>
      <c r="B30222">
        <v>19</v>
      </c>
      <c r="C30222">
        <v>0.13689399620394599</v>
      </c>
      <c r="D30222">
        <v>44.3</v>
      </c>
    </row>
    <row r="30223" spans="1:4" x14ac:dyDescent="0.25">
      <c r="A30223">
        <v>74441</v>
      </c>
      <c r="B30223">
        <v>39.1</v>
      </c>
      <c r="C30223">
        <v>1.8692133012152501E-2</v>
      </c>
      <c r="D30223">
        <v>38.9</v>
      </c>
    </row>
    <row r="30224" spans="1:4" x14ac:dyDescent="0.25">
      <c r="A30224">
        <v>74442</v>
      </c>
      <c r="B30224">
        <v>33.1</v>
      </c>
      <c r="C30224">
        <v>4.3280508358462498E-2</v>
      </c>
      <c r="D30224">
        <v>45.8</v>
      </c>
    </row>
    <row r="30225" spans="1:4" x14ac:dyDescent="0.25">
      <c r="A30225">
        <v>74444</v>
      </c>
      <c r="B30225">
        <v>20.3</v>
      </c>
      <c r="C30225">
        <v>-4.21114853501268E-2</v>
      </c>
      <c r="D30225">
        <v>36.6</v>
      </c>
    </row>
    <row r="30226" spans="1:4" x14ac:dyDescent="0.25">
      <c r="A30226">
        <v>74445</v>
      </c>
      <c r="B30226">
        <v>28</v>
      </c>
      <c r="C30226">
        <v>-1.11953754096624E-2</v>
      </c>
      <c r="D30226">
        <v>36.9</v>
      </c>
    </row>
    <row r="30227" spans="1:4" x14ac:dyDescent="0.25">
      <c r="A30227">
        <v>74446</v>
      </c>
      <c r="B30227">
        <v>0</v>
      </c>
      <c r="C30227" t="s">
        <v>125</v>
      </c>
      <c r="D30227">
        <v>0</v>
      </c>
    </row>
    <row r="30228" spans="1:4" x14ac:dyDescent="0.25">
      <c r="A30228">
        <v>74447</v>
      </c>
      <c r="B30228">
        <v>81.3</v>
      </c>
      <c r="C30228">
        <v>-1.06322508580663E-2</v>
      </c>
      <c r="D30228">
        <v>37.9</v>
      </c>
    </row>
    <row r="30229" spans="1:4" x14ac:dyDescent="0.25">
      <c r="A30229">
        <v>74450</v>
      </c>
      <c r="B30229">
        <v>29.4</v>
      </c>
      <c r="C30229">
        <v>-1.4169174381725901E-2</v>
      </c>
      <c r="D30229">
        <v>38.5</v>
      </c>
    </row>
    <row r="30230" spans="1:4" x14ac:dyDescent="0.25">
      <c r="A30230">
        <v>74451</v>
      </c>
      <c r="B30230">
        <v>39</v>
      </c>
      <c r="C30230">
        <v>-2.4726534468289901E-2</v>
      </c>
      <c r="D30230">
        <v>41.4</v>
      </c>
    </row>
    <row r="30231" spans="1:4" x14ac:dyDescent="0.25">
      <c r="A30231">
        <v>74452</v>
      </c>
      <c r="B30231">
        <v>23</v>
      </c>
      <c r="C30231">
        <v>6.6322642931072498E-2</v>
      </c>
      <c r="D30231">
        <v>38.6</v>
      </c>
    </row>
    <row r="30232" spans="1:4" x14ac:dyDescent="0.25">
      <c r="A30232">
        <v>74454</v>
      </c>
      <c r="B30232">
        <v>31.3</v>
      </c>
      <c r="C30232">
        <v>-2.04724551049753E-2</v>
      </c>
      <c r="D30232">
        <v>40.5</v>
      </c>
    </row>
    <row r="30233" spans="1:4" x14ac:dyDescent="0.25">
      <c r="A30233">
        <v>74455</v>
      </c>
      <c r="B30233">
        <v>27.7</v>
      </c>
      <c r="C30233">
        <v>1.5198716436930401E-2</v>
      </c>
      <c r="D30233">
        <v>44.6</v>
      </c>
    </row>
    <row r="30234" spans="1:4" x14ac:dyDescent="0.25">
      <c r="A30234">
        <v>74456</v>
      </c>
      <c r="B30234">
        <v>63.7</v>
      </c>
      <c r="C30234">
        <v>7.2570692834835401E-2</v>
      </c>
      <c r="D30234">
        <v>42.4</v>
      </c>
    </row>
    <row r="30235" spans="1:4" x14ac:dyDescent="0.25">
      <c r="A30235">
        <v>74457</v>
      </c>
      <c r="B30235">
        <v>15.1</v>
      </c>
      <c r="C30235">
        <v>0.123060092757227</v>
      </c>
      <c r="D30235">
        <v>39.6</v>
      </c>
    </row>
    <row r="30236" spans="1:4" x14ac:dyDescent="0.25">
      <c r="A30236">
        <v>74458</v>
      </c>
      <c r="B30236">
        <v>23.7</v>
      </c>
      <c r="C30236">
        <v>-3.32256476283204E-2</v>
      </c>
      <c r="D30236">
        <v>39.1</v>
      </c>
    </row>
    <row r="30237" spans="1:4" x14ac:dyDescent="0.25">
      <c r="A30237">
        <v>74460</v>
      </c>
      <c r="B30237">
        <v>32.5</v>
      </c>
      <c r="C30237">
        <v>-5.2446475372542503E-2</v>
      </c>
      <c r="D30237">
        <v>42</v>
      </c>
    </row>
    <row r="30238" spans="1:4" x14ac:dyDescent="0.25">
      <c r="A30238">
        <v>74462</v>
      </c>
      <c r="B30238">
        <v>39.4</v>
      </c>
      <c r="C30238">
        <v>-3.8053187952122002E-2</v>
      </c>
      <c r="D30238">
        <v>40.9</v>
      </c>
    </row>
    <row r="30239" spans="1:4" x14ac:dyDescent="0.25">
      <c r="A30239">
        <v>74463</v>
      </c>
      <c r="B30239">
        <v>199.8</v>
      </c>
      <c r="C30239">
        <v>-0.15860503017663899</v>
      </c>
      <c r="D30239">
        <v>41</v>
      </c>
    </row>
    <row r="30240" spans="1:4" x14ac:dyDescent="0.25">
      <c r="A30240">
        <v>74464</v>
      </c>
      <c r="B30240">
        <v>101.5</v>
      </c>
      <c r="C30240">
        <v>-4.5890012246795897E-2</v>
      </c>
      <c r="D30240">
        <v>31.4</v>
      </c>
    </row>
    <row r="30241" spans="1:4" x14ac:dyDescent="0.25">
      <c r="A30241">
        <v>74465</v>
      </c>
      <c r="B30241">
        <v>0</v>
      </c>
      <c r="C30241" t="s">
        <v>125</v>
      </c>
      <c r="D30241">
        <v>0</v>
      </c>
    </row>
    <row r="30242" spans="1:4" x14ac:dyDescent="0.25">
      <c r="A30242">
        <v>74467</v>
      </c>
      <c r="B30242">
        <v>83.4</v>
      </c>
      <c r="C30242">
        <v>-4.2107442487699397E-2</v>
      </c>
      <c r="D30242">
        <v>40.9</v>
      </c>
    </row>
    <row r="30243" spans="1:4" x14ac:dyDescent="0.25">
      <c r="A30243">
        <v>74468</v>
      </c>
      <c r="B30243">
        <v>16.100000000000001</v>
      </c>
      <c r="C30243">
        <v>7.2202479734870999E-3</v>
      </c>
      <c r="D30243">
        <v>41.8</v>
      </c>
    </row>
    <row r="30244" spans="1:4" x14ac:dyDescent="0.25">
      <c r="A30244">
        <v>74469</v>
      </c>
      <c r="B30244">
        <v>47.4</v>
      </c>
      <c r="C30244">
        <v>3.2508229000103202E-2</v>
      </c>
      <c r="D30244">
        <v>34.5</v>
      </c>
    </row>
    <row r="30245" spans="1:4" x14ac:dyDescent="0.25">
      <c r="A30245">
        <v>74470</v>
      </c>
      <c r="B30245">
        <v>21.8</v>
      </c>
      <c r="C30245">
        <v>4.0032950912840599E-2</v>
      </c>
      <c r="D30245">
        <v>40.799999999999997</v>
      </c>
    </row>
    <row r="30246" spans="1:4" x14ac:dyDescent="0.25">
      <c r="A30246">
        <v>74471</v>
      </c>
      <c r="B30246">
        <v>42.9</v>
      </c>
      <c r="C30246">
        <v>4.5081683851505898E-2</v>
      </c>
      <c r="D30246">
        <v>41.5</v>
      </c>
    </row>
    <row r="30247" spans="1:4" x14ac:dyDescent="0.25">
      <c r="A30247">
        <v>74472</v>
      </c>
      <c r="B30247">
        <v>23.8</v>
      </c>
      <c r="C30247">
        <v>7.0294569795124703E-2</v>
      </c>
      <c r="D30247">
        <v>39.5</v>
      </c>
    </row>
    <row r="30248" spans="1:4" x14ac:dyDescent="0.25">
      <c r="A30248">
        <v>74477</v>
      </c>
      <c r="B30248">
        <v>634.20000000000005</v>
      </c>
      <c r="C30248">
        <v>-5.9761734542254301E-2</v>
      </c>
      <c r="D30248">
        <v>32.799999999999997</v>
      </c>
    </row>
    <row r="30249" spans="1:4" x14ac:dyDescent="0.25">
      <c r="A30249">
        <v>74501</v>
      </c>
      <c r="B30249">
        <v>37.799999999999997</v>
      </c>
      <c r="C30249">
        <v>-2.3830586075005499E-2</v>
      </c>
      <c r="D30249">
        <v>39.9</v>
      </c>
    </row>
    <row r="30250" spans="1:4" x14ac:dyDescent="0.25">
      <c r="A30250">
        <v>74502</v>
      </c>
      <c r="B30250">
        <v>310.7</v>
      </c>
      <c r="C30250">
        <v>4.3694478524670197</v>
      </c>
      <c r="D30250">
        <v>35.799999999999997</v>
      </c>
    </row>
    <row r="30251" spans="1:4" x14ac:dyDescent="0.25">
      <c r="A30251">
        <v>74521</v>
      </c>
      <c r="B30251">
        <v>5.9</v>
      </c>
      <c r="C30251">
        <v>-3.5932009226063301E-2</v>
      </c>
      <c r="D30251">
        <v>41.8</v>
      </c>
    </row>
    <row r="30252" spans="1:4" x14ac:dyDescent="0.25">
      <c r="A30252">
        <v>74522</v>
      </c>
      <c r="B30252">
        <v>33.700000000000003</v>
      </c>
      <c r="C30252">
        <v>2.1978906718775199E-2</v>
      </c>
      <c r="D30252">
        <v>47.2</v>
      </c>
    </row>
    <row r="30253" spans="1:4" x14ac:dyDescent="0.25">
      <c r="A30253">
        <v>74523</v>
      </c>
      <c r="B30253">
        <v>16.399999999999999</v>
      </c>
      <c r="C30253">
        <v>-4.7176935346079599E-2</v>
      </c>
      <c r="D30253">
        <v>42.4</v>
      </c>
    </row>
    <row r="30254" spans="1:4" x14ac:dyDescent="0.25">
      <c r="A30254">
        <v>74525</v>
      </c>
      <c r="B30254">
        <v>22</v>
      </c>
      <c r="C30254">
        <v>6.2399595164802299E-2</v>
      </c>
      <c r="D30254">
        <v>38.6</v>
      </c>
    </row>
    <row r="30255" spans="1:4" x14ac:dyDescent="0.25">
      <c r="A30255">
        <v>74528</v>
      </c>
      <c r="B30255">
        <v>16.399999999999999</v>
      </c>
      <c r="C30255">
        <v>-2.5642430613337701E-2</v>
      </c>
      <c r="D30255">
        <v>45</v>
      </c>
    </row>
    <row r="30256" spans="1:4" x14ac:dyDescent="0.25">
      <c r="A30256">
        <v>74529</v>
      </c>
      <c r="B30256">
        <v>5.6</v>
      </c>
      <c r="C30256">
        <v>-4.08219945202552E-2</v>
      </c>
      <c r="D30256">
        <v>46.1</v>
      </c>
    </row>
    <row r="30257" spans="1:4" x14ac:dyDescent="0.25">
      <c r="A30257">
        <v>74530</v>
      </c>
      <c r="B30257">
        <v>14.1</v>
      </c>
      <c r="C30257">
        <v>-2.8987536873252302E-2</v>
      </c>
      <c r="D30257">
        <v>41.6</v>
      </c>
    </row>
    <row r="30258" spans="1:4" x14ac:dyDescent="0.25">
      <c r="A30258">
        <v>74531</v>
      </c>
      <c r="B30258">
        <v>12</v>
      </c>
      <c r="C30258">
        <v>-1.35687292060689E-2</v>
      </c>
      <c r="D30258">
        <v>44.2</v>
      </c>
    </row>
    <row r="30259" spans="1:4" x14ac:dyDescent="0.25">
      <c r="A30259">
        <v>74533</v>
      </c>
      <c r="B30259">
        <v>14.5</v>
      </c>
      <c r="C30259">
        <v>3.9441732051296599E-2</v>
      </c>
      <c r="D30259">
        <v>43.2</v>
      </c>
    </row>
    <row r="30260" spans="1:4" x14ac:dyDescent="0.25">
      <c r="A30260">
        <v>74534</v>
      </c>
      <c r="B30260">
        <v>13.7</v>
      </c>
      <c r="C30260">
        <v>-6.7796869853788003E-3</v>
      </c>
      <c r="D30260">
        <v>40</v>
      </c>
    </row>
    <row r="30261" spans="1:4" x14ac:dyDescent="0.25">
      <c r="A30261">
        <v>74535</v>
      </c>
      <c r="B30261">
        <v>7.9</v>
      </c>
      <c r="C30261">
        <v>2.5642430613337701E-2</v>
      </c>
      <c r="D30261">
        <v>38.1</v>
      </c>
    </row>
    <row r="30262" spans="1:4" x14ac:dyDescent="0.25">
      <c r="A30262">
        <v>74536</v>
      </c>
      <c r="B30262">
        <v>6.9</v>
      </c>
      <c r="C30262">
        <v>-4.7086619990240601E-2</v>
      </c>
      <c r="D30262">
        <v>46.4</v>
      </c>
    </row>
    <row r="30263" spans="1:4" x14ac:dyDescent="0.25">
      <c r="A30263">
        <v>74538</v>
      </c>
      <c r="B30263">
        <v>29.2</v>
      </c>
      <c r="C30263">
        <v>-5.5988138691758303E-2</v>
      </c>
      <c r="D30263">
        <v>40.4</v>
      </c>
    </row>
    <row r="30264" spans="1:4" x14ac:dyDescent="0.25">
      <c r="A30264">
        <v>74540</v>
      </c>
      <c r="B30264">
        <v>2.7</v>
      </c>
      <c r="C30264">
        <v>7.3786170059231299E-2</v>
      </c>
      <c r="D30264">
        <v>45.2</v>
      </c>
    </row>
    <row r="30265" spans="1:4" x14ac:dyDescent="0.25">
      <c r="A30265">
        <v>74543</v>
      </c>
      <c r="B30265">
        <v>3.9</v>
      </c>
      <c r="C30265">
        <v>9.8117855958523403E-2</v>
      </c>
      <c r="D30265">
        <v>44.6</v>
      </c>
    </row>
    <row r="30266" spans="1:4" x14ac:dyDescent="0.25">
      <c r="A30266">
        <v>74545</v>
      </c>
      <c r="B30266">
        <v>11.7</v>
      </c>
      <c r="C30266">
        <v>6.4957896274772303E-2</v>
      </c>
      <c r="D30266">
        <v>42.6</v>
      </c>
    </row>
    <row r="30267" spans="1:4" x14ac:dyDescent="0.25">
      <c r="A30267">
        <v>74546</v>
      </c>
      <c r="B30267">
        <v>0</v>
      </c>
      <c r="C30267" t="s">
        <v>125</v>
      </c>
      <c r="D30267">
        <v>0</v>
      </c>
    </row>
    <row r="30268" spans="1:4" x14ac:dyDescent="0.25">
      <c r="A30268">
        <v>74547</v>
      </c>
      <c r="B30268">
        <v>46</v>
      </c>
      <c r="C30268">
        <v>-1.6512243072490301E-2</v>
      </c>
      <c r="D30268">
        <v>41</v>
      </c>
    </row>
    <row r="30269" spans="1:4" x14ac:dyDescent="0.25">
      <c r="A30269">
        <v>74549</v>
      </c>
      <c r="B30269">
        <v>2.2999999999999998</v>
      </c>
      <c r="C30269">
        <v>1.4815085785140699E-2</v>
      </c>
      <c r="D30269">
        <v>46.6</v>
      </c>
    </row>
    <row r="30270" spans="1:4" x14ac:dyDescent="0.25">
      <c r="A30270">
        <v>74552</v>
      </c>
      <c r="B30270">
        <v>10.199999999999999</v>
      </c>
      <c r="C30270">
        <v>-8.0185411919229899E-2</v>
      </c>
      <c r="D30270">
        <v>43.2</v>
      </c>
    </row>
    <row r="30271" spans="1:4" x14ac:dyDescent="0.25">
      <c r="A30271">
        <v>74553</v>
      </c>
      <c r="B30271">
        <v>25.2</v>
      </c>
      <c r="C30271">
        <v>7.2137373236916104E-3</v>
      </c>
      <c r="D30271">
        <v>48.8</v>
      </c>
    </row>
    <row r="30272" spans="1:4" x14ac:dyDescent="0.25">
      <c r="A30272">
        <v>74554</v>
      </c>
      <c r="B30272">
        <v>0</v>
      </c>
      <c r="C30272" t="s">
        <v>125</v>
      </c>
      <c r="D30272">
        <v>0</v>
      </c>
    </row>
    <row r="30273" spans="1:4" x14ac:dyDescent="0.25">
      <c r="A30273">
        <v>74555</v>
      </c>
      <c r="B30273">
        <v>15.9</v>
      </c>
      <c r="C30273">
        <v>0.30833839737744201</v>
      </c>
      <c r="D30273">
        <v>38.9</v>
      </c>
    </row>
    <row r="30274" spans="1:4" x14ac:dyDescent="0.25">
      <c r="A30274">
        <v>74556</v>
      </c>
      <c r="B30274">
        <v>5.4</v>
      </c>
      <c r="C30274">
        <v>1.4787700154379401E-2</v>
      </c>
      <c r="D30274">
        <v>43.5</v>
      </c>
    </row>
    <row r="30275" spans="1:4" x14ac:dyDescent="0.25">
      <c r="A30275">
        <v>74557</v>
      </c>
      <c r="B30275">
        <v>6.9</v>
      </c>
      <c r="C30275">
        <v>0.101438242845488</v>
      </c>
      <c r="D30275">
        <v>45.5</v>
      </c>
    </row>
    <row r="30276" spans="1:4" x14ac:dyDescent="0.25">
      <c r="A30276">
        <v>74558</v>
      </c>
      <c r="B30276">
        <v>5.0999999999999996</v>
      </c>
      <c r="C30276">
        <v>-2.9852963149681201E-2</v>
      </c>
      <c r="D30276">
        <v>42</v>
      </c>
    </row>
    <row r="30277" spans="1:4" x14ac:dyDescent="0.25">
      <c r="A30277">
        <v>74559</v>
      </c>
      <c r="B30277">
        <v>13</v>
      </c>
      <c r="C30277">
        <v>7.4568695497508497E-2</v>
      </c>
      <c r="D30277">
        <v>43.1</v>
      </c>
    </row>
    <row r="30278" spans="1:4" x14ac:dyDescent="0.25">
      <c r="A30278">
        <v>74560</v>
      </c>
      <c r="B30278">
        <v>4.2</v>
      </c>
      <c r="C30278">
        <v>1.12995552539335E-2</v>
      </c>
      <c r="D30278">
        <v>42.7</v>
      </c>
    </row>
    <row r="30279" spans="1:4" x14ac:dyDescent="0.25">
      <c r="A30279">
        <v>74561</v>
      </c>
      <c r="B30279">
        <v>111.4</v>
      </c>
      <c r="C30279">
        <v>-7.97708577330285E-2</v>
      </c>
      <c r="D30279">
        <v>38.4</v>
      </c>
    </row>
    <row r="30280" spans="1:4" x14ac:dyDescent="0.25">
      <c r="A30280">
        <v>74562</v>
      </c>
      <c r="B30280">
        <v>312.3</v>
      </c>
      <c r="C30280">
        <v>-0.12323264042394801</v>
      </c>
      <c r="D30280">
        <v>40.5</v>
      </c>
    </row>
    <row r="30281" spans="1:4" x14ac:dyDescent="0.25">
      <c r="A30281">
        <v>74563</v>
      </c>
      <c r="B30281">
        <v>9.6999999999999993</v>
      </c>
      <c r="C30281">
        <v>4.8629276066760201E-2</v>
      </c>
      <c r="D30281">
        <v>41.7</v>
      </c>
    </row>
    <row r="30282" spans="1:4" x14ac:dyDescent="0.25">
      <c r="A30282">
        <v>74565</v>
      </c>
      <c r="B30282">
        <v>0</v>
      </c>
      <c r="C30282" t="s">
        <v>125</v>
      </c>
      <c r="D30282">
        <v>0</v>
      </c>
    </row>
    <row r="30283" spans="1:4" x14ac:dyDescent="0.25">
      <c r="A30283">
        <v>74567</v>
      </c>
      <c r="B30283">
        <v>2.9</v>
      </c>
      <c r="C30283">
        <v>7.5507552508145101E-2</v>
      </c>
      <c r="D30283">
        <v>47.6</v>
      </c>
    </row>
    <row r="30284" spans="1:4" x14ac:dyDescent="0.25">
      <c r="A30284">
        <v>74569</v>
      </c>
      <c r="B30284">
        <v>5.2</v>
      </c>
      <c r="C30284">
        <v>3.9220713153281302E-2</v>
      </c>
      <c r="D30284">
        <v>42.9</v>
      </c>
    </row>
    <row r="30285" spans="1:4" x14ac:dyDescent="0.25">
      <c r="A30285">
        <v>74570</v>
      </c>
      <c r="B30285">
        <v>6</v>
      </c>
      <c r="C30285">
        <v>5.5643491568703199E-2</v>
      </c>
      <c r="D30285">
        <v>45.7</v>
      </c>
    </row>
    <row r="30286" spans="1:4" x14ac:dyDescent="0.25">
      <c r="A30286">
        <v>74571</v>
      </c>
      <c r="B30286">
        <v>16.8</v>
      </c>
      <c r="C30286">
        <v>-3.2851975158384901E-2</v>
      </c>
      <c r="D30286">
        <v>41.5</v>
      </c>
    </row>
    <row r="30287" spans="1:4" x14ac:dyDescent="0.25">
      <c r="A30287">
        <v>74572</v>
      </c>
      <c r="B30287">
        <v>7</v>
      </c>
      <c r="C30287">
        <v>6.4725145056175196E-3</v>
      </c>
      <c r="D30287">
        <v>42</v>
      </c>
    </row>
    <row r="30288" spans="1:4" x14ac:dyDescent="0.25">
      <c r="A30288">
        <v>74574</v>
      </c>
      <c r="B30288">
        <v>312.89999999999998</v>
      </c>
      <c r="C30288">
        <v>-0.14624550032014499</v>
      </c>
      <c r="D30288">
        <v>41.3</v>
      </c>
    </row>
    <row r="30289" spans="1:4" x14ac:dyDescent="0.25">
      <c r="A30289">
        <v>74576</v>
      </c>
      <c r="B30289">
        <v>44.7</v>
      </c>
      <c r="C30289">
        <v>3.1917602968304898E-2</v>
      </c>
      <c r="D30289">
        <v>40.299999999999997</v>
      </c>
    </row>
    <row r="30290" spans="1:4" x14ac:dyDescent="0.25">
      <c r="A30290">
        <v>74577</v>
      </c>
      <c r="B30290">
        <v>7.5</v>
      </c>
      <c r="C30290">
        <v>-5.79872576503494E-2</v>
      </c>
      <c r="D30290">
        <v>42.5</v>
      </c>
    </row>
    <row r="30291" spans="1:4" x14ac:dyDescent="0.25">
      <c r="A30291">
        <v>74578</v>
      </c>
      <c r="B30291">
        <v>21.3</v>
      </c>
      <c r="C30291">
        <v>1.3358163674868201E-2</v>
      </c>
      <c r="D30291">
        <v>38</v>
      </c>
    </row>
    <row r="30292" spans="1:4" x14ac:dyDescent="0.25">
      <c r="A30292">
        <v>74601</v>
      </c>
      <c r="B30292">
        <v>144.80000000000001</v>
      </c>
      <c r="C30292">
        <v>-1.49226804187778E-2</v>
      </c>
      <c r="D30292">
        <v>34.700000000000003</v>
      </c>
    </row>
    <row r="30293" spans="1:4" x14ac:dyDescent="0.25">
      <c r="A30293">
        <v>74602</v>
      </c>
      <c r="B30293">
        <v>0</v>
      </c>
      <c r="C30293" t="s">
        <v>125</v>
      </c>
      <c r="D30293">
        <v>0</v>
      </c>
    </row>
    <row r="30294" spans="1:4" x14ac:dyDescent="0.25">
      <c r="A30294">
        <v>74604</v>
      </c>
      <c r="B30294">
        <v>53.4</v>
      </c>
      <c r="C30294">
        <v>-4.78545042483247E-2</v>
      </c>
      <c r="D30294">
        <v>47.3</v>
      </c>
    </row>
    <row r="30295" spans="1:4" x14ac:dyDescent="0.25">
      <c r="A30295">
        <v>74630</v>
      </c>
      <c r="B30295">
        <v>6.5</v>
      </c>
      <c r="C30295">
        <v>6.9183875212104798E-2</v>
      </c>
      <c r="D30295">
        <v>48</v>
      </c>
    </row>
    <row r="30296" spans="1:4" x14ac:dyDescent="0.25">
      <c r="A30296">
        <v>74631</v>
      </c>
      <c r="B30296">
        <v>55.4</v>
      </c>
      <c r="C30296">
        <v>-4.9984102187976998E-2</v>
      </c>
      <c r="D30296">
        <v>39</v>
      </c>
    </row>
    <row r="30297" spans="1:4" x14ac:dyDescent="0.25">
      <c r="A30297">
        <v>74632</v>
      </c>
      <c r="B30297">
        <v>5.3</v>
      </c>
      <c r="C30297">
        <v>1.44406841547944E-2</v>
      </c>
      <c r="D30297">
        <v>48.3</v>
      </c>
    </row>
    <row r="30298" spans="1:4" x14ac:dyDescent="0.25">
      <c r="A30298">
        <v>74633</v>
      </c>
      <c r="B30298">
        <v>3.2</v>
      </c>
      <c r="C30298">
        <v>1.75135824927082E-2</v>
      </c>
      <c r="D30298">
        <v>44</v>
      </c>
    </row>
    <row r="30299" spans="1:4" x14ac:dyDescent="0.25">
      <c r="A30299">
        <v>74636</v>
      </c>
      <c r="B30299">
        <v>5.4</v>
      </c>
      <c r="C30299">
        <v>4.8661896511729098E-3</v>
      </c>
      <c r="D30299">
        <v>41.7</v>
      </c>
    </row>
    <row r="30300" spans="1:4" x14ac:dyDescent="0.25">
      <c r="A30300">
        <v>74637</v>
      </c>
      <c r="B30300">
        <v>9.1999999999999993</v>
      </c>
      <c r="C30300">
        <v>-7.2047610480140106E-2</v>
      </c>
      <c r="D30300">
        <v>43.9</v>
      </c>
    </row>
    <row r="30301" spans="1:4" x14ac:dyDescent="0.25">
      <c r="A30301">
        <v>74640</v>
      </c>
      <c r="B30301">
        <v>3.5</v>
      </c>
      <c r="C30301">
        <v>7.3847249951749697E-2</v>
      </c>
      <c r="D30301">
        <v>47.8</v>
      </c>
    </row>
    <row r="30302" spans="1:4" x14ac:dyDescent="0.25">
      <c r="A30302">
        <v>74641</v>
      </c>
      <c r="B30302">
        <v>7</v>
      </c>
      <c r="C30302">
        <v>4.65200156348929E-2</v>
      </c>
      <c r="D30302">
        <v>48.2</v>
      </c>
    </row>
    <row r="30303" spans="1:4" x14ac:dyDescent="0.25">
      <c r="A30303">
        <v>74643</v>
      </c>
      <c r="B30303">
        <v>6.2</v>
      </c>
      <c r="C30303">
        <v>-2.1978906718775199E-2</v>
      </c>
      <c r="D30303">
        <v>41.3</v>
      </c>
    </row>
    <row r="30304" spans="1:4" x14ac:dyDescent="0.25">
      <c r="A30304">
        <v>74644</v>
      </c>
      <c r="B30304">
        <v>5.6</v>
      </c>
      <c r="C30304">
        <v>-8.2561600693020307E-2</v>
      </c>
      <c r="D30304">
        <v>37.1</v>
      </c>
    </row>
    <row r="30305" spans="1:4" x14ac:dyDescent="0.25">
      <c r="A30305">
        <v>74646</v>
      </c>
      <c r="B30305">
        <v>19.100000000000001</v>
      </c>
      <c r="C30305">
        <v>-1.5625317903080901E-2</v>
      </c>
      <c r="D30305">
        <v>42.4</v>
      </c>
    </row>
    <row r="30306" spans="1:4" x14ac:dyDescent="0.25">
      <c r="A30306">
        <v>74647</v>
      </c>
      <c r="B30306">
        <v>18.600000000000001</v>
      </c>
      <c r="C30306">
        <v>1.12485951118378E-3</v>
      </c>
      <c r="D30306">
        <v>42.4</v>
      </c>
    </row>
    <row r="30307" spans="1:4" x14ac:dyDescent="0.25">
      <c r="A30307">
        <v>74650</v>
      </c>
      <c r="B30307">
        <v>5.6</v>
      </c>
      <c r="C30307">
        <v>8.1460946458980693E-2</v>
      </c>
      <c r="D30307">
        <v>45.8</v>
      </c>
    </row>
    <row r="30308" spans="1:4" x14ac:dyDescent="0.25">
      <c r="A30308">
        <v>74651</v>
      </c>
      <c r="B30308">
        <v>5.6</v>
      </c>
      <c r="C30308">
        <v>-6.5957967791797398E-2</v>
      </c>
      <c r="D30308">
        <v>37.4</v>
      </c>
    </row>
    <row r="30309" spans="1:4" x14ac:dyDescent="0.25">
      <c r="A30309">
        <v>74652</v>
      </c>
      <c r="B30309">
        <v>3.5</v>
      </c>
      <c r="C30309">
        <v>2.3149181866965601E-2</v>
      </c>
      <c r="D30309">
        <v>43.4</v>
      </c>
    </row>
    <row r="30310" spans="1:4" x14ac:dyDescent="0.25">
      <c r="A30310">
        <v>74653</v>
      </c>
      <c r="B30310">
        <v>30.2</v>
      </c>
      <c r="C30310">
        <v>1.5076968724963899E-2</v>
      </c>
      <c r="D30310">
        <v>33.6</v>
      </c>
    </row>
    <row r="30311" spans="1:4" x14ac:dyDescent="0.25">
      <c r="A30311">
        <v>74701</v>
      </c>
      <c r="B30311">
        <v>107.2</v>
      </c>
      <c r="C30311">
        <v>-4.6233995760604503E-2</v>
      </c>
      <c r="D30311">
        <v>33.799999999999997</v>
      </c>
    </row>
    <row r="30312" spans="1:4" x14ac:dyDescent="0.25">
      <c r="A30312">
        <v>74702</v>
      </c>
      <c r="B30312">
        <v>0</v>
      </c>
      <c r="C30312" t="s">
        <v>125</v>
      </c>
      <c r="D30312">
        <v>0</v>
      </c>
    </row>
    <row r="30313" spans="1:4" x14ac:dyDescent="0.25">
      <c r="A30313">
        <v>74720</v>
      </c>
      <c r="B30313">
        <v>0</v>
      </c>
      <c r="C30313" t="s">
        <v>125</v>
      </c>
      <c r="D30313">
        <v>0</v>
      </c>
    </row>
    <row r="30314" spans="1:4" x14ac:dyDescent="0.25">
      <c r="A30314">
        <v>74721</v>
      </c>
      <c r="B30314">
        <v>12.1</v>
      </c>
      <c r="C30314">
        <v>0</v>
      </c>
      <c r="D30314">
        <v>44.1</v>
      </c>
    </row>
    <row r="30315" spans="1:4" x14ac:dyDescent="0.25">
      <c r="A30315">
        <v>74722</v>
      </c>
      <c r="B30315">
        <v>2.9</v>
      </c>
      <c r="C30315">
        <v>3.7475111166546303E-2</v>
      </c>
      <c r="D30315">
        <v>40.700000000000003</v>
      </c>
    </row>
    <row r="30316" spans="1:4" x14ac:dyDescent="0.25">
      <c r="A30316">
        <v>74723</v>
      </c>
      <c r="B30316">
        <v>8.9</v>
      </c>
      <c r="C30316">
        <v>2.0397916028785899E-2</v>
      </c>
      <c r="D30316">
        <v>41.9</v>
      </c>
    </row>
    <row r="30317" spans="1:4" x14ac:dyDescent="0.25">
      <c r="A30317">
        <v>74724</v>
      </c>
      <c r="B30317">
        <v>21.2</v>
      </c>
      <c r="C30317">
        <v>-0.24116205681688799</v>
      </c>
      <c r="D30317">
        <v>40</v>
      </c>
    </row>
    <row r="30318" spans="1:4" x14ac:dyDescent="0.25">
      <c r="A30318">
        <v>74726</v>
      </c>
      <c r="B30318">
        <v>14.2</v>
      </c>
      <c r="C30318">
        <v>1.1587615172387799E-2</v>
      </c>
      <c r="D30318">
        <v>41.4</v>
      </c>
    </row>
    <row r="30319" spans="1:4" x14ac:dyDescent="0.25">
      <c r="A30319">
        <v>74727</v>
      </c>
      <c r="B30319">
        <v>13.9</v>
      </c>
      <c r="C30319">
        <v>-3.5574606167837398E-2</v>
      </c>
      <c r="D30319">
        <v>40.799999999999997</v>
      </c>
    </row>
    <row r="30320" spans="1:4" x14ac:dyDescent="0.25">
      <c r="A30320">
        <v>74728</v>
      </c>
      <c r="B30320">
        <v>51.3</v>
      </c>
      <c r="C30320">
        <v>-6.4497563549148304E-2</v>
      </c>
      <c r="D30320">
        <v>37.5</v>
      </c>
    </row>
    <row r="30321" spans="1:4" x14ac:dyDescent="0.25">
      <c r="A30321">
        <v>74729</v>
      </c>
      <c r="B30321">
        <v>24.3</v>
      </c>
      <c r="C30321">
        <v>-2.1913227430715099E-2</v>
      </c>
      <c r="D30321">
        <v>39</v>
      </c>
    </row>
    <row r="30322" spans="1:4" x14ac:dyDescent="0.25">
      <c r="A30322">
        <v>74730</v>
      </c>
      <c r="B30322">
        <v>65.3</v>
      </c>
      <c r="C30322">
        <v>-8.0285337785123506E-2</v>
      </c>
      <c r="D30322">
        <v>37.700000000000003</v>
      </c>
    </row>
    <row r="30323" spans="1:4" x14ac:dyDescent="0.25">
      <c r="A30323">
        <v>74731</v>
      </c>
      <c r="B30323">
        <v>82.9</v>
      </c>
      <c r="C30323">
        <v>-7.6517143709497498E-2</v>
      </c>
      <c r="D30323">
        <v>44.4</v>
      </c>
    </row>
    <row r="30324" spans="1:4" x14ac:dyDescent="0.25">
      <c r="A30324">
        <v>74733</v>
      </c>
      <c r="B30324">
        <v>66.599999999999994</v>
      </c>
      <c r="C30324">
        <v>-7.9576398502111706E-2</v>
      </c>
      <c r="D30324">
        <v>40.4</v>
      </c>
    </row>
    <row r="30325" spans="1:4" x14ac:dyDescent="0.25">
      <c r="A30325">
        <v>74734</v>
      </c>
      <c r="B30325">
        <v>23.6</v>
      </c>
      <c r="C30325">
        <v>-5.1847464531962803E-2</v>
      </c>
      <c r="D30325">
        <v>38.799999999999997</v>
      </c>
    </row>
    <row r="30326" spans="1:4" x14ac:dyDescent="0.25">
      <c r="A30326">
        <v>74735</v>
      </c>
      <c r="B30326">
        <v>13.1</v>
      </c>
      <c r="C30326">
        <v>1.1702751481902399E-3</v>
      </c>
      <c r="D30326">
        <v>44.4</v>
      </c>
    </row>
    <row r="30327" spans="1:4" x14ac:dyDescent="0.25">
      <c r="A30327">
        <v>74736</v>
      </c>
      <c r="B30327">
        <v>1310.3</v>
      </c>
      <c r="C30327">
        <v>-6.1875403718087502E-2</v>
      </c>
      <c r="D30327">
        <v>30.5</v>
      </c>
    </row>
    <row r="30328" spans="1:4" x14ac:dyDescent="0.25">
      <c r="A30328">
        <v>74737</v>
      </c>
      <c r="B30328">
        <v>6.8</v>
      </c>
      <c r="C30328">
        <v>0.13511242062184101</v>
      </c>
      <c r="D30328">
        <v>44.9</v>
      </c>
    </row>
    <row r="30329" spans="1:4" x14ac:dyDescent="0.25">
      <c r="A30329">
        <v>74738</v>
      </c>
      <c r="B30329">
        <v>15.3</v>
      </c>
      <c r="C30329">
        <v>-6.3694482854798201E-3</v>
      </c>
      <c r="D30329">
        <v>43.3</v>
      </c>
    </row>
    <row r="30330" spans="1:4" x14ac:dyDescent="0.25">
      <c r="A30330">
        <v>74740</v>
      </c>
      <c r="B30330">
        <v>9.6999999999999993</v>
      </c>
      <c r="C30330">
        <v>-1.9160497739075699E-2</v>
      </c>
      <c r="D30330">
        <v>41.8</v>
      </c>
    </row>
    <row r="30331" spans="1:4" x14ac:dyDescent="0.25">
      <c r="A30331">
        <v>74741</v>
      </c>
      <c r="B30331">
        <v>15.1</v>
      </c>
      <c r="C30331">
        <v>-1.4815085785140601E-2</v>
      </c>
      <c r="D30331">
        <v>43.6</v>
      </c>
    </row>
    <row r="30332" spans="1:4" x14ac:dyDescent="0.25">
      <c r="A30332">
        <v>74743</v>
      </c>
      <c r="B30332">
        <v>31</v>
      </c>
      <c r="C30332">
        <v>-0.10392993325920299</v>
      </c>
      <c r="D30332">
        <v>40.4</v>
      </c>
    </row>
    <row r="30333" spans="1:4" x14ac:dyDescent="0.25">
      <c r="A30333">
        <v>74745</v>
      </c>
      <c r="B30333">
        <v>58.9</v>
      </c>
      <c r="C30333">
        <v>-6.7959361834993501E-2</v>
      </c>
      <c r="D30333">
        <v>37.299999999999997</v>
      </c>
    </row>
    <row r="30334" spans="1:4" x14ac:dyDescent="0.25">
      <c r="A30334">
        <v>74748</v>
      </c>
      <c r="B30334">
        <v>15.1</v>
      </c>
      <c r="C30334">
        <v>1.52094186635287E-2</v>
      </c>
      <c r="D30334">
        <v>40.799999999999997</v>
      </c>
    </row>
    <row r="30335" spans="1:4" x14ac:dyDescent="0.25">
      <c r="A30335">
        <v>74750</v>
      </c>
      <c r="B30335">
        <v>0</v>
      </c>
      <c r="C30335" t="s">
        <v>125</v>
      </c>
      <c r="D30335">
        <v>0</v>
      </c>
    </row>
    <row r="30336" spans="1:4" x14ac:dyDescent="0.25">
      <c r="A30336">
        <v>74752</v>
      </c>
      <c r="B30336">
        <v>0</v>
      </c>
      <c r="C30336" t="s">
        <v>125</v>
      </c>
      <c r="D30336">
        <v>0</v>
      </c>
    </row>
    <row r="30337" spans="1:4" x14ac:dyDescent="0.25">
      <c r="A30337">
        <v>74753</v>
      </c>
      <c r="B30337">
        <v>0</v>
      </c>
      <c r="C30337" t="s">
        <v>125</v>
      </c>
      <c r="D30337">
        <v>0</v>
      </c>
    </row>
    <row r="30338" spans="1:4" x14ac:dyDescent="0.25">
      <c r="A30338">
        <v>74754</v>
      </c>
      <c r="B30338">
        <v>3.6</v>
      </c>
      <c r="C30338">
        <v>4.08219945202552E-2</v>
      </c>
      <c r="D30338">
        <v>42.9</v>
      </c>
    </row>
    <row r="30339" spans="1:4" x14ac:dyDescent="0.25">
      <c r="A30339">
        <v>74755</v>
      </c>
      <c r="B30339">
        <v>29.9</v>
      </c>
      <c r="C30339">
        <v>-5.17356743991889E-2</v>
      </c>
      <c r="D30339">
        <v>40.5</v>
      </c>
    </row>
    <row r="30340" spans="1:4" x14ac:dyDescent="0.25">
      <c r="A30340">
        <v>74756</v>
      </c>
      <c r="B30340">
        <v>12.8</v>
      </c>
      <c r="C30340">
        <v>-3.3638359148829802E-2</v>
      </c>
      <c r="D30340">
        <v>46.5</v>
      </c>
    </row>
    <row r="30341" spans="1:4" x14ac:dyDescent="0.25">
      <c r="A30341">
        <v>74759</v>
      </c>
      <c r="B30341">
        <v>11</v>
      </c>
      <c r="C30341">
        <v>-4.2480994976167197E-2</v>
      </c>
      <c r="D30341">
        <v>43.3</v>
      </c>
    </row>
    <row r="30342" spans="1:4" x14ac:dyDescent="0.25">
      <c r="A30342">
        <v>74760</v>
      </c>
      <c r="B30342">
        <v>11.8</v>
      </c>
      <c r="C30342">
        <v>0.110000895214328</v>
      </c>
      <c r="D30342">
        <v>46.4</v>
      </c>
    </row>
    <row r="30343" spans="1:4" x14ac:dyDescent="0.25">
      <c r="A30343">
        <v>74761</v>
      </c>
      <c r="B30343">
        <v>6</v>
      </c>
      <c r="C30343">
        <v>4.95969411393722E-2</v>
      </c>
      <c r="D30343">
        <v>43.1</v>
      </c>
    </row>
    <row r="30344" spans="1:4" x14ac:dyDescent="0.25">
      <c r="A30344">
        <v>74764</v>
      </c>
      <c r="B30344">
        <v>29.1</v>
      </c>
      <c r="C30344">
        <v>-1.20847392150719E-2</v>
      </c>
      <c r="D30344">
        <v>39.299999999999997</v>
      </c>
    </row>
    <row r="30345" spans="1:4" x14ac:dyDescent="0.25">
      <c r="A30345">
        <v>74766</v>
      </c>
      <c r="B30345">
        <v>27.1</v>
      </c>
      <c r="C30345">
        <v>-6.3789737875330099E-2</v>
      </c>
      <c r="D30345">
        <v>38.700000000000003</v>
      </c>
    </row>
    <row r="30346" spans="1:4" x14ac:dyDescent="0.25">
      <c r="A30346">
        <v>74801</v>
      </c>
      <c r="B30346">
        <v>241.7</v>
      </c>
      <c r="C30346">
        <v>-6.4812692261235996E-2</v>
      </c>
      <c r="D30346">
        <v>34.9</v>
      </c>
    </row>
    <row r="30347" spans="1:4" x14ac:dyDescent="0.25">
      <c r="A30347">
        <v>74802</v>
      </c>
      <c r="B30347">
        <v>4237.8</v>
      </c>
      <c r="C30347">
        <v>-0.18232155679395501</v>
      </c>
      <c r="D30347">
        <v>43.1</v>
      </c>
    </row>
    <row r="30348" spans="1:4" x14ac:dyDescent="0.25">
      <c r="A30348">
        <v>74804</v>
      </c>
      <c r="B30348">
        <v>191.4</v>
      </c>
      <c r="C30348">
        <v>-9.7724698867396695E-2</v>
      </c>
      <c r="D30348">
        <v>36</v>
      </c>
    </row>
    <row r="30349" spans="1:4" x14ac:dyDescent="0.25">
      <c r="A30349">
        <v>74818</v>
      </c>
      <c r="B30349">
        <v>30.5</v>
      </c>
      <c r="C30349">
        <v>-7.0150827149035905E-4</v>
      </c>
      <c r="D30349">
        <v>39.200000000000003</v>
      </c>
    </row>
    <row r="30350" spans="1:4" x14ac:dyDescent="0.25">
      <c r="A30350">
        <v>74820</v>
      </c>
      <c r="B30350">
        <v>123.8</v>
      </c>
      <c r="C30350">
        <v>-7.8893942469663095E-2</v>
      </c>
      <c r="D30350">
        <v>34.1</v>
      </c>
    </row>
    <row r="30351" spans="1:4" x14ac:dyDescent="0.25">
      <c r="A30351">
        <v>74821</v>
      </c>
      <c r="B30351">
        <v>0</v>
      </c>
      <c r="C30351" t="s">
        <v>125</v>
      </c>
      <c r="D30351">
        <v>0</v>
      </c>
    </row>
    <row r="30352" spans="1:4" x14ac:dyDescent="0.25">
      <c r="A30352">
        <v>74824</v>
      </c>
      <c r="B30352">
        <v>26.9</v>
      </c>
      <c r="C30352">
        <v>5.3691404150582296E-3</v>
      </c>
      <c r="D30352">
        <v>37.299999999999997</v>
      </c>
    </row>
    <row r="30353" spans="1:4" x14ac:dyDescent="0.25">
      <c r="A30353">
        <v>74825</v>
      </c>
      <c r="B30353">
        <v>20.7</v>
      </c>
      <c r="C30353">
        <v>2.1588139973634801E-2</v>
      </c>
      <c r="D30353">
        <v>41.5</v>
      </c>
    </row>
    <row r="30354" spans="1:4" x14ac:dyDescent="0.25">
      <c r="A30354">
        <v>74826</v>
      </c>
      <c r="B30354">
        <v>18.899999999999999</v>
      </c>
      <c r="C30354">
        <v>4.1265355201425998E-2</v>
      </c>
      <c r="D30354">
        <v>41.7</v>
      </c>
    </row>
    <row r="30355" spans="1:4" x14ac:dyDescent="0.25">
      <c r="A30355">
        <v>74827</v>
      </c>
      <c r="B30355">
        <v>13.5</v>
      </c>
      <c r="C30355">
        <v>-5.1672010544320898E-2</v>
      </c>
      <c r="D30355">
        <v>44.7</v>
      </c>
    </row>
    <row r="30356" spans="1:4" x14ac:dyDescent="0.25">
      <c r="A30356">
        <v>74829</v>
      </c>
      <c r="B30356">
        <v>12.5</v>
      </c>
      <c r="C30356">
        <v>0.152244101556677</v>
      </c>
      <c r="D30356">
        <v>44.7</v>
      </c>
    </row>
    <row r="30357" spans="1:4" x14ac:dyDescent="0.25">
      <c r="A30357">
        <v>74830</v>
      </c>
      <c r="B30357">
        <v>781.6</v>
      </c>
      <c r="C30357">
        <v>-0.184192464729766</v>
      </c>
      <c r="D30357">
        <v>36.4</v>
      </c>
    </row>
    <row r="30358" spans="1:4" x14ac:dyDescent="0.25">
      <c r="A30358">
        <v>74831</v>
      </c>
      <c r="B30358">
        <v>13.2</v>
      </c>
      <c r="C30358">
        <v>4.2655175601916097E-2</v>
      </c>
      <c r="D30358">
        <v>41.5</v>
      </c>
    </row>
    <row r="30359" spans="1:4" x14ac:dyDescent="0.25">
      <c r="A30359">
        <v>74832</v>
      </c>
      <c r="B30359">
        <v>21.5</v>
      </c>
      <c r="C30359">
        <v>-2.48866805794659E-2</v>
      </c>
      <c r="D30359">
        <v>40.5</v>
      </c>
    </row>
    <row r="30360" spans="1:4" x14ac:dyDescent="0.25">
      <c r="A30360">
        <v>74833</v>
      </c>
      <c r="B30360">
        <v>16</v>
      </c>
      <c r="C30360">
        <v>-7.3260400920729003E-3</v>
      </c>
      <c r="D30360">
        <v>40.1</v>
      </c>
    </row>
    <row r="30361" spans="1:4" x14ac:dyDescent="0.25">
      <c r="A30361">
        <v>74834</v>
      </c>
      <c r="B30361">
        <v>55.5</v>
      </c>
      <c r="C30361">
        <v>-8.6608400232963591E-3</v>
      </c>
      <c r="D30361">
        <v>39.1</v>
      </c>
    </row>
    <row r="30362" spans="1:4" x14ac:dyDescent="0.25">
      <c r="A30362">
        <v>74836</v>
      </c>
      <c r="B30362">
        <v>3.9</v>
      </c>
      <c r="C30362">
        <v>0.10629465864962299</v>
      </c>
      <c r="D30362">
        <v>46.1</v>
      </c>
    </row>
    <row r="30363" spans="1:4" x14ac:dyDescent="0.25">
      <c r="A30363">
        <v>74837</v>
      </c>
      <c r="B30363">
        <v>0</v>
      </c>
      <c r="C30363" t="s">
        <v>125</v>
      </c>
      <c r="D30363">
        <v>0</v>
      </c>
    </row>
    <row r="30364" spans="1:4" x14ac:dyDescent="0.25">
      <c r="A30364">
        <v>74839</v>
      </c>
      <c r="B30364">
        <v>10.5</v>
      </c>
      <c r="C30364">
        <v>-6.8992871486951393E-2</v>
      </c>
      <c r="D30364">
        <v>44.6</v>
      </c>
    </row>
    <row r="30365" spans="1:4" x14ac:dyDescent="0.25">
      <c r="A30365">
        <v>74840</v>
      </c>
      <c r="B30365">
        <v>79.8</v>
      </c>
      <c r="C30365">
        <v>-3.5809452696710903E-2</v>
      </c>
      <c r="D30365">
        <v>41.7</v>
      </c>
    </row>
    <row r="30366" spans="1:4" x14ac:dyDescent="0.25">
      <c r="A30366">
        <v>74842</v>
      </c>
      <c r="B30366">
        <v>7.6</v>
      </c>
      <c r="C30366">
        <v>-3.73177630071952E-2</v>
      </c>
      <c r="D30366">
        <v>43.6</v>
      </c>
    </row>
    <row r="30367" spans="1:4" x14ac:dyDescent="0.25">
      <c r="A30367">
        <v>74843</v>
      </c>
      <c r="B30367">
        <v>10.8</v>
      </c>
      <c r="C30367">
        <v>7.15364503252158E-2</v>
      </c>
      <c r="D30367">
        <v>41.2</v>
      </c>
    </row>
    <row r="30368" spans="1:4" x14ac:dyDescent="0.25">
      <c r="A30368">
        <v>74844</v>
      </c>
      <c r="B30368">
        <v>0</v>
      </c>
      <c r="C30368" t="s">
        <v>125</v>
      </c>
      <c r="D30368">
        <v>0</v>
      </c>
    </row>
    <row r="30369" spans="1:4" x14ac:dyDescent="0.25">
      <c r="A30369">
        <v>74845</v>
      </c>
      <c r="B30369">
        <v>5.4</v>
      </c>
      <c r="C30369">
        <v>0.16008541534707299</v>
      </c>
      <c r="D30369">
        <v>39.799999999999997</v>
      </c>
    </row>
    <row r="30370" spans="1:4" x14ac:dyDescent="0.25">
      <c r="A30370">
        <v>74848</v>
      </c>
      <c r="B30370">
        <v>37.1</v>
      </c>
      <c r="C30370">
        <v>0.27025259488761999</v>
      </c>
      <c r="D30370">
        <v>38.4</v>
      </c>
    </row>
    <row r="30371" spans="1:4" x14ac:dyDescent="0.25">
      <c r="A30371">
        <v>74849</v>
      </c>
      <c r="B30371">
        <v>26.4</v>
      </c>
      <c r="C30371">
        <v>-3.0343668076013401E-2</v>
      </c>
      <c r="D30371">
        <v>39.200000000000003</v>
      </c>
    </row>
    <row r="30372" spans="1:4" x14ac:dyDescent="0.25">
      <c r="A30372">
        <v>74850</v>
      </c>
      <c r="B30372">
        <v>5</v>
      </c>
      <c r="C30372">
        <v>2.0144566092467502E-2</v>
      </c>
      <c r="D30372">
        <v>46.6</v>
      </c>
    </row>
    <row r="30373" spans="1:4" x14ac:dyDescent="0.25">
      <c r="A30373">
        <v>74851</v>
      </c>
      <c r="B30373">
        <v>101.9</v>
      </c>
      <c r="C30373">
        <v>-0.18973824134761</v>
      </c>
      <c r="D30373">
        <v>39.1</v>
      </c>
    </row>
    <row r="30374" spans="1:4" x14ac:dyDescent="0.25">
      <c r="A30374">
        <v>74852</v>
      </c>
      <c r="B30374">
        <v>15.3</v>
      </c>
      <c r="C30374">
        <v>1.55524130074848E-2</v>
      </c>
      <c r="D30374">
        <v>43.5</v>
      </c>
    </row>
    <row r="30375" spans="1:4" x14ac:dyDescent="0.25">
      <c r="A30375">
        <v>74854</v>
      </c>
      <c r="B30375">
        <v>32.9</v>
      </c>
      <c r="C30375">
        <v>-4.1217955721231402E-2</v>
      </c>
      <c r="D30375">
        <v>38.6</v>
      </c>
    </row>
    <row r="30376" spans="1:4" x14ac:dyDescent="0.25">
      <c r="A30376">
        <v>74855</v>
      </c>
      <c r="B30376">
        <v>44.9</v>
      </c>
      <c r="C30376">
        <v>-6.5228289003586196E-2</v>
      </c>
      <c r="D30376">
        <v>41.4</v>
      </c>
    </row>
    <row r="30377" spans="1:4" x14ac:dyDescent="0.25">
      <c r="A30377">
        <v>74856</v>
      </c>
      <c r="B30377">
        <v>10.6</v>
      </c>
      <c r="C30377">
        <v>-2.0672570804719799E-2</v>
      </c>
      <c r="D30377">
        <v>40.200000000000003</v>
      </c>
    </row>
    <row r="30378" spans="1:4" x14ac:dyDescent="0.25">
      <c r="A30378">
        <v>74857</v>
      </c>
      <c r="B30378">
        <v>157.1</v>
      </c>
      <c r="C30378">
        <v>5.0310010139201798E-2</v>
      </c>
      <c r="D30378">
        <v>40.4</v>
      </c>
    </row>
    <row r="30379" spans="1:4" x14ac:dyDescent="0.25">
      <c r="A30379">
        <v>74859</v>
      </c>
      <c r="B30379">
        <v>23.7</v>
      </c>
      <c r="C30379">
        <v>-2.9487933030643398E-2</v>
      </c>
      <c r="D30379">
        <v>39.6</v>
      </c>
    </row>
    <row r="30380" spans="1:4" x14ac:dyDescent="0.25">
      <c r="A30380">
        <v>74860</v>
      </c>
      <c r="B30380">
        <v>25.4</v>
      </c>
      <c r="C30380">
        <v>0.673563753520939</v>
      </c>
      <c r="D30380">
        <v>39.700000000000003</v>
      </c>
    </row>
    <row r="30381" spans="1:4" x14ac:dyDescent="0.25">
      <c r="A30381">
        <v>74864</v>
      </c>
      <c r="B30381">
        <v>38</v>
      </c>
      <c r="C30381">
        <v>-4.7777292975465402E-2</v>
      </c>
      <c r="D30381">
        <v>40.6</v>
      </c>
    </row>
    <row r="30382" spans="1:4" x14ac:dyDescent="0.25">
      <c r="A30382">
        <v>74865</v>
      </c>
      <c r="B30382">
        <v>51</v>
      </c>
      <c r="C30382">
        <v>-7.4285639383468799E-2</v>
      </c>
      <c r="D30382">
        <v>35.6</v>
      </c>
    </row>
    <row r="30383" spans="1:4" x14ac:dyDescent="0.25">
      <c r="A30383">
        <v>74866</v>
      </c>
      <c r="B30383">
        <v>11.9</v>
      </c>
      <c r="C30383">
        <v>5.5643491568703199E-2</v>
      </c>
      <c r="D30383">
        <v>41.7</v>
      </c>
    </row>
    <row r="30384" spans="1:4" x14ac:dyDescent="0.25">
      <c r="A30384">
        <v>74867</v>
      </c>
      <c r="B30384">
        <v>14</v>
      </c>
      <c r="C30384">
        <v>-1.8565934122535301E-2</v>
      </c>
      <c r="D30384">
        <v>39.700000000000003</v>
      </c>
    </row>
    <row r="30385" spans="1:4" x14ac:dyDescent="0.25">
      <c r="A30385">
        <v>74868</v>
      </c>
      <c r="B30385">
        <v>62.4</v>
      </c>
      <c r="C30385">
        <v>-5.6803624867434802E-2</v>
      </c>
      <c r="D30385">
        <v>37.700000000000003</v>
      </c>
    </row>
    <row r="30386" spans="1:4" x14ac:dyDescent="0.25">
      <c r="A30386">
        <v>74869</v>
      </c>
      <c r="B30386">
        <v>18.7</v>
      </c>
      <c r="C30386">
        <v>-3.9062549670651004E-3</v>
      </c>
      <c r="D30386">
        <v>41.9</v>
      </c>
    </row>
    <row r="30387" spans="1:4" x14ac:dyDescent="0.25">
      <c r="A30387">
        <v>74871</v>
      </c>
      <c r="B30387">
        <v>20.6</v>
      </c>
      <c r="C30387">
        <v>1.0836951329877401E-2</v>
      </c>
      <c r="D30387">
        <v>42</v>
      </c>
    </row>
    <row r="30388" spans="1:4" x14ac:dyDescent="0.25">
      <c r="A30388">
        <v>74872</v>
      </c>
      <c r="B30388">
        <v>27</v>
      </c>
      <c r="C30388">
        <v>-4.3497723950156601E-2</v>
      </c>
      <c r="D30388">
        <v>38.6</v>
      </c>
    </row>
    <row r="30389" spans="1:4" x14ac:dyDescent="0.25">
      <c r="A30389">
        <v>74873</v>
      </c>
      <c r="B30389">
        <v>72.099999999999994</v>
      </c>
      <c r="C30389">
        <v>-2.32933633875426E-2</v>
      </c>
      <c r="D30389">
        <v>37.299999999999997</v>
      </c>
    </row>
    <row r="30390" spans="1:4" x14ac:dyDescent="0.25">
      <c r="A30390">
        <v>74875</v>
      </c>
      <c r="B30390">
        <v>17.600000000000001</v>
      </c>
      <c r="C30390">
        <v>-3.41297259623996E-3</v>
      </c>
      <c r="D30390">
        <v>40.4</v>
      </c>
    </row>
    <row r="30391" spans="1:4" x14ac:dyDescent="0.25">
      <c r="A30391">
        <v>74878</v>
      </c>
      <c r="B30391">
        <v>12.9</v>
      </c>
      <c r="C30391">
        <v>1.08992904580356E-2</v>
      </c>
      <c r="D30391">
        <v>42.2</v>
      </c>
    </row>
    <row r="30392" spans="1:4" x14ac:dyDescent="0.25">
      <c r="A30392">
        <v>74880</v>
      </c>
      <c r="B30392">
        <v>20.2</v>
      </c>
      <c r="C30392">
        <v>0.185170249418322</v>
      </c>
      <c r="D30392">
        <v>41.5</v>
      </c>
    </row>
    <row r="30393" spans="1:4" x14ac:dyDescent="0.25">
      <c r="A30393">
        <v>74881</v>
      </c>
      <c r="B30393">
        <v>44.8</v>
      </c>
      <c r="C30393">
        <v>-7.05470297988993E-3</v>
      </c>
      <c r="D30393">
        <v>39.9</v>
      </c>
    </row>
    <row r="30394" spans="1:4" x14ac:dyDescent="0.25">
      <c r="A30394">
        <v>74883</v>
      </c>
      <c r="B30394">
        <v>19.600000000000001</v>
      </c>
      <c r="C30394">
        <v>-1.52674721307884E-2</v>
      </c>
      <c r="D30394">
        <v>40.9</v>
      </c>
    </row>
    <row r="30395" spans="1:4" x14ac:dyDescent="0.25">
      <c r="A30395">
        <v>74884</v>
      </c>
      <c r="B30395">
        <v>46.5</v>
      </c>
      <c r="C30395">
        <v>-4.5205436768046801E-2</v>
      </c>
      <c r="D30395">
        <v>40.4</v>
      </c>
    </row>
    <row r="30396" spans="1:4" x14ac:dyDescent="0.25">
      <c r="A30396">
        <v>74901</v>
      </c>
      <c r="B30396">
        <v>162.69999999999999</v>
      </c>
      <c r="C30396">
        <v>-5.9997308578373501E-2</v>
      </c>
      <c r="D30396">
        <v>41.8</v>
      </c>
    </row>
    <row r="30397" spans="1:4" x14ac:dyDescent="0.25">
      <c r="A30397">
        <v>74902</v>
      </c>
      <c r="B30397">
        <v>114.6</v>
      </c>
      <c r="C30397">
        <v>-4.56570023373951E-2</v>
      </c>
      <c r="D30397">
        <v>40.799999999999997</v>
      </c>
    </row>
    <row r="30398" spans="1:4" x14ac:dyDescent="0.25">
      <c r="A30398">
        <v>74930</v>
      </c>
      <c r="B30398">
        <v>43.1</v>
      </c>
      <c r="C30398">
        <v>3.4429630177093003E-2</v>
      </c>
      <c r="D30398">
        <v>39.5</v>
      </c>
    </row>
    <row r="30399" spans="1:4" x14ac:dyDescent="0.25">
      <c r="A30399">
        <v>74931</v>
      </c>
      <c r="B30399">
        <v>24.9</v>
      </c>
      <c r="C30399">
        <v>5.5502784322687397E-2</v>
      </c>
      <c r="D30399">
        <v>46.1</v>
      </c>
    </row>
    <row r="30400" spans="1:4" x14ac:dyDescent="0.25">
      <c r="A30400">
        <v>74932</v>
      </c>
      <c r="B30400">
        <v>30.9</v>
      </c>
      <c r="C30400">
        <v>2.5485098005830299E-2</v>
      </c>
      <c r="D30400">
        <v>39.799999999999997</v>
      </c>
    </row>
    <row r="30401" spans="1:4" x14ac:dyDescent="0.25">
      <c r="A30401">
        <v>74935</v>
      </c>
      <c r="B30401">
        <v>18</v>
      </c>
      <c r="C30401">
        <v>2.50013022054172E-2</v>
      </c>
      <c r="D30401">
        <v>38</v>
      </c>
    </row>
    <row r="30402" spans="1:4" x14ac:dyDescent="0.25">
      <c r="A30402">
        <v>74936</v>
      </c>
      <c r="B30402">
        <v>47.1</v>
      </c>
      <c r="C30402">
        <v>-1.1976191046715601E-2</v>
      </c>
      <c r="D30402">
        <v>39.4</v>
      </c>
    </row>
    <row r="30403" spans="1:4" x14ac:dyDescent="0.25">
      <c r="A30403">
        <v>74937</v>
      </c>
      <c r="B30403">
        <v>26.6</v>
      </c>
      <c r="C30403">
        <v>9.7849863709085494E-2</v>
      </c>
      <c r="D30403">
        <v>33.5</v>
      </c>
    </row>
    <row r="30404" spans="1:4" x14ac:dyDescent="0.25">
      <c r="A30404">
        <v>74939</v>
      </c>
      <c r="B30404">
        <v>9.3000000000000007</v>
      </c>
      <c r="C30404">
        <v>0.555856928514738</v>
      </c>
      <c r="D30404">
        <v>41.1</v>
      </c>
    </row>
    <row r="30405" spans="1:4" x14ac:dyDescent="0.25">
      <c r="A30405">
        <v>74940</v>
      </c>
      <c r="B30405">
        <v>37.200000000000003</v>
      </c>
      <c r="C30405">
        <v>6.6006840313520901E-3</v>
      </c>
      <c r="D30405">
        <v>36.5</v>
      </c>
    </row>
    <row r="30406" spans="1:4" x14ac:dyDescent="0.25">
      <c r="A30406">
        <v>74941</v>
      </c>
      <c r="B30406">
        <v>28.7</v>
      </c>
      <c r="C30406">
        <v>-1.6330401585430601E-2</v>
      </c>
      <c r="D30406">
        <v>37</v>
      </c>
    </row>
    <row r="30407" spans="1:4" x14ac:dyDescent="0.25">
      <c r="A30407">
        <v>74942</v>
      </c>
      <c r="B30407">
        <v>0</v>
      </c>
      <c r="C30407" t="s">
        <v>125</v>
      </c>
      <c r="D30407">
        <v>0</v>
      </c>
    </row>
    <row r="30408" spans="1:4" x14ac:dyDescent="0.25">
      <c r="A30408">
        <v>74943</v>
      </c>
      <c r="B30408">
        <v>16</v>
      </c>
      <c r="C30408">
        <v>9.3023926623134103E-3</v>
      </c>
      <c r="D30408">
        <v>38.200000000000003</v>
      </c>
    </row>
    <row r="30409" spans="1:4" x14ac:dyDescent="0.25">
      <c r="A30409">
        <v>74944</v>
      </c>
      <c r="B30409">
        <v>12.8</v>
      </c>
      <c r="C30409">
        <v>5.5462310782259001E-2</v>
      </c>
      <c r="D30409">
        <v>38.700000000000003</v>
      </c>
    </row>
    <row r="30410" spans="1:4" x14ac:dyDescent="0.25">
      <c r="A30410">
        <v>74945</v>
      </c>
      <c r="B30410">
        <v>0</v>
      </c>
      <c r="C30410" t="s">
        <v>125</v>
      </c>
      <c r="D30410">
        <v>0</v>
      </c>
    </row>
    <row r="30411" spans="1:4" x14ac:dyDescent="0.25">
      <c r="A30411">
        <v>74946</v>
      </c>
      <c r="B30411">
        <v>0</v>
      </c>
      <c r="C30411" t="s">
        <v>125</v>
      </c>
      <c r="D30411">
        <v>0</v>
      </c>
    </row>
    <row r="30412" spans="1:4" x14ac:dyDescent="0.25">
      <c r="A30412">
        <v>74947</v>
      </c>
      <c r="B30412">
        <v>26.7</v>
      </c>
      <c r="C30412">
        <v>2.5752496102414799E-2</v>
      </c>
      <c r="D30412">
        <v>39.200000000000003</v>
      </c>
    </row>
    <row r="30413" spans="1:4" x14ac:dyDescent="0.25">
      <c r="A30413">
        <v>74948</v>
      </c>
      <c r="B30413">
        <v>60.6</v>
      </c>
      <c r="C30413">
        <v>-6.4930151308872103E-3</v>
      </c>
      <c r="D30413">
        <v>38.700000000000003</v>
      </c>
    </row>
    <row r="30414" spans="1:4" x14ac:dyDescent="0.25">
      <c r="A30414">
        <v>74949</v>
      </c>
      <c r="B30414">
        <v>5.6</v>
      </c>
      <c r="C30414">
        <v>-3.4685557987889998E-2</v>
      </c>
      <c r="D30414">
        <v>45.4</v>
      </c>
    </row>
    <row r="30415" spans="1:4" x14ac:dyDescent="0.25">
      <c r="A30415">
        <v>74951</v>
      </c>
      <c r="B30415">
        <v>14.4</v>
      </c>
      <c r="C30415">
        <v>2.425697764556E-2</v>
      </c>
      <c r="D30415">
        <v>35.4</v>
      </c>
    </row>
    <row r="30416" spans="1:4" x14ac:dyDescent="0.25">
      <c r="A30416">
        <v>74953</v>
      </c>
      <c r="B30416">
        <v>87.6</v>
      </c>
      <c r="C30416">
        <v>-3.90219257557477E-2</v>
      </c>
      <c r="D30416">
        <v>36.6</v>
      </c>
    </row>
    <row r="30417" spans="1:4" x14ac:dyDescent="0.25">
      <c r="A30417">
        <v>74954</v>
      </c>
      <c r="B30417">
        <v>135</v>
      </c>
      <c r="C30417">
        <v>-5.2483526818479398E-2</v>
      </c>
      <c r="D30417">
        <v>36.299999999999997</v>
      </c>
    </row>
    <row r="30418" spans="1:4" x14ac:dyDescent="0.25">
      <c r="A30418">
        <v>74955</v>
      </c>
      <c r="B30418">
        <v>90.3</v>
      </c>
      <c r="C30418">
        <v>-2.3082386597114601E-2</v>
      </c>
      <c r="D30418">
        <v>37.700000000000003</v>
      </c>
    </row>
    <row r="30419" spans="1:4" x14ac:dyDescent="0.25">
      <c r="A30419">
        <v>74956</v>
      </c>
      <c r="B30419">
        <v>65.900000000000006</v>
      </c>
      <c r="C30419">
        <v>1.84976372418224E-2</v>
      </c>
      <c r="D30419">
        <v>37.700000000000003</v>
      </c>
    </row>
    <row r="30420" spans="1:4" x14ac:dyDescent="0.25">
      <c r="A30420">
        <v>74957</v>
      </c>
      <c r="B30420">
        <v>3.2</v>
      </c>
      <c r="C30420">
        <v>3.0075210639553202E-3</v>
      </c>
      <c r="D30420">
        <v>43.5</v>
      </c>
    </row>
    <row r="30421" spans="1:4" x14ac:dyDescent="0.25">
      <c r="A30421">
        <v>74959</v>
      </c>
      <c r="B30421">
        <v>58.3</v>
      </c>
      <c r="C30421">
        <v>-5.6502723302379501E-2</v>
      </c>
      <c r="D30421">
        <v>41.3</v>
      </c>
    </row>
    <row r="30422" spans="1:4" x14ac:dyDescent="0.25">
      <c r="A30422">
        <v>74960</v>
      </c>
      <c r="B30422">
        <v>42.8</v>
      </c>
      <c r="C30422">
        <v>-1.50689806652698E-2</v>
      </c>
      <c r="D30422">
        <v>35.299999999999997</v>
      </c>
    </row>
    <row r="30423" spans="1:4" x14ac:dyDescent="0.25">
      <c r="A30423">
        <v>74962</v>
      </c>
      <c r="B30423">
        <v>56.5</v>
      </c>
      <c r="C30423">
        <v>-1.64789930178139E-3</v>
      </c>
      <c r="D30423">
        <v>41</v>
      </c>
    </row>
    <row r="30424" spans="1:4" x14ac:dyDescent="0.25">
      <c r="A30424">
        <v>74963</v>
      </c>
      <c r="B30424">
        <v>6.7</v>
      </c>
      <c r="C30424">
        <v>-4.7356047458342399E-3</v>
      </c>
      <c r="D30424">
        <v>40.799999999999997</v>
      </c>
    </row>
    <row r="30425" spans="1:4" x14ac:dyDescent="0.25">
      <c r="A30425">
        <v>74964</v>
      </c>
      <c r="B30425">
        <v>66.599999999999994</v>
      </c>
      <c r="C30425">
        <v>-2.7736754971599598E-2</v>
      </c>
      <c r="D30425">
        <v>37.9</v>
      </c>
    </row>
    <row r="30426" spans="1:4" x14ac:dyDescent="0.25">
      <c r="A30426">
        <v>74965</v>
      </c>
      <c r="B30426">
        <v>59.1</v>
      </c>
      <c r="C30426">
        <v>6.7620543749231697E-3</v>
      </c>
      <c r="D30426">
        <v>35.4</v>
      </c>
    </row>
    <row r="30427" spans="1:4" x14ac:dyDescent="0.25">
      <c r="A30427">
        <v>74966</v>
      </c>
      <c r="B30427">
        <v>26.1</v>
      </c>
      <c r="C30427">
        <v>4.3485111939738898E-2</v>
      </c>
      <c r="D30427">
        <v>40.5</v>
      </c>
    </row>
    <row r="30428" spans="1:4" x14ac:dyDescent="0.25">
      <c r="A30428">
        <v>75001</v>
      </c>
      <c r="B30428">
        <v>3533.6</v>
      </c>
      <c r="C30428">
        <v>-5.6829097818934899E-3</v>
      </c>
      <c r="D30428">
        <v>32.9</v>
      </c>
    </row>
    <row r="30429" spans="1:4" x14ac:dyDescent="0.25">
      <c r="A30429">
        <v>75002</v>
      </c>
      <c r="B30429">
        <v>1729.7</v>
      </c>
      <c r="C30429">
        <v>-2.7843141108117E-2</v>
      </c>
      <c r="D30429">
        <v>35</v>
      </c>
    </row>
    <row r="30430" spans="1:4" x14ac:dyDescent="0.25">
      <c r="A30430">
        <v>75006</v>
      </c>
      <c r="B30430">
        <v>2790.3</v>
      </c>
      <c r="C30430">
        <v>-1.6021586345900202E-2</v>
      </c>
      <c r="D30430">
        <v>34.200000000000003</v>
      </c>
    </row>
    <row r="30431" spans="1:4" x14ac:dyDescent="0.25">
      <c r="A30431">
        <v>75007</v>
      </c>
      <c r="B30431">
        <v>4213.8</v>
      </c>
      <c r="C30431">
        <v>-4.7300529838222402E-2</v>
      </c>
      <c r="D30431">
        <v>37.5</v>
      </c>
    </row>
    <row r="30432" spans="1:4" x14ac:dyDescent="0.25">
      <c r="A30432">
        <v>75009</v>
      </c>
      <c r="B30432">
        <v>109.1</v>
      </c>
      <c r="C30432">
        <v>-7.5320466555819799E-3</v>
      </c>
      <c r="D30432">
        <v>35.5</v>
      </c>
    </row>
    <row r="30433" spans="1:4" x14ac:dyDescent="0.25">
      <c r="A30433">
        <v>75010</v>
      </c>
      <c r="B30433">
        <v>2725</v>
      </c>
      <c r="C30433">
        <v>-9.8612425871358503E-2</v>
      </c>
      <c r="D30433">
        <v>34.799999999999997</v>
      </c>
    </row>
    <row r="30434" spans="1:4" x14ac:dyDescent="0.25">
      <c r="A30434">
        <v>75011</v>
      </c>
      <c r="B30434">
        <v>0</v>
      </c>
      <c r="C30434" t="s">
        <v>125</v>
      </c>
      <c r="D30434">
        <v>0</v>
      </c>
    </row>
    <row r="30435" spans="1:4" x14ac:dyDescent="0.25">
      <c r="A30435">
        <v>75013</v>
      </c>
      <c r="B30435">
        <v>2097.6</v>
      </c>
      <c r="C30435">
        <v>-3.8950635793767903E-2</v>
      </c>
      <c r="D30435">
        <v>35.299999999999997</v>
      </c>
    </row>
    <row r="30436" spans="1:4" x14ac:dyDescent="0.25">
      <c r="A30436">
        <v>75014</v>
      </c>
      <c r="B30436">
        <v>0</v>
      </c>
      <c r="C30436" t="s">
        <v>125</v>
      </c>
      <c r="D30436">
        <v>0</v>
      </c>
    </row>
    <row r="30437" spans="1:4" x14ac:dyDescent="0.25">
      <c r="A30437">
        <v>75015</v>
      </c>
      <c r="B30437">
        <v>0</v>
      </c>
      <c r="C30437" t="s">
        <v>125</v>
      </c>
      <c r="D30437">
        <v>0</v>
      </c>
    </row>
    <row r="30438" spans="1:4" x14ac:dyDescent="0.25">
      <c r="A30438">
        <v>75016</v>
      </c>
      <c r="B30438">
        <v>231.5</v>
      </c>
      <c r="C30438">
        <v>1.7391742711869201E-2</v>
      </c>
      <c r="D30438">
        <v>27.2</v>
      </c>
    </row>
    <row r="30439" spans="1:4" x14ac:dyDescent="0.25">
      <c r="A30439">
        <v>75017</v>
      </c>
      <c r="B30439">
        <v>0</v>
      </c>
      <c r="C30439" t="s">
        <v>125</v>
      </c>
      <c r="D30439">
        <v>0</v>
      </c>
    </row>
    <row r="30440" spans="1:4" x14ac:dyDescent="0.25">
      <c r="A30440">
        <v>75019</v>
      </c>
      <c r="B30440">
        <v>2509.6</v>
      </c>
      <c r="C30440">
        <v>-3.6911767234642401E-2</v>
      </c>
      <c r="D30440">
        <v>37.1</v>
      </c>
    </row>
    <row r="30441" spans="1:4" x14ac:dyDescent="0.25">
      <c r="A30441">
        <v>75020</v>
      </c>
      <c r="B30441">
        <v>390.1</v>
      </c>
      <c r="C30441">
        <v>-9.5058802646250107E-2</v>
      </c>
      <c r="D30441">
        <v>41.6</v>
      </c>
    </row>
    <row r="30442" spans="1:4" x14ac:dyDescent="0.25">
      <c r="A30442">
        <v>75021</v>
      </c>
      <c r="B30442">
        <v>140.1</v>
      </c>
      <c r="C30442">
        <v>-3.5299175942319301E-2</v>
      </c>
      <c r="D30442">
        <v>42.4</v>
      </c>
    </row>
    <row r="30443" spans="1:4" x14ac:dyDescent="0.25">
      <c r="A30443">
        <v>75022</v>
      </c>
      <c r="B30443">
        <v>1087.8</v>
      </c>
      <c r="C30443">
        <v>6.1867517108805405E-4</v>
      </c>
      <c r="D30443">
        <v>37.6</v>
      </c>
    </row>
    <row r="30444" spans="1:4" x14ac:dyDescent="0.25">
      <c r="A30444">
        <v>75023</v>
      </c>
      <c r="B30444">
        <v>4733</v>
      </c>
      <c r="C30444">
        <v>-5.5749178319770297E-2</v>
      </c>
      <c r="D30444">
        <v>39</v>
      </c>
    </row>
    <row r="30445" spans="1:4" x14ac:dyDescent="0.25">
      <c r="A30445">
        <v>75024</v>
      </c>
      <c r="B30445">
        <v>2919.5</v>
      </c>
      <c r="C30445">
        <v>-4.7802696057083302E-2</v>
      </c>
      <c r="D30445">
        <v>34.4</v>
      </c>
    </row>
    <row r="30446" spans="1:4" x14ac:dyDescent="0.25">
      <c r="A30446">
        <v>75025</v>
      </c>
      <c r="B30446">
        <v>5401.4</v>
      </c>
      <c r="C30446">
        <v>-5.5656507206165398E-2</v>
      </c>
      <c r="D30446">
        <v>37</v>
      </c>
    </row>
    <row r="30447" spans="1:4" x14ac:dyDescent="0.25">
      <c r="A30447">
        <v>75026</v>
      </c>
      <c r="B30447">
        <v>0</v>
      </c>
      <c r="C30447" t="s">
        <v>125</v>
      </c>
      <c r="D30447">
        <v>0</v>
      </c>
    </row>
    <row r="30448" spans="1:4" x14ac:dyDescent="0.25">
      <c r="A30448">
        <v>75027</v>
      </c>
      <c r="B30448">
        <v>6023.9</v>
      </c>
      <c r="C30448">
        <v>-0.116781533319294</v>
      </c>
      <c r="D30448">
        <v>30.3</v>
      </c>
    </row>
    <row r="30449" spans="1:4" x14ac:dyDescent="0.25">
      <c r="A30449">
        <v>75028</v>
      </c>
      <c r="B30449">
        <v>2876.2</v>
      </c>
      <c r="C30449">
        <v>-2.71588341140475E-2</v>
      </c>
      <c r="D30449">
        <v>37.299999999999997</v>
      </c>
    </row>
    <row r="30450" spans="1:4" x14ac:dyDescent="0.25">
      <c r="A30450">
        <v>75029</v>
      </c>
      <c r="B30450">
        <v>0</v>
      </c>
      <c r="C30450" t="s">
        <v>125</v>
      </c>
      <c r="D30450">
        <v>0</v>
      </c>
    </row>
    <row r="30451" spans="1:4" x14ac:dyDescent="0.25">
      <c r="A30451">
        <v>75030</v>
      </c>
      <c r="B30451">
        <v>0</v>
      </c>
      <c r="C30451" t="s">
        <v>125</v>
      </c>
      <c r="D30451">
        <v>0</v>
      </c>
    </row>
    <row r="30452" spans="1:4" x14ac:dyDescent="0.25">
      <c r="A30452">
        <v>75032</v>
      </c>
      <c r="B30452">
        <v>605.70000000000005</v>
      </c>
      <c r="C30452">
        <v>-4.1395683004211E-3</v>
      </c>
      <c r="D30452">
        <v>36</v>
      </c>
    </row>
    <row r="30453" spans="1:4" x14ac:dyDescent="0.25">
      <c r="A30453">
        <v>75033</v>
      </c>
      <c r="B30453">
        <v>2220.4</v>
      </c>
      <c r="C30453">
        <v>-3.4567625012466602E-2</v>
      </c>
      <c r="D30453">
        <v>32.200000000000003</v>
      </c>
    </row>
    <row r="30454" spans="1:4" x14ac:dyDescent="0.25">
      <c r="A30454">
        <v>75034</v>
      </c>
      <c r="B30454">
        <v>1208.8</v>
      </c>
      <c r="C30454">
        <v>-2.84125250075025E-2</v>
      </c>
      <c r="D30454">
        <v>34.6</v>
      </c>
    </row>
    <row r="30455" spans="1:4" x14ac:dyDescent="0.25">
      <c r="A30455">
        <v>75035</v>
      </c>
      <c r="B30455">
        <v>1807.3</v>
      </c>
      <c r="C30455">
        <v>-6.0237893895608102E-2</v>
      </c>
      <c r="D30455">
        <v>33</v>
      </c>
    </row>
    <row r="30456" spans="1:4" x14ac:dyDescent="0.25">
      <c r="A30456">
        <v>75038</v>
      </c>
      <c r="B30456">
        <v>4818.3</v>
      </c>
      <c r="C30456">
        <v>-4.8113455807092496E-3</v>
      </c>
      <c r="D30456">
        <v>30.2</v>
      </c>
    </row>
    <row r="30457" spans="1:4" x14ac:dyDescent="0.25">
      <c r="A30457">
        <v>75039</v>
      </c>
      <c r="B30457">
        <v>2072.4</v>
      </c>
      <c r="C30457">
        <v>1.5654438207797799E-2</v>
      </c>
      <c r="D30457">
        <v>31.9</v>
      </c>
    </row>
    <row r="30458" spans="1:4" x14ac:dyDescent="0.25">
      <c r="A30458">
        <v>75040</v>
      </c>
      <c r="B30458">
        <v>3700.2</v>
      </c>
      <c r="C30458">
        <v>-3.2203383356057103E-2</v>
      </c>
      <c r="D30458">
        <v>32.9</v>
      </c>
    </row>
    <row r="30459" spans="1:4" x14ac:dyDescent="0.25">
      <c r="A30459">
        <v>75041</v>
      </c>
      <c r="B30459">
        <v>3801.4</v>
      </c>
      <c r="C30459">
        <v>-9.6475221389831899E-3</v>
      </c>
      <c r="D30459">
        <v>30.8</v>
      </c>
    </row>
    <row r="30460" spans="1:4" x14ac:dyDescent="0.25">
      <c r="A30460">
        <v>75042</v>
      </c>
      <c r="B30460">
        <v>5858.8</v>
      </c>
      <c r="C30460">
        <v>7.4576260765856599E-3</v>
      </c>
      <c r="D30460">
        <v>30.9</v>
      </c>
    </row>
    <row r="30461" spans="1:4" x14ac:dyDescent="0.25">
      <c r="A30461">
        <v>75043</v>
      </c>
      <c r="B30461">
        <v>3980.9</v>
      </c>
      <c r="C30461">
        <v>-8.2517768919360607E-2</v>
      </c>
      <c r="D30461">
        <v>34.9</v>
      </c>
    </row>
    <row r="30462" spans="1:4" x14ac:dyDescent="0.25">
      <c r="A30462">
        <v>75044</v>
      </c>
      <c r="B30462">
        <v>3797.3</v>
      </c>
      <c r="C30462">
        <v>-6.7466100542124194E-2</v>
      </c>
      <c r="D30462">
        <v>38.5</v>
      </c>
    </row>
    <row r="30463" spans="1:4" x14ac:dyDescent="0.25">
      <c r="A30463">
        <v>75045</v>
      </c>
      <c r="B30463">
        <v>0</v>
      </c>
      <c r="C30463" t="s">
        <v>125</v>
      </c>
      <c r="D30463">
        <v>0</v>
      </c>
    </row>
    <row r="30464" spans="1:4" x14ac:dyDescent="0.25">
      <c r="A30464">
        <v>75046</v>
      </c>
      <c r="B30464">
        <v>0</v>
      </c>
      <c r="C30464" t="s">
        <v>125</v>
      </c>
      <c r="D30464">
        <v>0</v>
      </c>
    </row>
    <row r="30465" spans="1:4" x14ac:dyDescent="0.25">
      <c r="A30465">
        <v>75047</v>
      </c>
      <c r="B30465">
        <v>0</v>
      </c>
      <c r="C30465" t="s">
        <v>125</v>
      </c>
      <c r="D30465">
        <v>0</v>
      </c>
    </row>
    <row r="30466" spans="1:4" x14ac:dyDescent="0.25">
      <c r="A30466">
        <v>75048</v>
      </c>
      <c r="B30466">
        <v>2032.9</v>
      </c>
      <c r="C30466">
        <v>-3.97431072106917E-2</v>
      </c>
      <c r="D30466">
        <v>35.5</v>
      </c>
    </row>
    <row r="30467" spans="1:4" x14ac:dyDescent="0.25">
      <c r="A30467">
        <v>75049</v>
      </c>
      <c r="B30467">
        <v>0</v>
      </c>
      <c r="C30467" t="s">
        <v>125</v>
      </c>
      <c r="D30467">
        <v>0</v>
      </c>
    </row>
    <row r="30468" spans="1:4" x14ac:dyDescent="0.25">
      <c r="A30468">
        <v>75050</v>
      </c>
      <c r="B30468">
        <v>1579.2</v>
      </c>
      <c r="C30468">
        <v>-3.9506224221937704E-3</v>
      </c>
      <c r="D30468">
        <v>31.2</v>
      </c>
    </row>
    <row r="30469" spans="1:4" x14ac:dyDescent="0.25">
      <c r="A30469">
        <v>75051</v>
      </c>
      <c r="B30469">
        <v>3191</v>
      </c>
      <c r="C30469">
        <v>-5.0766731865350398E-2</v>
      </c>
      <c r="D30469">
        <v>29.5</v>
      </c>
    </row>
    <row r="30470" spans="1:4" x14ac:dyDescent="0.25">
      <c r="A30470">
        <v>75052</v>
      </c>
      <c r="B30470">
        <v>3101.4</v>
      </c>
      <c r="C30470">
        <v>-5.74525159190174E-2</v>
      </c>
      <c r="D30470">
        <v>31.9</v>
      </c>
    </row>
    <row r="30471" spans="1:4" x14ac:dyDescent="0.25">
      <c r="A30471">
        <v>75053</v>
      </c>
      <c r="B30471">
        <v>0</v>
      </c>
      <c r="C30471" t="s">
        <v>125</v>
      </c>
      <c r="D30471">
        <v>0</v>
      </c>
    </row>
    <row r="30472" spans="1:4" x14ac:dyDescent="0.25">
      <c r="A30472">
        <v>75054</v>
      </c>
      <c r="B30472">
        <v>1356.1</v>
      </c>
      <c r="C30472">
        <v>-4.5981415980939098E-2</v>
      </c>
      <c r="D30472">
        <v>30.9</v>
      </c>
    </row>
    <row r="30473" spans="1:4" x14ac:dyDescent="0.25">
      <c r="A30473">
        <v>75056</v>
      </c>
      <c r="B30473">
        <v>1730.7</v>
      </c>
      <c r="C30473">
        <v>-6.5319178869717703E-3</v>
      </c>
      <c r="D30473">
        <v>33</v>
      </c>
    </row>
    <row r="30474" spans="1:4" x14ac:dyDescent="0.25">
      <c r="A30474">
        <v>75057</v>
      </c>
      <c r="B30474">
        <v>1115.7</v>
      </c>
      <c r="C30474">
        <v>3.1640356486156797E-2</v>
      </c>
      <c r="D30474">
        <v>30.7</v>
      </c>
    </row>
    <row r="30475" spans="1:4" x14ac:dyDescent="0.25">
      <c r="A30475">
        <v>75058</v>
      </c>
      <c r="B30475">
        <v>57.1</v>
      </c>
      <c r="C30475">
        <v>-0.122332785501109</v>
      </c>
      <c r="D30475">
        <v>38.4</v>
      </c>
    </row>
    <row r="30476" spans="1:4" x14ac:dyDescent="0.25">
      <c r="A30476">
        <v>75060</v>
      </c>
      <c r="B30476">
        <v>3586.1</v>
      </c>
      <c r="C30476">
        <v>1.3198645993212899E-2</v>
      </c>
      <c r="D30476">
        <v>32.1</v>
      </c>
    </row>
    <row r="30477" spans="1:4" x14ac:dyDescent="0.25">
      <c r="A30477">
        <v>75061</v>
      </c>
      <c r="B30477">
        <v>4054.2</v>
      </c>
      <c r="C30477">
        <v>2.1378954904998901E-2</v>
      </c>
      <c r="D30477">
        <v>30.5</v>
      </c>
    </row>
    <row r="30478" spans="1:4" x14ac:dyDescent="0.25">
      <c r="A30478">
        <v>75062</v>
      </c>
      <c r="B30478">
        <v>4069.1</v>
      </c>
      <c r="C30478">
        <v>-9.7566197493095096E-3</v>
      </c>
      <c r="D30478">
        <v>32.5</v>
      </c>
    </row>
    <row r="30479" spans="1:4" x14ac:dyDescent="0.25">
      <c r="A30479">
        <v>75063</v>
      </c>
      <c r="B30479">
        <v>3166.5</v>
      </c>
      <c r="C30479">
        <v>-4.5862415376677602E-2</v>
      </c>
      <c r="D30479">
        <v>32.299999999999997</v>
      </c>
    </row>
    <row r="30480" spans="1:4" x14ac:dyDescent="0.25">
      <c r="A30480">
        <v>75065</v>
      </c>
      <c r="B30480">
        <v>1390.1</v>
      </c>
      <c r="C30480">
        <v>-1.6218195103357799E-2</v>
      </c>
      <c r="D30480">
        <v>35.6</v>
      </c>
    </row>
    <row r="30481" spans="1:4" x14ac:dyDescent="0.25">
      <c r="A30481">
        <v>75067</v>
      </c>
      <c r="B30481">
        <v>4862</v>
      </c>
      <c r="C30481">
        <v>-2.83135497469175E-2</v>
      </c>
      <c r="D30481">
        <v>30.7</v>
      </c>
    </row>
    <row r="30482" spans="1:4" x14ac:dyDescent="0.25">
      <c r="A30482">
        <v>75068</v>
      </c>
      <c r="B30482">
        <v>1255.5</v>
      </c>
      <c r="C30482">
        <v>-3.0668569731126801E-2</v>
      </c>
      <c r="D30482">
        <v>30.5</v>
      </c>
    </row>
    <row r="30483" spans="1:4" x14ac:dyDescent="0.25">
      <c r="A30483">
        <v>75069</v>
      </c>
      <c r="B30483">
        <v>1019.4</v>
      </c>
      <c r="C30483">
        <v>-4.1363729075948097E-2</v>
      </c>
      <c r="D30483">
        <v>34.4</v>
      </c>
    </row>
    <row r="30484" spans="1:4" x14ac:dyDescent="0.25">
      <c r="A30484">
        <v>75070</v>
      </c>
      <c r="B30484">
        <v>3169</v>
      </c>
      <c r="C30484">
        <v>-5.4550221570451501E-2</v>
      </c>
      <c r="D30484">
        <v>33.6</v>
      </c>
    </row>
    <row r="30485" spans="1:4" x14ac:dyDescent="0.25">
      <c r="A30485">
        <v>75071</v>
      </c>
      <c r="B30485">
        <v>499.8</v>
      </c>
      <c r="C30485">
        <v>6.54055123035576E-3</v>
      </c>
      <c r="D30485">
        <v>31.8</v>
      </c>
    </row>
    <row r="30486" spans="1:4" x14ac:dyDescent="0.25">
      <c r="A30486">
        <v>75074</v>
      </c>
      <c r="B30486">
        <v>2683.6</v>
      </c>
      <c r="C30486">
        <v>3.24079451346602E-2</v>
      </c>
      <c r="D30486">
        <v>32.200000000000003</v>
      </c>
    </row>
    <row r="30487" spans="1:4" x14ac:dyDescent="0.25">
      <c r="A30487">
        <v>75075</v>
      </c>
      <c r="B30487">
        <v>3613.5</v>
      </c>
      <c r="C30487">
        <v>-3.6550724243952601E-2</v>
      </c>
      <c r="D30487">
        <v>40.5</v>
      </c>
    </row>
    <row r="30488" spans="1:4" x14ac:dyDescent="0.25">
      <c r="A30488">
        <v>75076</v>
      </c>
      <c r="B30488">
        <v>116.3</v>
      </c>
      <c r="C30488">
        <v>4.6001141579925402E-2</v>
      </c>
      <c r="D30488">
        <v>49.1</v>
      </c>
    </row>
    <row r="30489" spans="1:4" x14ac:dyDescent="0.25">
      <c r="A30489">
        <v>75077</v>
      </c>
      <c r="B30489">
        <v>2293.5</v>
      </c>
      <c r="C30489">
        <v>-4.3839843732969598E-2</v>
      </c>
      <c r="D30489">
        <v>39.1</v>
      </c>
    </row>
    <row r="30490" spans="1:4" x14ac:dyDescent="0.25">
      <c r="A30490">
        <v>75078</v>
      </c>
      <c r="B30490">
        <v>316.7</v>
      </c>
      <c r="C30490">
        <v>-1.22446665025651E-2</v>
      </c>
      <c r="D30490">
        <v>34.1</v>
      </c>
    </row>
    <row r="30491" spans="1:4" x14ac:dyDescent="0.25">
      <c r="A30491">
        <v>75080</v>
      </c>
      <c r="B30491">
        <v>3778</v>
      </c>
      <c r="C30491">
        <v>-4.2048820622404299E-3</v>
      </c>
      <c r="D30491">
        <v>34.799999999999997</v>
      </c>
    </row>
    <row r="30492" spans="1:4" x14ac:dyDescent="0.25">
      <c r="A30492">
        <v>75081</v>
      </c>
      <c r="B30492">
        <v>3368.1</v>
      </c>
      <c r="C30492">
        <v>-5.7134165579327101E-2</v>
      </c>
      <c r="D30492">
        <v>37.299999999999997</v>
      </c>
    </row>
    <row r="30493" spans="1:4" x14ac:dyDescent="0.25">
      <c r="A30493">
        <v>75082</v>
      </c>
      <c r="B30493">
        <v>2472</v>
      </c>
      <c r="C30493">
        <v>-3.4295774821022702E-2</v>
      </c>
      <c r="D30493">
        <v>38.9</v>
      </c>
    </row>
    <row r="30494" spans="1:4" x14ac:dyDescent="0.25">
      <c r="A30494">
        <v>75083</v>
      </c>
      <c r="B30494">
        <v>0</v>
      </c>
      <c r="C30494" t="s">
        <v>125</v>
      </c>
      <c r="D30494">
        <v>0</v>
      </c>
    </row>
    <row r="30495" spans="1:4" x14ac:dyDescent="0.25">
      <c r="A30495">
        <v>75085</v>
      </c>
      <c r="B30495">
        <v>0</v>
      </c>
      <c r="C30495" t="s">
        <v>125</v>
      </c>
      <c r="D30495">
        <v>0</v>
      </c>
    </row>
    <row r="30496" spans="1:4" x14ac:dyDescent="0.25">
      <c r="A30496">
        <v>75086</v>
      </c>
      <c r="B30496">
        <v>0</v>
      </c>
      <c r="C30496" t="s">
        <v>125</v>
      </c>
      <c r="D30496">
        <v>0</v>
      </c>
    </row>
    <row r="30497" spans="1:4" x14ac:dyDescent="0.25">
      <c r="A30497">
        <v>75087</v>
      </c>
      <c r="B30497">
        <v>971.7</v>
      </c>
      <c r="C30497">
        <v>-5.7711642337422403E-2</v>
      </c>
      <c r="D30497">
        <v>37.5</v>
      </c>
    </row>
    <row r="30498" spans="1:4" x14ac:dyDescent="0.25">
      <c r="A30498">
        <v>75088</v>
      </c>
      <c r="B30498">
        <v>2870.5</v>
      </c>
      <c r="C30498">
        <v>-3.95314528686216E-2</v>
      </c>
      <c r="D30498">
        <v>38.799999999999997</v>
      </c>
    </row>
    <row r="30499" spans="1:4" x14ac:dyDescent="0.25">
      <c r="A30499">
        <v>75089</v>
      </c>
      <c r="B30499">
        <v>2175.6999999999998</v>
      </c>
      <c r="C30499">
        <v>-4.0181519872954603E-2</v>
      </c>
      <c r="D30499">
        <v>34.6</v>
      </c>
    </row>
    <row r="30500" spans="1:4" x14ac:dyDescent="0.25">
      <c r="A30500">
        <v>75090</v>
      </c>
      <c r="B30500">
        <v>248.9</v>
      </c>
      <c r="C30500">
        <v>-3.8206494842130699E-2</v>
      </c>
      <c r="D30500">
        <v>32</v>
      </c>
    </row>
    <row r="30501" spans="1:4" x14ac:dyDescent="0.25">
      <c r="A30501">
        <v>75091</v>
      </c>
      <c r="B30501">
        <v>1105.3</v>
      </c>
      <c r="C30501">
        <v>-0.15062582598382299</v>
      </c>
      <c r="D30501">
        <v>34.6</v>
      </c>
    </row>
    <row r="30502" spans="1:4" x14ac:dyDescent="0.25">
      <c r="A30502">
        <v>75092</v>
      </c>
      <c r="B30502">
        <v>204.8</v>
      </c>
      <c r="C30502">
        <v>-9.4748905289754798E-2</v>
      </c>
      <c r="D30502">
        <v>38.200000000000003</v>
      </c>
    </row>
    <row r="30503" spans="1:4" x14ac:dyDescent="0.25">
      <c r="A30503">
        <v>75093</v>
      </c>
      <c r="B30503">
        <v>3288</v>
      </c>
      <c r="C30503">
        <v>-8.3553617684761897E-2</v>
      </c>
      <c r="D30503">
        <v>39.6</v>
      </c>
    </row>
    <row r="30504" spans="1:4" x14ac:dyDescent="0.25">
      <c r="A30504">
        <v>75094</v>
      </c>
      <c r="B30504">
        <v>2449.1</v>
      </c>
      <c r="C30504">
        <v>-5.16500430871917E-3</v>
      </c>
      <c r="D30504">
        <v>34.9</v>
      </c>
    </row>
    <row r="30505" spans="1:4" x14ac:dyDescent="0.25">
      <c r="A30505">
        <v>75097</v>
      </c>
      <c r="B30505">
        <v>0</v>
      </c>
      <c r="C30505" t="s">
        <v>125</v>
      </c>
      <c r="D30505">
        <v>0</v>
      </c>
    </row>
    <row r="30506" spans="1:4" x14ac:dyDescent="0.25">
      <c r="A30506">
        <v>75098</v>
      </c>
      <c r="B30506">
        <v>1555.7</v>
      </c>
      <c r="C30506">
        <v>-4.2322442515994499E-2</v>
      </c>
      <c r="D30506">
        <v>32.200000000000003</v>
      </c>
    </row>
    <row r="30507" spans="1:4" x14ac:dyDescent="0.25">
      <c r="A30507">
        <v>75099</v>
      </c>
      <c r="B30507">
        <v>0</v>
      </c>
      <c r="C30507" t="s">
        <v>125</v>
      </c>
      <c r="D30507">
        <v>0</v>
      </c>
    </row>
    <row r="30508" spans="1:4" x14ac:dyDescent="0.25">
      <c r="A30508">
        <v>75101</v>
      </c>
      <c r="B30508">
        <v>43.8</v>
      </c>
      <c r="C30508">
        <v>2.9071814821976901E-2</v>
      </c>
      <c r="D30508">
        <v>33.1</v>
      </c>
    </row>
    <row r="30509" spans="1:4" x14ac:dyDescent="0.25">
      <c r="A30509">
        <v>75102</v>
      </c>
      <c r="B30509">
        <v>24.9</v>
      </c>
      <c r="C30509">
        <v>4.3787026778824102E-2</v>
      </c>
      <c r="D30509">
        <v>41.9</v>
      </c>
    </row>
    <row r="30510" spans="1:4" x14ac:dyDescent="0.25">
      <c r="A30510">
        <v>75103</v>
      </c>
      <c r="B30510">
        <v>74.3</v>
      </c>
      <c r="C30510">
        <v>-3.8616236451674502E-2</v>
      </c>
      <c r="D30510">
        <v>42.9</v>
      </c>
    </row>
    <row r="30511" spans="1:4" x14ac:dyDescent="0.25">
      <c r="A30511">
        <v>75104</v>
      </c>
      <c r="B30511">
        <v>1349</v>
      </c>
      <c r="C30511">
        <v>-0.12652641913441201</v>
      </c>
      <c r="D30511">
        <v>34</v>
      </c>
    </row>
    <row r="30512" spans="1:4" x14ac:dyDescent="0.25">
      <c r="A30512">
        <v>75105</v>
      </c>
      <c r="B30512">
        <v>46.1</v>
      </c>
      <c r="C30512">
        <v>9.9667485173280598E-2</v>
      </c>
      <c r="D30512">
        <v>33.299999999999997</v>
      </c>
    </row>
    <row r="30513" spans="1:4" x14ac:dyDescent="0.25">
      <c r="A30513">
        <v>75106</v>
      </c>
      <c r="B30513">
        <v>361</v>
      </c>
      <c r="C30513">
        <v>-6.8092916423960703E-2</v>
      </c>
      <c r="D30513">
        <v>41.5</v>
      </c>
    </row>
    <row r="30514" spans="1:4" x14ac:dyDescent="0.25">
      <c r="A30514">
        <v>75109</v>
      </c>
      <c r="B30514">
        <v>27.2</v>
      </c>
      <c r="C30514">
        <v>2.2708399369812299E-2</v>
      </c>
      <c r="D30514">
        <v>42.8</v>
      </c>
    </row>
    <row r="30515" spans="1:4" x14ac:dyDescent="0.25">
      <c r="A30515">
        <v>75110</v>
      </c>
      <c r="B30515">
        <v>159.9</v>
      </c>
      <c r="C30515">
        <v>-3.9184117299587401E-2</v>
      </c>
      <c r="D30515">
        <v>34.700000000000003</v>
      </c>
    </row>
    <row r="30516" spans="1:4" x14ac:dyDescent="0.25">
      <c r="A30516">
        <v>75114</v>
      </c>
      <c r="B30516">
        <v>111</v>
      </c>
      <c r="C30516">
        <v>-2.17855285395188E-2</v>
      </c>
      <c r="D30516">
        <v>33.700000000000003</v>
      </c>
    </row>
    <row r="30517" spans="1:4" x14ac:dyDescent="0.25">
      <c r="A30517">
        <v>75115</v>
      </c>
      <c r="B30517">
        <v>2334.6999999999998</v>
      </c>
      <c r="C30517">
        <v>-0.15732570332507301</v>
      </c>
      <c r="D30517">
        <v>36.299999999999997</v>
      </c>
    </row>
    <row r="30518" spans="1:4" x14ac:dyDescent="0.25">
      <c r="A30518">
        <v>75116</v>
      </c>
      <c r="B30518">
        <v>3763.9</v>
      </c>
      <c r="C30518">
        <v>-9.3455217249019507E-2</v>
      </c>
      <c r="D30518">
        <v>33.4</v>
      </c>
    </row>
    <row r="30519" spans="1:4" x14ac:dyDescent="0.25">
      <c r="A30519">
        <v>75117</v>
      </c>
      <c r="B30519">
        <v>74</v>
      </c>
      <c r="C30519">
        <v>-4.7153327878986399E-2</v>
      </c>
      <c r="D30519">
        <v>43.4</v>
      </c>
    </row>
    <row r="30520" spans="1:4" x14ac:dyDescent="0.25">
      <c r="A30520">
        <v>75118</v>
      </c>
      <c r="B30520">
        <v>33.9</v>
      </c>
      <c r="C30520">
        <v>1.0434877292579499E-2</v>
      </c>
      <c r="D30520">
        <v>42.7</v>
      </c>
    </row>
    <row r="30521" spans="1:4" x14ac:dyDescent="0.25">
      <c r="A30521">
        <v>75119</v>
      </c>
      <c r="B30521">
        <v>119.4</v>
      </c>
      <c r="C30521">
        <v>-3.6145999169352599E-2</v>
      </c>
      <c r="D30521">
        <v>33.5</v>
      </c>
    </row>
    <row r="30522" spans="1:4" x14ac:dyDescent="0.25">
      <c r="A30522">
        <v>75120</v>
      </c>
      <c r="B30522">
        <v>100.4</v>
      </c>
      <c r="C30522">
        <v>-4.6849044181087401E-2</v>
      </c>
      <c r="D30522">
        <v>33.700000000000003</v>
      </c>
    </row>
    <row r="30523" spans="1:4" x14ac:dyDescent="0.25">
      <c r="A30523">
        <v>75121</v>
      </c>
      <c r="B30523">
        <v>237.1</v>
      </c>
      <c r="C30523">
        <v>-2.5975486403260702E-2</v>
      </c>
      <c r="D30523">
        <v>40</v>
      </c>
    </row>
    <row r="30524" spans="1:4" x14ac:dyDescent="0.25">
      <c r="A30524">
        <v>75123</v>
      </c>
      <c r="B30524">
        <v>0</v>
      </c>
      <c r="C30524" t="s">
        <v>125</v>
      </c>
      <c r="D30524">
        <v>0</v>
      </c>
    </row>
    <row r="30525" spans="1:4" x14ac:dyDescent="0.25">
      <c r="A30525">
        <v>75124</v>
      </c>
      <c r="B30525">
        <v>48.4</v>
      </c>
      <c r="C30525">
        <v>3.71517455186338E-3</v>
      </c>
      <c r="D30525">
        <v>42.5</v>
      </c>
    </row>
    <row r="30526" spans="1:4" x14ac:dyDescent="0.25">
      <c r="A30526">
        <v>75125</v>
      </c>
      <c r="B30526">
        <v>114.1</v>
      </c>
      <c r="C30526">
        <v>-8.4246496592515797E-3</v>
      </c>
      <c r="D30526">
        <v>33.299999999999997</v>
      </c>
    </row>
    <row r="30527" spans="1:4" x14ac:dyDescent="0.25">
      <c r="A30527">
        <v>75126</v>
      </c>
      <c r="B30527">
        <v>373.3</v>
      </c>
      <c r="C30527">
        <v>-4.6442938403468803E-2</v>
      </c>
      <c r="D30527">
        <v>31.8</v>
      </c>
    </row>
    <row r="30528" spans="1:4" x14ac:dyDescent="0.25">
      <c r="A30528">
        <v>75127</v>
      </c>
      <c r="B30528">
        <v>42.5</v>
      </c>
      <c r="C30528">
        <v>-1.20081496283966E-2</v>
      </c>
      <c r="D30528">
        <v>43.5</v>
      </c>
    </row>
    <row r="30529" spans="1:4" x14ac:dyDescent="0.25">
      <c r="A30529">
        <v>75132</v>
      </c>
      <c r="B30529">
        <v>1142.4000000000001</v>
      </c>
      <c r="C30529">
        <v>-0.11099677597202399</v>
      </c>
      <c r="D30529">
        <v>33.1</v>
      </c>
    </row>
    <row r="30530" spans="1:4" x14ac:dyDescent="0.25">
      <c r="A30530">
        <v>75134</v>
      </c>
      <c r="B30530">
        <v>1683.1</v>
      </c>
      <c r="C30530">
        <v>-0.163919718592137</v>
      </c>
      <c r="D30530">
        <v>31</v>
      </c>
    </row>
    <row r="30531" spans="1:4" x14ac:dyDescent="0.25">
      <c r="A30531">
        <v>75135</v>
      </c>
      <c r="B30531">
        <v>91.2</v>
      </c>
      <c r="C30531">
        <v>-1.02389973010943E-2</v>
      </c>
      <c r="D30531">
        <v>36.5</v>
      </c>
    </row>
    <row r="30532" spans="1:4" x14ac:dyDescent="0.25">
      <c r="A30532">
        <v>75137</v>
      </c>
      <c r="B30532">
        <v>2722.3</v>
      </c>
      <c r="C30532">
        <v>-0.118372452954091</v>
      </c>
      <c r="D30532">
        <v>37.299999999999997</v>
      </c>
    </row>
    <row r="30533" spans="1:4" x14ac:dyDescent="0.25">
      <c r="A30533">
        <v>75138</v>
      </c>
      <c r="B30533">
        <v>0</v>
      </c>
      <c r="C30533" t="s">
        <v>125</v>
      </c>
      <c r="D30533">
        <v>0</v>
      </c>
    </row>
    <row r="30534" spans="1:4" x14ac:dyDescent="0.25">
      <c r="A30534">
        <v>75140</v>
      </c>
      <c r="B30534">
        <v>67.7</v>
      </c>
      <c r="C30534">
        <v>-1.5225207597065599E-2</v>
      </c>
      <c r="D30534">
        <v>39.9</v>
      </c>
    </row>
    <row r="30535" spans="1:4" x14ac:dyDescent="0.25">
      <c r="A30535">
        <v>75141</v>
      </c>
      <c r="B30535">
        <v>561.79999999999995</v>
      </c>
      <c r="C30535">
        <v>0.86764059609252497</v>
      </c>
      <c r="D30535">
        <v>31.9</v>
      </c>
    </row>
    <row r="30536" spans="1:4" x14ac:dyDescent="0.25">
      <c r="A30536">
        <v>75142</v>
      </c>
      <c r="B30536">
        <v>97.1</v>
      </c>
      <c r="C30536">
        <v>3.9439594454494997E-3</v>
      </c>
      <c r="D30536">
        <v>36.6</v>
      </c>
    </row>
    <row r="30537" spans="1:4" x14ac:dyDescent="0.25">
      <c r="A30537">
        <v>75143</v>
      </c>
      <c r="B30537">
        <v>77.8</v>
      </c>
      <c r="C30537">
        <v>-8.2953607168052505E-3</v>
      </c>
      <c r="D30537">
        <v>44.7</v>
      </c>
    </row>
    <row r="30538" spans="1:4" x14ac:dyDescent="0.25">
      <c r="A30538">
        <v>75144</v>
      </c>
      <c r="B30538">
        <v>23.2</v>
      </c>
      <c r="C30538">
        <v>-3.8533664002242903E-2</v>
      </c>
      <c r="D30538">
        <v>44.4</v>
      </c>
    </row>
    <row r="30539" spans="1:4" x14ac:dyDescent="0.25">
      <c r="A30539">
        <v>75146</v>
      </c>
      <c r="B30539">
        <v>632.4</v>
      </c>
      <c r="C30539">
        <v>-0.14987872751126999</v>
      </c>
      <c r="D30539">
        <v>33.799999999999997</v>
      </c>
    </row>
    <row r="30540" spans="1:4" x14ac:dyDescent="0.25">
      <c r="A30540">
        <v>75147</v>
      </c>
      <c r="B30540">
        <v>78</v>
      </c>
      <c r="C30540">
        <v>-5.30367182936737E-2</v>
      </c>
      <c r="D30540">
        <v>40.299999999999997</v>
      </c>
    </row>
    <row r="30541" spans="1:4" x14ac:dyDescent="0.25">
      <c r="A30541">
        <v>75148</v>
      </c>
      <c r="B30541">
        <v>92.4</v>
      </c>
      <c r="C30541">
        <v>-4.3344430337143303E-2</v>
      </c>
      <c r="D30541">
        <v>45.2</v>
      </c>
    </row>
    <row r="30542" spans="1:4" x14ac:dyDescent="0.25">
      <c r="A30542">
        <v>75149</v>
      </c>
      <c r="B30542">
        <v>2755.5</v>
      </c>
      <c r="C30542">
        <v>-8.7528396042689097E-2</v>
      </c>
      <c r="D30542">
        <v>31.6</v>
      </c>
    </row>
    <row r="30543" spans="1:4" x14ac:dyDescent="0.25">
      <c r="A30543">
        <v>75150</v>
      </c>
      <c r="B30543">
        <v>4438.8</v>
      </c>
      <c r="C30543">
        <v>-8.8017866281323603E-2</v>
      </c>
      <c r="D30543">
        <v>32.5</v>
      </c>
    </row>
    <row r="30544" spans="1:4" x14ac:dyDescent="0.25">
      <c r="A30544">
        <v>75151</v>
      </c>
      <c r="B30544">
        <v>412.5</v>
      </c>
      <c r="C30544">
        <v>-0.27291845214618099</v>
      </c>
      <c r="D30544">
        <v>27</v>
      </c>
    </row>
    <row r="30545" spans="1:4" x14ac:dyDescent="0.25">
      <c r="A30545">
        <v>75152</v>
      </c>
      <c r="B30545">
        <v>86</v>
      </c>
      <c r="C30545">
        <v>3.9072392880100101E-2</v>
      </c>
      <c r="D30545">
        <v>35.200000000000003</v>
      </c>
    </row>
    <row r="30546" spans="1:4" x14ac:dyDescent="0.25">
      <c r="A30546">
        <v>75153</v>
      </c>
      <c r="B30546">
        <v>11.7</v>
      </c>
      <c r="C30546">
        <v>6.7441280795532493E-2</v>
      </c>
      <c r="D30546">
        <v>42.2</v>
      </c>
    </row>
    <row r="30547" spans="1:4" x14ac:dyDescent="0.25">
      <c r="A30547">
        <v>75154</v>
      </c>
      <c r="B30547">
        <v>632.5</v>
      </c>
      <c r="C30547">
        <v>-5.3391317222914798E-2</v>
      </c>
      <c r="D30547">
        <v>34.6</v>
      </c>
    </row>
    <row r="30548" spans="1:4" x14ac:dyDescent="0.25">
      <c r="A30548">
        <v>75155</v>
      </c>
      <c r="B30548">
        <v>41</v>
      </c>
      <c r="C30548">
        <v>9.4615976374849101E-2</v>
      </c>
      <c r="D30548">
        <v>32.1</v>
      </c>
    </row>
    <row r="30549" spans="1:4" x14ac:dyDescent="0.25">
      <c r="A30549">
        <v>75156</v>
      </c>
      <c r="B30549">
        <v>456.1</v>
      </c>
      <c r="C30549">
        <v>-2.77393070369223E-2</v>
      </c>
      <c r="D30549">
        <v>46.1</v>
      </c>
    </row>
    <row r="30550" spans="1:4" x14ac:dyDescent="0.25">
      <c r="A30550">
        <v>75157</v>
      </c>
      <c r="B30550">
        <v>0</v>
      </c>
      <c r="C30550" t="s">
        <v>125</v>
      </c>
      <c r="D30550">
        <v>0</v>
      </c>
    </row>
    <row r="30551" spans="1:4" x14ac:dyDescent="0.25">
      <c r="A30551">
        <v>75158</v>
      </c>
      <c r="B30551">
        <v>64</v>
      </c>
      <c r="C30551">
        <v>-5.3072180092925596E-3</v>
      </c>
      <c r="D30551">
        <v>39.5</v>
      </c>
    </row>
    <row r="30552" spans="1:4" x14ac:dyDescent="0.25">
      <c r="A30552">
        <v>75159</v>
      </c>
      <c r="B30552">
        <v>325.2</v>
      </c>
      <c r="C30552">
        <v>0.18593411906143401</v>
      </c>
      <c r="D30552">
        <v>34.4</v>
      </c>
    </row>
    <row r="30553" spans="1:4" x14ac:dyDescent="0.25">
      <c r="A30553">
        <v>75160</v>
      </c>
      <c r="B30553">
        <v>196.2</v>
      </c>
      <c r="C30553">
        <v>-7.9913622378550098E-2</v>
      </c>
      <c r="D30553">
        <v>35.200000000000003</v>
      </c>
    </row>
    <row r="30554" spans="1:4" x14ac:dyDescent="0.25">
      <c r="A30554">
        <v>75161</v>
      </c>
      <c r="B30554">
        <v>53.5</v>
      </c>
      <c r="C30554">
        <v>4.8147827393851803E-2</v>
      </c>
      <c r="D30554">
        <v>43.2</v>
      </c>
    </row>
    <row r="30555" spans="1:4" x14ac:dyDescent="0.25">
      <c r="A30555">
        <v>75163</v>
      </c>
      <c r="B30555">
        <v>40.6</v>
      </c>
      <c r="C30555">
        <v>-5.8428793007200698E-2</v>
      </c>
      <c r="D30555">
        <v>50.8</v>
      </c>
    </row>
    <row r="30556" spans="1:4" x14ac:dyDescent="0.25">
      <c r="A30556">
        <v>75164</v>
      </c>
      <c r="B30556">
        <v>0</v>
      </c>
      <c r="C30556" t="s">
        <v>125</v>
      </c>
      <c r="D30556">
        <v>0</v>
      </c>
    </row>
    <row r="30557" spans="1:4" x14ac:dyDescent="0.25">
      <c r="A30557">
        <v>75165</v>
      </c>
      <c r="B30557">
        <v>303.8</v>
      </c>
      <c r="C30557">
        <v>-4.2125063497456698E-2</v>
      </c>
      <c r="D30557">
        <v>33.799999999999997</v>
      </c>
    </row>
    <row r="30558" spans="1:4" x14ac:dyDescent="0.25">
      <c r="A30558">
        <v>75166</v>
      </c>
      <c r="B30558">
        <v>194.7</v>
      </c>
      <c r="C30558">
        <v>8.7282349619619299E-3</v>
      </c>
      <c r="D30558">
        <v>36.1</v>
      </c>
    </row>
    <row r="30559" spans="1:4" x14ac:dyDescent="0.25">
      <c r="A30559">
        <v>75167</v>
      </c>
      <c r="B30559">
        <v>95.6</v>
      </c>
      <c r="C30559">
        <v>1.55427437259221E-2</v>
      </c>
      <c r="D30559">
        <v>36.299999999999997</v>
      </c>
    </row>
    <row r="30560" spans="1:4" x14ac:dyDescent="0.25">
      <c r="A30560">
        <v>75168</v>
      </c>
      <c r="B30560">
        <v>0</v>
      </c>
      <c r="C30560" t="s">
        <v>125</v>
      </c>
      <c r="D30560">
        <v>0</v>
      </c>
    </row>
    <row r="30561" spans="1:4" x14ac:dyDescent="0.25">
      <c r="A30561">
        <v>75169</v>
      </c>
      <c r="B30561">
        <v>71.900000000000006</v>
      </c>
      <c r="C30561">
        <v>-3.4691976287746597E-2</v>
      </c>
      <c r="D30561">
        <v>42.6</v>
      </c>
    </row>
    <row r="30562" spans="1:4" x14ac:dyDescent="0.25">
      <c r="A30562">
        <v>75172</v>
      </c>
      <c r="B30562">
        <v>162.19999999999999</v>
      </c>
      <c r="C30562">
        <v>5.3021805323573701E-2</v>
      </c>
      <c r="D30562">
        <v>31.5</v>
      </c>
    </row>
    <row r="30563" spans="1:4" x14ac:dyDescent="0.25">
      <c r="A30563">
        <v>75173</v>
      </c>
      <c r="B30563">
        <v>144.5</v>
      </c>
      <c r="C30563">
        <v>-8.7934127923855708E-3</v>
      </c>
      <c r="D30563">
        <v>37.700000000000003</v>
      </c>
    </row>
    <row r="30564" spans="1:4" x14ac:dyDescent="0.25">
      <c r="A30564">
        <v>75180</v>
      </c>
      <c r="B30564">
        <v>2923</v>
      </c>
      <c r="C30564">
        <v>-5.9785132176803701E-2</v>
      </c>
      <c r="D30564">
        <v>28.4</v>
      </c>
    </row>
    <row r="30565" spans="1:4" x14ac:dyDescent="0.25">
      <c r="A30565">
        <v>75181</v>
      </c>
      <c r="B30565">
        <v>1615.9</v>
      </c>
      <c r="C30565">
        <v>-7.4239297541106405E-2</v>
      </c>
      <c r="D30565">
        <v>32.4</v>
      </c>
    </row>
    <row r="30566" spans="1:4" x14ac:dyDescent="0.25">
      <c r="A30566">
        <v>75182</v>
      </c>
      <c r="B30566">
        <v>412.7</v>
      </c>
      <c r="C30566">
        <v>-5.2178927068922701E-2</v>
      </c>
      <c r="D30566">
        <v>40.200000000000003</v>
      </c>
    </row>
    <row r="30567" spans="1:4" x14ac:dyDescent="0.25">
      <c r="A30567">
        <v>75185</v>
      </c>
      <c r="B30567">
        <v>0</v>
      </c>
      <c r="C30567" t="s">
        <v>125</v>
      </c>
      <c r="D30567">
        <v>0</v>
      </c>
    </row>
    <row r="30568" spans="1:4" x14ac:dyDescent="0.25">
      <c r="A30568">
        <v>75187</v>
      </c>
      <c r="B30568">
        <v>0</v>
      </c>
      <c r="C30568" t="s">
        <v>125</v>
      </c>
      <c r="D30568">
        <v>0</v>
      </c>
    </row>
    <row r="30569" spans="1:4" x14ac:dyDescent="0.25">
      <c r="A30569">
        <v>75189</v>
      </c>
      <c r="B30569">
        <v>201.7</v>
      </c>
      <c r="C30569">
        <v>-9.6099251706180302E-4</v>
      </c>
      <c r="D30569">
        <v>33.1</v>
      </c>
    </row>
    <row r="30570" spans="1:4" x14ac:dyDescent="0.25">
      <c r="A30570">
        <v>75201</v>
      </c>
      <c r="B30570">
        <v>5520.5</v>
      </c>
      <c r="C30570">
        <v>0.17514515282351201</v>
      </c>
      <c r="D30570">
        <v>32.200000000000003</v>
      </c>
    </row>
    <row r="30571" spans="1:4" x14ac:dyDescent="0.25">
      <c r="A30571">
        <v>75202</v>
      </c>
      <c r="B30571">
        <v>4935.3</v>
      </c>
      <c r="C30571">
        <v>0.19338341589621699</v>
      </c>
      <c r="D30571">
        <v>32.5</v>
      </c>
    </row>
    <row r="30572" spans="1:4" x14ac:dyDescent="0.25">
      <c r="A30572">
        <v>75203</v>
      </c>
      <c r="B30572">
        <v>3294.3</v>
      </c>
      <c r="C30572">
        <v>8.69135248441434E-2</v>
      </c>
      <c r="D30572">
        <v>30</v>
      </c>
    </row>
    <row r="30573" spans="1:4" x14ac:dyDescent="0.25">
      <c r="A30573">
        <v>75204</v>
      </c>
      <c r="B30573">
        <v>10431.799999999999</v>
      </c>
      <c r="C30573">
        <v>7.4202317339239196E-2</v>
      </c>
      <c r="D30573">
        <v>31.1</v>
      </c>
    </row>
    <row r="30574" spans="1:4" x14ac:dyDescent="0.25">
      <c r="A30574">
        <v>75205</v>
      </c>
      <c r="B30574">
        <v>5276.8</v>
      </c>
      <c r="C30574">
        <v>-0.104424131203616</v>
      </c>
      <c r="D30574">
        <v>33.6</v>
      </c>
    </row>
    <row r="30575" spans="1:4" x14ac:dyDescent="0.25">
      <c r="A30575">
        <v>75206</v>
      </c>
      <c r="B30575">
        <v>8299.2999999999993</v>
      </c>
      <c r="C30575">
        <v>8.8814924136355597E-2</v>
      </c>
      <c r="D30575">
        <v>31.8</v>
      </c>
    </row>
    <row r="30576" spans="1:4" x14ac:dyDescent="0.25">
      <c r="A30576">
        <v>75207</v>
      </c>
      <c r="B30576">
        <v>2517.6</v>
      </c>
      <c r="C30576">
        <v>1.1519669490436599</v>
      </c>
      <c r="D30576">
        <v>32.9</v>
      </c>
    </row>
    <row r="30577" spans="1:4" x14ac:dyDescent="0.25">
      <c r="A30577">
        <v>75208</v>
      </c>
      <c r="B30577">
        <v>5118.1000000000004</v>
      </c>
      <c r="C30577">
        <v>0.114507982996031</v>
      </c>
      <c r="D30577">
        <v>32.799999999999997</v>
      </c>
    </row>
    <row r="30578" spans="1:4" x14ac:dyDescent="0.25">
      <c r="A30578">
        <v>75209</v>
      </c>
      <c r="B30578">
        <v>3300.8</v>
      </c>
      <c r="C30578">
        <v>-7.8958167810618592E-3</v>
      </c>
      <c r="D30578">
        <v>38</v>
      </c>
    </row>
    <row r="30579" spans="1:4" x14ac:dyDescent="0.25">
      <c r="A30579">
        <v>75210</v>
      </c>
      <c r="B30579">
        <v>3929.9</v>
      </c>
      <c r="C30579">
        <v>-3.6894830207862502E-2</v>
      </c>
      <c r="D30579">
        <v>32.200000000000003</v>
      </c>
    </row>
    <row r="30580" spans="1:4" x14ac:dyDescent="0.25">
      <c r="A30580">
        <v>75211</v>
      </c>
      <c r="B30580">
        <v>4502.7</v>
      </c>
      <c r="C30580">
        <v>1.57263223729424E-2</v>
      </c>
      <c r="D30580">
        <v>27.6</v>
      </c>
    </row>
    <row r="30581" spans="1:4" x14ac:dyDescent="0.25">
      <c r="A30581">
        <v>75212</v>
      </c>
      <c r="B30581">
        <v>2480.3000000000002</v>
      </c>
      <c r="C30581">
        <v>-1.6260520871780301E-2</v>
      </c>
      <c r="D30581">
        <v>27.4</v>
      </c>
    </row>
    <row r="30582" spans="1:4" x14ac:dyDescent="0.25">
      <c r="A30582">
        <v>75214</v>
      </c>
      <c r="B30582">
        <v>4315.6000000000004</v>
      </c>
      <c r="C30582">
        <v>-5.4637970549095201E-2</v>
      </c>
      <c r="D30582">
        <v>36.799999999999997</v>
      </c>
    </row>
    <row r="30583" spans="1:4" x14ac:dyDescent="0.25">
      <c r="A30583">
        <v>75215</v>
      </c>
      <c r="B30583">
        <v>1950.5</v>
      </c>
      <c r="C30583">
        <v>3.1721839337637101E-2</v>
      </c>
      <c r="D30583">
        <v>39.9</v>
      </c>
    </row>
    <row r="30584" spans="1:4" x14ac:dyDescent="0.25">
      <c r="A30584">
        <v>75216</v>
      </c>
      <c r="B30584">
        <v>3105.8</v>
      </c>
      <c r="C30584">
        <v>-7.3445654266922802E-2</v>
      </c>
      <c r="D30584">
        <v>34.4</v>
      </c>
    </row>
    <row r="30585" spans="1:4" x14ac:dyDescent="0.25">
      <c r="A30585">
        <v>75217</v>
      </c>
      <c r="B30585">
        <v>2591.6999999999998</v>
      </c>
      <c r="C30585">
        <v>-7.8459124476586307E-3</v>
      </c>
      <c r="D30585">
        <v>27.2</v>
      </c>
    </row>
    <row r="30586" spans="1:4" x14ac:dyDescent="0.25">
      <c r="A30586">
        <v>75218</v>
      </c>
      <c r="B30586">
        <v>3410.5</v>
      </c>
      <c r="C30586">
        <v>-5.6958237586530798E-2</v>
      </c>
      <c r="D30586">
        <v>39.700000000000003</v>
      </c>
    </row>
    <row r="30587" spans="1:4" x14ac:dyDescent="0.25">
      <c r="A30587">
        <v>75219</v>
      </c>
      <c r="B30587">
        <v>8515.5</v>
      </c>
      <c r="C30587">
        <v>0.255316304061182</v>
      </c>
      <c r="D30587">
        <v>35.799999999999997</v>
      </c>
    </row>
    <row r="30588" spans="1:4" x14ac:dyDescent="0.25">
      <c r="A30588">
        <v>75220</v>
      </c>
      <c r="B30588">
        <v>4987.5</v>
      </c>
      <c r="C30588">
        <v>0.18277420814033299</v>
      </c>
      <c r="D30588">
        <v>28.5</v>
      </c>
    </row>
    <row r="30589" spans="1:4" x14ac:dyDescent="0.25">
      <c r="A30589">
        <v>75221</v>
      </c>
      <c r="B30589">
        <v>0</v>
      </c>
      <c r="C30589" t="s">
        <v>125</v>
      </c>
      <c r="D30589">
        <v>0</v>
      </c>
    </row>
    <row r="30590" spans="1:4" x14ac:dyDescent="0.25">
      <c r="A30590">
        <v>75222</v>
      </c>
      <c r="B30590">
        <v>7966.6</v>
      </c>
      <c r="C30590">
        <v>2.3851215822179798E-2</v>
      </c>
      <c r="D30590">
        <v>32.700000000000003</v>
      </c>
    </row>
    <row r="30591" spans="1:4" x14ac:dyDescent="0.25">
      <c r="A30591">
        <v>75223</v>
      </c>
      <c r="B30591">
        <v>4712.3</v>
      </c>
      <c r="C30591">
        <v>7.4275483356425198E-2</v>
      </c>
      <c r="D30591">
        <v>30.6</v>
      </c>
    </row>
    <row r="30592" spans="1:4" x14ac:dyDescent="0.25">
      <c r="A30592">
        <v>75224</v>
      </c>
      <c r="B30592">
        <v>5938</v>
      </c>
      <c r="C30592">
        <v>-3.5319112816136901E-2</v>
      </c>
      <c r="D30592">
        <v>28.6</v>
      </c>
    </row>
    <row r="30593" spans="1:4" x14ac:dyDescent="0.25">
      <c r="A30593">
        <v>75225</v>
      </c>
      <c r="B30593">
        <v>4223.6000000000004</v>
      </c>
      <c r="C30593">
        <v>-0.112707404511494</v>
      </c>
      <c r="D30593">
        <v>44</v>
      </c>
    </row>
    <row r="30594" spans="1:4" x14ac:dyDescent="0.25">
      <c r="A30594">
        <v>75226</v>
      </c>
      <c r="B30594">
        <v>3045.4</v>
      </c>
      <c r="C30594">
        <v>0.30121407867035699</v>
      </c>
      <c r="D30594">
        <v>32.1</v>
      </c>
    </row>
    <row r="30595" spans="1:4" x14ac:dyDescent="0.25">
      <c r="A30595">
        <v>75227</v>
      </c>
      <c r="B30595">
        <v>4721.3999999999996</v>
      </c>
      <c r="C30595">
        <v>-2.34574398286111E-2</v>
      </c>
      <c r="D30595">
        <v>28.7</v>
      </c>
    </row>
    <row r="30596" spans="1:4" x14ac:dyDescent="0.25">
      <c r="A30596">
        <v>75228</v>
      </c>
      <c r="B30596">
        <v>5927.7</v>
      </c>
      <c r="C30596">
        <v>-6.21825153357599E-2</v>
      </c>
      <c r="D30596">
        <v>31.4</v>
      </c>
    </row>
    <row r="30597" spans="1:4" x14ac:dyDescent="0.25">
      <c r="A30597">
        <v>75229</v>
      </c>
      <c r="B30597">
        <v>2239.1</v>
      </c>
      <c r="C30597">
        <v>4.0245371220434097E-2</v>
      </c>
      <c r="D30597">
        <v>37.299999999999997</v>
      </c>
    </row>
    <row r="30598" spans="1:4" x14ac:dyDescent="0.25">
      <c r="A30598">
        <v>75230</v>
      </c>
      <c r="B30598">
        <v>3713.7</v>
      </c>
      <c r="C30598">
        <v>-6.8456897471461706E-2</v>
      </c>
      <c r="D30598">
        <v>43.4</v>
      </c>
    </row>
    <row r="30599" spans="1:4" x14ac:dyDescent="0.25">
      <c r="A30599">
        <v>75231</v>
      </c>
      <c r="B30599">
        <v>6489.7</v>
      </c>
      <c r="C30599">
        <v>7.5725849243639703E-2</v>
      </c>
      <c r="D30599">
        <v>30</v>
      </c>
    </row>
    <row r="30600" spans="1:4" x14ac:dyDescent="0.25">
      <c r="A30600">
        <v>75232</v>
      </c>
      <c r="B30600">
        <v>3617.8</v>
      </c>
      <c r="C30600">
        <v>-0.12932529765502301</v>
      </c>
      <c r="D30600">
        <v>35.700000000000003</v>
      </c>
    </row>
    <row r="30601" spans="1:4" x14ac:dyDescent="0.25">
      <c r="A30601">
        <v>75233</v>
      </c>
      <c r="B30601">
        <v>3857.7</v>
      </c>
      <c r="C30601">
        <v>-6.1758270733447897E-2</v>
      </c>
      <c r="D30601">
        <v>31.2</v>
      </c>
    </row>
    <row r="30602" spans="1:4" x14ac:dyDescent="0.25">
      <c r="A30602">
        <v>75234</v>
      </c>
      <c r="B30602">
        <v>2821.1</v>
      </c>
      <c r="C30602">
        <v>-3.3372751082371102E-2</v>
      </c>
      <c r="D30602">
        <v>36</v>
      </c>
    </row>
    <row r="30603" spans="1:4" x14ac:dyDescent="0.25">
      <c r="A30603">
        <v>75235</v>
      </c>
      <c r="B30603">
        <v>1758.8</v>
      </c>
      <c r="C30603">
        <v>0.26916198533854102</v>
      </c>
      <c r="D30603">
        <v>31.7</v>
      </c>
    </row>
    <row r="30604" spans="1:4" x14ac:dyDescent="0.25">
      <c r="A30604">
        <v>75236</v>
      </c>
      <c r="B30604">
        <v>1277</v>
      </c>
      <c r="C30604">
        <v>-0.14239808608705501</v>
      </c>
      <c r="D30604">
        <v>26.2</v>
      </c>
    </row>
    <row r="30605" spans="1:4" x14ac:dyDescent="0.25">
      <c r="A30605">
        <v>75237</v>
      </c>
      <c r="B30605">
        <v>2208.6</v>
      </c>
      <c r="C30605">
        <v>-0.27047929421515299</v>
      </c>
      <c r="D30605">
        <v>29.4</v>
      </c>
    </row>
    <row r="30606" spans="1:4" x14ac:dyDescent="0.25">
      <c r="A30606">
        <v>75238</v>
      </c>
      <c r="B30606">
        <v>4726.7</v>
      </c>
      <c r="C30606">
        <v>-3.4454547695543597E-2</v>
      </c>
      <c r="D30606">
        <v>33.1</v>
      </c>
    </row>
    <row r="30607" spans="1:4" x14ac:dyDescent="0.25">
      <c r="A30607">
        <v>75240</v>
      </c>
      <c r="B30607">
        <v>6822.4</v>
      </c>
      <c r="C30607">
        <v>8.6965207872144207E-2</v>
      </c>
      <c r="D30607">
        <v>30</v>
      </c>
    </row>
    <row r="30608" spans="1:4" x14ac:dyDescent="0.25">
      <c r="A30608">
        <v>75241</v>
      </c>
      <c r="B30608">
        <v>1260.3</v>
      </c>
      <c r="C30608">
        <v>-0.17648800205711701</v>
      </c>
      <c r="D30608">
        <v>34.200000000000003</v>
      </c>
    </row>
    <row r="30609" spans="1:4" x14ac:dyDescent="0.25">
      <c r="A30609">
        <v>75242</v>
      </c>
      <c r="B30609">
        <v>0</v>
      </c>
      <c r="C30609" t="s">
        <v>125</v>
      </c>
      <c r="D30609">
        <v>0</v>
      </c>
    </row>
    <row r="30610" spans="1:4" x14ac:dyDescent="0.25">
      <c r="A30610">
        <v>75243</v>
      </c>
      <c r="B30610">
        <v>5917.7</v>
      </c>
      <c r="C30610">
        <v>-5.2005953529424498E-2</v>
      </c>
      <c r="D30610">
        <v>32.200000000000003</v>
      </c>
    </row>
    <row r="30611" spans="1:4" x14ac:dyDescent="0.25">
      <c r="A30611">
        <v>75244</v>
      </c>
      <c r="B30611">
        <v>2869.2</v>
      </c>
      <c r="C30611">
        <v>-2.5577581031919001E-2</v>
      </c>
      <c r="D30611">
        <v>36.299999999999997</v>
      </c>
    </row>
    <row r="30612" spans="1:4" x14ac:dyDescent="0.25">
      <c r="A30612">
        <v>75246</v>
      </c>
      <c r="B30612">
        <v>6137.4</v>
      </c>
      <c r="C30612">
        <v>0.10423881054862601</v>
      </c>
      <c r="D30612">
        <v>30.9</v>
      </c>
    </row>
    <row r="30613" spans="1:4" x14ac:dyDescent="0.25">
      <c r="A30613">
        <v>75247</v>
      </c>
      <c r="B30613">
        <v>237.6</v>
      </c>
      <c r="C30613">
        <v>0</v>
      </c>
      <c r="D30613">
        <v>38.5</v>
      </c>
    </row>
    <row r="30614" spans="1:4" x14ac:dyDescent="0.25">
      <c r="A30614">
        <v>75248</v>
      </c>
      <c r="B30614">
        <v>4350.7</v>
      </c>
      <c r="C30614">
        <v>-6.8624818483164707E-2</v>
      </c>
      <c r="D30614">
        <v>43.1</v>
      </c>
    </row>
    <row r="30615" spans="1:4" x14ac:dyDescent="0.25">
      <c r="A30615">
        <v>75249</v>
      </c>
      <c r="B30615">
        <v>2026.9</v>
      </c>
      <c r="C30615">
        <v>-0.12557537243425099</v>
      </c>
      <c r="D30615">
        <v>31.3</v>
      </c>
    </row>
    <row r="30616" spans="1:4" x14ac:dyDescent="0.25">
      <c r="A30616">
        <v>75250</v>
      </c>
      <c r="B30616">
        <v>0</v>
      </c>
      <c r="C30616" t="s">
        <v>125</v>
      </c>
      <c r="D30616">
        <v>0</v>
      </c>
    </row>
    <row r="30617" spans="1:4" x14ac:dyDescent="0.25">
      <c r="A30617">
        <v>75251</v>
      </c>
      <c r="B30617">
        <v>3806.9</v>
      </c>
      <c r="C30617">
        <v>-0.18969561724667</v>
      </c>
      <c r="D30617">
        <v>32.799999999999997</v>
      </c>
    </row>
    <row r="30618" spans="1:4" x14ac:dyDescent="0.25">
      <c r="A30618">
        <v>75252</v>
      </c>
      <c r="B30618">
        <v>4225.1000000000004</v>
      </c>
      <c r="C30618">
        <v>-3.02811981144725E-2</v>
      </c>
      <c r="D30618">
        <v>37.700000000000003</v>
      </c>
    </row>
    <row r="30619" spans="1:4" x14ac:dyDescent="0.25">
      <c r="A30619">
        <v>75253</v>
      </c>
      <c r="B30619">
        <v>1152</v>
      </c>
      <c r="C30619">
        <v>-3.25079918342001E-4</v>
      </c>
      <c r="D30619">
        <v>28</v>
      </c>
    </row>
    <row r="30620" spans="1:4" x14ac:dyDescent="0.25">
      <c r="A30620">
        <v>75254</v>
      </c>
      <c r="B30620">
        <v>7299.2</v>
      </c>
      <c r="C30620">
        <v>-1.7125483405323199E-2</v>
      </c>
      <c r="D30620">
        <v>31.5</v>
      </c>
    </row>
    <row r="30621" spans="1:4" x14ac:dyDescent="0.25">
      <c r="A30621">
        <v>75260</v>
      </c>
      <c r="B30621">
        <v>0</v>
      </c>
      <c r="C30621" t="s">
        <v>125</v>
      </c>
      <c r="D30621">
        <v>0</v>
      </c>
    </row>
    <row r="30622" spans="1:4" x14ac:dyDescent="0.25">
      <c r="A30622">
        <v>75261</v>
      </c>
      <c r="B30622">
        <v>0</v>
      </c>
      <c r="C30622" t="s">
        <v>125</v>
      </c>
      <c r="D30622">
        <v>0</v>
      </c>
    </row>
    <row r="30623" spans="1:4" x14ac:dyDescent="0.25">
      <c r="A30623">
        <v>75262</v>
      </c>
      <c r="B30623">
        <v>0</v>
      </c>
      <c r="C30623" t="s">
        <v>125</v>
      </c>
      <c r="D30623">
        <v>0</v>
      </c>
    </row>
    <row r="30624" spans="1:4" x14ac:dyDescent="0.25">
      <c r="A30624">
        <v>75265</v>
      </c>
      <c r="B30624">
        <v>0</v>
      </c>
      <c r="C30624" t="s">
        <v>125</v>
      </c>
      <c r="D30624">
        <v>0</v>
      </c>
    </row>
    <row r="30625" spans="1:4" x14ac:dyDescent="0.25">
      <c r="A30625">
        <v>75266</v>
      </c>
      <c r="B30625">
        <v>225.1</v>
      </c>
      <c r="C30625">
        <v>-8.7011376989629796E-2</v>
      </c>
      <c r="D30625">
        <v>39.299999999999997</v>
      </c>
    </row>
    <row r="30626" spans="1:4" x14ac:dyDescent="0.25">
      <c r="A30626">
        <v>75270</v>
      </c>
      <c r="B30626">
        <v>0</v>
      </c>
      <c r="C30626" t="s">
        <v>125</v>
      </c>
      <c r="D30626">
        <v>0</v>
      </c>
    </row>
    <row r="30627" spans="1:4" x14ac:dyDescent="0.25">
      <c r="A30627">
        <v>75275</v>
      </c>
      <c r="B30627">
        <v>0</v>
      </c>
      <c r="C30627" t="s">
        <v>125</v>
      </c>
      <c r="D30627">
        <v>0</v>
      </c>
    </row>
    <row r="30628" spans="1:4" x14ac:dyDescent="0.25">
      <c r="A30628">
        <v>75277</v>
      </c>
      <c r="B30628">
        <v>0</v>
      </c>
      <c r="C30628" t="s">
        <v>125</v>
      </c>
      <c r="D30628">
        <v>0</v>
      </c>
    </row>
    <row r="30629" spans="1:4" x14ac:dyDescent="0.25">
      <c r="A30629">
        <v>75284</v>
      </c>
      <c r="B30629">
        <v>0</v>
      </c>
      <c r="C30629" t="s">
        <v>125</v>
      </c>
      <c r="D30629">
        <v>0</v>
      </c>
    </row>
    <row r="30630" spans="1:4" x14ac:dyDescent="0.25">
      <c r="A30630">
        <v>75287</v>
      </c>
      <c r="B30630">
        <v>8146.3</v>
      </c>
      <c r="C30630">
        <v>-6.4732492165961303E-2</v>
      </c>
      <c r="D30630">
        <v>31.9</v>
      </c>
    </row>
    <row r="30631" spans="1:4" x14ac:dyDescent="0.25">
      <c r="A30631">
        <v>75301</v>
      </c>
      <c r="B30631">
        <v>0</v>
      </c>
      <c r="C30631" t="s">
        <v>125</v>
      </c>
      <c r="D30631">
        <v>0</v>
      </c>
    </row>
    <row r="30632" spans="1:4" x14ac:dyDescent="0.25">
      <c r="A30632">
        <v>75312</v>
      </c>
      <c r="B30632">
        <v>0</v>
      </c>
      <c r="C30632" t="s">
        <v>125</v>
      </c>
      <c r="D30632">
        <v>0</v>
      </c>
    </row>
    <row r="30633" spans="1:4" x14ac:dyDescent="0.25">
      <c r="A30633">
        <v>75313</v>
      </c>
      <c r="B30633">
        <v>0</v>
      </c>
      <c r="C30633" t="s">
        <v>125</v>
      </c>
      <c r="D30633">
        <v>0</v>
      </c>
    </row>
    <row r="30634" spans="1:4" x14ac:dyDescent="0.25">
      <c r="A30634">
        <v>75315</v>
      </c>
      <c r="B30634">
        <v>0</v>
      </c>
      <c r="C30634" t="s">
        <v>125</v>
      </c>
      <c r="D30634">
        <v>0</v>
      </c>
    </row>
    <row r="30635" spans="1:4" x14ac:dyDescent="0.25">
      <c r="A30635">
        <v>75320</v>
      </c>
      <c r="B30635">
        <v>0</v>
      </c>
      <c r="C30635" t="s">
        <v>125</v>
      </c>
      <c r="D30635">
        <v>0</v>
      </c>
    </row>
    <row r="30636" spans="1:4" x14ac:dyDescent="0.25">
      <c r="A30636">
        <v>75326</v>
      </c>
      <c r="B30636">
        <v>0</v>
      </c>
      <c r="C30636" t="s">
        <v>125</v>
      </c>
      <c r="D30636">
        <v>0</v>
      </c>
    </row>
    <row r="30637" spans="1:4" x14ac:dyDescent="0.25">
      <c r="A30637">
        <v>75336</v>
      </c>
      <c r="B30637">
        <v>2413.1</v>
      </c>
      <c r="C30637">
        <v>6.4134562335875098E-2</v>
      </c>
      <c r="D30637">
        <v>26.9</v>
      </c>
    </row>
    <row r="30638" spans="1:4" x14ac:dyDescent="0.25">
      <c r="A30638">
        <v>75339</v>
      </c>
      <c r="B30638">
        <v>3872.7</v>
      </c>
      <c r="C30638">
        <v>-2.4097551579060499E-2</v>
      </c>
      <c r="D30638">
        <v>34.200000000000003</v>
      </c>
    </row>
    <row r="30639" spans="1:4" x14ac:dyDescent="0.25">
      <c r="A30639">
        <v>75342</v>
      </c>
      <c r="B30639">
        <v>0</v>
      </c>
      <c r="C30639" t="s">
        <v>125</v>
      </c>
      <c r="D30639">
        <v>0</v>
      </c>
    </row>
    <row r="30640" spans="1:4" x14ac:dyDescent="0.25">
      <c r="A30640">
        <v>75354</v>
      </c>
      <c r="B30640">
        <v>0</v>
      </c>
      <c r="C30640" t="s">
        <v>125</v>
      </c>
      <c r="D30640">
        <v>0</v>
      </c>
    </row>
    <row r="30641" spans="1:4" x14ac:dyDescent="0.25">
      <c r="A30641">
        <v>75355</v>
      </c>
      <c r="B30641">
        <v>3618.6</v>
      </c>
      <c r="C30641">
        <v>-0.12991213424021</v>
      </c>
      <c r="D30641">
        <v>40.799999999999997</v>
      </c>
    </row>
    <row r="30642" spans="1:4" x14ac:dyDescent="0.25">
      <c r="A30642">
        <v>75356</v>
      </c>
      <c r="B30642">
        <v>0</v>
      </c>
      <c r="C30642" t="s">
        <v>125</v>
      </c>
      <c r="D30642">
        <v>0</v>
      </c>
    </row>
    <row r="30643" spans="1:4" x14ac:dyDescent="0.25">
      <c r="A30643">
        <v>75357</v>
      </c>
      <c r="B30643">
        <v>392.1</v>
      </c>
      <c r="C30643">
        <v>-1.04712998672954E-2</v>
      </c>
      <c r="D30643">
        <v>33</v>
      </c>
    </row>
    <row r="30644" spans="1:4" x14ac:dyDescent="0.25">
      <c r="A30644">
        <v>75359</v>
      </c>
      <c r="B30644">
        <v>4031.6</v>
      </c>
      <c r="C30644">
        <v>-9.8440072813252497E-2</v>
      </c>
      <c r="D30644">
        <v>40.200000000000003</v>
      </c>
    </row>
    <row r="30645" spans="1:4" x14ac:dyDescent="0.25">
      <c r="A30645">
        <v>75360</v>
      </c>
      <c r="B30645">
        <v>0</v>
      </c>
      <c r="C30645" t="s">
        <v>125</v>
      </c>
      <c r="D30645">
        <v>0</v>
      </c>
    </row>
    <row r="30646" spans="1:4" x14ac:dyDescent="0.25">
      <c r="A30646">
        <v>75367</v>
      </c>
      <c r="B30646">
        <v>0</v>
      </c>
      <c r="C30646" t="s">
        <v>125</v>
      </c>
      <c r="D30646">
        <v>0</v>
      </c>
    </row>
    <row r="30647" spans="1:4" x14ac:dyDescent="0.25">
      <c r="A30647">
        <v>75370</v>
      </c>
      <c r="B30647">
        <v>2884.3</v>
      </c>
      <c r="C30647">
        <v>0.36351424758897399</v>
      </c>
      <c r="D30647">
        <v>33.700000000000003</v>
      </c>
    </row>
    <row r="30648" spans="1:4" x14ac:dyDescent="0.25">
      <c r="A30648">
        <v>75371</v>
      </c>
      <c r="B30648">
        <v>0</v>
      </c>
      <c r="C30648" t="s">
        <v>125</v>
      </c>
      <c r="D30648">
        <v>0</v>
      </c>
    </row>
    <row r="30649" spans="1:4" x14ac:dyDescent="0.25">
      <c r="A30649">
        <v>75372</v>
      </c>
      <c r="B30649">
        <v>0</v>
      </c>
      <c r="C30649" t="s">
        <v>125</v>
      </c>
      <c r="D30649">
        <v>0</v>
      </c>
    </row>
    <row r="30650" spans="1:4" x14ac:dyDescent="0.25">
      <c r="A30650">
        <v>75374</v>
      </c>
      <c r="B30650">
        <v>0</v>
      </c>
      <c r="C30650" t="s">
        <v>125</v>
      </c>
      <c r="D30650">
        <v>0</v>
      </c>
    </row>
    <row r="30651" spans="1:4" x14ac:dyDescent="0.25">
      <c r="A30651">
        <v>75376</v>
      </c>
      <c r="B30651">
        <v>7801.7</v>
      </c>
      <c r="C30651">
        <v>-2.72331504583588E-2</v>
      </c>
      <c r="D30651">
        <v>27.8</v>
      </c>
    </row>
    <row r="30652" spans="1:4" x14ac:dyDescent="0.25">
      <c r="A30652">
        <v>75378</v>
      </c>
      <c r="B30652">
        <v>0</v>
      </c>
      <c r="C30652" t="s">
        <v>125</v>
      </c>
      <c r="D30652">
        <v>0</v>
      </c>
    </row>
    <row r="30653" spans="1:4" x14ac:dyDescent="0.25">
      <c r="A30653">
        <v>75379</v>
      </c>
      <c r="B30653">
        <v>1691.2</v>
      </c>
      <c r="C30653">
        <v>-2.0320002490957501E-2</v>
      </c>
      <c r="D30653">
        <v>51.1</v>
      </c>
    </row>
    <row r="30654" spans="1:4" x14ac:dyDescent="0.25">
      <c r="A30654">
        <v>75380</v>
      </c>
      <c r="B30654">
        <v>0</v>
      </c>
      <c r="C30654" t="s">
        <v>125</v>
      </c>
      <c r="D30654">
        <v>0</v>
      </c>
    </row>
    <row r="30655" spans="1:4" x14ac:dyDescent="0.25">
      <c r="A30655">
        <v>75381</v>
      </c>
      <c r="B30655">
        <v>0</v>
      </c>
      <c r="C30655" t="s">
        <v>125</v>
      </c>
      <c r="D30655">
        <v>0</v>
      </c>
    </row>
    <row r="30656" spans="1:4" x14ac:dyDescent="0.25">
      <c r="A30656">
        <v>75382</v>
      </c>
      <c r="B30656">
        <v>0</v>
      </c>
      <c r="C30656" t="s">
        <v>125</v>
      </c>
      <c r="D30656">
        <v>0</v>
      </c>
    </row>
    <row r="30657" spans="1:4" x14ac:dyDescent="0.25">
      <c r="A30657">
        <v>75390</v>
      </c>
      <c r="B30657">
        <v>0</v>
      </c>
      <c r="C30657" t="s">
        <v>125</v>
      </c>
      <c r="D30657">
        <v>0</v>
      </c>
    </row>
    <row r="30658" spans="1:4" x14ac:dyDescent="0.25">
      <c r="A30658">
        <v>75397</v>
      </c>
      <c r="B30658">
        <v>0</v>
      </c>
      <c r="C30658" t="s">
        <v>125</v>
      </c>
      <c r="D30658">
        <v>0</v>
      </c>
    </row>
    <row r="30659" spans="1:4" x14ac:dyDescent="0.25">
      <c r="A30659">
        <v>75401</v>
      </c>
      <c r="B30659">
        <v>158.1</v>
      </c>
      <c r="C30659">
        <v>-3.2596770558853502E-2</v>
      </c>
      <c r="D30659">
        <v>32.9</v>
      </c>
    </row>
    <row r="30660" spans="1:4" x14ac:dyDescent="0.25">
      <c r="A30660">
        <v>75402</v>
      </c>
      <c r="B30660">
        <v>163.6</v>
      </c>
      <c r="C30660">
        <v>-3.05786271054941E-2</v>
      </c>
      <c r="D30660">
        <v>41.2</v>
      </c>
    </row>
    <row r="30661" spans="1:4" x14ac:dyDescent="0.25">
      <c r="A30661">
        <v>75403</v>
      </c>
      <c r="B30661">
        <v>0</v>
      </c>
      <c r="C30661" t="s">
        <v>125</v>
      </c>
      <c r="D30661">
        <v>0</v>
      </c>
    </row>
    <row r="30662" spans="1:4" x14ac:dyDescent="0.25">
      <c r="A30662">
        <v>75404</v>
      </c>
      <c r="B30662">
        <v>592.4</v>
      </c>
      <c r="C30662">
        <v>-4.5007596057435997E-2</v>
      </c>
      <c r="D30662">
        <v>35</v>
      </c>
    </row>
    <row r="30663" spans="1:4" x14ac:dyDescent="0.25">
      <c r="A30663">
        <v>75407</v>
      </c>
      <c r="B30663">
        <v>251</v>
      </c>
      <c r="C30663">
        <v>-2.5642769972647802E-3</v>
      </c>
      <c r="D30663">
        <v>34.9</v>
      </c>
    </row>
    <row r="30664" spans="1:4" x14ac:dyDescent="0.25">
      <c r="A30664">
        <v>75409</v>
      </c>
      <c r="B30664">
        <v>164.8</v>
      </c>
      <c r="C30664">
        <v>-2.0212749108104701E-2</v>
      </c>
      <c r="D30664">
        <v>31.8</v>
      </c>
    </row>
    <row r="30665" spans="1:4" x14ac:dyDescent="0.25">
      <c r="A30665">
        <v>75410</v>
      </c>
      <c r="B30665">
        <v>57</v>
      </c>
      <c r="C30665">
        <v>1.9923407536679299E-2</v>
      </c>
      <c r="D30665">
        <v>46.4</v>
      </c>
    </row>
    <row r="30666" spans="1:4" x14ac:dyDescent="0.25">
      <c r="A30666">
        <v>75411</v>
      </c>
      <c r="B30666">
        <v>17.600000000000001</v>
      </c>
      <c r="C30666">
        <v>3.5666431043482001E-2</v>
      </c>
      <c r="D30666">
        <v>42.6</v>
      </c>
    </row>
    <row r="30667" spans="1:4" x14ac:dyDescent="0.25">
      <c r="A30667">
        <v>75412</v>
      </c>
      <c r="B30667">
        <v>4</v>
      </c>
      <c r="C30667">
        <v>0</v>
      </c>
      <c r="D30667">
        <v>48.9</v>
      </c>
    </row>
    <row r="30668" spans="1:4" x14ac:dyDescent="0.25">
      <c r="A30668">
        <v>75413</v>
      </c>
      <c r="B30668">
        <v>0</v>
      </c>
      <c r="C30668" t="s">
        <v>125</v>
      </c>
      <c r="D30668">
        <v>0</v>
      </c>
    </row>
    <row r="30669" spans="1:4" x14ac:dyDescent="0.25">
      <c r="A30669">
        <v>75414</v>
      </c>
      <c r="B30669">
        <v>75.099999999999994</v>
      </c>
      <c r="C30669">
        <v>-1.3089192110013999E-2</v>
      </c>
      <c r="D30669">
        <v>40</v>
      </c>
    </row>
    <row r="30670" spans="1:4" x14ac:dyDescent="0.25">
      <c r="A30670">
        <v>75415</v>
      </c>
      <c r="B30670">
        <v>26</v>
      </c>
      <c r="C30670">
        <v>-6.8519946436756102E-2</v>
      </c>
      <c r="D30670">
        <v>44.7</v>
      </c>
    </row>
    <row r="30671" spans="1:4" x14ac:dyDescent="0.25">
      <c r="A30671">
        <v>75416</v>
      </c>
      <c r="B30671">
        <v>39.5</v>
      </c>
      <c r="C30671">
        <v>-1.0298752200574499E-2</v>
      </c>
      <c r="D30671">
        <v>40.5</v>
      </c>
    </row>
    <row r="30672" spans="1:4" x14ac:dyDescent="0.25">
      <c r="A30672">
        <v>75417</v>
      </c>
      <c r="B30672">
        <v>54.3</v>
      </c>
      <c r="C30672">
        <v>-0.12105073140091401</v>
      </c>
      <c r="D30672">
        <v>43.3</v>
      </c>
    </row>
    <row r="30673" spans="1:4" x14ac:dyDescent="0.25">
      <c r="A30673">
        <v>75418</v>
      </c>
      <c r="B30673">
        <v>95.4</v>
      </c>
      <c r="C30673">
        <v>0.298575817581405</v>
      </c>
      <c r="D30673">
        <v>40.200000000000003</v>
      </c>
    </row>
    <row r="30674" spans="1:4" x14ac:dyDescent="0.25">
      <c r="A30674">
        <v>75420</v>
      </c>
      <c r="B30674">
        <v>30.9</v>
      </c>
      <c r="C30674">
        <v>1.0695289116748E-2</v>
      </c>
      <c r="D30674">
        <v>44.6</v>
      </c>
    </row>
    <row r="30675" spans="1:4" x14ac:dyDescent="0.25">
      <c r="A30675">
        <v>75421</v>
      </c>
      <c r="B30675">
        <v>43.5</v>
      </c>
      <c r="C30675">
        <v>6.5505171768666201E-2</v>
      </c>
      <c r="D30675">
        <v>46.3</v>
      </c>
    </row>
    <row r="30676" spans="1:4" x14ac:dyDescent="0.25">
      <c r="A30676">
        <v>75422</v>
      </c>
      <c r="B30676">
        <v>42.2</v>
      </c>
      <c r="C30676">
        <v>-5.7113682118440902E-2</v>
      </c>
      <c r="D30676">
        <v>43.4</v>
      </c>
    </row>
    <row r="30677" spans="1:4" x14ac:dyDescent="0.25">
      <c r="A30677">
        <v>75423</v>
      </c>
      <c r="B30677">
        <v>38.200000000000003</v>
      </c>
      <c r="C30677">
        <v>-3.72717539192239E-3</v>
      </c>
      <c r="D30677">
        <v>40.700000000000003</v>
      </c>
    </row>
    <row r="30678" spans="1:4" x14ac:dyDescent="0.25">
      <c r="A30678">
        <v>75424</v>
      </c>
      <c r="B30678">
        <v>49.3</v>
      </c>
      <c r="C30678">
        <v>-1.9802627296179799E-2</v>
      </c>
      <c r="D30678">
        <v>39.4</v>
      </c>
    </row>
    <row r="30679" spans="1:4" x14ac:dyDescent="0.25">
      <c r="A30679">
        <v>75425</v>
      </c>
      <c r="B30679">
        <v>84.6</v>
      </c>
      <c r="C30679">
        <v>-7.9681696491768397E-3</v>
      </c>
      <c r="D30679">
        <v>40.200000000000003</v>
      </c>
    </row>
    <row r="30680" spans="1:4" x14ac:dyDescent="0.25">
      <c r="A30680">
        <v>75426</v>
      </c>
      <c r="B30680">
        <v>22.4</v>
      </c>
      <c r="C30680">
        <v>-7.78873232787992E-2</v>
      </c>
      <c r="D30680">
        <v>45.4</v>
      </c>
    </row>
    <row r="30681" spans="1:4" x14ac:dyDescent="0.25">
      <c r="A30681">
        <v>75428</v>
      </c>
      <c r="B30681">
        <v>92.8</v>
      </c>
      <c r="C30681">
        <v>-6.9127060649141495E-2</v>
      </c>
      <c r="D30681">
        <v>28.8</v>
      </c>
    </row>
    <row r="30682" spans="1:4" x14ac:dyDescent="0.25">
      <c r="A30682">
        <v>75429</v>
      </c>
      <c r="B30682">
        <v>842.4</v>
      </c>
      <c r="C30682">
        <v>-4.9140148024290403E-3</v>
      </c>
      <c r="D30682">
        <v>29.1</v>
      </c>
    </row>
    <row r="30683" spans="1:4" x14ac:dyDescent="0.25">
      <c r="A30683">
        <v>75431</v>
      </c>
      <c r="B30683">
        <v>35.1</v>
      </c>
      <c r="C30683">
        <v>4.0248764352652601E-2</v>
      </c>
      <c r="D30683">
        <v>36.200000000000003</v>
      </c>
    </row>
    <row r="30684" spans="1:4" x14ac:dyDescent="0.25">
      <c r="A30684">
        <v>75432</v>
      </c>
      <c r="B30684">
        <v>25.2</v>
      </c>
      <c r="C30684">
        <v>-7.8146253473438704E-2</v>
      </c>
      <c r="D30684">
        <v>42.3</v>
      </c>
    </row>
    <row r="30685" spans="1:4" x14ac:dyDescent="0.25">
      <c r="A30685">
        <v>75433</v>
      </c>
      <c r="B30685">
        <v>35.9</v>
      </c>
      <c r="C30685">
        <v>5.1813390328079099E-2</v>
      </c>
      <c r="D30685">
        <v>42.2</v>
      </c>
    </row>
    <row r="30686" spans="1:4" x14ac:dyDescent="0.25">
      <c r="A30686">
        <v>75434</v>
      </c>
      <c r="B30686">
        <v>16.100000000000001</v>
      </c>
      <c r="C30686">
        <v>5.2367985517315897E-2</v>
      </c>
      <c r="D30686">
        <v>44</v>
      </c>
    </row>
    <row r="30687" spans="1:4" x14ac:dyDescent="0.25">
      <c r="A30687">
        <v>75435</v>
      </c>
      <c r="B30687">
        <v>11.4</v>
      </c>
      <c r="C30687">
        <v>-3.3387016032737103E-2</v>
      </c>
      <c r="D30687">
        <v>45.4</v>
      </c>
    </row>
    <row r="30688" spans="1:4" x14ac:dyDescent="0.25">
      <c r="A30688">
        <v>75436</v>
      </c>
      <c r="B30688">
        <v>17.100000000000001</v>
      </c>
      <c r="C30688">
        <v>-3.97553772187716E-2</v>
      </c>
      <c r="D30688">
        <v>41.2</v>
      </c>
    </row>
    <row r="30689" spans="1:4" x14ac:dyDescent="0.25">
      <c r="A30689">
        <v>75437</v>
      </c>
      <c r="B30689">
        <v>16.7</v>
      </c>
      <c r="C30689">
        <v>3.5430436979500497E-2</v>
      </c>
      <c r="D30689">
        <v>43.4</v>
      </c>
    </row>
    <row r="30690" spans="1:4" x14ac:dyDescent="0.25">
      <c r="A30690">
        <v>75438</v>
      </c>
      <c r="B30690">
        <v>13.8</v>
      </c>
      <c r="C30690">
        <v>4.11016756855518E-2</v>
      </c>
      <c r="D30690">
        <v>47.1</v>
      </c>
    </row>
    <row r="30691" spans="1:4" x14ac:dyDescent="0.25">
      <c r="A30691">
        <v>75439</v>
      </c>
      <c r="B30691">
        <v>99.7</v>
      </c>
      <c r="C30691">
        <v>-5.27167821724044E-2</v>
      </c>
      <c r="D30691">
        <v>39</v>
      </c>
    </row>
    <row r="30692" spans="1:4" x14ac:dyDescent="0.25">
      <c r="A30692">
        <v>75440</v>
      </c>
      <c r="B30692">
        <v>52.8</v>
      </c>
      <c r="C30692">
        <v>-2.5619142962007599E-3</v>
      </c>
      <c r="D30692">
        <v>45.9</v>
      </c>
    </row>
    <row r="30693" spans="1:4" x14ac:dyDescent="0.25">
      <c r="A30693">
        <v>75441</v>
      </c>
      <c r="B30693">
        <v>7.8</v>
      </c>
      <c r="C30693">
        <v>-4.0235312191898999E-2</v>
      </c>
      <c r="D30693">
        <v>45.8</v>
      </c>
    </row>
    <row r="30694" spans="1:4" x14ac:dyDescent="0.25">
      <c r="A30694">
        <v>75442</v>
      </c>
      <c r="B30694">
        <v>83.9</v>
      </c>
      <c r="C30694">
        <v>-3.0932645868618901E-2</v>
      </c>
      <c r="D30694">
        <v>38</v>
      </c>
    </row>
    <row r="30695" spans="1:4" x14ac:dyDescent="0.25">
      <c r="A30695">
        <v>75443</v>
      </c>
      <c r="B30695">
        <v>0</v>
      </c>
      <c r="C30695" t="s">
        <v>125</v>
      </c>
      <c r="D30695">
        <v>0</v>
      </c>
    </row>
    <row r="30696" spans="1:4" x14ac:dyDescent="0.25">
      <c r="A30696">
        <v>75444</v>
      </c>
      <c r="B30696">
        <v>67.900000000000006</v>
      </c>
      <c r="C30696">
        <v>1.9802627296179699E-2</v>
      </c>
      <c r="D30696">
        <v>48.5</v>
      </c>
    </row>
    <row r="30697" spans="1:4" x14ac:dyDescent="0.25">
      <c r="A30697">
        <v>75446</v>
      </c>
      <c r="B30697">
        <v>20</v>
      </c>
      <c r="C30697">
        <v>-3.5916364547991401E-2</v>
      </c>
      <c r="D30697">
        <v>42.4</v>
      </c>
    </row>
    <row r="30698" spans="1:4" x14ac:dyDescent="0.25">
      <c r="A30698">
        <v>75447</v>
      </c>
      <c r="B30698">
        <v>12.4</v>
      </c>
      <c r="C30698">
        <v>5.0430853626891897E-2</v>
      </c>
      <c r="D30698">
        <v>41</v>
      </c>
    </row>
    <row r="30699" spans="1:4" x14ac:dyDescent="0.25">
      <c r="A30699">
        <v>75448</v>
      </c>
      <c r="B30699">
        <v>14.5</v>
      </c>
      <c r="C30699">
        <v>4.6043938501406798E-2</v>
      </c>
      <c r="D30699">
        <v>47.2</v>
      </c>
    </row>
    <row r="30700" spans="1:4" x14ac:dyDescent="0.25">
      <c r="A30700">
        <v>75449</v>
      </c>
      <c r="B30700">
        <v>17</v>
      </c>
      <c r="C30700">
        <v>-1.06008059866406E-2</v>
      </c>
      <c r="D30700">
        <v>42.9</v>
      </c>
    </row>
    <row r="30701" spans="1:4" x14ac:dyDescent="0.25">
      <c r="A30701">
        <v>75450</v>
      </c>
      <c r="B30701">
        <v>10.1</v>
      </c>
      <c r="C30701">
        <v>2.0408871631206998E-2</v>
      </c>
      <c r="D30701">
        <v>45</v>
      </c>
    </row>
    <row r="30702" spans="1:4" x14ac:dyDescent="0.25">
      <c r="A30702">
        <v>75451</v>
      </c>
      <c r="B30702">
        <v>39.799999999999997</v>
      </c>
      <c r="C30702">
        <v>1.20241929668018E-2</v>
      </c>
      <c r="D30702">
        <v>48.2</v>
      </c>
    </row>
    <row r="30703" spans="1:4" x14ac:dyDescent="0.25">
      <c r="A30703">
        <v>75452</v>
      </c>
      <c r="B30703">
        <v>49.4</v>
      </c>
      <c r="C30703">
        <v>-2.8425686497951401E-2</v>
      </c>
      <c r="D30703">
        <v>38.799999999999997</v>
      </c>
    </row>
    <row r="30704" spans="1:4" x14ac:dyDescent="0.25">
      <c r="A30704">
        <v>75453</v>
      </c>
      <c r="B30704">
        <v>46.1</v>
      </c>
      <c r="C30704">
        <v>-5.6931399203527001E-4</v>
      </c>
      <c r="D30704">
        <v>41</v>
      </c>
    </row>
    <row r="30705" spans="1:4" x14ac:dyDescent="0.25">
      <c r="A30705">
        <v>75454</v>
      </c>
      <c r="B30705">
        <v>181</v>
      </c>
      <c r="C30705">
        <v>-6.8422855902435203E-4</v>
      </c>
      <c r="D30705">
        <v>35.299999999999997</v>
      </c>
    </row>
    <row r="30706" spans="1:4" x14ac:dyDescent="0.25">
      <c r="A30706">
        <v>75455</v>
      </c>
      <c r="B30706">
        <v>143.69999999999999</v>
      </c>
      <c r="C30706">
        <v>-3.4173850294475901E-2</v>
      </c>
      <c r="D30706">
        <v>31.5</v>
      </c>
    </row>
    <row r="30707" spans="1:4" x14ac:dyDescent="0.25">
      <c r="A30707">
        <v>75456</v>
      </c>
      <c r="B30707">
        <v>1106.3</v>
      </c>
      <c r="C30707">
        <v>-6.0994512702841903E-2</v>
      </c>
      <c r="D30707">
        <v>33.6</v>
      </c>
    </row>
    <row r="30708" spans="1:4" x14ac:dyDescent="0.25">
      <c r="A30708">
        <v>75457</v>
      </c>
      <c r="B30708">
        <v>34.700000000000003</v>
      </c>
      <c r="C30708">
        <v>-6.3660484147564894E-2</v>
      </c>
      <c r="D30708">
        <v>40.1</v>
      </c>
    </row>
    <row r="30709" spans="1:4" x14ac:dyDescent="0.25">
      <c r="A30709">
        <v>75458</v>
      </c>
      <c r="B30709">
        <v>176.3</v>
      </c>
      <c r="C30709">
        <v>2.6668247082161301E-2</v>
      </c>
      <c r="D30709">
        <v>35.200000000000003</v>
      </c>
    </row>
    <row r="30710" spans="1:4" x14ac:dyDescent="0.25">
      <c r="A30710">
        <v>75459</v>
      </c>
      <c r="B30710">
        <v>69.400000000000006</v>
      </c>
      <c r="C30710">
        <v>-2.33928795747055E-2</v>
      </c>
      <c r="D30710">
        <v>37.1</v>
      </c>
    </row>
    <row r="30711" spans="1:4" x14ac:dyDescent="0.25">
      <c r="A30711">
        <v>75460</v>
      </c>
      <c r="B30711">
        <v>405.7</v>
      </c>
      <c r="C30711">
        <v>-0.13591200604231199</v>
      </c>
      <c r="D30711">
        <v>36.6</v>
      </c>
    </row>
    <row r="30712" spans="1:4" x14ac:dyDescent="0.25">
      <c r="A30712">
        <v>75461</v>
      </c>
      <c r="B30712">
        <v>0</v>
      </c>
      <c r="C30712" t="s">
        <v>125</v>
      </c>
      <c r="D30712">
        <v>0</v>
      </c>
    </row>
    <row r="30713" spans="1:4" x14ac:dyDescent="0.25">
      <c r="A30713">
        <v>75462</v>
      </c>
      <c r="B30713">
        <v>198.4</v>
      </c>
      <c r="C30713">
        <v>-7.1994730822211098E-2</v>
      </c>
      <c r="D30713">
        <v>39.6</v>
      </c>
    </row>
    <row r="30714" spans="1:4" x14ac:dyDescent="0.25">
      <c r="A30714">
        <v>75468</v>
      </c>
      <c r="B30714">
        <v>17.2</v>
      </c>
      <c r="C30714">
        <v>-2.8901754222333902E-3</v>
      </c>
      <c r="D30714">
        <v>42.4</v>
      </c>
    </row>
    <row r="30715" spans="1:4" x14ac:dyDescent="0.25">
      <c r="A30715">
        <v>75469</v>
      </c>
      <c r="B30715">
        <v>14.2</v>
      </c>
      <c r="C30715">
        <v>4.7117922977069897E-2</v>
      </c>
      <c r="D30715">
        <v>46.6</v>
      </c>
    </row>
    <row r="30716" spans="1:4" x14ac:dyDescent="0.25">
      <c r="A30716">
        <v>75470</v>
      </c>
      <c r="B30716">
        <v>63.5</v>
      </c>
      <c r="C30716">
        <v>3.6968618813262E-3</v>
      </c>
      <c r="D30716">
        <v>39.6</v>
      </c>
    </row>
    <row r="30717" spans="1:4" x14ac:dyDescent="0.25">
      <c r="A30717">
        <v>75471</v>
      </c>
      <c r="B30717">
        <v>32.799999999999997</v>
      </c>
      <c r="C30717">
        <v>9.0915090470103099E-2</v>
      </c>
      <c r="D30717">
        <v>36.700000000000003</v>
      </c>
    </row>
    <row r="30718" spans="1:4" x14ac:dyDescent="0.25">
      <c r="A30718">
        <v>75472</v>
      </c>
      <c r="B30718">
        <v>46.2</v>
      </c>
      <c r="C30718">
        <v>2.15753147447772E-2</v>
      </c>
      <c r="D30718">
        <v>44.8</v>
      </c>
    </row>
    <row r="30719" spans="1:4" x14ac:dyDescent="0.25">
      <c r="A30719">
        <v>75473</v>
      </c>
      <c r="B30719">
        <v>40.299999999999997</v>
      </c>
      <c r="C30719">
        <v>3.4057078469826498E-3</v>
      </c>
      <c r="D30719">
        <v>45</v>
      </c>
    </row>
    <row r="30720" spans="1:4" x14ac:dyDescent="0.25">
      <c r="A30720">
        <v>75474</v>
      </c>
      <c r="B30720">
        <v>143.9</v>
      </c>
      <c r="C30720">
        <v>1.22228172414179E-2</v>
      </c>
      <c r="D30720">
        <v>42.2</v>
      </c>
    </row>
    <row r="30721" spans="1:4" x14ac:dyDescent="0.25">
      <c r="A30721">
        <v>75475</v>
      </c>
      <c r="B30721">
        <v>331.1</v>
      </c>
      <c r="C30721">
        <v>2.0619287202735599E-2</v>
      </c>
      <c r="D30721">
        <v>35.4</v>
      </c>
    </row>
    <row r="30722" spans="1:4" x14ac:dyDescent="0.25">
      <c r="A30722">
        <v>75476</v>
      </c>
      <c r="B30722">
        <v>21.8</v>
      </c>
      <c r="C30722">
        <v>-2.5773210143003999E-3</v>
      </c>
      <c r="D30722">
        <v>46.4</v>
      </c>
    </row>
    <row r="30723" spans="1:4" x14ac:dyDescent="0.25">
      <c r="A30723">
        <v>75477</v>
      </c>
      <c r="B30723">
        <v>13.7</v>
      </c>
      <c r="C30723">
        <v>-3.01341068440742E-2</v>
      </c>
      <c r="D30723">
        <v>40.700000000000003</v>
      </c>
    </row>
    <row r="30724" spans="1:4" x14ac:dyDescent="0.25">
      <c r="A30724">
        <v>75478</v>
      </c>
      <c r="B30724">
        <v>18.3</v>
      </c>
      <c r="C30724">
        <v>7.0975726280201198E-2</v>
      </c>
      <c r="D30724">
        <v>39.200000000000003</v>
      </c>
    </row>
    <row r="30725" spans="1:4" x14ac:dyDescent="0.25">
      <c r="A30725">
        <v>75479</v>
      </c>
      <c r="B30725">
        <v>39.4</v>
      </c>
      <c r="C30725">
        <v>-8.2453483957731596E-2</v>
      </c>
      <c r="D30725">
        <v>43.6</v>
      </c>
    </row>
    <row r="30726" spans="1:4" x14ac:dyDescent="0.25">
      <c r="A30726">
        <v>75480</v>
      </c>
      <c r="B30726">
        <v>35.4</v>
      </c>
      <c r="C30726">
        <v>1.6709900369871699E-2</v>
      </c>
      <c r="D30726">
        <v>46.8</v>
      </c>
    </row>
    <row r="30727" spans="1:4" x14ac:dyDescent="0.25">
      <c r="A30727">
        <v>75481</v>
      </c>
      <c r="B30727">
        <v>14.9</v>
      </c>
      <c r="C30727">
        <v>2.5479085300984999E-2</v>
      </c>
      <c r="D30727">
        <v>40.1</v>
      </c>
    </row>
    <row r="30728" spans="1:4" x14ac:dyDescent="0.25">
      <c r="A30728">
        <v>75482</v>
      </c>
      <c r="B30728">
        <v>135.5</v>
      </c>
      <c r="C30728">
        <v>-5.8096006810369298E-2</v>
      </c>
      <c r="D30728">
        <v>37.5</v>
      </c>
    </row>
    <row r="30729" spans="1:4" x14ac:dyDescent="0.25">
      <c r="A30729">
        <v>75483</v>
      </c>
      <c r="B30729">
        <v>21.4</v>
      </c>
      <c r="C30729">
        <v>7.4315251447686402E-3</v>
      </c>
      <c r="D30729">
        <v>41.9</v>
      </c>
    </row>
    <row r="30730" spans="1:4" x14ac:dyDescent="0.25">
      <c r="A30730">
        <v>75485</v>
      </c>
      <c r="B30730">
        <v>0</v>
      </c>
      <c r="C30730" t="s">
        <v>125</v>
      </c>
      <c r="D30730">
        <v>0</v>
      </c>
    </row>
    <row r="30731" spans="1:4" x14ac:dyDescent="0.25">
      <c r="A30731">
        <v>75486</v>
      </c>
      <c r="B30731">
        <v>15.8</v>
      </c>
      <c r="C30731">
        <v>0.13513267399149601</v>
      </c>
      <c r="D30731">
        <v>33.5</v>
      </c>
    </row>
    <row r="30732" spans="1:4" x14ac:dyDescent="0.25">
      <c r="A30732">
        <v>75487</v>
      </c>
      <c r="B30732">
        <v>60.2</v>
      </c>
      <c r="C30732">
        <v>2.8776998276152E-3</v>
      </c>
      <c r="D30732">
        <v>36.799999999999997</v>
      </c>
    </row>
    <row r="30733" spans="1:4" x14ac:dyDescent="0.25">
      <c r="A30733">
        <v>75488</v>
      </c>
      <c r="B30733">
        <v>15.5</v>
      </c>
      <c r="C30733">
        <v>4.9921238375369201E-2</v>
      </c>
      <c r="D30733">
        <v>42.9</v>
      </c>
    </row>
    <row r="30734" spans="1:4" x14ac:dyDescent="0.25">
      <c r="A30734">
        <v>75489</v>
      </c>
      <c r="B30734">
        <v>185.4</v>
      </c>
      <c r="C30734">
        <v>-4.3417671961294001E-2</v>
      </c>
      <c r="D30734">
        <v>36</v>
      </c>
    </row>
    <row r="30735" spans="1:4" x14ac:dyDescent="0.25">
      <c r="A30735">
        <v>75490</v>
      </c>
      <c r="B30735">
        <v>62.2</v>
      </c>
      <c r="C30735">
        <v>-2.4479264084779701E-2</v>
      </c>
      <c r="D30735">
        <v>40.5</v>
      </c>
    </row>
    <row r="30736" spans="1:4" x14ac:dyDescent="0.25">
      <c r="A30736">
        <v>75491</v>
      </c>
      <c r="B30736">
        <v>64.099999999999994</v>
      </c>
      <c r="C30736">
        <v>-2.1374859584733601E-2</v>
      </c>
      <c r="D30736">
        <v>40.700000000000003</v>
      </c>
    </row>
    <row r="30737" spans="1:4" x14ac:dyDescent="0.25">
      <c r="A30737">
        <v>75492</v>
      </c>
      <c r="B30737">
        <v>32.5</v>
      </c>
      <c r="C30737">
        <v>0</v>
      </c>
      <c r="D30737">
        <v>41.5</v>
      </c>
    </row>
    <row r="30738" spans="1:4" x14ac:dyDescent="0.25">
      <c r="A30738">
        <v>75493</v>
      </c>
      <c r="B30738">
        <v>20.3</v>
      </c>
      <c r="C30738">
        <v>3.48311045282018E-3</v>
      </c>
      <c r="D30738">
        <v>36.700000000000003</v>
      </c>
    </row>
    <row r="30739" spans="1:4" x14ac:dyDescent="0.25">
      <c r="A30739">
        <v>75494</v>
      </c>
      <c r="B30739">
        <v>58.4</v>
      </c>
      <c r="C30739">
        <v>2.3186182183556999E-2</v>
      </c>
      <c r="D30739">
        <v>44</v>
      </c>
    </row>
    <row r="30740" spans="1:4" x14ac:dyDescent="0.25">
      <c r="A30740">
        <v>75495</v>
      </c>
      <c r="B30740">
        <v>64.2</v>
      </c>
      <c r="C30740">
        <v>-1.6504119694627201E-2</v>
      </c>
      <c r="D30740">
        <v>40</v>
      </c>
    </row>
    <row r="30741" spans="1:4" x14ac:dyDescent="0.25">
      <c r="A30741">
        <v>75496</v>
      </c>
      <c r="B30741">
        <v>35.9</v>
      </c>
      <c r="C30741">
        <v>-2.4737180208782498E-3</v>
      </c>
      <c r="D30741">
        <v>39.799999999999997</v>
      </c>
    </row>
    <row r="30742" spans="1:4" x14ac:dyDescent="0.25">
      <c r="A30742">
        <v>75497</v>
      </c>
      <c r="B30742">
        <v>52.1</v>
      </c>
      <c r="C30742">
        <v>4.5551140665071703E-2</v>
      </c>
      <c r="D30742">
        <v>52.2</v>
      </c>
    </row>
    <row r="30743" spans="1:4" x14ac:dyDescent="0.25">
      <c r="A30743">
        <v>75501</v>
      </c>
      <c r="B30743">
        <v>370.2</v>
      </c>
      <c r="C30743">
        <v>3.2134227179776903E-2</v>
      </c>
      <c r="D30743">
        <v>36.200000000000003</v>
      </c>
    </row>
    <row r="30744" spans="1:4" x14ac:dyDescent="0.25">
      <c r="A30744">
        <v>75503</v>
      </c>
      <c r="B30744">
        <v>240.6</v>
      </c>
      <c r="C30744">
        <v>-0.118426275369248</v>
      </c>
      <c r="D30744">
        <v>39.1</v>
      </c>
    </row>
    <row r="30745" spans="1:4" x14ac:dyDescent="0.25">
      <c r="A30745">
        <v>75504</v>
      </c>
      <c r="B30745">
        <v>152.1</v>
      </c>
      <c r="C30745">
        <v>-9.9108838994540205E-3</v>
      </c>
      <c r="D30745">
        <v>38.6</v>
      </c>
    </row>
    <row r="30746" spans="1:4" x14ac:dyDescent="0.25">
      <c r="A30746">
        <v>75505</v>
      </c>
      <c r="B30746">
        <v>0</v>
      </c>
      <c r="C30746" t="s">
        <v>125</v>
      </c>
      <c r="D30746">
        <v>0</v>
      </c>
    </row>
    <row r="30747" spans="1:4" x14ac:dyDescent="0.25">
      <c r="A30747">
        <v>75550</v>
      </c>
      <c r="B30747">
        <v>8.1</v>
      </c>
      <c r="C30747">
        <v>4.2951387195599301E-2</v>
      </c>
      <c r="D30747">
        <v>46.6</v>
      </c>
    </row>
    <row r="30748" spans="1:4" x14ac:dyDescent="0.25">
      <c r="A30748">
        <v>75551</v>
      </c>
      <c r="B30748">
        <v>63.9</v>
      </c>
      <c r="C30748">
        <v>-8.8665637085656293E-2</v>
      </c>
      <c r="D30748">
        <v>42.3</v>
      </c>
    </row>
    <row r="30749" spans="1:4" x14ac:dyDescent="0.25">
      <c r="A30749">
        <v>75554</v>
      </c>
      <c r="B30749">
        <v>9.1999999999999993</v>
      </c>
      <c r="C30749">
        <v>-3.1322471129041199E-2</v>
      </c>
      <c r="D30749">
        <v>44.6</v>
      </c>
    </row>
    <row r="30750" spans="1:4" x14ac:dyDescent="0.25">
      <c r="A30750">
        <v>75555</v>
      </c>
      <c r="B30750">
        <v>21</v>
      </c>
      <c r="C30750">
        <v>5.6618893999507897E-2</v>
      </c>
      <c r="D30750">
        <v>40.6</v>
      </c>
    </row>
    <row r="30751" spans="1:4" x14ac:dyDescent="0.25">
      <c r="A30751">
        <v>75556</v>
      </c>
      <c r="B30751">
        <v>44.1</v>
      </c>
      <c r="C30751">
        <v>-2.9852963149681201E-2</v>
      </c>
      <c r="D30751">
        <v>43.3</v>
      </c>
    </row>
    <row r="30752" spans="1:4" x14ac:dyDescent="0.25">
      <c r="A30752">
        <v>75558</v>
      </c>
      <c r="B30752">
        <v>48.7</v>
      </c>
      <c r="C30752">
        <v>1.8100041643617899E-2</v>
      </c>
      <c r="D30752">
        <v>36.299999999999997</v>
      </c>
    </row>
    <row r="30753" spans="1:4" x14ac:dyDescent="0.25">
      <c r="A30753">
        <v>75559</v>
      </c>
      <c r="B30753">
        <v>23.7</v>
      </c>
      <c r="C30753">
        <v>-8.7493952573776901E-2</v>
      </c>
      <c r="D30753">
        <v>44.4</v>
      </c>
    </row>
    <row r="30754" spans="1:4" x14ac:dyDescent="0.25">
      <c r="A30754">
        <v>75560</v>
      </c>
      <c r="B30754">
        <v>14.5</v>
      </c>
      <c r="C30754">
        <v>-4.9200084240759299E-2</v>
      </c>
      <c r="D30754">
        <v>44.8</v>
      </c>
    </row>
    <row r="30755" spans="1:4" x14ac:dyDescent="0.25">
      <c r="A30755">
        <v>75561</v>
      </c>
      <c r="B30755">
        <v>48.5</v>
      </c>
      <c r="C30755">
        <v>-4.6053440546722099E-2</v>
      </c>
      <c r="D30755">
        <v>39</v>
      </c>
    </row>
    <row r="30756" spans="1:4" x14ac:dyDescent="0.25">
      <c r="A30756">
        <v>75562</v>
      </c>
      <c r="B30756">
        <v>15.7</v>
      </c>
      <c r="C30756">
        <v>-5.3652713492320099E-2</v>
      </c>
      <c r="D30756">
        <v>45.7</v>
      </c>
    </row>
    <row r="30757" spans="1:4" x14ac:dyDescent="0.25">
      <c r="A30757">
        <v>75563</v>
      </c>
      <c r="B30757">
        <v>29.5</v>
      </c>
      <c r="C30757">
        <v>-5.8960757373808903E-2</v>
      </c>
      <c r="D30757">
        <v>45.5</v>
      </c>
    </row>
    <row r="30758" spans="1:4" x14ac:dyDescent="0.25">
      <c r="A30758">
        <v>75564</v>
      </c>
      <c r="B30758">
        <v>13.6</v>
      </c>
      <c r="C30758">
        <v>6.4538521137571206E-2</v>
      </c>
      <c r="D30758">
        <v>44.2</v>
      </c>
    </row>
    <row r="30759" spans="1:4" x14ac:dyDescent="0.25">
      <c r="A30759">
        <v>75565</v>
      </c>
      <c r="B30759">
        <v>21.9</v>
      </c>
      <c r="C30759">
        <v>8.7011376989629699E-2</v>
      </c>
      <c r="D30759">
        <v>38.1</v>
      </c>
    </row>
    <row r="30760" spans="1:4" x14ac:dyDescent="0.25">
      <c r="A30760">
        <v>75566</v>
      </c>
      <c r="B30760">
        <v>11.7</v>
      </c>
      <c r="C30760">
        <v>-4.78088560034201E-3</v>
      </c>
      <c r="D30760">
        <v>49.6</v>
      </c>
    </row>
    <row r="30761" spans="1:4" x14ac:dyDescent="0.25">
      <c r="A30761">
        <v>75567</v>
      </c>
      <c r="B30761">
        <v>44.8</v>
      </c>
      <c r="C30761">
        <v>-2.2061696497832999E-2</v>
      </c>
      <c r="D30761">
        <v>38.799999999999997</v>
      </c>
    </row>
    <row r="30762" spans="1:4" x14ac:dyDescent="0.25">
      <c r="A30762">
        <v>75568</v>
      </c>
      <c r="B30762">
        <v>43.6</v>
      </c>
      <c r="C30762">
        <v>-8.5705528469021006E-2</v>
      </c>
      <c r="D30762">
        <v>42.6</v>
      </c>
    </row>
    <row r="30763" spans="1:4" x14ac:dyDescent="0.25">
      <c r="A30763">
        <v>75569</v>
      </c>
      <c r="B30763">
        <v>662.2</v>
      </c>
      <c r="C30763">
        <v>-0.10567893629417401</v>
      </c>
      <c r="D30763">
        <v>33.4</v>
      </c>
    </row>
    <row r="30764" spans="1:4" x14ac:dyDescent="0.25">
      <c r="A30764">
        <v>75570</v>
      </c>
      <c r="B30764">
        <v>107</v>
      </c>
      <c r="C30764">
        <v>0.43995525818141201</v>
      </c>
      <c r="D30764">
        <v>36.9</v>
      </c>
    </row>
    <row r="30765" spans="1:4" x14ac:dyDescent="0.25">
      <c r="A30765">
        <v>75571</v>
      </c>
      <c r="B30765">
        <v>25.7</v>
      </c>
      <c r="C30765">
        <v>-0.13269305248879401</v>
      </c>
      <c r="D30765">
        <v>43.1</v>
      </c>
    </row>
    <row r="30766" spans="1:4" x14ac:dyDescent="0.25">
      <c r="A30766">
        <v>75572</v>
      </c>
      <c r="B30766">
        <v>54.2</v>
      </c>
      <c r="C30766">
        <v>-5.7775507349195003E-2</v>
      </c>
      <c r="D30766">
        <v>40.299999999999997</v>
      </c>
    </row>
    <row r="30767" spans="1:4" x14ac:dyDescent="0.25">
      <c r="A30767">
        <v>75573</v>
      </c>
      <c r="B30767">
        <v>96.7</v>
      </c>
      <c r="C30767">
        <v>-1.28701905205349E-2</v>
      </c>
      <c r="D30767">
        <v>39.700000000000003</v>
      </c>
    </row>
    <row r="30768" spans="1:4" x14ac:dyDescent="0.25">
      <c r="A30768">
        <v>75574</v>
      </c>
      <c r="B30768">
        <v>14.9</v>
      </c>
      <c r="C30768">
        <v>5.1381163989118503E-2</v>
      </c>
      <c r="D30768">
        <v>41.3</v>
      </c>
    </row>
    <row r="30769" spans="1:4" x14ac:dyDescent="0.25">
      <c r="A30769">
        <v>75601</v>
      </c>
      <c r="B30769">
        <v>1427.8</v>
      </c>
      <c r="C30769">
        <v>-5.2292292331270203E-2</v>
      </c>
      <c r="D30769">
        <v>37.9</v>
      </c>
    </row>
    <row r="30770" spans="1:4" x14ac:dyDescent="0.25">
      <c r="A30770">
        <v>75602</v>
      </c>
      <c r="B30770">
        <v>297.5</v>
      </c>
      <c r="C30770">
        <v>1.8584605685633301E-2</v>
      </c>
      <c r="D30770">
        <v>30.5</v>
      </c>
    </row>
    <row r="30771" spans="1:4" x14ac:dyDescent="0.25">
      <c r="A30771">
        <v>75603</v>
      </c>
      <c r="B30771">
        <v>133</v>
      </c>
      <c r="C30771">
        <v>-3.20515799325874E-2</v>
      </c>
      <c r="D30771">
        <v>44.4</v>
      </c>
    </row>
    <row r="30772" spans="1:4" x14ac:dyDescent="0.25">
      <c r="A30772">
        <v>75604</v>
      </c>
      <c r="B30772">
        <v>695.1</v>
      </c>
      <c r="C30772">
        <v>-4.8508587469025602E-2</v>
      </c>
      <c r="D30772">
        <v>33.700000000000003</v>
      </c>
    </row>
    <row r="30773" spans="1:4" x14ac:dyDescent="0.25">
      <c r="A30773">
        <v>75605</v>
      </c>
      <c r="B30773">
        <v>357.9</v>
      </c>
      <c r="C30773">
        <v>-8.4517415756191594E-2</v>
      </c>
      <c r="D30773">
        <v>41</v>
      </c>
    </row>
    <row r="30774" spans="1:4" x14ac:dyDescent="0.25">
      <c r="A30774">
        <v>75606</v>
      </c>
      <c r="B30774">
        <v>142.69999999999999</v>
      </c>
      <c r="C30774">
        <v>-2.6733062197068801E-2</v>
      </c>
      <c r="D30774">
        <v>37.799999999999997</v>
      </c>
    </row>
    <row r="30775" spans="1:4" x14ac:dyDescent="0.25">
      <c r="A30775">
        <v>75607</v>
      </c>
      <c r="B30775">
        <v>0</v>
      </c>
      <c r="C30775" t="s">
        <v>125</v>
      </c>
      <c r="D30775">
        <v>0</v>
      </c>
    </row>
    <row r="30776" spans="1:4" x14ac:dyDescent="0.25">
      <c r="A30776">
        <v>75608</v>
      </c>
      <c r="B30776">
        <v>0</v>
      </c>
      <c r="C30776" t="s">
        <v>125</v>
      </c>
      <c r="D30776">
        <v>0</v>
      </c>
    </row>
    <row r="30777" spans="1:4" x14ac:dyDescent="0.25">
      <c r="A30777">
        <v>75615</v>
      </c>
      <c r="B30777">
        <v>0</v>
      </c>
      <c r="C30777" t="s">
        <v>125</v>
      </c>
      <c r="D30777">
        <v>0</v>
      </c>
    </row>
    <row r="30778" spans="1:4" x14ac:dyDescent="0.25">
      <c r="A30778">
        <v>75630</v>
      </c>
      <c r="B30778">
        <v>27.6</v>
      </c>
      <c r="C30778">
        <v>-2.71957428084901E-2</v>
      </c>
      <c r="D30778">
        <v>51.8</v>
      </c>
    </row>
    <row r="30779" spans="1:4" x14ac:dyDescent="0.25">
      <c r="A30779">
        <v>75631</v>
      </c>
      <c r="B30779">
        <v>21.3</v>
      </c>
      <c r="C30779">
        <v>1.15923562053168E-2</v>
      </c>
      <c r="D30779">
        <v>36.4</v>
      </c>
    </row>
    <row r="30780" spans="1:4" x14ac:dyDescent="0.25">
      <c r="A30780">
        <v>75633</v>
      </c>
      <c r="B30780">
        <v>47.1</v>
      </c>
      <c r="C30780">
        <v>-4.5826870809192802E-2</v>
      </c>
      <c r="D30780">
        <v>38.5</v>
      </c>
    </row>
    <row r="30781" spans="1:4" x14ac:dyDescent="0.25">
      <c r="A30781">
        <v>75636</v>
      </c>
      <c r="B30781">
        <v>110.6</v>
      </c>
      <c r="C30781">
        <v>-5.55698511548108E-2</v>
      </c>
      <c r="D30781">
        <v>42.3</v>
      </c>
    </row>
    <row r="30782" spans="1:4" x14ac:dyDescent="0.25">
      <c r="A30782">
        <v>75637</v>
      </c>
      <c r="B30782">
        <v>60.1</v>
      </c>
      <c r="C30782">
        <v>-1.89280098855189E-2</v>
      </c>
      <c r="D30782">
        <v>47</v>
      </c>
    </row>
    <row r="30783" spans="1:4" x14ac:dyDescent="0.25">
      <c r="A30783">
        <v>75638</v>
      </c>
      <c r="B30783">
        <v>61.2</v>
      </c>
      <c r="C30783">
        <v>-3.4323794615822301E-2</v>
      </c>
      <c r="D30783">
        <v>43.7</v>
      </c>
    </row>
    <row r="30784" spans="1:4" x14ac:dyDescent="0.25">
      <c r="A30784">
        <v>75639</v>
      </c>
      <c r="B30784">
        <v>19.5</v>
      </c>
      <c r="C30784">
        <v>5.5137639600175703E-2</v>
      </c>
      <c r="D30784">
        <v>41.3</v>
      </c>
    </row>
    <row r="30785" spans="1:4" x14ac:dyDescent="0.25">
      <c r="A30785">
        <v>75640</v>
      </c>
      <c r="B30785">
        <v>67.3</v>
      </c>
      <c r="C30785">
        <v>1.33600554274213E-3</v>
      </c>
      <c r="D30785">
        <v>38.799999999999997</v>
      </c>
    </row>
    <row r="30786" spans="1:4" x14ac:dyDescent="0.25">
      <c r="A30786">
        <v>75641</v>
      </c>
      <c r="B30786">
        <v>0</v>
      </c>
      <c r="C30786" t="s">
        <v>125</v>
      </c>
      <c r="D30786">
        <v>0</v>
      </c>
    </row>
    <row r="30787" spans="1:4" x14ac:dyDescent="0.25">
      <c r="A30787">
        <v>75642</v>
      </c>
      <c r="B30787">
        <v>27.1</v>
      </c>
      <c r="C30787">
        <v>3.5718082602079197E-2</v>
      </c>
      <c r="D30787">
        <v>49.3</v>
      </c>
    </row>
    <row r="30788" spans="1:4" x14ac:dyDescent="0.25">
      <c r="A30788">
        <v>75643</v>
      </c>
      <c r="B30788">
        <v>22.9</v>
      </c>
      <c r="C30788">
        <v>4.5753634194904302E-2</v>
      </c>
      <c r="D30788">
        <v>39.700000000000003</v>
      </c>
    </row>
    <row r="30789" spans="1:4" x14ac:dyDescent="0.25">
      <c r="A30789">
        <v>75644</v>
      </c>
      <c r="B30789">
        <v>56.9</v>
      </c>
      <c r="C30789">
        <v>-5.8136623793879398E-2</v>
      </c>
      <c r="D30789">
        <v>40.299999999999997</v>
      </c>
    </row>
    <row r="30790" spans="1:4" x14ac:dyDescent="0.25">
      <c r="A30790">
        <v>75645</v>
      </c>
      <c r="B30790">
        <v>67.400000000000006</v>
      </c>
      <c r="C30790">
        <v>9.6401115746341404E-3</v>
      </c>
      <c r="D30790">
        <v>41.6</v>
      </c>
    </row>
    <row r="30791" spans="1:4" x14ac:dyDescent="0.25">
      <c r="A30791">
        <v>75647</v>
      </c>
      <c r="B30791">
        <v>145.69999999999999</v>
      </c>
      <c r="C30791">
        <v>-5.5599648976592198E-2</v>
      </c>
      <c r="D30791">
        <v>38</v>
      </c>
    </row>
    <row r="30792" spans="1:4" x14ac:dyDescent="0.25">
      <c r="A30792">
        <v>75650</v>
      </c>
      <c r="B30792">
        <v>78.3</v>
      </c>
      <c r="C30792">
        <v>-1.5923903356723002E-2</v>
      </c>
      <c r="D30792">
        <v>36.200000000000003</v>
      </c>
    </row>
    <row r="30793" spans="1:4" x14ac:dyDescent="0.25">
      <c r="A30793">
        <v>75651</v>
      </c>
      <c r="B30793">
        <v>31.6</v>
      </c>
      <c r="C30793">
        <v>2.46926125903714E-2</v>
      </c>
      <c r="D30793">
        <v>39.799999999999997</v>
      </c>
    </row>
    <row r="30794" spans="1:4" x14ac:dyDescent="0.25">
      <c r="A30794">
        <v>75652</v>
      </c>
      <c r="B30794">
        <v>111.6</v>
      </c>
      <c r="C30794">
        <v>0.39698915091338499</v>
      </c>
      <c r="D30794">
        <v>37.700000000000003</v>
      </c>
    </row>
    <row r="30795" spans="1:4" x14ac:dyDescent="0.25">
      <c r="A30795">
        <v>75653</v>
      </c>
      <c r="B30795">
        <v>35.6</v>
      </c>
      <c r="C30795">
        <v>-5.4168236473149702E-2</v>
      </c>
      <c r="D30795">
        <v>42.3</v>
      </c>
    </row>
    <row r="30796" spans="1:4" x14ac:dyDescent="0.25">
      <c r="A30796">
        <v>75654</v>
      </c>
      <c r="B30796">
        <v>52.7</v>
      </c>
      <c r="C30796">
        <v>-5.1728061250672301E-2</v>
      </c>
      <c r="D30796">
        <v>37.9</v>
      </c>
    </row>
    <row r="30797" spans="1:4" x14ac:dyDescent="0.25">
      <c r="A30797">
        <v>75656</v>
      </c>
      <c r="B30797">
        <v>49.4</v>
      </c>
      <c r="C30797">
        <v>-9.1391972761985907E-2</v>
      </c>
      <c r="D30797">
        <v>39.700000000000003</v>
      </c>
    </row>
    <row r="30798" spans="1:4" x14ac:dyDescent="0.25">
      <c r="A30798">
        <v>75657</v>
      </c>
      <c r="B30798">
        <v>22.4</v>
      </c>
      <c r="C30798">
        <v>-4.5908287483843797E-2</v>
      </c>
      <c r="D30798">
        <v>46.3</v>
      </c>
    </row>
    <row r="30799" spans="1:4" x14ac:dyDescent="0.25">
      <c r="A30799">
        <v>75658</v>
      </c>
      <c r="B30799">
        <v>32.9</v>
      </c>
      <c r="C30799">
        <v>-0.10354067894084</v>
      </c>
      <c r="D30799">
        <v>41.1</v>
      </c>
    </row>
    <row r="30800" spans="1:4" x14ac:dyDescent="0.25">
      <c r="A30800">
        <v>75659</v>
      </c>
      <c r="B30800">
        <v>0</v>
      </c>
      <c r="C30800" t="s">
        <v>125</v>
      </c>
      <c r="D30800">
        <v>0</v>
      </c>
    </row>
    <row r="30801" spans="1:4" x14ac:dyDescent="0.25">
      <c r="A30801">
        <v>75660</v>
      </c>
      <c r="B30801">
        <v>222.5</v>
      </c>
      <c r="C30801">
        <v>0</v>
      </c>
      <c r="D30801">
        <v>43.3</v>
      </c>
    </row>
    <row r="30802" spans="1:4" x14ac:dyDescent="0.25">
      <c r="A30802">
        <v>75661</v>
      </c>
      <c r="B30802">
        <v>26</v>
      </c>
      <c r="C30802">
        <v>9.5898444046149493E-3</v>
      </c>
      <c r="D30802">
        <v>47.3</v>
      </c>
    </row>
    <row r="30803" spans="1:4" x14ac:dyDescent="0.25">
      <c r="A30803">
        <v>75662</v>
      </c>
      <c r="B30803">
        <v>209.4</v>
      </c>
      <c r="C30803">
        <v>-3.8399421861983897E-2</v>
      </c>
      <c r="D30803">
        <v>35</v>
      </c>
    </row>
    <row r="30804" spans="1:4" x14ac:dyDescent="0.25">
      <c r="A30804">
        <v>75663</v>
      </c>
      <c r="B30804">
        <v>0</v>
      </c>
      <c r="C30804" t="s">
        <v>125</v>
      </c>
      <c r="D30804">
        <v>0</v>
      </c>
    </row>
    <row r="30805" spans="1:4" x14ac:dyDescent="0.25">
      <c r="A30805">
        <v>75666</v>
      </c>
      <c r="B30805">
        <v>109.1</v>
      </c>
      <c r="C30805">
        <v>-5.5398779389788301E-2</v>
      </c>
      <c r="D30805">
        <v>39.5</v>
      </c>
    </row>
    <row r="30806" spans="1:4" x14ac:dyDescent="0.25">
      <c r="A30806">
        <v>75667</v>
      </c>
      <c r="B30806">
        <v>17.399999999999999</v>
      </c>
      <c r="C30806">
        <v>2.8205425844725001E-2</v>
      </c>
      <c r="D30806">
        <v>41.9</v>
      </c>
    </row>
    <row r="30807" spans="1:4" x14ac:dyDescent="0.25">
      <c r="A30807">
        <v>75668</v>
      </c>
      <c r="B30807">
        <v>114.8</v>
      </c>
      <c r="C30807">
        <v>-8.2276347199473604E-2</v>
      </c>
      <c r="D30807">
        <v>41.2</v>
      </c>
    </row>
    <row r="30808" spans="1:4" x14ac:dyDescent="0.25">
      <c r="A30808">
        <v>75669</v>
      </c>
      <c r="B30808">
        <v>10.8</v>
      </c>
      <c r="C30808">
        <v>-2.64332570681555E-2</v>
      </c>
      <c r="D30808">
        <v>44.7</v>
      </c>
    </row>
    <row r="30809" spans="1:4" x14ac:dyDescent="0.25">
      <c r="A30809">
        <v>75670</v>
      </c>
      <c r="B30809">
        <v>167</v>
      </c>
      <c r="C30809">
        <v>-9.1297384374149304E-2</v>
      </c>
      <c r="D30809">
        <v>31.2</v>
      </c>
    </row>
    <row r="30810" spans="1:4" x14ac:dyDescent="0.25">
      <c r="A30810">
        <v>75671</v>
      </c>
      <c r="B30810">
        <v>0</v>
      </c>
      <c r="C30810" t="s">
        <v>125</v>
      </c>
      <c r="D30810">
        <v>0</v>
      </c>
    </row>
    <row r="30811" spans="1:4" x14ac:dyDescent="0.25">
      <c r="A30811">
        <v>75672</v>
      </c>
      <c r="B30811">
        <v>63</v>
      </c>
      <c r="C30811">
        <v>-4.7196979888965603E-2</v>
      </c>
      <c r="D30811">
        <v>40.799999999999997</v>
      </c>
    </row>
    <row r="30812" spans="1:4" x14ac:dyDescent="0.25">
      <c r="A30812">
        <v>75680</v>
      </c>
      <c r="B30812">
        <v>3819.7</v>
      </c>
      <c r="C30812">
        <v>-0.12323264042394801</v>
      </c>
      <c r="D30812">
        <v>34.4</v>
      </c>
    </row>
    <row r="30813" spans="1:4" x14ac:dyDescent="0.25">
      <c r="A30813">
        <v>75681</v>
      </c>
      <c r="B30813">
        <v>19</v>
      </c>
      <c r="C30813">
        <v>-2.4539889615666998E-3</v>
      </c>
      <c r="D30813">
        <v>43.6</v>
      </c>
    </row>
    <row r="30814" spans="1:4" x14ac:dyDescent="0.25">
      <c r="A30814">
        <v>75682</v>
      </c>
      <c r="B30814">
        <v>60.7</v>
      </c>
      <c r="C30814">
        <v>0.42320393244554599</v>
      </c>
      <c r="D30814">
        <v>38.6</v>
      </c>
    </row>
    <row r="30815" spans="1:4" x14ac:dyDescent="0.25">
      <c r="A30815">
        <v>75683</v>
      </c>
      <c r="B30815">
        <v>69.900000000000006</v>
      </c>
      <c r="C30815">
        <v>1.9373299644081798E-2</v>
      </c>
      <c r="D30815">
        <v>42.3</v>
      </c>
    </row>
    <row r="30816" spans="1:4" x14ac:dyDescent="0.25">
      <c r="A30816">
        <v>75684</v>
      </c>
      <c r="B30816">
        <v>86.5</v>
      </c>
      <c r="C30816">
        <v>-9.2378759456377205E-4</v>
      </c>
      <c r="D30816">
        <v>37.299999999999997</v>
      </c>
    </row>
    <row r="30817" spans="1:4" x14ac:dyDescent="0.25">
      <c r="A30817">
        <v>75685</v>
      </c>
      <c r="B30817">
        <v>23.9</v>
      </c>
      <c r="C30817">
        <v>5.11184539290232E-2</v>
      </c>
      <c r="D30817">
        <v>43.5</v>
      </c>
    </row>
    <row r="30818" spans="1:4" x14ac:dyDescent="0.25">
      <c r="A30818">
        <v>75686</v>
      </c>
      <c r="B30818">
        <v>62.7</v>
      </c>
      <c r="C30818">
        <v>-4.79272156548722E-2</v>
      </c>
      <c r="D30818">
        <v>37.1</v>
      </c>
    </row>
    <row r="30819" spans="1:4" x14ac:dyDescent="0.25">
      <c r="A30819">
        <v>75687</v>
      </c>
      <c r="B30819">
        <v>52.4</v>
      </c>
      <c r="C30819">
        <v>-3.5091319811270102E-2</v>
      </c>
      <c r="D30819">
        <v>31.5</v>
      </c>
    </row>
    <row r="30820" spans="1:4" x14ac:dyDescent="0.25">
      <c r="A30820">
        <v>75688</v>
      </c>
      <c r="B30820">
        <v>25.9</v>
      </c>
      <c r="C30820">
        <v>4.7754431295899999E-2</v>
      </c>
      <c r="D30820">
        <v>49</v>
      </c>
    </row>
    <row r="30821" spans="1:4" x14ac:dyDescent="0.25">
      <c r="A30821">
        <v>75689</v>
      </c>
      <c r="B30821">
        <v>55.9</v>
      </c>
      <c r="C30821">
        <v>-3.8466280827796101E-2</v>
      </c>
      <c r="D30821">
        <v>33.700000000000003</v>
      </c>
    </row>
    <row r="30822" spans="1:4" x14ac:dyDescent="0.25">
      <c r="A30822">
        <v>75691</v>
      </c>
      <c r="B30822">
        <v>52.9</v>
      </c>
      <c r="C30822">
        <v>-1.45909100304109E-2</v>
      </c>
      <c r="D30822">
        <v>37.299999999999997</v>
      </c>
    </row>
    <row r="30823" spans="1:4" x14ac:dyDescent="0.25">
      <c r="A30823">
        <v>75692</v>
      </c>
      <c r="B30823">
        <v>53.4</v>
      </c>
      <c r="C30823">
        <v>8.2730564931992791E-3</v>
      </c>
      <c r="D30823">
        <v>39.6</v>
      </c>
    </row>
    <row r="30824" spans="1:4" x14ac:dyDescent="0.25">
      <c r="A30824">
        <v>75693</v>
      </c>
      <c r="B30824">
        <v>259.5</v>
      </c>
      <c r="C30824">
        <v>-3.5748978267419899E-2</v>
      </c>
      <c r="D30824">
        <v>35.700000000000003</v>
      </c>
    </row>
    <row r="30825" spans="1:4" x14ac:dyDescent="0.25">
      <c r="A30825">
        <v>75694</v>
      </c>
      <c r="B30825">
        <v>28.8</v>
      </c>
      <c r="C30825">
        <v>5.20563619560531E-2</v>
      </c>
      <c r="D30825">
        <v>41.6</v>
      </c>
    </row>
    <row r="30826" spans="1:4" x14ac:dyDescent="0.25">
      <c r="A30826">
        <v>75701</v>
      </c>
      <c r="B30826">
        <v>1923.4</v>
      </c>
      <c r="C30826">
        <v>-0.15578425292676701</v>
      </c>
      <c r="D30826">
        <v>33.799999999999997</v>
      </c>
    </row>
    <row r="30827" spans="1:4" x14ac:dyDescent="0.25">
      <c r="A30827">
        <v>75702</v>
      </c>
      <c r="B30827">
        <v>1700.7</v>
      </c>
      <c r="C30827">
        <v>-4.4106663061030199E-2</v>
      </c>
      <c r="D30827">
        <v>29.2</v>
      </c>
    </row>
    <row r="30828" spans="1:4" x14ac:dyDescent="0.25">
      <c r="A30828">
        <v>75703</v>
      </c>
      <c r="B30828">
        <v>763.6</v>
      </c>
      <c r="C30828">
        <v>-0.101081310720894</v>
      </c>
      <c r="D30828">
        <v>36.700000000000003</v>
      </c>
    </row>
    <row r="30829" spans="1:4" x14ac:dyDescent="0.25">
      <c r="A30829">
        <v>75704</v>
      </c>
      <c r="B30829">
        <v>147.30000000000001</v>
      </c>
      <c r="C30829">
        <v>-6.4659270126445095E-2</v>
      </c>
      <c r="D30829">
        <v>36.299999999999997</v>
      </c>
    </row>
    <row r="30830" spans="1:4" x14ac:dyDescent="0.25">
      <c r="A30830">
        <v>75705</v>
      </c>
      <c r="B30830">
        <v>62.8</v>
      </c>
      <c r="C30830">
        <v>-2.9575455169545802E-2</v>
      </c>
      <c r="D30830">
        <v>36.9</v>
      </c>
    </row>
    <row r="30831" spans="1:4" x14ac:dyDescent="0.25">
      <c r="A30831">
        <v>75706</v>
      </c>
      <c r="B30831">
        <v>111.1</v>
      </c>
      <c r="C30831">
        <v>6.2850307133163696E-2</v>
      </c>
      <c r="D30831">
        <v>32.4</v>
      </c>
    </row>
    <row r="30832" spans="1:4" x14ac:dyDescent="0.25">
      <c r="A30832">
        <v>75707</v>
      </c>
      <c r="B30832">
        <v>284.39999999999998</v>
      </c>
      <c r="C30832">
        <v>-7.8005854641127498E-2</v>
      </c>
      <c r="D30832">
        <v>37.5</v>
      </c>
    </row>
    <row r="30833" spans="1:4" x14ac:dyDescent="0.25">
      <c r="A30833">
        <v>75708</v>
      </c>
      <c r="B30833">
        <v>164.9</v>
      </c>
      <c r="C30833">
        <v>-5.2314937107355197E-4</v>
      </c>
      <c r="D30833">
        <v>31</v>
      </c>
    </row>
    <row r="30834" spans="1:4" x14ac:dyDescent="0.25">
      <c r="A30834">
        <v>75709</v>
      </c>
      <c r="B30834">
        <v>240.9</v>
      </c>
      <c r="C30834">
        <v>-3.2963309982040001E-2</v>
      </c>
      <c r="D30834">
        <v>38.9</v>
      </c>
    </row>
    <row r="30835" spans="1:4" x14ac:dyDescent="0.25">
      <c r="A30835">
        <v>75710</v>
      </c>
      <c r="B30835">
        <v>2577.9</v>
      </c>
      <c r="C30835">
        <v>-0.15822400521489399</v>
      </c>
      <c r="D30835">
        <v>42.6</v>
      </c>
    </row>
    <row r="30836" spans="1:4" x14ac:dyDescent="0.25">
      <c r="A30836">
        <v>75711</v>
      </c>
      <c r="B30836">
        <v>0</v>
      </c>
      <c r="C30836" t="s">
        <v>125</v>
      </c>
      <c r="D30836">
        <v>0</v>
      </c>
    </row>
    <row r="30837" spans="1:4" x14ac:dyDescent="0.25">
      <c r="A30837">
        <v>75712</v>
      </c>
      <c r="B30837">
        <v>2841.2</v>
      </c>
      <c r="C30837">
        <v>-0.28336241130726397</v>
      </c>
      <c r="D30837">
        <v>46.9</v>
      </c>
    </row>
    <row r="30838" spans="1:4" x14ac:dyDescent="0.25">
      <c r="A30838">
        <v>75713</v>
      </c>
      <c r="B30838">
        <v>0</v>
      </c>
      <c r="C30838" t="s">
        <v>125</v>
      </c>
      <c r="D30838">
        <v>0</v>
      </c>
    </row>
    <row r="30839" spans="1:4" x14ac:dyDescent="0.25">
      <c r="A30839">
        <v>75750</v>
      </c>
      <c r="B30839">
        <v>75</v>
      </c>
      <c r="C30839">
        <v>2.3936572827907999E-2</v>
      </c>
      <c r="D30839">
        <v>40</v>
      </c>
    </row>
    <row r="30840" spans="1:4" x14ac:dyDescent="0.25">
      <c r="A30840">
        <v>75751</v>
      </c>
      <c r="B30840">
        <v>121.4</v>
      </c>
      <c r="C30840">
        <v>-6.0595572738014802E-2</v>
      </c>
      <c r="D30840">
        <v>35.5</v>
      </c>
    </row>
    <row r="30841" spans="1:4" x14ac:dyDescent="0.25">
      <c r="A30841">
        <v>75752</v>
      </c>
      <c r="B30841">
        <v>46.5</v>
      </c>
      <c r="C30841">
        <v>-1.8287617243340899E-2</v>
      </c>
      <c r="D30841">
        <v>45.5</v>
      </c>
    </row>
    <row r="30842" spans="1:4" x14ac:dyDescent="0.25">
      <c r="A30842">
        <v>75754</v>
      </c>
      <c r="B30842">
        <v>45.6</v>
      </c>
      <c r="C30842">
        <v>-1.8525401148665899E-2</v>
      </c>
      <c r="D30842">
        <v>43</v>
      </c>
    </row>
    <row r="30843" spans="1:4" x14ac:dyDescent="0.25">
      <c r="A30843">
        <v>75755</v>
      </c>
      <c r="B30843">
        <v>56.6</v>
      </c>
      <c r="C30843">
        <v>-8.0444793138329009E-3</v>
      </c>
      <c r="D30843">
        <v>39.299999999999997</v>
      </c>
    </row>
    <row r="30844" spans="1:4" x14ac:dyDescent="0.25">
      <c r="A30844">
        <v>75756</v>
      </c>
      <c r="B30844">
        <v>53.3</v>
      </c>
      <c r="C30844">
        <v>-8.8381131577169505E-3</v>
      </c>
      <c r="D30844">
        <v>39.9</v>
      </c>
    </row>
    <row r="30845" spans="1:4" x14ac:dyDescent="0.25">
      <c r="A30845">
        <v>75757</v>
      </c>
      <c r="B30845">
        <v>144.6</v>
      </c>
      <c r="C30845">
        <v>-4.0429760743898799E-2</v>
      </c>
      <c r="D30845">
        <v>40.200000000000003</v>
      </c>
    </row>
    <row r="30846" spans="1:4" x14ac:dyDescent="0.25">
      <c r="A30846">
        <v>75758</v>
      </c>
      <c r="B30846">
        <v>162.80000000000001</v>
      </c>
      <c r="C30846">
        <v>-6.7597562984653803E-2</v>
      </c>
      <c r="D30846">
        <v>44</v>
      </c>
    </row>
    <row r="30847" spans="1:4" x14ac:dyDescent="0.25">
      <c r="A30847">
        <v>75759</v>
      </c>
      <c r="B30847">
        <v>71.2</v>
      </c>
      <c r="C30847">
        <v>3.5778213478839002E-3</v>
      </c>
      <c r="D30847">
        <v>34.700000000000003</v>
      </c>
    </row>
    <row r="30848" spans="1:4" x14ac:dyDescent="0.25">
      <c r="A30848">
        <v>75760</v>
      </c>
      <c r="B30848">
        <v>22.2</v>
      </c>
      <c r="C30848">
        <v>-5.6404550253548902E-2</v>
      </c>
      <c r="D30848">
        <v>42.5</v>
      </c>
    </row>
    <row r="30849" spans="1:4" x14ac:dyDescent="0.25">
      <c r="A30849">
        <v>75762</v>
      </c>
      <c r="B30849">
        <v>230.3</v>
      </c>
      <c r="C30849">
        <v>-8.3419071919512491E-3</v>
      </c>
      <c r="D30849">
        <v>38.9</v>
      </c>
    </row>
    <row r="30850" spans="1:4" x14ac:dyDescent="0.25">
      <c r="A30850">
        <v>75763</v>
      </c>
      <c r="B30850">
        <v>49</v>
      </c>
      <c r="C30850">
        <v>-7.2610798982444796E-2</v>
      </c>
      <c r="D30850">
        <v>42.9</v>
      </c>
    </row>
    <row r="30851" spans="1:4" x14ac:dyDescent="0.25">
      <c r="A30851">
        <v>75764</v>
      </c>
      <c r="B30851">
        <v>18.899999999999999</v>
      </c>
      <c r="C30851">
        <v>3.8314223115560901E-3</v>
      </c>
      <c r="D30851">
        <v>41.6</v>
      </c>
    </row>
    <row r="30852" spans="1:4" x14ac:dyDescent="0.25">
      <c r="A30852">
        <v>75765</v>
      </c>
      <c r="B30852">
        <v>58.3</v>
      </c>
      <c r="C30852">
        <v>-6.8558139759737596E-2</v>
      </c>
      <c r="D30852">
        <v>50.4</v>
      </c>
    </row>
    <row r="30853" spans="1:4" x14ac:dyDescent="0.25">
      <c r="A30853">
        <v>75766</v>
      </c>
      <c r="B30853">
        <v>121.4</v>
      </c>
      <c r="C30853">
        <v>-3.3856827956449398E-2</v>
      </c>
      <c r="D30853">
        <v>34.6</v>
      </c>
    </row>
    <row r="30854" spans="1:4" x14ac:dyDescent="0.25">
      <c r="A30854">
        <v>75770</v>
      </c>
      <c r="B30854">
        <v>27.7</v>
      </c>
      <c r="C30854">
        <v>-6.8745744338776699E-2</v>
      </c>
      <c r="D30854">
        <v>43.6</v>
      </c>
    </row>
    <row r="30855" spans="1:4" x14ac:dyDescent="0.25">
      <c r="A30855">
        <v>75771</v>
      </c>
      <c r="B30855">
        <v>112.2</v>
      </c>
      <c r="C30855">
        <v>-6.2334716288361097E-2</v>
      </c>
      <c r="D30855">
        <v>41.2</v>
      </c>
    </row>
    <row r="30856" spans="1:4" x14ac:dyDescent="0.25">
      <c r="A30856">
        <v>75772</v>
      </c>
      <c r="B30856">
        <v>31.4</v>
      </c>
      <c r="C30856">
        <v>-4.9515064527380602E-2</v>
      </c>
      <c r="D30856">
        <v>40.4</v>
      </c>
    </row>
    <row r="30857" spans="1:4" x14ac:dyDescent="0.25">
      <c r="A30857">
        <v>75773</v>
      </c>
      <c r="B30857">
        <v>99.2</v>
      </c>
      <c r="C30857">
        <v>-7.1607252061022295E-2</v>
      </c>
      <c r="D30857">
        <v>43.8</v>
      </c>
    </row>
    <row r="30858" spans="1:4" x14ac:dyDescent="0.25">
      <c r="A30858">
        <v>75778</v>
      </c>
      <c r="B30858">
        <v>62.3</v>
      </c>
      <c r="C30858">
        <v>-3.2912810840727302E-3</v>
      </c>
      <c r="D30858">
        <v>43.9</v>
      </c>
    </row>
    <row r="30859" spans="1:4" x14ac:dyDescent="0.25">
      <c r="A30859">
        <v>75779</v>
      </c>
      <c r="B30859">
        <v>26.9</v>
      </c>
      <c r="C30859">
        <v>-5.1293294387550599E-2</v>
      </c>
      <c r="D30859">
        <v>45</v>
      </c>
    </row>
    <row r="30860" spans="1:4" x14ac:dyDescent="0.25">
      <c r="A30860">
        <v>75780</v>
      </c>
      <c r="B30860">
        <v>12</v>
      </c>
      <c r="C30860">
        <v>-5.55698511548108E-2</v>
      </c>
      <c r="D30860">
        <v>43.5</v>
      </c>
    </row>
    <row r="30861" spans="1:4" x14ac:dyDescent="0.25">
      <c r="A30861">
        <v>75782</v>
      </c>
      <c r="B30861">
        <v>57</v>
      </c>
      <c r="C30861">
        <v>-1.9851768552731599E-2</v>
      </c>
      <c r="D30861">
        <v>43.5</v>
      </c>
    </row>
    <row r="30862" spans="1:4" x14ac:dyDescent="0.25">
      <c r="A30862">
        <v>75783</v>
      </c>
      <c r="B30862">
        <v>53.8</v>
      </c>
      <c r="C30862">
        <v>-7.7070937284378901E-2</v>
      </c>
      <c r="D30862">
        <v>47.7</v>
      </c>
    </row>
    <row r="30863" spans="1:4" x14ac:dyDescent="0.25">
      <c r="A30863">
        <v>75784</v>
      </c>
      <c r="B30863">
        <v>21.5</v>
      </c>
      <c r="C30863">
        <v>9.4531426437553297E-3</v>
      </c>
      <c r="D30863">
        <v>40.9</v>
      </c>
    </row>
    <row r="30864" spans="1:4" x14ac:dyDescent="0.25">
      <c r="A30864">
        <v>75785</v>
      </c>
      <c r="B30864">
        <v>42.4</v>
      </c>
      <c r="C30864">
        <v>0.21484977708703501</v>
      </c>
      <c r="D30864">
        <v>38.799999999999997</v>
      </c>
    </row>
    <row r="30865" spans="1:4" x14ac:dyDescent="0.25">
      <c r="A30865">
        <v>75788</v>
      </c>
      <c r="B30865">
        <v>24.4</v>
      </c>
      <c r="C30865">
        <v>-0.151230969723924</v>
      </c>
      <c r="D30865">
        <v>42.2</v>
      </c>
    </row>
    <row r="30866" spans="1:4" x14ac:dyDescent="0.25">
      <c r="A30866">
        <v>75789</v>
      </c>
      <c r="B30866">
        <v>43.8</v>
      </c>
      <c r="C30866">
        <v>5.79066206060601E-3</v>
      </c>
      <c r="D30866">
        <v>39</v>
      </c>
    </row>
    <row r="30867" spans="1:4" x14ac:dyDescent="0.25">
      <c r="A30867">
        <v>75790</v>
      </c>
      <c r="B30867">
        <v>93.2</v>
      </c>
      <c r="C30867">
        <v>-8.2677389915897501E-2</v>
      </c>
      <c r="D30867">
        <v>37.1</v>
      </c>
    </row>
    <row r="30868" spans="1:4" x14ac:dyDescent="0.25">
      <c r="A30868">
        <v>75791</v>
      </c>
      <c r="B30868">
        <v>352.9</v>
      </c>
      <c r="C30868">
        <v>-5.7211601085659598E-2</v>
      </c>
      <c r="D30868">
        <v>35.200000000000003</v>
      </c>
    </row>
    <row r="30869" spans="1:4" x14ac:dyDescent="0.25">
      <c r="A30869">
        <v>75792</v>
      </c>
      <c r="B30869">
        <v>49.1</v>
      </c>
      <c r="C30869">
        <v>3.2509278565294397E-2</v>
      </c>
      <c r="D30869">
        <v>40.5</v>
      </c>
    </row>
    <row r="30870" spans="1:4" x14ac:dyDescent="0.25">
      <c r="A30870">
        <v>75799</v>
      </c>
      <c r="B30870">
        <v>0</v>
      </c>
      <c r="C30870" t="s">
        <v>125</v>
      </c>
      <c r="D30870">
        <v>0</v>
      </c>
    </row>
    <row r="30871" spans="1:4" x14ac:dyDescent="0.25">
      <c r="A30871">
        <v>75801</v>
      </c>
      <c r="B30871">
        <v>85.1</v>
      </c>
      <c r="C30871">
        <v>-6.0436091260729297E-2</v>
      </c>
      <c r="D30871">
        <v>36.5</v>
      </c>
    </row>
    <row r="30872" spans="1:4" x14ac:dyDescent="0.25">
      <c r="A30872">
        <v>75802</v>
      </c>
      <c r="B30872">
        <v>0</v>
      </c>
      <c r="C30872" t="s">
        <v>125</v>
      </c>
      <c r="D30872">
        <v>0</v>
      </c>
    </row>
    <row r="30873" spans="1:4" x14ac:dyDescent="0.25">
      <c r="A30873">
        <v>75803</v>
      </c>
      <c r="B30873">
        <v>84.2</v>
      </c>
      <c r="C30873">
        <v>0.58041756671012801</v>
      </c>
      <c r="D30873">
        <v>37.799999999999997</v>
      </c>
    </row>
    <row r="30874" spans="1:4" x14ac:dyDescent="0.25">
      <c r="A30874">
        <v>75831</v>
      </c>
      <c r="B30874">
        <v>24.8</v>
      </c>
      <c r="C30874">
        <v>5.05983247134002E-2</v>
      </c>
      <c r="D30874">
        <v>40.799999999999997</v>
      </c>
    </row>
    <row r="30875" spans="1:4" x14ac:dyDescent="0.25">
      <c r="A30875">
        <v>75832</v>
      </c>
      <c r="B30875">
        <v>8.1999999999999993</v>
      </c>
      <c r="C30875">
        <v>0</v>
      </c>
      <c r="D30875">
        <v>41.6</v>
      </c>
    </row>
    <row r="30876" spans="1:4" x14ac:dyDescent="0.25">
      <c r="A30876">
        <v>75833</v>
      </c>
      <c r="B30876">
        <v>12.1</v>
      </c>
      <c r="C30876">
        <v>1.1709082759428601E-2</v>
      </c>
      <c r="D30876">
        <v>48.6</v>
      </c>
    </row>
    <row r="30877" spans="1:4" x14ac:dyDescent="0.25">
      <c r="A30877">
        <v>75835</v>
      </c>
      <c r="B30877">
        <v>26</v>
      </c>
      <c r="C30877">
        <v>-8.4152189909584493E-2</v>
      </c>
      <c r="D30877">
        <v>42.2</v>
      </c>
    </row>
    <row r="30878" spans="1:4" x14ac:dyDescent="0.25">
      <c r="A30878">
        <v>75838</v>
      </c>
      <c r="B30878">
        <v>13.7</v>
      </c>
      <c r="C30878">
        <v>0.147423616942677</v>
      </c>
      <c r="D30878">
        <v>40.6</v>
      </c>
    </row>
    <row r="30879" spans="1:4" x14ac:dyDescent="0.25">
      <c r="A30879">
        <v>75839</v>
      </c>
      <c r="B30879">
        <v>27.3</v>
      </c>
      <c r="C30879">
        <v>-2.8288562004777102E-3</v>
      </c>
      <c r="D30879">
        <v>41.1</v>
      </c>
    </row>
    <row r="30880" spans="1:4" x14ac:dyDescent="0.25">
      <c r="A30880">
        <v>75840</v>
      </c>
      <c r="B30880">
        <v>24.8</v>
      </c>
      <c r="C30880">
        <v>-2.67544989297686E-2</v>
      </c>
      <c r="D30880">
        <v>39.799999999999997</v>
      </c>
    </row>
    <row r="30881" spans="1:4" x14ac:dyDescent="0.25">
      <c r="A30881">
        <v>75844</v>
      </c>
      <c r="B30881">
        <v>15.8</v>
      </c>
      <c r="C30881">
        <v>-4.9401348868094802E-2</v>
      </c>
      <c r="D30881">
        <v>46.2</v>
      </c>
    </row>
    <row r="30882" spans="1:4" x14ac:dyDescent="0.25">
      <c r="A30882">
        <v>75845</v>
      </c>
      <c r="B30882">
        <v>11.1</v>
      </c>
      <c r="C30882">
        <v>-4.6520015634892803E-2</v>
      </c>
      <c r="D30882">
        <v>43.9</v>
      </c>
    </row>
    <row r="30883" spans="1:4" x14ac:dyDescent="0.25">
      <c r="A30883">
        <v>75846</v>
      </c>
      <c r="B30883">
        <v>18.100000000000001</v>
      </c>
      <c r="C30883">
        <v>2.4524843684199799E-3</v>
      </c>
      <c r="D30883">
        <v>42.7</v>
      </c>
    </row>
    <row r="30884" spans="1:4" x14ac:dyDescent="0.25">
      <c r="A30884">
        <v>75847</v>
      </c>
      <c r="B30884">
        <v>18.600000000000001</v>
      </c>
      <c r="C30884">
        <v>2.0596934090622701E-2</v>
      </c>
      <c r="D30884">
        <v>44.2</v>
      </c>
    </row>
    <row r="30885" spans="1:4" x14ac:dyDescent="0.25">
      <c r="A30885">
        <v>75848</v>
      </c>
      <c r="B30885">
        <v>14</v>
      </c>
      <c r="C30885">
        <v>-0.105360515657826</v>
      </c>
      <c r="D30885">
        <v>44.5</v>
      </c>
    </row>
    <row r="30886" spans="1:4" x14ac:dyDescent="0.25">
      <c r="A30886">
        <v>75849</v>
      </c>
      <c r="B30886">
        <v>40.6</v>
      </c>
      <c r="C30886">
        <v>-2.11648111920433E-2</v>
      </c>
      <c r="D30886">
        <v>45.5</v>
      </c>
    </row>
    <row r="30887" spans="1:4" x14ac:dyDescent="0.25">
      <c r="A30887">
        <v>75850</v>
      </c>
      <c r="B30887">
        <v>11</v>
      </c>
      <c r="C30887">
        <v>-7.1174677688639904E-3</v>
      </c>
      <c r="D30887">
        <v>48.8</v>
      </c>
    </row>
    <row r="30888" spans="1:4" x14ac:dyDescent="0.25">
      <c r="A30888">
        <v>75851</v>
      </c>
      <c r="B30888">
        <v>19</v>
      </c>
      <c r="C30888">
        <v>0.90998951379742599</v>
      </c>
      <c r="D30888">
        <v>42.7</v>
      </c>
    </row>
    <row r="30889" spans="1:4" x14ac:dyDescent="0.25">
      <c r="A30889">
        <v>75852</v>
      </c>
      <c r="B30889">
        <v>32.4</v>
      </c>
      <c r="C30889">
        <v>1.56488640137188</v>
      </c>
      <c r="D30889">
        <v>32.1</v>
      </c>
    </row>
    <row r="30890" spans="1:4" x14ac:dyDescent="0.25">
      <c r="A30890">
        <v>75853</v>
      </c>
      <c r="B30890">
        <v>16.7</v>
      </c>
      <c r="C30890">
        <v>2.1715535135079299E-3</v>
      </c>
      <c r="D30890">
        <v>44.5</v>
      </c>
    </row>
    <row r="30891" spans="1:4" x14ac:dyDescent="0.25">
      <c r="A30891">
        <v>75855</v>
      </c>
      <c r="B30891">
        <v>8.5</v>
      </c>
      <c r="C30891">
        <v>3.11551677797955E-2</v>
      </c>
      <c r="D30891">
        <v>48.2</v>
      </c>
    </row>
    <row r="30892" spans="1:4" x14ac:dyDescent="0.25">
      <c r="A30892">
        <v>75856</v>
      </c>
      <c r="B30892">
        <v>8.5</v>
      </c>
      <c r="C30892">
        <v>3.3522692038643602E-2</v>
      </c>
      <c r="D30892">
        <v>45.2</v>
      </c>
    </row>
    <row r="30893" spans="1:4" x14ac:dyDescent="0.25">
      <c r="A30893">
        <v>75858</v>
      </c>
      <c r="B30893">
        <v>0</v>
      </c>
      <c r="C30893" t="s">
        <v>125</v>
      </c>
      <c r="D30893">
        <v>0</v>
      </c>
    </row>
    <row r="30894" spans="1:4" x14ac:dyDescent="0.25">
      <c r="A30894">
        <v>75859</v>
      </c>
      <c r="B30894">
        <v>20.100000000000001</v>
      </c>
      <c r="C30894">
        <v>-2.1631459083866999E-2</v>
      </c>
      <c r="D30894">
        <v>45.5</v>
      </c>
    </row>
    <row r="30895" spans="1:4" x14ac:dyDescent="0.25">
      <c r="A30895">
        <v>75860</v>
      </c>
      <c r="B30895">
        <v>30.1</v>
      </c>
      <c r="C30895">
        <v>0.286628032543922</v>
      </c>
      <c r="D30895">
        <v>39.9</v>
      </c>
    </row>
    <row r="30896" spans="1:4" x14ac:dyDescent="0.25">
      <c r="A30896">
        <v>75861</v>
      </c>
      <c r="B30896">
        <v>100.7</v>
      </c>
      <c r="C30896">
        <v>2.3914952509529002</v>
      </c>
      <c r="D30896">
        <v>40.700000000000003</v>
      </c>
    </row>
    <row r="30897" spans="1:4" x14ac:dyDescent="0.25">
      <c r="A30897">
        <v>75862</v>
      </c>
      <c r="B30897">
        <v>43.2</v>
      </c>
      <c r="C30897">
        <v>-7.0675965353015999E-2</v>
      </c>
      <c r="D30897">
        <v>48</v>
      </c>
    </row>
    <row r="30898" spans="1:4" x14ac:dyDescent="0.25">
      <c r="A30898">
        <v>75865</v>
      </c>
      <c r="B30898">
        <v>0</v>
      </c>
      <c r="C30898" t="s">
        <v>125</v>
      </c>
      <c r="D30898">
        <v>0</v>
      </c>
    </row>
    <row r="30899" spans="1:4" x14ac:dyDescent="0.25">
      <c r="A30899">
        <v>75901</v>
      </c>
      <c r="B30899">
        <v>221</v>
      </c>
      <c r="C30899">
        <v>-4.6454017746801399E-2</v>
      </c>
      <c r="D30899">
        <v>34.6</v>
      </c>
    </row>
    <row r="30900" spans="1:4" x14ac:dyDescent="0.25">
      <c r="A30900">
        <v>75902</v>
      </c>
      <c r="B30900">
        <v>2587.1999999999998</v>
      </c>
      <c r="C30900">
        <v>0.129677823308533</v>
      </c>
      <c r="D30900">
        <v>28.5</v>
      </c>
    </row>
    <row r="30901" spans="1:4" x14ac:dyDescent="0.25">
      <c r="A30901">
        <v>75903</v>
      </c>
      <c r="B30901">
        <v>0</v>
      </c>
      <c r="C30901" t="s">
        <v>125</v>
      </c>
      <c r="D30901">
        <v>0</v>
      </c>
    </row>
    <row r="30902" spans="1:4" x14ac:dyDescent="0.25">
      <c r="A30902">
        <v>75904</v>
      </c>
      <c r="B30902">
        <v>219.8</v>
      </c>
      <c r="C30902">
        <v>-0.10247535816445</v>
      </c>
      <c r="D30902">
        <v>35.6</v>
      </c>
    </row>
    <row r="30903" spans="1:4" x14ac:dyDescent="0.25">
      <c r="A30903">
        <v>75915</v>
      </c>
      <c r="B30903">
        <v>1480.8</v>
      </c>
      <c r="C30903">
        <v>-0.102606234947536</v>
      </c>
      <c r="D30903">
        <v>39.6</v>
      </c>
    </row>
    <row r="30904" spans="1:4" x14ac:dyDescent="0.25">
      <c r="A30904">
        <v>75925</v>
      </c>
      <c r="B30904">
        <v>19</v>
      </c>
      <c r="C30904">
        <v>-3.1608952778269903E-2</v>
      </c>
      <c r="D30904">
        <v>39.700000000000003</v>
      </c>
    </row>
    <row r="30905" spans="1:4" x14ac:dyDescent="0.25">
      <c r="A30905">
        <v>75926</v>
      </c>
      <c r="B30905">
        <v>9.1999999999999993</v>
      </c>
      <c r="C30905">
        <v>4.7067510857985703E-2</v>
      </c>
      <c r="D30905">
        <v>46</v>
      </c>
    </row>
    <row r="30906" spans="1:4" x14ac:dyDescent="0.25">
      <c r="A30906">
        <v>75928</v>
      </c>
      <c r="B30906">
        <v>10.5</v>
      </c>
      <c r="C30906">
        <v>-1.7914746546169799E-2</v>
      </c>
      <c r="D30906">
        <v>41</v>
      </c>
    </row>
    <row r="30907" spans="1:4" x14ac:dyDescent="0.25">
      <c r="A30907">
        <v>75929</v>
      </c>
      <c r="B30907">
        <v>11.4</v>
      </c>
      <c r="C30907">
        <v>5.1360859672532802E-2</v>
      </c>
      <c r="D30907">
        <v>48.5</v>
      </c>
    </row>
    <row r="30908" spans="1:4" x14ac:dyDescent="0.25">
      <c r="A30908">
        <v>75930</v>
      </c>
      <c r="B30908">
        <v>16</v>
      </c>
      <c r="C30908">
        <v>-5.51913613246965E-2</v>
      </c>
      <c r="D30908">
        <v>50.2</v>
      </c>
    </row>
    <row r="30909" spans="1:4" x14ac:dyDescent="0.25">
      <c r="A30909">
        <v>75931</v>
      </c>
      <c r="B30909">
        <v>40.5</v>
      </c>
      <c r="C30909">
        <v>-2.5860791532453398E-2</v>
      </c>
      <c r="D30909">
        <v>46.7</v>
      </c>
    </row>
    <row r="30910" spans="1:4" x14ac:dyDescent="0.25">
      <c r="A30910">
        <v>75932</v>
      </c>
      <c r="B30910">
        <v>8.4</v>
      </c>
      <c r="C30910">
        <v>4.95969411393722E-2</v>
      </c>
      <c r="D30910">
        <v>50.5</v>
      </c>
    </row>
    <row r="30911" spans="1:4" x14ac:dyDescent="0.25">
      <c r="A30911">
        <v>75933</v>
      </c>
      <c r="B30911">
        <v>24.5</v>
      </c>
      <c r="C30911">
        <v>-2.2318522955695499E-2</v>
      </c>
      <c r="D30911">
        <v>40.700000000000003</v>
      </c>
    </row>
    <row r="30912" spans="1:4" x14ac:dyDescent="0.25">
      <c r="A30912">
        <v>75934</v>
      </c>
      <c r="B30912">
        <v>9.3000000000000007</v>
      </c>
      <c r="C30912">
        <v>0</v>
      </c>
      <c r="D30912">
        <v>40.6</v>
      </c>
    </row>
    <row r="30913" spans="1:4" x14ac:dyDescent="0.25">
      <c r="A30913">
        <v>75935</v>
      </c>
      <c r="B30913">
        <v>44</v>
      </c>
      <c r="C30913">
        <v>-2.26025491276441E-2</v>
      </c>
      <c r="D30913">
        <v>35.799999999999997</v>
      </c>
    </row>
    <row r="30914" spans="1:4" x14ac:dyDescent="0.25">
      <c r="A30914">
        <v>75936</v>
      </c>
      <c r="B30914">
        <v>7.7</v>
      </c>
      <c r="C30914">
        <v>-3.1548357734925897E-2</v>
      </c>
      <c r="D30914">
        <v>41.6</v>
      </c>
    </row>
    <row r="30915" spans="1:4" x14ac:dyDescent="0.25">
      <c r="A30915">
        <v>75937</v>
      </c>
      <c r="B30915">
        <v>23.8</v>
      </c>
      <c r="C30915">
        <v>-1.9284344165604799E-2</v>
      </c>
      <c r="D30915">
        <v>38.4</v>
      </c>
    </row>
    <row r="30916" spans="1:4" x14ac:dyDescent="0.25">
      <c r="A30916">
        <v>75938</v>
      </c>
      <c r="B30916">
        <v>18</v>
      </c>
      <c r="C30916">
        <v>0.33803884063695699</v>
      </c>
      <c r="D30916">
        <v>40.5</v>
      </c>
    </row>
    <row r="30917" spans="1:4" x14ac:dyDescent="0.25">
      <c r="A30917">
        <v>75939</v>
      </c>
      <c r="B30917">
        <v>15.6</v>
      </c>
      <c r="C30917">
        <v>-1.2691867882684201E-2</v>
      </c>
      <c r="D30917">
        <v>38</v>
      </c>
    </row>
    <row r="30918" spans="1:4" x14ac:dyDescent="0.25">
      <c r="A30918">
        <v>75941</v>
      </c>
      <c r="B30918">
        <v>92</v>
      </c>
      <c r="C30918">
        <v>0.16069774916521301</v>
      </c>
      <c r="D30918">
        <v>36.1</v>
      </c>
    </row>
    <row r="30919" spans="1:4" x14ac:dyDescent="0.25">
      <c r="A30919">
        <v>75942</v>
      </c>
      <c r="B30919">
        <v>580.5</v>
      </c>
      <c r="C30919">
        <v>-0.192903666124492</v>
      </c>
      <c r="D30919">
        <v>45</v>
      </c>
    </row>
    <row r="30920" spans="1:4" x14ac:dyDescent="0.25">
      <c r="A30920">
        <v>75943</v>
      </c>
      <c r="B30920">
        <v>21.2</v>
      </c>
      <c r="C30920">
        <v>1.7497817237877699E-3</v>
      </c>
      <c r="D30920">
        <v>41.1</v>
      </c>
    </row>
    <row r="30921" spans="1:4" x14ac:dyDescent="0.25">
      <c r="A30921">
        <v>75944</v>
      </c>
      <c r="B30921">
        <v>20.8</v>
      </c>
      <c r="C30921">
        <v>2.1459235702766801E-3</v>
      </c>
      <c r="D30921">
        <v>43.1</v>
      </c>
    </row>
    <row r="30922" spans="1:4" x14ac:dyDescent="0.25">
      <c r="A30922">
        <v>75946</v>
      </c>
      <c r="B30922">
        <v>30.4</v>
      </c>
      <c r="C30922">
        <v>-6.8208250026533607E-2</v>
      </c>
      <c r="D30922">
        <v>41.2</v>
      </c>
    </row>
    <row r="30923" spans="1:4" x14ac:dyDescent="0.25">
      <c r="A30923">
        <v>75948</v>
      </c>
      <c r="B30923">
        <v>23.8</v>
      </c>
      <c r="C30923">
        <v>-5.2731601542803597E-2</v>
      </c>
      <c r="D30923">
        <v>53.7</v>
      </c>
    </row>
    <row r="30924" spans="1:4" x14ac:dyDescent="0.25">
      <c r="A30924">
        <v>75949</v>
      </c>
      <c r="B30924">
        <v>39</v>
      </c>
      <c r="C30924">
        <v>-2.44534639583576E-2</v>
      </c>
      <c r="D30924">
        <v>39.200000000000003</v>
      </c>
    </row>
    <row r="30925" spans="1:4" x14ac:dyDescent="0.25">
      <c r="A30925">
        <v>75951</v>
      </c>
      <c r="B30925">
        <v>41.1</v>
      </c>
      <c r="C30925">
        <v>-3.06467148409321E-2</v>
      </c>
      <c r="D30925">
        <v>39.4</v>
      </c>
    </row>
    <row r="30926" spans="1:4" x14ac:dyDescent="0.25">
      <c r="A30926">
        <v>75954</v>
      </c>
      <c r="B30926">
        <v>37.6</v>
      </c>
      <c r="C30926">
        <v>-1.9672765598704799E-2</v>
      </c>
      <c r="D30926">
        <v>37.799999999999997</v>
      </c>
    </row>
    <row r="30927" spans="1:4" x14ac:dyDescent="0.25">
      <c r="A30927">
        <v>75956</v>
      </c>
      <c r="B30927">
        <v>32.1</v>
      </c>
      <c r="C30927">
        <v>-6.9466156608911506E-2</v>
      </c>
      <c r="D30927">
        <v>41.3</v>
      </c>
    </row>
    <row r="30928" spans="1:4" x14ac:dyDescent="0.25">
      <c r="A30928">
        <v>75958</v>
      </c>
      <c r="B30928">
        <v>16.899999999999999</v>
      </c>
      <c r="C30928">
        <v>-2.6015239141235699E-2</v>
      </c>
      <c r="D30928">
        <v>40.299999999999997</v>
      </c>
    </row>
    <row r="30929" spans="1:4" x14ac:dyDescent="0.25">
      <c r="A30929">
        <v>75959</v>
      </c>
      <c r="B30929">
        <v>13.3</v>
      </c>
      <c r="C30929">
        <v>8.0042707673536398E-2</v>
      </c>
      <c r="D30929">
        <v>55.3</v>
      </c>
    </row>
    <row r="30930" spans="1:4" x14ac:dyDescent="0.25">
      <c r="A30930">
        <v>75960</v>
      </c>
      <c r="B30930">
        <v>20.3</v>
      </c>
      <c r="C30930">
        <v>-6.9931398069215805E-2</v>
      </c>
      <c r="D30930">
        <v>39</v>
      </c>
    </row>
    <row r="30931" spans="1:4" x14ac:dyDescent="0.25">
      <c r="A30931">
        <v>75961</v>
      </c>
      <c r="B30931">
        <v>101.3</v>
      </c>
      <c r="C30931">
        <v>-0.112413895241325</v>
      </c>
      <c r="D30931">
        <v>27.9</v>
      </c>
    </row>
    <row r="30932" spans="1:4" x14ac:dyDescent="0.25">
      <c r="A30932">
        <v>75962</v>
      </c>
      <c r="B30932">
        <v>0</v>
      </c>
      <c r="C30932" t="s">
        <v>125</v>
      </c>
      <c r="D30932">
        <v>0</v>
      </c>
    </row>
    <row r="30933" spans="1:4" x14ac:dyDescent="0.25">
      <c r="A30933">
        <v>75963</v>
      </c>
      <c r="B30933">
        <v>0</v>
      </c>
      <c r="C30933" t="s">
        <v>125</v>
      </c>
      <c r="D30933">
        <v>0</v>
      </c>
    </row>
    <row r="30934" spans="1:4" x14ac:dyDescent="0.25">
      <c r="A30934">
        <v>75964</v>
      </c>
      <c r="B30934">
        <v>74.900000000000006</v>
      </c>
      <c r="C30934">
        <v>-3.6392232017103697E-2</v>
      </c>
      <c r="D30934">
        <v>31.9</v>
      </c>
    </row>
    <row r="30935" spans="1:4" x14ac:dyDescent="0.25">
      <c r="A30935">
        <v>75965</v>
      </c>
      <c r="B30935">
        <v>190.3</v>
      </c>
      <c r="C30935">
        <v>-0.14685137734564699</v>
      </c>
      <c r="D30935">
        <v>24.9</v>
      </c>
    </row>
    <row r="30936" spans="1:4" x14ac:dyDescent="0.25">
      <c r="A30936">
        <v>75966</v>
      </c>
      <c r="B30936">
        <v>46.8</v>
      </c>
      <c r="C30936">
        <v>0.29063628434921202</v>
      </c>
      <c r="D30936">
        <v>35</v>
      </c>
    </row>
    <row r="30937" spans="1:4" x14ac:dyDescent="0.25">
      <c r="A30937">
        <v>75968</v>
      </c>
      <c r="B30937">
        <v>24.9</v>
      </c>
      <c r="C30937">
        <v>-5.9121123007797399E-2</v>
      </c>
      <c r="D30937">
        <v>41.4</v>
      </c>
    </row>
    <row r="30938" spans="1:4" x14ac:dyDescent="0.25">
      <c r="A30938">
        <v>75969</v>
      </c>
      <c r="B30938">
        <v>59.2</v>
      </c>
      <c r="C30938">
        <v>-1.55480725802348E-3</v>
      </c>
      <c r="D30938">
        <v>37.9</v>
      </c>
    </row>
    <row r="30939" spans="1:4" x14ac:dyDescent="0.25">
      <c r="A30939">
        <v>75972</v>
      </c>
      <c r="B30939">
        <v>20.7</v>
      </c>
      <c r="C30939">
        <v>-5.0950210385786399E-2</v>
      </c>
      <c r="D30939">
        <v>44.8</v>
      </c>
    </row>
    <row r="30940" spans="1:4" x14ac:dyDescent="0.25">
      <c r="A30940">
        <v>75973</v>
      </c>
      <c r="B30940">
        <v>14.6</v>
      </c>
      <c r="C30940">
        <v>-5.0130646943884E-2</v>
      </c>
      <c r="D30940">
        <v>46.4</v>
      </c>
    </row>
    <row r="30941" spans="1:4" x14ac:dyDescent="0.25">
      <c r="A30941">
        <v>75974</v>
      </c>
      <c r="B30941">
        <v>27.1</v>
      </c>
      <c r="C30941">
        <v>-9.3370688389422102E-4</v>
      </c>
      <c r="D30941">
        <v>36.5</v>
      </c>
    </row>
    <row r="30942" spans="1:4" x14ac:dyDescent="0.25">
      <c r="A30942">
        <v>75975</v>
      </c>
      <c r="B30942">
        <v>26</v>
      </c>
      <c r="C30942">
        <v>-1.5396461855927499E-3</v>
      </c>
      <c r="D30942">
        <v>38.799999999999997</v>
      </c>
    </row>
    <row r="30943" spans="1:4" x14ac:dyDescent="0.25">
      <c r="A30943">
        <v>75976</v>
      </c>
      <c r="B30943">
        <v>0</v>
      </c>
      <c r="C30943" t="s">
        <v>125</v>
      </c>
      <c r="D30943">
        <v>0</v>
      </c>
    </row>
    <row r="30944" spans="1:4" x14ac:dyDescent="0.25">
      <c r="A30944">
        <v>75977</v>
      </c>
      <c r="B30944">
        <v>6.7</v>
      </c>
      <c r="C30944">
        <v>-5.65772371985884E-3</v>
      </c>
      <c r="D30944">
        <v>43.5</v>
      </c>
    </row>
    <row r="30945" spans="1:4" x14ac:dyDescent="0.25">
      <c r="A30945">
        <v>75978</v>
      </c>
      <c r="B30945">
        <v>0</v>
      </c>
      <c r="C30945" t="s">
        <v>125</v>
      </c>
      <c r="D30945">
        <v>0</v>
      </c>
    </row>
    <row r="30946" spans="1:4" x14ac:dyDescent="0.25">
      <c r="A30946">
        <v>75979</v>
      </c>
      <c r="B30946">
        <v>48.1</v>
      </c>
      <c r="C30946">
        <v>0.23134066485966501</v>
      </c>
      <c r="D30946">
        <v>40.799999999999997</v>
      </c>
    </row>
    <row r="30947" spans="1:4" x14ac:dyDescent="0.25">
      <c r="A30947">
        <v>75980</v>
      </c>
      <c r="B30947">
        <v>20</v>
      </c>
      <c r="C30947">
        <v>1.17121559285112E-2</v>
      </c>
      <c r="D30947">
        <v>47.9</v>
      </c>
    </row>
    <row r="30948" spans="1:4" x14ac:dyDescent="0.25">
      <c r="A30948">
        <v>76001</v>
      </c>
      <c r="B30948">
        <v>2865.1</v>
      </c>
      <c r="C30948">
        <v>-4.1431977934065098E-2</v>
      </c>
      <c r="D30948">
        <v>34.1</v>
      </c>
    </row>
    <row r="30949" spans="1:4" x14ac:dyDescent="0.25">
      <c r="A30949">
        <v>76002</v>
      </c>
      <c r="B30949">
        <v>4227.2</v>
      </c>
      <c r="C30949">
        <v>-6.0906034510004502E-2</v>
      </c>
      <c r="D30949">
        <v>30.1</v>
      </c>
    </row>
    <row r="30950" spans="1:4" x14ac:dyDescent="0.25">
      <c r="A30950">
        <v>76003</v>
      </c>
      <c r="B30950">
        <v>0</v>
      </c>
      <c r="C30950" t="s">
        <v>125</v>
      </c>
      <c r="D30950">
        <v>0</v>
      </c>
    </row>
    <row r="30951" spans="1:4" x14ac:dyDescent="0.25">
      <c r="A30951">
        <v>76004</v>
      </c>
      <c r="B30951">
        <v>0</v>
      </c>
      <c r="C30951" t="s">
        <v>125</v>
      </c>
      <c r="D30951">
        <v>0</v>
      </c>
    </row>
    <row r="30952" spans="1:4" x14ac:dyDescent="0.25">
      <c r="A30952">
        <v>76005</v>
      </c>
      <c r="B30952">
        <v>2735</v>
      </c>
      <c r="C30952">
        <v>-5.7158413839948602E-2</v>
      </c>
      <c r="D30952">
        <v>27.7</v>
      </c>
    </row>
    <row r="30953" spans="1:4" x14ac:dyDescent="0.25">
      <c r="A30953">
        <v>76006</v>
      </c>
      <c r="B30953">
        <v>2111.6</v>
      </c>
      <c r="C30953">
        <v>-2.3313129731911901E-2</v>
      </c>
      <c r="D30953">
        <v>31.8</v>
      </c>
    </row>
    <row r="30954" spans="1:4" x14ac:dyDescent="0.25">
      <c r="A30954">
        <v>76007</v>
      </c>
      <c r="B30954">
        <v>783</v>
      </c>
      <c r="C30954">
        <v>-8.2028805645165903E-2</v>
      </c>
      <c r="D30954">
        <v>35.1</v>
      </c>
    </row>
    <row r="30955" spans="1:4" x14ac:dyDescent="0.25">
      <c r="A30955">
        <v>76008</v>
      </c>
      <c r="B30955">
        <v>147.19999999999999</v>
      </c>
      <c r="C30955">
        <v>1.67949654593545E-3</v>
      </c>
      <c r="D30955">
        <v>39.1</v>
      </c>
    </row>
    <row r="30956" spans="1:4" x14ac:dyDescent="0.25">
      <c r="A30956">
        <v>76009</v>
      </c>
      <c r="B30956">
        <v>219.4</v>
      </c>
      <c r="C30956">
        <v>6.5680166862155706E-2</v>
      </c>
      <c r="D30956">
        <v>36.200000000000003</v>
      </c>
    </row>
    <row r="30957" spans="1:4" x14ac:dyDescent="0.25">
      <c r="A30957">
        <v>76010</v>
      </c>
      <c r="B30957">
        <v>5962.4</v>
      </c>
      <c r="C30957">
        <v>5.3181965093576498E-2</v>
      </c>
      <c r="D30957">
        <v>26.5</v>
      </c>
    </row>
    <row r="30958" spans="1:4" x14ac:dyDescent="0.25">
      <c r="A30958">
        <v>76011</v>
      </c>
      <c r="B30958">
        <v>3696.1</v>
      </c>
      <c r="C30958">
        <v>1.4250192999890599E-2</v>
      </c>
      <c r="D30958">
        <v>30.1</v>
      </c>
    </row>
    <row r="30959" spans="1:4" x14ac:dyDescent="0.25">
      <c r="A30959">
        <v>76012</v>
      </c>
      <c r="B30959">
        <v>3239.2</v>
      </c>
      <c r="C30959">
        <v>-7.0741235506651901E-2</v>
      </c>
      <c r="D30959">
        <v>39.5</v>
      </c>
    </row>
    <row r="30960" spans="1:4" x14ac:dyDescent="0.25">
      <c r="A30960">
        <v>76013</v>
      </c>
      <c r="B30960">
        <v>3396.4</v>
      </c>
      <c r="C30960">
        <v>-6.9751376821699906E-2</v>
      </c>
      <c r="D30960">
        <v>34.700000000000003</v>
      </c>
    </row>
    <row r="30961" spans="1:4" x14ac:dyDescent="0.25">
      <c r="A30961">
        <v>76014</v>
      </c>
      <c r="B30961">
        <v>5769.9</v>
      </c>
      <c r="C30961">
        <v>-6.7094001050226906E-2</v>
      </c>
      <c r="D30961">
        <v>29.1</v>
      </c>
    </row>
    <row r="30962" spans="1:4" x14ac:dyDescent="0.25">
      <c r="A30962">
        <v>76015</v>
      </c>
      <c r="B30962">
        <v>3901.1</v>
      </c>
      <c r="C30962">
        <v>-4.7717246969986603E-2</v>
      </c>
      <c r="D30962">
        <v>33.799999999999997</v>
      </c>
    </row>
    <row r="30963" spans="1:4" x14ac:dyDescent="0.25">
      <c r="A30963">
        <v>76016</v>
      </c>
      <c r="B30963">
        <v>3433.6</v>
      </c>
      <c r="C30963">
        <v>-5.2186871409210203E-2</v>
      </c>
      <c r="D30963">
        <v>42.5</v>
      </c>
    </row>
    <row r="30964" spans="1:4" x14ac:dyDescent="0.25">
      <c r="A30964">
        <v>76017</v>
      </c>
      <c r="B30964">
        <v>4230.8999999999996</v>
      </c>
      <c r="C30964">
        <v>-6.9615562610372703E-2</v>
      </c>
      <c r="D30964">
        <v>35.4</v>
      </c>
    </row>
    <row r="30965" spans="1:4" x14ac:dyDescent="0.25">
      <c r="A30965">
        <v>76018</v>
      </c>
      <c r="B30965">
        <v>3580.8</v>
      </c>
      <c r="C30965">
        <v>-6.4214486329585693E-2</v>
      </c>
      <c r="D30965">
        <v>31.4</v>
      </c>
    </row>
    <row r="30966" spans="1:4" x14ac:dyDescent="0.25">
      <c r="A30966">
        <v>76019</v>
      </c>
      <c r="B30966">
        <v>5076.1000000000004</v>
      </c>
      <c r="C30966" t="e">
        <v>#NAME?</v>
      </c>
      <c r="D30966">
        <v>40</v>
      </c>
    </row>
    <row r="30967" spans="1:4" x14ac:dyDescent="0.25">
      <c r="A30967">
        <v>76020</v>
      </c>
      <c r="B30967">
        <v>358.9</v>
      </c>
      <c r="C30967">
        <v>-1.62920593503037E-2</v>
      </c>
      <c r="D30967">
        <v>41</v>
      </c>
    </row>
    <row r="30968" spans="1:4" x14ac:dyDescent="0.25">
      <c r="A30968">
        <v>76021</v>
      </c>
      <c r="B30968">
        <v>4400.8</v>
      </c>
      <c r="C30968">
        <v>-0.10406322891521699</v>
      </c>
      <c r="D30968">
        <v>41.3</v>
      </c>
    </row>
    <row r="30969" spans="1:4" x14ac:dyDescent="0.25">
      <c r="A30969">
        <v>76022</v>
      </c>
      <c r="B30969">
        <v>4778.2</v>
      </c>
      <c r="C30969">
        <v>-8.3430114659703902E-2</v>
      </c>
      <c r="D30969">
        <v>37.4</v>
      </c>
    </row>
    <row r="30970" spans="1:4" x14ac:dyDescent="0.25">
      <c r="A30970">
        <v>76023</v>
      </c>
      <c r="B30970">
        <v>108.1</v>
      </c>
      <c r="C30970">
        <v>-1.8941288834180399E-2</v>
      </c>
      <c r="D30970">
        <v>41</v>
      </c>
    </row>
    <row r="30971" spans="1:4" x14ac:dyDescent="0.25">
      <c r="A30971">
        <v>76028</v>
      </c>
      <c r="B30971">
        <v>761.4</v>
      </c>
      <c r="C30971">
        <v>-3.1764623107093798E-2</v>
      </c>
      <c r="D30971">
        <v>36</v>
      </c>
    </row>
    <row r="30972" spans="1:4" x14ac:dyDescent="0.25">
      <c r="A30972">
        <v>76031</v>
      </c>
      <c r="B30972">
        <v>243.8</v>
      </c>
      <c r="C30972">
        <v>2.0744246951440701E-2</v>
      </c>
      <c r="D30972">
        <v>35.1</v>
      </c>
    </row>
    <row r="30973" spans="1:4" x14ac:dyDescent="0.25">
      <c r="A30973">
        <v>76033</v>
      </c>
      <c r="B30973">
        <v>203.4</v>
      </c>
      <c r="C30973">
        <v>-5.8736881133117098E-2</v>
      </c>
      <c r="D30973">
        <v>36.299999999999997</v>
      </c>
    </row>
    <row r="30974" spans="1:4" x14ac:dyDescent="0.25">
      <c r="A30974">
        <v>76034</v>
      </c>
      <c r="B30974">
        <v>1703.3</v>
      </c>
      <c r="C30974">
        <v>-2.90833452565591E-2</v>
      </c>
      <c r="D30974">
        <v>45.3</v>
      </c>
    </row>
    <row r="30975" spans="1:4" x14ac:dyDescent="0.25">
      <c r="A30975">
        <v>76035</v>
      </c>
      <c r="B30975">
        <v>43.1</v>
      </c>
      <c r="C30975">
        <v>3.3070986843881801E-2</v>
      </c>
      <c r="D30975">
        <v>37.1</v>
      </c>
    </row>
    <row r="30976" spans="1:4" x14ac:dyDescent="0.25">
      <c r="A30976">
        <v>76036</v>
      </c>
      <c r="B30976">
        <v>431.6</v>
      </c>
      <c r="C30976">
        <v>-6.4784553861164398E-2</v>
      </c>
      <c r="D30976">
        <v>34.4</v>
      </c>
    </row>
    <row r="30977" spans="1:4" x14ac:dyDescent="0.25">
      <c r="A30977">
        <v>76039</v>
      </c>
      <c r="B30977">
        <v>3263.4</v>
      </c>
      <c r="C30977">
        <v>-5.69499471119723E-2</v>
      </c>
      <c r="D30977">
        <v>34.5</v>
      </c>
    </row>
    <row r="30978" spans="1:4" x14ac:dyDescent="0.25">
      <c r="A30978">
        <v>76040</v>
      </c>
      <c r="B30978">
        <v>3202.9</v>
      </c>
      <c r="C30978">
        <v>1.68567319178296E-2</v>
      </c>
      <c r="D30978">
        <v>33.299999999999997</v>
      </c>
    </row>
    <row r="30979" spans="1:4" x14ac:dyDescent="0.25">
      <c r="A30979">
        <v>76041</v>
      </c>
      <c r="B30979">
        <v>23.3</v>
      </c>
      <c r="C30979">
        <v>3.00022503037989E-2</v>
      </c>
      <c r="D30979">
        <v>39.700000000000003</v>
      </c>
    </row>
    <row r="30980" spans="1:4" x14ac:dyDescent="0.25">
      <c r="A30980">
        <v>76043</v>
      </c>
      <c r="B30980">
        <v>46.2</v>
      </c>
      <c r="C30980">
        <v>-3.6326674836416002E-2</v>
      </c>
      <c r="D30980">
        <v>39.799999999999997</v>
      </c>
    </row>
    <row r="30981" spans="1:4" x14ac:dyDescent="0.25">
      <c r="A30981">
        <v>76044</v>
      </c>
      <c r="B30981">
        <v>40.6</v>
      </c>
      <c r="C30981">
        <v>4.2344107732356702E-2</v>
      </c>
      <c r="D30981">
        <v>38</v>
      </c>
    </row>
    <row r="30982" spans="1:4" x14ac:dyDescent="0.25">
      <c r="A30982">
        <v>76048</v>
      </c>
      <c r="B30982">
        <v>153.6</v>
      </c>
      <c r="C30982">
        <v>-5.1353595009361E-2</v>
      </c>
      <c r="D30982">
        <v>44.4</v>
      </c>
    </row>
    <row r="30983" spans="1:4" x14ac:dyDescent="0.25">
      <c r="A30983">
        <v>76049</v>
      </c>
      <c r="B30983">
        <v>186.9</v>
      </c>
      <c r="C30983">
        <v>-2.28333501009295E-2</v>
      </c>
      <c r="D30983">
        <v>47.8</v>
      </c>
    </row>
    <row r="30984" spans="1:4" x14ac:dyDescent="0.25">
      <c r="A30984">
        <v>76050</v>
      </c>
      <c r="B30984">
        <v>64.5</v>
      </c>
      <c r="C30984">
        <v>2.7332613098441001E-2</v>
      </c>
      <c r="D30984">
        <v>40.4</v>
      </c>
    </row>
    <row r="30985" spans="1:4" x14ac:dyDescent="0.25">
      <c r="A30985">
        <v>76051</v>
      </c>
      <c r="B30985">
        <v>1313.1</v>
      </c>
      <c r="C30985">
        <v>-1.4750885719556701E-2</v>
      </c>
      <c r="D30985">
        <v>37.6</v>
      </c>
    </row>
    <row r="30986" spans="1:4" x14ac:dyDescent="0.25">
      <c r="A30986">
        <v>76052</v>
      </c>
      <c r="B30986">
        <v>441.9</v>
      </c>
      <c r="C30986">
        <v>5.6015257519072903E-3</v>
      </c>
      <c r="D30986">
        <v>32</v>
      </c>
    </row>
    <row r="30987" spans="1:4" x14ac:dyDescent="0.25">
      <c r="A30987">
        <v>76053</v>
      </c>
      <c r="B30987">
        <v>2868.2</v>
      </c>
      <c r="C30987">
        <v>-5.6251802549938799E-2</v>
      </c>
      <c r="D30987">
        <v>35.5</v>
      </c>
    </row>
    <row r="30988" spans="1:4" x14ac:dyDescent="0.25">
      <c r="A30988">
        <v>76054</v>
      </c>
      <c r="B30988">
        <v>2828.2</v>
      </c>
      <c r="C30988">
        <v>-6.5887005941231994E-2</v>
      </c>
      <c r="D30988">
        <v>46.1</v>
      </c>
    </row>
    <row r="30989" spans="1:4" x14ac:dyDescent="0.25">
      <c r="A30989">
        <v>76055</v>
      </c>
      <c r="B30989">
        <v>102.2</v>
      </c>
      <c r="C30989">
        <v>-6.2590257722310194E-2</v>
      </c>
      <c r="D30989">
        <v>34.9</v>
      </c>
    </row>
    <row r="30990" spans="1:4" x14ac:dyDescent="0.25">
      <c r="A30990">
        <v>76058</v>
      </c>
      <c r="B30990">
        <v>328.6</v>
      </c>
      <c r="C30990">
        <v>9.5851113743034306E-3</v>
      </c>
      <c r="D30990">
        <v>34.9</v>
      </c>
    </row>
    <row r="30991" spans="1:4" x14ac:dyDescent="0.25">
      <c r="A30991">
        <v>76059</v>
      </c>
      <c r="B30991">
        <v>624.9</v>
      </c>
      <c r="C30991">
        <v>-0.11379139835605501</v>
      </c>
      <c r="D30991">
        <v>32.6</v>
      </c>
    </row>
    <row r="30992" spans="1:4" x14ac:dyDescent="0.25">
      <c r="A30992">
        <v>76060</v>
      </c>
      <c r="B30992">
        <v>875.8</v>
      </c>
      <c r="C30992">
        <v>-5.6931551437508299E-3</v>
      </c>
      <c r="D30992">
        <v>38.1</v>
      </c>
    </row>
    <row r="30993" spans="1:4" x14ac:dyDescent="0.25">
      <c r="A30993">
        <v>76061</v>
      </c>
      <c r="B30993">
        <v>171.4</v>
      </c>
      <c r="C30993">
        <v>0</v>
      </c>
      <c r="D30993">
        <v>45</v>
      </c>
    </row>
    <row r="30994" spans="1:4" x14ac:dyDescent="0.25">
      <c r="A30994">
        <v>76063</v>
      </c>
      <c r="B30994">
        <v>1261.9000000000001</v>
      </c>
      <c r="C30994">
        <v>-2.9826998527919299E-2</v>
      </c>
      <c r="D30994">
        <v>34.4</v>
      </c>
    </row>
    <row r="30995" spans="1:4" x14ac:dyDescent="0.25">
      <c r="A30995">
        <v>76064</v>
      </c>
      <c r="B30995">
        <v>114.2</v>
      </c>
      <c r="C30995">
        <v>2.43309122464165E-3</v>
      </c>
      <c r="D30995">
        <v>33.9</v>
      </c>
    </row>
    <row r="30996" spans="1:4" x14ac:dyDescent="0.25">
      <c r="A30996">
        <v>76065</v>
      </c>
      <c r="B30996">
        <v>256.60000000000002</v>
      </c>
      <c r="C30996">
        <v>-1.6843354467381201E-2</v>
      </c>
      <c r="D30996">
        <v>35.4</v>
      </c>
    </row>
    <row r="30997" spans="1:4" x14ac:dyDescent="0.25">
      <c r="A30997">
        <v>76066</v>
      </c>
      <c r="B30997">
        <v>44.1</v>
      </c>
      <c r="C30997">
        <v>1.57794201039652E-2</v>
      </c>
      <c r="D30997">
        <v>41.6</v>
      </c>
    </row>
    <row r="30998" spans="1:4" x14ac:dyDescent="0.25">
      <c r="A30998">
        <v>76067</v>
      </c>
      <c r="B30998">
        <v>116.8</v>
      </c>
      <c r="C30998">
        <v>1.39551258536164E-2</v>
      </c>
      <c r="D30998">
        <v>37</v>
      </c>
    </row>
    <row r="30999" spans="1:4" x14ac:dyDescent="0.25">
      <c r="A30999">
        <v>76068</v>
      </c>
      <c r="B30999">
        <v>113.2</v>
      </c>
      <c r="C30999">
        <v>-5.0227006744315301E-2</v>
      </c>
      <c r="D30999">
        <v>35.700000000000003</v>
      </c>
    </row>
    <row r="31000" spans="1:4" x14ac:dyDescent="0.25">
      <c r="A31000">
        <v>76070</v>
      </c>
      <c r="B31000">
        <v>41.2</v>
      </c>
      <c r="C31000">
        <v>1.3745920904635099E-2</v>
      </c>
      <c r="D31000">
        <v>42.9</v>
      </c>
    </row>
    <row r="31001" spans="1:4" x14ac:dyDescent="0.25">
      <c r="A31001">
        <v>76071</v>
      </c>
      <c r="B31001">
        <v>281.5</v>
      </c>
      <c r="C31001">
        <v>5.0955969371702201E-2</v>
      </c>
      <c r="D31001">
        <v>38.799999999999997</v>
      </c>
    </row>
    <row r="31002" spans="1:4" x14ac:dyDescent="0.25">
      <c r="A31002">
        <v>76073</v>
      </c>
      <c r="B31002">
        <v>56.8</v>
      </c>
      <c r="C31002">
        <v>2.8388098701572301E-2</v>
      </c>
      <c r="D31002">
        <v>39.799999999999997</v>
      </c>
    </row>
    <row r="31003" spans="1:4" x14ac:dyDescent="0.25">
      <c r="A31003">
        <v>76077</v>
      </c>
      <c r="B31003">
        <v>66.8</v>
      </c>
      <c r="C31003">
        <v>-2.07907696690738E-2</v>
      </c>
      <c r="D31003">
        <v>37.9</v>
      </c>
    </row>
    <row r="31004" spans="1:4" x14ac:dyDescent="0.25">
      <c r="A31004">
        <v>76078</v>
      </c>
      <c r="B31004">
        <v>86.8</v>
      </c>
      <c r="C31004">
        <v>7.4754000847830904E-3</v>
      </c>
      <c r="D31004">
        <v>35</v>
      </c>
    </row>
    <row r="31005" spans="1:4" x14ac:dyDescent="0.25">
      <c r="A31005">
        <v>76082</v>
      </c>
      <c r="B31005">
        <v>140.30000000000001</v>
      </c>
      <c r="C31005">
        <v>-2.1760301777762098E-3</v>
      </c>
      <c r="D31005">
        <v>37.799999999999997</v>
      </c>
    </row>
    <row r="31006" spans="1:4" x14ac:dyDescent="0.25">
      <c r="A31006">
        <v>76084</v>
      </c>
      <c r="B31006">
        <v>145.19999999999999</v>
      </c>
      <c r="C31006">
        <v>0.16199067123859401</v>
      </c>
      <c r="D31006">
        <v>34</v>
      </c>
    </row>
    <row r="31007" spans="1:4" x14ac:dyDescent="0.25">
      <c r="A31007">
        <v>76085</v>
      </c>
      <c r="B31007">
        <v>166.7</v>
      </c>
      <c r="C31007">
        <v>2.8744721985299201E-2</v>
      </c>
      <c r="D31007">
        <v>37.9</v>
      </c>
    </row>
    <row r="31008" spans="1:4" x14ac:dyDescent="0.25">
      <c r="A31008">
        <v>76086</v>
      </c>
      <c r="B31008">
        <v>990.1</v>
      </c>
      <c r="C31008">
        <v>-9.4112617774375504E-2</v>
      </c>
      <c r="D31008">
        <v>35.4</v>
      </c>
    </row>
    <row r="31009" spans="1:4" x14ac:dyDescent="0.25">
      <c r="A31009">
        <v>76087</v>
      </c>
      <c r="B31009">
        <v>127.8</v>
      </c>
      <c r="C31009">
        <v>1.3619261792393899E-2</v>
      </c>
      <c r="D31009">
        <v>40.9</v>
      </c>
    </row>
    <row r="31010" spans="1:4" x14ac:dyDescent="0.25">
      <c r="A31010">
        <v>76088</v>
      </c>
      <c r="B31010">
        <v>70.5</v>
      </c>
      <c r="C31010">
        <v>0.19178447182747699</v>
      </c>
      <c r="D31010">
        <v>37.9</v>
      </c>
    </row>
    <row r="31011" spans="1:4" x14ac:dyDescent="0.25">
      <c r="A31011">
        <v>76092</v>
      </c>
      <c r="B31011">
        <v>1324.8</v>
      </c>
      <c r="C31011">
        <v>-2.3162860133783699E-3</v>
      </c>
      <c r="D31011">
        <v>39.4</v>
      </c>
    </row>
    <row r="31012" spans="1:4" x14ac:dyDescent="0.25">
      <c r="A31012">
        <v>76093</v>
      </c>
      <c r="B31012">
        <v>40.9</v>
      </c>
      <c r="C31012">
        <v>-1.19953457496747E-2</v>
      </c>
      <c r="D31012">
        <v>38.799999999999997</v>
      </c>
    </row>
    <row r="31013" spans="1:4" x14ac:dyDescent="0.25">
      <c r="A31013">
        <v>76094</v>
      </c>
      <c r="B31013">
        <v>0</v>
      </c>
      <c r="C31013" t="s">
        <v>125</v>
      </c>
      <c r="D31013">
        <v>0</v>
      </c>
    </row>
    <row r="31014" spans="1:4" x14ac:dyDescent="0.25">
      <c r="A31014">
        <v>76095</v>
      </c>
      <c r="B31014">
        <v>0</v>
      </c>
      <c r="C31014" t="s">
        <v>125</v>
      </c>
      <c r="D31014">
        <v>0</v>
      </c>
    </row>
    <row r="31015" spans="1:4" x14ac:dyDescent="0.25">
      <c r="A31015">
        <v>76096</v>
      </c>
      <c r="B31015">
        <v>0</v>
      </c>
      <c r="C31015" t="s">
        <v>125</v>
      </c>
      <c r="D31015">
        <v>0</v>
      </c>
    </row>
    <row r="31016" spans="1:4" x14ac:dyDescent="0.25">
      <c r="A31016">
        <v>76097</v>
      </c>
      <c r="B31016">
        <v>0</v>
      </c>
      <c r="C31016" t="s">
        <v>125</v>
      </c>
      <c r="D31016">
        <v>0</v>
      </c>
    </row>
    <row r="31017" spans="1:4" x14ac:dyDescent="0.25">
      <c r="A31017">
        <v>76098</v>
      </c>
      <c r="B31017">
        <v>2167.1999999999998</v>
      </c>
      <c r="C31017">
        <v>-6.3694995149132003E-2</v>
      </c>
      <c r="D31017">
        <v>33.6</v>
      </c>
    </row>
    <row r="31018" spans="1:4" x14ac:dyDescent="0.25">
      <c r="A31018">
        <v>76099</v>
      </c>
      <c r="B31018">
        <v>2209.8000000000002</v>
      </c>
      <c r="C31018">
        <v>6.9526062648610304E-2</v>
      </c>
      <c r="D31018">
        <v>34.6</v>
      </c>
    </row>
    <row r="31019" spans="1:4" x14ac:dyDescent="0.25">
      <c r="A31019">
        <v>76101</v>
      </c>
      <c r="B31019">
        <v>0</v>
      </c>
      <c r="C31019" t="s">
        <v>125</v>
      </c>
      <c r="D31019">
        <v>0</v>
      </c>
    </row>
    <row r="31020" spans="1:4" x14ac:dyDescent="0.25">
      <c r="A31020">
        <v>76102</v>
      </c>
      <c r="B31020">
        <v>1773.7</v>
      </c>
      <c r="C31020">
        <v>0.342180607077891</v>
      </c>
      <c r="D31020">
        <v>34</v>
      </c>
    </row>
    <row r="31021" spans="1:4" x14ac:dyDescent="0.25">
      <c r="A31021">
        <v>76103</v>
      </c>
      <c r="B31021">
        <v>2627.5</v>
      </c>
      <c r="C31021">
        <v>-1.22357434883433E-3</v>
      </c>
      <c r="D31021">
        <v>34.1</v>
      </c>
    </row>
    <row r="31022" spans="1:4" x14ac:dyDescent="0.25">
      <c r="A31022">
        <v>76104</v>
      </c>
      <c r="B31022">
        <v>2963.9</v>
      </c>
      <c r="C31022">
        <v>8.3218233374922797E-3</v>
      </c>
      <c r="D31022">
        <v>32.700000000000003</v>
      </c>
    </row>
    <row r="31023" spans="1:4" x14ac:dyDescent="0.25">
      <c r="A31023">
        <v>76105</v>
      </c>
      <c r="B31023">
        <v>4078.3</v>
      </c>
      <c r="C31023">
        <v>-1.9717372170163599E-2</v>
      </c>
      <c r="D31023">
        <v>27.3</v>
      </c>
    </row>
    <row r="31024" spans="1:4" x14ac:dyDescent="0.25">
      <c r="A31024">
        <v>76106</v>
      </c>
      <c r="B31024">
        <v>2584.3000000000002</v>
      </c>
      <c r="C31024">
        <v>2.3327485893935698E-2</v>
      </c>
      <c r="D31024">
        <v>27</v>
      </c>
    </row>
    <row r="31025" spans="1:4" x14ac:dyDescent="0.25">
      <c r="A31025">
        <v>76107</v>
      </c>
      <c r="B31025">
        <v>2542.5</v>
      </c>
      <c r="C31025">
        <v>-5.0162551644762202E-2</v>
      </c>
      <c r="D31025">
        <v>38.1</v>
      </c>
    </row>
    <row r="31026" spans="1:4" x14ac:dyDescent="0.25">
      <c r="A31026">
        <v>76108</v>
      </c>
      <c r="B31026">
        <v>904.4</v>
      </c>
      <c r="C31026">
        <v>-3.9525185697017698E-2</v>
      </c>
      <c r="D31026">
        <v>34.4</v>
      </c>
    </row>
    <row r="31027" spans="1:4" x14ac:dyDescent="0.25">
      <c r="A31027">
        <v>76109</v>
      </c>
      <c r="B31027">
        <v>2932.6</v>
      </c>
      <c r="C31027">
        <v>-0.14131974066737099</v>
      </c>
      <c r="D31027">
        <v>29.1</v>
      </c>
    </row>
    <row r="31028" spans="1:4" x14ac:dyDescent="0.25">
      <c r="A31028">
        <v>76110</v>
      </c>
      <c r="B31028">
        <v>5140.7</v>
      </c>
      <c r="C31028">
        <v>4.2309407171653803E-2</v>
      </c>
      <c r="D31028">
        <v>29.8</v>
      </c>
    </row>
    <row r="31029" spans="1:4" x14ac:dyDescent="0.25">
      <c r="A31029">
        <v>76111</v>
      </c>
      <c r="B31029">
        <v>2597.6</v>
      </c>
      <c r="C31029">
        <v>5.9762806185919899E-2</v>
      </c>
      <c r="D31029">
        <v>30.2</v>
      </c>
    </row>
    <row r="31030" spans="1:4" x14ac:dyDescent="0.25">
      <c r="A31030">
        <v>76112</v>
      </c>
      <c r="B31030">
        <v>2578.3000000000002</v>
      </c>
      <c r="C31030">
        <v>-0.100785775046491</v>
      </c>
      <c r="D31030">
        <v>34.5</v>
      </c>
    </row>
    <row r="31031" spans="1:4" x14ac:dyDescent="0.25">
      <c r="A31031">
        <v>76113</v>
      </c>
      <c r="B31031">
        <v>0</v>
      </c>
      <c r="C31031" t="s">
        <v>125</v>
      </c>
      <c r="D31031">
        <v>0</v>
      </c>
    </row>
    <row r="31032" spans="1:4" x14ac:dyDescent="0.25">
      <c r="A31032">
        <v>76114</v>
      </c>
      <c r="B31032">
        <v>2403.1</v>
      </c>
      <c r="C31032">
        <v>-7.8625165352885301E-2</v>
      </c>
      <c r="D31032">
        <v>33.9</v>
      </c>
    </row>
    <row r="31033" spans="1:4" x14ac:dyDescent="0.25">
      <c r="A31033">
        <v>76115</v>
      </c>
      <c r="B31033">
        <v>4155.7</v>
      </c>
      <c r="C31033">
        <v>3.5610655006896003E-2</v>
      </c>
      <c r="D31033">
        <v>26.6</v>
      </c>
    </row>
    <row r="31034" spans="1:4" x14ac:dyDescent="0.25">
      <c r="A31034">
        <v>76116</v>
      </c>
      <c r="B31034">
        <v>3599.8</v>
      </c>
      <c r="C31034">
        <v>-5.0082685352839898E-2</v>
      </c>
      <c r="D31034">
        <v>34.4</v>
      </c>
    </row>
    <row r="31035" spans="1:4" x14ac:dyDescent="0.25">
      <c r="A31035">
        <v>76117</v>
      </c>
      <c r="B31035">
        <v>3261.2</v>
      </c>
      <c r="C31035">
        <v>1.29042373904558E-2</v>
      </c>
      <c r="D31035">
        <v>32.700000000000003</v>
      </c>
    </row>
    <row r="31036" spans="1:4" x14ac:dyDescent="0.25">
      <c r="A31036">
        <v>76118</v>
      </c>
      <c r="B31036">
        <v>3061</v>
      </c>
      <c r="C31036">
        <v>-3.2139308061353698E-2</v>
      </c>
      <c r="D31036">
        <v>36.4</v>
      </c>
    </row>
    <row r="31037" spans="1:4" x14ac:dyDescent="0.25">
      <c r="A31037">
        <v>76119</v>
      </c>
      <c r="B31037">
        <v>2701.6</v>
      </c>
      <c r="C31037">
        <v>2.44022652545728E-2</v>
      </c>
      <c r="D31037">
        <v>31.1</v>
      </c>
    </row>
    <row r="31038" spans="1:4" x14ac:dyDescent="0.25">
      <c r="A31038">
        <v>76120</v>
      </c>
      <c r="B31038">
        <v>1734.1</v>
      </c>
      <c r="C31038">
        <v>-0.143027226944373</v>
      </c>
      <c r="D31038">
        <v>31.1</v>
      </c>
    </row>
    <row r="31039" spans="1:4" x14ac:dyDescent="0.25">
      <c r="A31039">
        <v>76121</v>
      </c>
      <c r="B31039">
        <v>0</v>
      </c>
      <c r="C31039" t="s">
        <v>125</v>
      </c>
      <c r="D31039">
        <v>0</v>
      </c>
    </row>
    <row r="31040" spans="1:4" x14ac:dyDescent="0.25">
      <c r="A31040">
        <v>76122</v>
      </c>
      <c r="B31040">
        <v>0</v>
      </c>
      <c r="C31040" t="s">
        <v>125</v>
      </c>
      <c r="D31040">
        <v>0</v>
      </c>
    </row>
    <row r="31041" spans="1:4" x14ac:dyDescent="0.25">
      <c r="A31041">
        <v>76123</v>
      </c>
      <c r="B31041">
        <v>3685.5</v>
      </c>
      <c r="C31041">
        <v>-8.4871877247751706E-2</v>
      </c>
      <c r="D31041">
        <v>31.2</v>
      </c>
    </row>
    <row r="31042" spans="1:4" x14ac:dyDescent="0.25">
      <c r="A31042">
        <v>76124</v>
      </c>
      <c r="B31042">
        <v>0</v>
      </c>
      <c r="C31042" t="s">
        <v>125</v>
      </c>
      <c r="D31042">
        <v>0</v>
      </c>
    </row>
    <row r="31043" spans="1:4" x14ac:dyDescent="0.25">
      <c r="A31043">
        <v>76126</v>
      </c>
      <c r="B31043">
        <v>349.1</v>
      </c>
      <c r="C31043">
        <v>-6.7503102828237793E-2</v>
      </c>
      <c r="D31043">
        <v>42.7</v>
      </c>
    </row>
    <row r="31044" spans="1:4" x14ac:dyDescent="0.25">
      <c r="A31044">
        <v>76127</v>
      </c>
      <c r="B31044">
        <v>594.20000000000005</v>
      </c>
      <c r="C31044">
        <v>-1.031803618996</v>
      </c>
      <c r="D31044">
        <v>37.700000000000003</v>
      </c>
    </row>
    <row r="31045" spans="1:4" x14ac:dyDescent="0.25">
      <c r="A31045">
        <v>76129</v>
      </c>
      <c r="B31045">
        <v>0</v>
      </c>
      <c r="C31045" t="s">
        <v>125</v>
      </c>
      <c r="D31045">
        <v>0</v>
      </c>
    </row>
    <row r="31046" spans="1:4" x14ac:dyDescent="0.25">
      <c r="A31046">
        <v>76131</v>
      </c>
      <c r="B31046">
        <v>1381.6</v>
      </c>
      <c r="C31046">
        <v>-2.6038009671883799E-2</v>
      </c>
      <c r="D31046">
        <v>29.3</v>
      </c>
    </row>
    <row r="31047" spans="1:4" x14ac:dyDescent="0.25">
      <c r="A31047">
        <v>76132</v>
      </c>
      <c r="B31047">
        <v>3291.2</v>
      </c>
      <c r="C31047">
        <v>-0.14888793341158599</v>
      </c>
      <c r="D31047">
        <v>35</v>
      </c>
    </row>
    <row r="31048" spans="1:4" x14ac:dyDescent="0.25">
      <c r="A31048">
        <v>76133</v>
      </c>
      <c r="B31048">
        <v>5002.6000000000004</v>
      </c>
      <c r="C31048">
        <v>-0.111376752001717</v>
      </c>
      <c r="D31048">
        <v>35.6</v>
      </c>
    </row>
    <row r="31049" spans="1:4" x14ac:dyDescent="0.25">
      <c r="A31049">
        <v>76134</v>
      </c>
      <c r="B31049">
        <v>2444.1999999999998</v>
      </c>
      <c r="C31049">
        <v>-9.4040421050643905E-2</v>
      </c>
      <c r="D31049">
        <v>31.9</v>
      </c>
    </row>
    <row r="31050" spans="1:4" x14ac:dyDescent="0.25">
      <c r="A31050">
        <v>76135</v>
      </c>
      <c r="B31050">
        <v>847</v>
      </c>
      <c r="C31050">
        <v>-6.9671841298879794E-2</v>
      </c>
      <c r="D31050">
        <v>35.4</v>
      </c>
    </row>
    <row r="31051" spans="1:4" x14ac:dyDescent="0.25">
      <c r="A31051">
        <v>76136</v>
      </c>
      <c r="B31051">
        <v>0</v>
      </c>
      <c r="C31051" t="s">
        <v>125</v>
      </c>
      <c r="D31051">
        <v>0</v>
      </c>
    </row>
    <row r="31052" spans="1:4" x14ac:dyDescent="0.25">
      <c r="A31052">
        <v>76137</v>
      </c>
      <c r="B31052">
        <v>4103.6000000000004</v>
      </c>
      <c r="C31052">
        <v>-2.8651471052237001E-2</v>
      </c>
      <c r="D31052">
        <v>31.6</v>
      </c>
    </row>
    <row r="31053" spans="1:4" x14ac:dyDescent="0.25">
      <c r="A31053">
        <v>76140</v>
      </c>
      <c r="B31053">
        <v>948.7</v>
      </c>
      <c r="C31053">
        <v>-5.2557376051951397E-2</v>
      </c>
      <c r="D31053">
        <v>31.6</v>
      </c>
    </row>
    <row r="31054" spans="1:4" x14ac:dyDescent="0.25">
      <c r="A31054">
        <v>76147</v>
      </c>
      <c r="B31054">
        <v>0</v>
      </c>
      <c r="C31054" t="s">
        <v>125</v>
      </c>
      <c r="D31054">
        <v>0</v>
      </c>
    </row>
    <row r="31055" spans="1:4" x14ac:dyDescent="0.25">
      <c r="A31055">
        <v>76148</v>
      </c>
      <c r="B31055">
        <v>4842.3999999999996</v>
      </c>
      <c r="C31055">
        <v>-3.4911142877033702E-2</v>
      </c>
      <c r="D31055">
        <v>34.5</v>
      </c>
    </row>
    <row r="31056" spans="1:4" x14ac:dyDescent="0.25">
      <c r="A31056">
        <v>76155</v>
      </c>
      <c r="B31056">
        <v>1157.5</v>
      </c>
      <c r="C31056">
        <v>6.7055512146725296E-2</v>
      </c>
      <c r="D31056">
        <v>32</v>
      </c>
    </row>
    <row r="31057" spans="1:4" x14ac:dyDescent="0.25">
      <c r="A31057">
        <v>76161</v>
      </c>
      <c r="B31057">
        <v>0</v>
      </c>
      <c r="C31057" t="s">
        <v>125</v>
      </c>
      <c r="D31057">
        <v>0</v>
      </c>
    </row>
    <row r="31058" spans="1:4" x14ac:dyDescent="0.25">
      <c r="A31058">
        <v>76162</v>
      </c>
      <c r="B31058">
        <v>0</v>
      </c>
      <c r="C31058" t="s">
        <v>125</v>
      </c>
      <c r="D31058">
        <v>0</v>
      </c>
    </row>
    <row r="31059" spans="1:4" x14ac:dyDescent="0.25">
      <c r="A31059">
        <v>76163</v>
      </c>
      <c r="B31059">
        <v>0</v>
      </c>
      <c r="C31059" t="s">
        <v>125</v>
      </c>
      <c r="D31059">
        <v>0</v>
      </c>
    </row>
    <row r="31060" spans="1:4" x14ac:dyDescent="0.25">
      <c r="A31060">
        <v>76164</v>
      </c>
      <c r="B31060">
        <v>4858.7</v>
      </c>
      <c r="C31060">
        <v>9.5099231591328701E-2</v>
      </c>
      <c r="D31060">
        <v>29.4</v>
      </c>
    </row>
    <row r="31061" spans="1:4" x14ac:dyDescent="0.25">
      <c r="A31061">
        <v>76177</v>
      </c>
      <c r="B31061">
        <v>376.5</v>
      </c>
      <c r="C31061">
        <v>2.72581013774494E-3</v>
      </c>
      <c r="D31061">
        <v>30.3</v>
      </c>
    </row>
    <row r="31062" spans="1:4" x14ac:dyDescent="0.25">
      <c r="A31062">
        <v>76179</v>
      </c>
      <c r="B31062">
        <v>975.1</v>
      </c>
      <c r="C31062">
        <v>-2.8586172228088999E-2</v>
      </c>
      <c r="D31062">
        <v>32.200000000000003</v>
      </c>
    </row>
    <row r="31063" spans="1:4" x14ac:dyDescent="0.25">
      <c r="A31063">
        <v>76180</v>
      </c>
      <c r="B31063">
        <v>3706.5</v>
      </c>
      <c r="C31063">
        <v>-6.7182842622113506E-2</v>
      </c>
      <c r="D31063">
        <v>36.799999999999997</v>
      </c>
    </row>
    <row r="31064" spans="1:4" x14ac:dyDescent="0.25">
      <c r="A31064">
        <v>76181</v>
      </c>
      <c r="B31064">
        <v>2300.3000000000002</v>
      </c>
      <c r="C31064">
        <v>-7.8331843269906998E-2</v>
      </c>
      <c r="D31064">
        <v>40.6</v>
      </c>
    </row>
    <row r="31065" spans="1:4" x14ac:dyDescent="0.25">
      <c r="A31065">
        <v>76182</v>
      </c>
      <c r="B31065">
        <v>3123.7</v>
      </c>
      <c r="C31065">
        <v>-5.7752436352433399E-2</v>
      </c>
      <c r="D31065">
        <v>39.4</v>
      </c>
    </row>
    <row r="31066" spans="1:4" x14ac:dyDescent="0.25">
      <c r="A31066">
        <v>76185</v>
      </c>
      <c r="B31066">
        <v>0</v>
      </c>
      <c r="C31066" t="s">
        <v>125</v>
      </c>
      <c r="D31066">
        <v>0</v>
      </c>
    </row>
    <row r="31067" spans="1:4" x14ac:dyDescent="0.25">
      <c r="A31067">
        <v>76192</v>
      </c>
      <c r="B31067">
        <v>0</v>
      </c>
      <c r="C31067" t="s">
        <v>125</v>
      </c>
      <c r="D31067">
        <v>0</v>
      </c>
    </row>
    <row r="31068" spans="1:4" x14ac:dyDescent="0.25">
      <c r="A31068">
        <v>76196</v>
      </c>
      <c r="B31068">
        <v>0</v>
      </c>
      <c r="C31068" t="s">
        <v>125</v>
      </c>
      <c r="D31068">
        <v>0</v>
      </c>
    </row>
    <row r="31069" spans="1:4" x14ac:dyDescent="0.25">
      <c r="A31069">
        <v>76199</v>
      </c>
      <c r="B31069">
        <v>0</v>
      </c>
      <c r="C31069" t="s">
        <v>125</v>
      </c>
      <c r="D31069">
        <v>0</v>
      </c>
    </row>
    <row r="31070" spans="1:4" x14ac:dyDescent="0.25">
      <c r="A31070">
        <v>76201</v>
      </c>
      <c r="B31070">
        <v>2699.3</v>
      </c>
      <c r="C31070">
        <v>-9.6044003175204298E-2</v>
      </c>
      <c r="D31070">
        <v>23.8</v>
      </c>
    </row>
    <row r="31071" spans="1:4" x14ac:dyDescent="0.25">
      <c r="A31071">
        <v>76202</v>
      </c>
      <c r="B31071">
        <v>0</v>
      </c>
      <c r="C31071" t="s">
        <v>125</v>
      </c>
      <c r="D31071">
        <v>0</v>
      </c>
    </row>
    <row r="31072" spans="1:4" x14ac:dyDescent="0.25">
      <c r="A31072">
        <v>76203</v>
      </c>
      <c r="B31072">
        <v>0</v>
      </c>
      <c r="C31072" t="s">
        <v>125</v>
      </c>
      <c r="D31072">
        <v>0</v>
      </c>
    </row>
    <row r="31073" spans="1:4" x14ac:dyDescent="0.25">
      <c r="A31073">
        <v>76204</v>
      </c>
      <c r="B31073">
        <v>2607.9</v>
      </c>
      <c r="C31073">
        <v>4.5809536031294201E-2</v>
      </c>
      <c r="D31073">
        <v>26.6</v>
      </c>
    </row>
    <row r="31074" spans="1:4" x14ac:dyDescent="0.25">
      <c r="A31074">
        <v>76205</v>
      </c>
      <c r="B31074">
        <v>2551.1999999999998</v>
      </c>
      <c r="C31074">
        <v>5.7946125578197803E-2</v>
      </c>
      <c r="D31074">
        <v>25</v>
      </c>
    </row>
    <row r="31075" spans="1:4" x14ac:dyDescent="0.25">
      <c r="A31075">
        <v>76206</v>
      </c>
      <c r="B31075">
        <v>0</v>
      </c>
      <c r="C31075" t="s">
        <v>125</v>
      </c>
      <c r="D31075">
        <v>0</v>
      </c>
    </row>
    <row r="31076" spans="1:4" x14ac:dyDescent="0.25">
      <c r="A31076">
        <v>76207</v>
      </c>
      <c r="B31076">
        <v>336.9</v>
      </c>
      <c r="C31076">
        <v>-6.6673094355477303E-2</v>
      </c>
      <c r="D31076">
        <v>34</v>
      </c>
    </row>
    <row r="31077" spans="1:4" x14ac:dyDescent="0.25">
      <c r="A31077">
        <v>76208</v>
      </c>
      <c r="B31077">
        <v>724.7</v>
      </c>
      <c r="C31077">
        <v>-3.8801114054984799E-2</v>
      </c>
      <c r="D31077">
        <v>31.3</v>
      </c>
    </row>
    <row r="31078" spans="1:4" x14ac:dyDescent="0.25">
      <c r="A31078">
        <v>76209</v>
      </c>
      <c r="B31078">
        <v>3164.3</v>
      </c>
      <c r="C31078">
        <v>-7.8213187656503105E-2</v>
      </c>
      <c r="D31078">
        <v>31.7</v>
      </c>
    </row>
    <row r="31079" spans="1:4" x14ac:dyDescent="0.25">
      <c r="A31079">
        <v>76210</v>
      </c>
      <c r="B31079">
        <v>2273.8000000000002</v>
      </c>
      <c r="C31079">
        <v>-3.6874435181113503E-2</v>
      </c>
      <c r="D31079">
        <v>34.200000000000003</v>
      </c>
    </row>
    <row r="31080" spans="1:4" x14ac:dyDescent="0.25">
      <c r="A31080">
        <v>76225</v>
      </c>
      <c r="B31080">
        <v>38.200000000000003</v>
      </c>
      <c r="C31080">
        <v>1.91655421424363E-2</v>
      </c>
      <c r="D31080">
        <v>38.4</v>
      </c>
    </row>
    <row r="31081" spans="1:4" x14ac:dyDescent="0.25">
      <c r="A31081">
        <v>76226</v>
      </c>
      <c r="B31081">
        <v>404.8</v>
      </c>
      <c r="C31081">
        <v>-2.08290014900933E-3</v>
      </c>
      <c r="D31081">
        <v>36.799999999999997</v>
      </c>
    </row>
    <row r="31082" spans="1:4" x14ac:dyDescent="0.25">
      <c r="A31082">
        <v>76227</v>
      </c>
      <c r="B31082">
        <v>249</v>
      </c>
      <c r="C31082">
        <v>-4.0439645152556401E-2</v>
      </c>
      <c r="D31082">
        <v>32.200000000000003</v>
      </c>
    </row>
    <row r="31083" spans="1:4" x14ac:dyDescent="0.25">
      <c r="A31083">
        <v>76228</v>
      </c>
      <c r="B31083">
        <v>5</v>
      </c>
      <c r="C31083">
        <v>3.6548918530113203E-2</v>
      </c>
      <c r="D31083">
        <v>46.9</v>
      </c>
    </row>
    <row r="31084" spans="1:4" x14ac:dyDescent="0.25">
      <c r="A31084">
        <v>76230</v>
      </c>
      <c r="B31084">
        <v>36.6</v>
      </c>
      <c r="C31084">
        <v>-5.1477299973180402E-2</v>
      </c>
      <c r="D31084">
        <v>41.9</v>
      </c>
    </row>
    <row r="31085" spans="1:4" x14ac:dyDescent="0.25">
      <c r="A31085">
        <v>76233</v>
      </c>
      <c r="B31085">
        <v>53.6</v>
      </c>
      <c r="C31085">
        <v>-1.13145965799769E-2</v>
      </c>
      <c r="D31085">
        <v>38.700000000000003</v>
      </c>
    </row>
    <row r="31086" spans="1:4" x14ac:dyDescent="0.25">
      <c r="A31086">
        <v>76234</v>
      </c>
      <c r="B31086">
        <v>54.8</v>
      </c>
      <c r="C31086">
        <v>-2.9444098968664401E-2</v>
      </c>
      <c r="D31086">
        <v>38.1</v>
      </c>
    </row>
    <row r="31087" spans="1:4" x14ac:dyDescent="0.25">
      <c r="A31087">
        <v>76238</v>
      </c>
      <c r="B31087">
        <v>12.1</v>
      </c>
      <c r="C31087">
        <v>1.93242728264028E-2</v>
      </c>
      <c r="D31087">
        <v>41.8</v>
      </c>
    </row>
    <row r="31088" spans="1:4" x14ac:dyDescent="0.25">
      <c r="A31088">
        <v>76239</v>
      </c>
      <c r="B31088">
        <v>8.6</v>
      </c>
      <c r="C31088">
        <v>7.20723840494917E-3</v>
      </c>
      <c r="D31088">
        <v>45.6</v>
      </c>
    </row>
    <row r="31089" spans="1:4" x14ac:dyDescent="0.25">
      <c r="A31089">
        <v>76240</v>
      </c>
      <c r="B31089">
        <v>67.2</v>
      </c>
      <c r="C31089">
        <v>-3.12179519734197E-2</v>
      </c>
      <c r="D31089">
        <v>38.299999999999997</v>
      </c>
    </row>
    <row r="31090" spans="1:4" x14ac:dyDescent="0.25">
      <c r="A31090">
        <v>76241</v>
      </c>
      <c r="B31090">
        <v>0</v>
      </c>
      <c r="C31090" t="s">
        <v>125</v>
      </c>
      <c r="D31090">
        <v>0</v>
      </c>
    </row>
    <row r="31091" spans="1:4" x14ac:dyDescent="0.25">
      <c r="A31091">
        <v>76244</v>
      </c>
      <c r="B31091">
        <v>3270.7</v>
      </c>
      <c r="C31091">
        <v>-3.26522333896423E-2</v>
      </c>
      <c r="D31091">
        <v>29.9</v>
      </c>
    </row>
    <row r="31092" spans="1:4" x14ac:dyDescent="0.25">
      <c r="A31092">
        <v>76245</v>
      </c>
      <c r="B31092">
        <v>50.1</v>
      </c>
      <c r="C31092">
        <v>4.08219945202552E-2</v>
      </c>
      <c r="D31092">
        <v>52.2</v>
      </c>
    </row>
    <row r="31093" spans="1:4" x14ac:dyDescent="0.25">
      <c r="A31093">
        <v>76246</v>
      </c>
      <c r="B31093">
        <v>437.6</v>
      </c>
      <c r="C31093">
        <v>-0.19671029424605399</v>
      </c>
      <c r="D31093">
        <v>31.3</v>
      </c>
    </row>
    <row r="31094" spans="1:4" x14ac:dyDescent="0.25">
      <c r="A31094">
        <v>76247</v>
      </c>
      <c r="B31094">
        <v>184.4</v>
      </c>
      <c r="C31094">
        <v>-1.3855152363403799E-2</v>
      </c>
      <c r="D31094">
        <v>33.1</v>
      </c>
    </row>
    <row r="31095" spans="1:4" x14ac:dyDescent="0.25">
      <c r="A31095">
        <v>76248</v>
      </c>
      <c r="B31095">
        <v>2292.6</v>
      </c>
      <c r="C31095">
        <v>-5.5288768046054801E-2</v>
      </c>
      <c r="D31095">
        <v>38.1</v>
      </c>
    </row>
    <row r="31096" spans="1:4" x14ac:dyDescent="0.25">
      <c r="A31096">
        <v>76249</v>
      </c>
      <c r="B31096">
        <v>123.9</v>
      </c>
      <c r="C31096">
        <v>-2.9660820127849898E-2</v>
      </c>
      <c r="D31096">
        <v>34.700000000000003</v>
      </c>
    </row>
    <row r="31097" spans="1:4" x14ac:dyDescent="0.25">
      <c r="A31097">
        <v>76250</v>
      </c>
      <c r="B31097">
        <v>45.1</v>
      </c>
      <c r="C31097">
        <v>-6.0829560847790599E-2</v>
      </c>
      <c r="D31097">
        <v>38</v>
      </c>
    </row>
    <row r="31098" spans="1:4" x14ac:dyDescent="0.25">
      <c r="A31098">
        <v>76251</v>
      </c>
      <c r="B31098">
        <v>13.6</v>
      </c>
      <c r="C31098">
        <v>0.110987992523555</v>
      </c>
      <c r="D31098">
        <v>45.4</v>
      </c>
    </row>
    <row r="31099" spans="1:4" x14ac:dyDescent="0.25">
      <c r="A31099">
        <v>76252</v>
      </c>
      <c r="B31099">
        <v>23.8</v>
      </c>
      <c r="C31099">
        <v>-3.8153422856522299E-3</v>
      </c>
      <c r="D31099">
        <v>40.200000000000003</v>
      </c>
    </row>
    <row r="31100" spans="1:4" x14ac:dyDescent="0.25">
      <c r="A31100">
        <v>76253</v>
      </c>
      <c r="B31100">
        <v>44.3</v>
      </c>
      <c r="C31100">
        <v>-5.0858417233491E-2</v>
      </c>
      <c r="D31100">
        <v>39.200000000000003</v>
      </c>
    </row>
    <row r="31101" spans="1:4" x14ac:dyDescent="0.25">
      <c r="A31101">
        <v>76255</v>
      </c>
      <c r="B31101">
        <v>16.899999999999999</v>
      </c>
      <c r="C31101">
        <v>-4.4935604598050197E-2</v>
      </c>
      <c r="D31101">
        <v>44.5</v>
      </c>
    </row>
    <row r="31102" spans="1:4" x14ac:dyDescent="0.25">
      <c r="A31102">
        <v>76258</v>
      </c>
      <c r="B31102">
        <v>75.2</v>
      </c>
      <c r="C31102">
        <v>3.0760389346913299E-2</v>
      </c>
      <c r="D31102">
        <v>37.5</v>
      </c>
    </row>
    <row r="31103" spans="1:4" x14ac:dyDescent="0.25">
      <c r="A31103">
        <v>76259</v>
      </c>
      <c r="B31103">
        <v>60.5</v>
      </c>
      <c r="C31103">
        <v>2.4537607693315599E-2</v>
      </c>
      <c r="D31103">
        <v>38.4</v>
      </c>
    </row>
    <row r="31104" spans="1:4" x14ac:dyDescent="0.25">
      <c r="A31104">
        <v>76261</v>
      </c>
      <c r="B31104">
        <v>4.9000000000000004</v>
      </c>
      <c r="C31104">
        <v>1.4670189747793799E-2</v>
      </c>
      <c r="D31104">
        <v>41.1</v>
      </c>
    </row>
    <row r="31105" spans="1:4" x14ac:dyDescent="0.25">
      <c r="A31105">
        <v>76262</v>
      </c>
      <c r="B31105">
        <v>669.1</v>
      </c>
      <c r="C31105">
        <v>-7.483664487173E-3</v>
      </c>
      <c r="D31105">
        <v>36.299999999999997</v>
      </c>
    </row>
    <row r="31106" spans="1:4" x14ac:dyDescent="0.25">
      <c r="A31106">
        <v>76263</v>
      </c>
      <c r="B31106">
        <v>11.5</v>
      </c>
      <c r="C31106">
        <v>-6.8992871486951393E-2</v>
      </c>
      <c r="D31106">
        <v>42.3</v>
      </c>
    </row>
    <row r="31107" spans="1:4" x14ac:dyDescent="0.25">
      <c r="A31107">
        <v>76264</v>
      </c>
      <c r="B31107">
        <v>33.799999999999997</v>
      </c>
      <c r="C31107">
        <v>3.7864605619246303E-2</v>
      </c>
      <c r="D31107">
        <v>46.5</v>
      </c>
    </row>
    <row r="31108" spans="1:4" x14ac:dyDescent="0.25">
      <c r="A31108">
        <v>76265</v>
      </c>
      <c r="B31108">
        <v>23.1</v>
      </c>
      <c r="C31108">
        <v>-2.6550232094120801E-2</v>
      </c>
      <c r="D31108">
        <v>42</v>
      </c>
    </row>
    <row r="31109" spans="1:4" x14ac:dyDescent="0.25">
      <c r="A31109">
        <v>76266</v>
      </c>
      <c r="B31109">
        <v>113.4</v>
      </c>
      <c r="C31109">
        <v>-2.56310982054841E-2</v>
      </c>
      <c r="D31109">
        <v>35.200000000000003</v>
      </c>
    </row>
    <row r="31110" spans="1:4" x14ac:dyDescent="0.25">
      <c r="A31110">
        <v>76267</v>
      </c>
      <c r="B31110">
        <v>480.5</v>
      </c>
      <c r="C31110">
        <v>-0.228089975249535</v>
      </c>
      <c r="D31110">
        <v>30.4</v>
      </c>
    </row>
    <row r="31111" spans="1:4" x14ac:dyDescent="0.25">
      <c r="A31111">
        <v>76268</v>
      </c>
      <c r="B31111">
        <v>39.200000000000003</v>
      </c>
      <c r="C31111">
        <v>4.9896971144622999E-2</v>
      </c>
      <c r="D31111">
        <v>40.799999999999997</v>
      </c>
    </row>
    <row r="31112" spans="1:4" x14ac:dyDescent="0.25">
      <c r="A31112">
        <v>76270</v>
      </c>
      <c r="B31112">
        <v>20</v>
      </c>
      <c r="C31112">
        <v>4.3933555555470301E-2</v>
      </c>
      <c r="D31112">
        <v>44.1</v>
      </c>
    </row>
    <row r="31113" spans="1:4" x14ac:dyDescent="0.25">
      <c r="A31113">
        <v>76271</v>
      </c>
      <c r="B31113">
        <v>64.7</v>
      </c>
      <c r="C31113">
        <v>1.07280722399991E-2</v>
      </c>
      <c r="D31113">
        <v>41.6</v>
      </c>
    </row>
    <row r="31114" spans="1:4" x14ac:dyDescent="0.25">
      <c r="A31114">
        <v>76272</v>
      </c>
      <c r="B31114">
        <v>29.6</v>
      </c>
      <c r="C31114">
        <v>4.29923276132004E-3</v>
      </c>
      <c r="D31114">
        <v>41</v>
      </c>
    </row>
    <row r="31115" spans="1:4" x14ac:dyDescent="0.25">
      <c r="A31115">
        <v>76273</v>
      </c>
      <c r="B31115">
        <v>50.3</v>
      </c>
      <c r="C31115">
        <v>-1.2842467518504E-3</v>
      </c>
      <c r="D31115">
        <v>41.2</v>
      </c>
    </row>
    <row r="31116" spans="1:4" x14ac:dyDescent="0.25">
      <c r="A31116">
        <v>76301</v>
      </c>
      <c r="B31116">
        <v>1157.5999999999999</v>
      </c>
      <c r="C31116">
        <v>-2.5220294422749999E-2</v>
      </c>
      <c r="D31116">
        <v>34.9</v>
      </c>
    </row>
    <row r="31117" spans="1:4" x14ac:dyDescent="0.25">
      <c r="A31117">
        <v>76302</v>
      </c>
      <c r="B31117">
        <v>890.8</v>
      </c>
      <c r="C31117">
        <v>-0.134690080277198</v>
      </c>
      <c r="D31117">
        <v>34.1</v>
      </c>
    </row>
    <row r="31118" spans="1:4" x14ac:dyDescent="0.25">
      <c r="A31118">
        <v>76305</v>
      </c>
      <c r="B31118">
        <v>30.8</v>
      </c>
      <c r="C31118">
        <v>0.85186929691978397</v>
      </c>
      <c r="D31118">
        <v>39.5</v>
      </c>
    </row>
    <row r="31119" spans="1:4" x14ac:dyDescent="0.25">
      <c r="A31119">
        <v>76306</v>
      </c>
      <c r="B31119">
        <v>465.5</v>
      </c>
      <c r="C31119">
        <v>-4.64397749126833E-2</v>
      </c>
      <c r="D31119">
        <v>35.1</v>
      </c>
    </row>
    <row r="31120" spans="1:4" x14ac:dyDescent="0.25">
      <c r="A31120">
        <v>76307</v>
      </c>
      <c r="B31120">
        <v>0</v>
      </c>
      <c r="C31120" t="s">
        <v>125</v>
      </c>
      <c r="D31120">
        <v>0</v>
      </c>
    </row>
    <row r="31121" spans="1:4" x14ac:dyDescent="0.25">
      <c r="A31121">
        <v>76308</v>
      </c>
      <c r="B31121">
        <v>2115.3000000000002</v>
      </c>
      <c r="C31121">
        <v>-8.8194130759928199E-2</v>
      </c>
      <c r="D31121">
        <v>33.1</v>
      </c>
    </row>
    <row r="31122" spans="1:4" x14ac:dyDescent="0.25">
      <c r="A31122">
        <v>76309</v>
      </c>
      <c r="B31122">
        <v>2639.7</v>
      </c>
      <c r="C31122">
        <v>-4.9845904498327702E-2</v>
      </c>
      <c r="D31122">
        <v>37.9</v>
      </c>
    </row>
    <row r="31123" spans="1:4" x14ac:dyDescent="0.25">
      <c r="A31123">
        <v>76310</v>
      </c>
      <c r="B31123">
        <v>100</v>
      </c>
      <c r="C31123">
        <v>-4.6727769693487603E-2</v>
      </c>
      <c r="D31123">
        <v>37.4</v>
      </c>
    </row>
    <row r="31124" spans="1:4" x14ac:dyDescent="0.25">
      <c r="A31124">
        <v>76311</v>
      </c>
      <c r="B31124">
        <v>3002.6</v>
      </c>
      <c r="C31124">
        <v>0.96602136015162499</v>
      </c>
      <c r="D31124">
        <v>22</v>
      </c>
    </row>
    <row r="31125" spans="1:4" x14ac:dyDescent="0.25">
      <c r="A31125">
        <v>76351</v>
      </c>
      <c r="B31125">
        <v>22.2</v>
      </c>
      <c r="C31125">
        <v>-3.01806171499913E-2</v>
      </c>
      <c r="D31125">
        <v>42.6</v>
      </c>
    </row>
    <row r="31126" spans="1:4" x14ac:dyDescent="0.25">
      <c r="A31126">
        <v>76352</v>
      </c>
      <c r="B31126">
        <v>0</v>
      </c>
      <c r="C31126" t="s">
        <v>125</v>
      </c>
      <c r="D31126">
        <v>0</v>
      </c>
    </row>
    <row r="31127" spans="1:4" x14ac:dyDescent="0.25">
      <c r="A31127">
        <v>76354</v>
      </c>
      <c r="B31127">
        <v>76.2</v>
      </c>
      <c r="C31127">
        <v>-5.1293294387550599E-2</v>
      </c>
      <c r="D31127">
        <v>38.1</v>
      </c>
    </row>
    <row r="31128" spans="1:4" x14ac:dyDescent="0.25">
      <c r="A31128">
        <v>76357</v>
      </c>
      <c r="B31128">
        <v>6</v>
      </c>
      <c r="C31128">
        <v>-3.8614836127779502E-2</v>
      </c>
      <c r="D31128">
        <v>44.4</v>
      </c>
    </row>
    <row r="31129" spans="1:4" x14ac:dyDescent="0.25">
      <c r="A31129">
        <v>76360</v>
      </c>
      <c r="B31129">
        <v>27.2</v>
      </c>
      <c r="C31129">
        <v>1.1435574514470401E-2</v>
      </c>
      <c r="D31129">
        <v>41.1</v>
      </c>
    </row>
    <row r="31130" spans="1:4" x14ac:dyDescent="0.25">
      <c r="A31130">
        <v>76363</v>
      </c>
      <c r="B31130">
        <v>3.4</v>
      </c>
      <c r="C31130">
        <v>3.50913198112702E-2</v>
      </c>
      <c r="D31130">
        <v>44</v>
      </c>
    </row>
    <row r="31131" spans="1:4" x14ac:dyDescent="0.25">
      <c r="A31131">
        <v>76364</v>
      </c>
      <c r="B31131">
        <v>1.9</v>
      </c>
      <c r="C31131">
        <v>0.14981227822866</v>
      </c>
      <c r="D31131">
        <v>42</v>
      </c>
    </row>
    <row r="31132" spans="1:4" x14ac:dyDescent="0.25">
      <c r="A31132">
        <v>76365</v>
      </c>
      <c r="B31132">
        <v>18.399999999999999</v>
      </c>
      <c r="C31132">
        <v>-4.7346120597198303E-2</v>
      </c>
      <c r="D31132">
        <v>44.4</v>
      </c>
    </row>
    <row r="31133" spans="1:4" x14ac:dyDescent="0.25">
      <c r="A31133">
        <v>76366</v>
      </c>
      <c r="B31133">
        <v>5.3</v>
      </c>
      <c r="C31133">
        <v>8.7241556603384306E-3</v>
      </c>
      <c r="D31133">
        <v>43.4</v>
      </c>
    </row>
    <row r="31134" spans="1:4" x14ac:dyDescent="0.25">
      <c r="A31134">
        <v>76367</v>
      </c>
      <c r="B31134">
        <v>48.1</v>
      </c>
      <c r="C31134">
        <v>-3.1706751126084502E-2</v>
      </c>
      <c r="D31134">
        <v>40.799999999999997</v>
      </c>
    </row>
    <row r="31135" spans="1:4" x14ac:dyDescent="0.25">
      <c r="A31135">
        <v>76369</v>
      </c>
      <c r="B31135">
        <v>7.9</v>
      </c>
      <c r="C31135">
        <v>0</v>
      </c>
      <c r="D31135">
        <v>44</v>
      </c>
    </row>
    <row r="31136" spans="1:4" x14ac:dyDescent="0.25">
      <c r="A31136">
        <v>76370</v>
      </c>
      <c r="B31136">
        <v>127.2</v>
      </c>
      <c r="C31136">
        <v>-2.5826399559898398E-2</v>
      </c>
      <c r="D31136">
        <v>42.4</v>
      </c>
    </row>
    <row r="31137" spans="1:4" x14ac:dyDescent="0.25">
      <c r="A31137">
        <v>76371</v>
      </c>
      <c r="B31137">
        <v>12.4</v>
      </c>
      <c r="C31137">
        <v>-5.99257609311874E-2</v>
      </c>
      <c r="D31137">
        <v>40.700000000000003</v>
      </c>
    </row>
    <row r="31138" spans="1:4" x14ac:dyDescent="0.25">
      <c r="A31138">
        <v>76372</v>
      </c>
      <c r="B31138">
        <v>3</v>
      </c>
      <c r="C31138">
        <v>7.0895821633037606E-2</v>
      </c>
      <c r="D31138">
        <v>42.7</v>
      </c>
    </row>
    <row r="31139" spans="1:4" x14ac:dyDescent="0.25">
      <c r="A31139">
        <v>76373</v>
      </c>
      <c r="B31139">
        <v>1.9</v>
      </c>
      <c r="C31139">
        <v>0.11954515064978299</v>
      </c>
      <c r="D31139">
        <v>40.799999999999997</v>
      </c>
    </row>
    <row r="31140" spans="1:4" x14ac:dyDescent="0.25">
      <c r="A31140">
        <v>76374</v>
      </c>
      <c r="B31140">
        <v>12.1</v>
      </c>
      <c r="C31140">
        <v>-2.8917677639579701E-2</v>
      </c>
      <c r="D31140">
        <v>41.6</v>
      </c>
    </row>
    <row r="31141" spans="1:4" x14ac:dyDescent="0.25">
      <c r="A31141">
        <v>76377</v>
      </c>
      <c r="B31141">
        <v>28.2</v>
      </c>
      <c r="C31141">
        <v>-0.116971676585504</v>
      </c>
      <c r="D31141">
        <v>40.1</v>
      </c>
    </row>
    <row r="31142" spans="1:4" x14ac:dyDescent="0.25">
      <c r="A31142">
        <v>76379</v>
      </c>
      <c r="B31142">
        <v>27.1</v>
      </c>
      <c r="C31142">
        <v>7.8729164860213405E-2</v>
      </c>
      <c r="D31142">
        <v>34.6</v>
      </c>
    </row>
    <row r="31143" spans="1:4" x14ac:dyDescent="0.25">
      <c r="A31143">
        <v>76380</v>
      </c>
      <c r="B31143">
        <v>4.3</v>
      </c>
      <c r="C31143">
        <v>-7.2635731370190595E-2</v>
      </c>
      <c r="D31143">
        <v>46.8</v>
      </c>
    </row>
    <row r="31144" spans="1:4" x14ac:dyDescent="0.25">
      <c r="A31144">
        <v>76384</v>
      </c>
      <c r="B31144">
        <v>17</v>
      </c>
      <c r="C31144">
        <v>-1.0259894732828999E-2</v>
      </c>
      <c r="D31144">
        <v>37.299999999999997</v>
      </c>
    </row>
    <row r="31145" spans="1:4" x14ac:dyDescent="0.25">
      <c r="A31145">
        <v>76385</v>
      </c>
      <c r="B31145">
        <v>246.7</v>
      </c>
      <c r="C31145">
        <v>-7.8016364528304002E-2</v>
      </c>
      <c r="D31145">
        <v>43.2</v>
      </c>
    </row>
    <row r="31146" spans="1:4" x14ac:dyDescent="0.25">
      <c r="A31146">
        <v>76388</v>
      </c>
      <c r="B31146">
        <v>3.2</v>
      </c>
      <c r="C31146">
        <v>0.103184236235231</v>
      </c>
      <c r="D31146">
        <v>47.5</v>
      </c>
    </row>
    <row r="31147" spans="1:4" x14ac:dyDescent="0.25">
      <c r="A31147">
        <v>76389</v>
      </c>
      <c r="B31147">
        <v>7.1</v>
      </c>
      <c r="C31147">
        <v>1.81625043509363E-2</v>
      </c>
      <c r="D31147">
        <v>39.5</v>
      </c>
    </row>
    <row r="31148" spans="1:4" x14ac:dyDescent="0.25">
      <c r="A31148">
        <v>76401</v>
      </c>
      <c r="B31148">
        <v>60.4</v>
      </c>
      <c r="C31148">
        <v>-6.26808577440571E-2</v>
      </c>
      <c r="D31148">
        <v>29.1</v>
      </c>
    </row>
    <row r="31149" spans="1:4" x14ac:dyDescent="0.25">
      <c r="A31149">
        <v>76402</v>
      </c>
      <c r="B31149">
        <v>0</v>
      </c>
      <c r="C31149" t="s">
        <v>125</v>
      </c>
      <c r="D31149">
        <v>0</v>
      </c>
    </row>
    <row r="31150" spans="1:4" x14ac:dyDescent="0.25">
      <c r="A31150">
        <v>76424</v>
      </c>
      <c r="B31150">
        <v>19.7</v>
      </c>
      <c r="C31150">
        <v>-1.4822169518409801E-2</v>
      </c>
      <c r="D31150">
        <v>39.6</v>
      </c>
    </row>
    <row r="31151" spans="1:4" x14ac:dyDescent="0.25">
      <c r="A31151">
        <v>76426</v>
      </c>
      <c r="B31151">
        <v>83.9</v>
      </c>
      <c r="C31151">
        <v>6.63603013317247E-2</v>
      </c>
      <c r="D31151">
        <v>35.799999999999997</v>
      </c>
    </row>
    <row r="31152" spans="1:4" x14ac:dyDescent="0.25">
      <c r="A31152">
        <v>76427</v>
      </c>
      <c r="B31152">
        <v>7</v>
      </c>
      <c r="C31152">
        <v>-1.6847570572611398E-2</v>
      </c>
      <c r="D31152">
        <v>41.5</v>
      </c>
    </row>
    <row r="31153" spans="1:4" x14ac:dyDescent="0.25">
      <c r="A31153">
        <v>76429</v>
      </c>
      <c r="B31153">
        <v>2.9</v>
      </c>
      <c r="C31153">
        <v>0.74766801943836203</v>
      </c>
      <c r="D31153">
        <v>41</v>
      </c>
    </row>
    <row r="31154" spans="1:4" x14ac:dyDescent="0.25">
      <c r="A31154">
        <v>76430</v>
      </c>
      <c r="B31154">
        <v>10.6</v>
      </c>
      <c r="C31154">
        <v>-0.108036275745511</v>
      </c>
      <c r="D31154">
        <v>41.4</v>
      </c>
    </row>
    <row r="31155" spans="1:4" x14ac:dyDescent="0.25">
      <c r="A31155">
        <v>76431</v>
      </c>
      <c r="B31155">
        <v>23.1</v>
      </c>
      <c r="C31155">
        <v>0.17763671006533499</v>
      </c>
      <c r="D31155">
        <v>40.1</v>
      </c>
    </row>
    <row r="31156" spans="1:4" x14ac:dyDescent="0.25">
      <c r="A31156">
        <v>76432</v>
      </c>
      <c r="B31156">
        <v>16.3</v>
      </c>
      <c r="C31156">
        <v>3.6914649331335397E-2</v>
      </c>
      <c r="D31156">
        <v>44.2</v>
      </c>
    </row>
    <row r="31157" spans="1:4" x14ac:dyDescent="0.25">
      <c r="A31157">
        <v>76433</v>
      </c>
      <c r="B31157">
        <v>13.8</v>
      </c>
      <c r="C31157">
        <v>1.3021017302965E-2</v>
      </c>
      <c r="D31157">
        <v>46.2</v>
      </c>
    </row>
    <row r="31158" spans="1:4" x14ac:dyDescent="0.25">
      <c r="A31158">
        <v>76435</v>
      </c>
      <c r="B31158">
        <v>14</v>
      </c>
      <c r="C31158">
        <v>-9.4264701402771905E-2</v>
      </c>
      <c r="D31158">
        <v>46.4</v>
      </c>
    </row>
    <row r="31159" spans="1:4" x14ac:dyDescent="0.25">
      <c r="A31159">
        <v>76436</v>
      </c>
      <c r="B31159">
        <v>6.5</v>
      </c>
      <c r="C31159">
        <v>5.3776396780804203E-2</v>
      </c>
      <c r="D31159">
        <v>44</v>
      </c>
    </row>
    <row r="31160" spans="1:4" x14ac:dyDescent="0.25">
      <c r="A31160">
        <v>76437</v>
      </c>
      <c r="B31160">
        <v>17.2</v>
      </c>
      <c r="C31160">
        <v>-2.8997788499416598E-2</v>
      </c>
      <c r="D31160">
        <v>40.6</v>
      </c>
    </row>
    <row r="31161" spans="1:4" x14ac:dyDescent="0.25">
      <c r="A31161">
        <v>76439</v>
      </c>
      <c r="B31161">
        <v>22.7</v>
      </c>
      <c r="C31161">
        <v>2.39055208535544E-2</v>
      </c>
      <c r="D31161">
        <v>42.6</v>
      </c>
    </row>
    <row r="31162" spans="1:4" x14ac:dyDescent="0.25">
      <c r="A31162">
        <v>76442</v>
      </c>
      <c r="B31162">
        <v>18.3</v>
      </c>
      <c r="C31162">
        <v>-2.48912913770977E-2</v>
      </c>
      <c r="D31162">
        <v>43</v>
      </c>
    </row>
    <row r="31163" spans="1:4" x14ac:dyDescent="0.25">
      <c r="A31163">
        <v>76443</v>
      </c>
      <c r="B31163">
        <v>8.1999999999999993</v>
      </c>
      <c r="C31163">
        <v>-1.4107667510679199E-2</v>
      </c>
      <c r="D31163">
        <v>47.9</v>
      </c>
    </row>
    <row r="31164" spans="1:4" x14ac:dyDescent="0.25">
      <c r="A31164">
        <v>76444</v>
      </c>
      <c r="B31164">
        <v>21.8</v>
      </c>
      <c r="C31164">
        <v>-0.115700673937414</v>
      </c>
      <c r="D31164">
        <v>42.8</v>
      </c>
    </row>
    <row r="31165" spans="1:4" x14ac:dyDescent="0.25">
      <c r="A31165">
        <v>76445</v>
      </c>
      <c r="B31165">
        <v>14.4</v>
      </c>
      <c r="C31165">
        <v>0</v>
      </c>
      <c r="D31165">
        <v>49.5</v>
      </c>
    </row>
    <row r="31166" spans="1:4" x14ac:dyDescent="0.25">
      <c r="A31166">
        <v>76446</v>
      </c>
      <c r="B31166">
        <v>25.3</v>
      </c>
      <c r="C31166">
        <v>1.7287664583793799E-2</v>
      </c>
      <c r="D31166">
        <v>35.299999999999997</v>
      </c>
    </row>
    <row r="31167" spans="1:4" x14ac:dyDescent="0.25">
      <c r="A31167">
        <v>76448</v>
      </c>
      <c r="B31167">
        <v>39.5</v>
      </c>
      <c r="C31167">
        <v>-4.5849549635925101E-2</v>
      </c>
      <c r="D31167">
        <v>42.1</v>
      </c>
    </row>
    <row r="31168" spans="1:4" x14ac:dyDescent="0.25">
      <c r="A31168">
        <v>76449</v>
      </c>
      <c r="B31168">
        <v>9.8000000000000007</v>
      </c>
      <c r="C31168">
        <v>8.8928418488403696E-4</v>
      </c>
      <c r="D31168">
        <v>47.8</v>
      </c>
    </row>
    <row r="31169" spans="1:4" x14ac:dyDescent="0.25">
      <c r="A31169">
        <v>76450</v>
      </c>
      <c r="B31169">
        <v>23.3</v>
      </c>
      <c r="C31169">
        <v>1.7600473889360601E-3</v>
      </c>
      <c r="D31169">
        <v>41.5</v>
      </c>
    </row>
    <row r="31170" spans="1:4" x14ac:dyDescent="0.25">
      <c r="A31170">
        <v>76452</v>
      </c>
      <c r="B31170">
        <v>7.8</v>
      </c>
      <c r="C31170">
        <v>5.55698511548108E-2</v>
      </c>
      <c r="D31170">
        <v>40.6</v>
      </c>
    </row>
    <row r="31171" spans="1:4" x14ac:dyDescent="0.25">
      <c r="A31171">
        <v>76453</v>
      </c>
      <c r="B31171">
        <v>7.6</v>
      </c>
      <c r="C31171">
        <v>0</v>
      </c>
      <c r="D31171">
        <v>48.4</v>
      </c>
    </row>
    <row r="31172" spans="1:4" x14ac:dyDescent="0.25">
      <c r="A31172">
        <v>76454</v>
      </c>
      <c r="B31172">
        <v>11.1</v>
      </c>
      <c r="C31172">
        <v>-7.57275805626096E-2</v>
      </c>
      <c r="D31172">
        <v>46.2</v>
      </c>
    </row>
    <row r="31173" spans="1:4" x14ac:dyDescent="0.25">
      <c r="A31173">
        <v>76455</v>
      </c>
      <c r="B31173">
        <v>7.2</v>
      </c>
      <c r="C31173">
        <v>7.0101686680441297E-2</v>
      </c>
      <c r="D31173">
        <v>40.6</v>
      </c>
    </row>
    <row r="31174" spans="1:4" x14ac:dyDescent="0.25">
      <c r="A31174">
        <v>76457</v>
      </c>
      <c r="B31174">
        <v>11.2</v>
      </c>
      <c r="C31174">
        <v>1.0684405888346999E-2</v>
      </c>
      <c r="D31174">
        <v>42.8</v>
      </c>
    </row>
    <row r="31175" spans="1:4" x14ac:dyDescent="0.25">
      <c r="A31175">
        <v>76458</v>
      </c>
      <c r="B31175">
        <v>12.3</v>
      </c>
      <c r="C31175">
        <v>0.233032383443457</v>
      </c>
      <c r="D31175">
        <v>38.4</v>
      </c>
    </row>
    <row r="31176" spans="1:4" x14ac:dyDescent="0.25">
      <c r="A31176">
        <v>76459</v>
      </c>
      <c r="B31176">
        <v>7</v>
      </c>
      <c r="C31176">
        <v>0.17693070815907799</v>
      </c>
      <c r="D31176">
        <v>40.700000000000003</v>
      </c>
    </row>
    <row r="31177" spans="1:4" x14ac:dyDescent="0.25">
      <c r="A31177">
        <v>76460</v>
      </c>
      <c r="B31177">
        <v>4.0999999999999996</v>
      </c>
      <c r="C31177">
        <v>-1.2270092591814399E-2</v>
      </c>
      <c r="D31177">
        <v>50.1</v>
      </c>
    </row>
    <row r="31178" spans="1:4" x14ac:dyDescent="0.25">
      <c r="A31178">
        <v>76461</v>
      </c>
      <c r="B31178">
        <v>27</v>
      </c>
      <c r="C31178">
        <v>2.1978906718775199E-2</v>
      </c>
      <c r="D31178">
        <v>35.799999999999997</v>
      </c>
    </row>
    <row r="31179" spans="1:4" x14ac:dyDescent="0.25">
      <c r="A31179">
        <v>76462</v>
      </c>
      <c r="B31179">
        <v>20.9</v>
      </c>
      <c r="C31179">
        <v>1.2017312004017301E-2</v>
      </c>
      <c r="D31179">
        <v>45</v>
      </c>
    </row>
    <row r="31180" spans="1:4" x14ac:dyDescent="0.25">
      <c r="A31180">
        <v>76463</v>
      </c>
      <c r="B31180">
        <v>6.5</v>
      </c>
      <c r="C31180">
        <v>-2.2472855852058601E-2</v>
      </c>
      <c r="D31180">
        <v>46.8</v>
      </c>
    </row>
    <row r="31181" spans="1:4" x14ac:dyDescent="0.25">
      <c r="A31181">
        <v>76464</v>
      </c>
      <c r="B31181">
        <v>1.4</v>
      </c>
      <c r="C31181">
        <v>4.08219945202552E-2</v>
      </c>
      <c r="D31181">
        <v>45.8</v>
      </c>
    </row>
    <row r="31182" spans="1:4" x14ac:dyDescent="0.25">
      <c r="A31182">
        <v>76465</v>
      </c>
      <c r="B31182">
        <v>12.8</v>
      </c>
      <c r="C31182">
        <v>4.84262447578799E-3</v>
      </c>
      <c r="D31182">
        <v>46.8</v>
      </c>
    </row>
    <row r="31183" spans="1:4" x14ac:dyDescent="0.25">
      <c r="A31183">
        <v>76466</v>
      </c>
      <c r="B31183">
        <v>0</v>
      </c>
      <c r="C31183" t="s">
        <v>125</v>
      </c>
      <c r="D31183">
        <v>0</v>
      </c>
    </row>
    <row r="31184" spans="1:4" x14ac:dyDescent="0.25">
      <c r="A31184">
        <v>76467</v>
      </c>
      <c r="B31184">
        <v>0</v>
      </c>
      <c r="C31184" t="s">
        <v>125</v>
      </c>
      <c r="D31184">
        <v>0</v>
      </c>
    </row>
    <row r="31185" spans="1:4" x14ac:dyDescent="0.25">
      <c r="A31185">
        <v>76468</v>
      </c>
      <c r="B31185">
        <v>5.3</v>
      </c>
      <c r="C31185">
        <v>-3.7041271680349097E-2</v>
      </c>
      <c r="D31185">
        <v>48.8</v>
      </c>
    </row>
    <row r="31186" spans="1:4" x14ac:dyDescent="0.25">
      <c r="A31186">
        <v>76469</v>
      </c>
      <c r="B31186">
        <v>3.7</v>
      </c>
      <c r="C31186">
        <v>-7.3203404023294893E-2</v>
      </c>
      <c r="D31186">
        <v>47.1</v>
      </c>
    </row>
    <row r="31187" spans="1:4" x14ac:dyDescent="0.25">
      <c r="A31187">
        <v>76470</v>
      </c>
      <c r="B31187">
        <v>12.1</v>
      </c>
      <c r="C31187">
        <v>-4.7074523800370999E-2</v>
      </c>
      <c r="D31187">
        <v>41.3</v>
      </c>
    </row>
    <row r="31188" spans="1:4" x14ac:dyDescent="0.25">
      <c r="A31188">
        <v>76471</v>
      </c>
      <c r="B31188">
        <v>9.6999999999999993</v>
      </c>
      <c r="C31188">
        <v>-1.44688111199168E-2</v>
      </c>
      <c r="D31188">
        <v>48.6</v>
      </c>
    </row>
    <row r="31189" spans="1:4" x14ac:dyDescent="0.25">
      <c r="A31189">
        <v>76472</v>
      </c>
      <c r="B31189">
        <v>17.2</v>
      </c>
      <c r="C31189">
        <v>1.54606031063783E-2</v>
      </c>
      <c r="D31189">
        <v>47.1</v>
      </c>
    </row>
    <row r="31190" spans="1:4" x14ac:dyDescent="0.25">
      <c r="A31190">
        <v>76474</v>
      </c>
      <c r="B31190">
        <v>9.6</v>
      </c>
      <c r="C31190">
        <v>2.7587956518829001E-2</v>
      </c>
      <c r="D31190">
        <v>53.1</v>
      </c>
    </row>
    <row r="31191" spans="1:4" x14ac:dyDescent="0.25">
      <c r="A31191">
        <v>76475</v>
      </c>
      <c r="B31191">
        <v>9.1999999999999993</v>
      </c>
      <c r="C31191">
        <v>-9.0090699423659697E-3</v>
      </c>
      <c r="D31191">
        <v>44.4</v>
      </c>
    </row>
    <row r="31192" spans="1:4" x14ac:dyDescent="0.25">
      <c r="A31192">
        <v>76476</v>
      </c>
      <c r="B31192">
        <v>29.1</v>
      </c>
      <c r="C31192">
        <v>-1.54679071829868E-3</v>
      </c>
      <c r="D31192">
        <v>39.700000000000003</v>
      </c>
    </row>
    <row r="31193" spans="1:4" x14ac:dyDescent="0.25">
      <c r="A31193">
        <v>76481</v>
      </c>
      <c r="B31193">
        <v>11.5</v>
      </c>
      <c r="C31193">
        <v>-4.0491361354736903E-2</v>
      </c>
      <c r="D31193">
        <v>49.8</v>
      </c>
    </row>
    <row r="31194" spans="1:4" x14ac:dyDescent="0.25">
      <c r="A31194">
        <v>76483</v>
      </c>
      <c r="B31194">
        <v>8.3000000000000007</v>
      </c>
      <c r="C31194">
        <v>-6.7822596338761101E-2</v>
      </c>
      <c r="D31194">
        <v>43.8</v>
      </c>
    </row>
    <row r="31195" spans="1:4" x14ac:dyDescent="0.25">
      <c r="A31195">
        <v>76484</v>
      </c>
      <c r="B31195">
        <v>9.8000000000000007</v>
      </c>
      <c r="C31195">
        <v>0.13499516453750501</v>
      </c>
      <c r="D31195">
        <v>42.7</v>
      </c>
    </row>
    <row r="31196" spans="1:4" x14ac:dyDescent="0.25">
      <c r="A31196">
        <v>76485</v>
      </c>
      <c r="B31196">
        <v>0</v>
      </c>
      <c r="C31196" t="s">
        <v>125</v>
      </c>
      <c r="D31196">
        <v>0</v>
      </c>
    </row>
    <row r="31197" spans="1:4" x14ac:dyDescent="0.25">
      <c r="A31197">
        <v>76486</v>
      </c>
      <c r="B31197">
        <v>10.5</v>
      </c>
      <c r="C31197">
        <v>0.17137841572616899</v>
      </c>
      <c r="D31197">
        <v>39.9</v>
      </c>
    </row>
    <row r="31198" spans="1:4" x14ac:dyDescent="0.25">
      <c r="A31198">
        <v>76487</v>
      </c>
      <c r="B31198">
        <v>32.4</v>
      </c>
      <c r="C31198">
        <v>4.7152162165193502E-2</v>
      </c>
      <c r="D31198">
        <v>40.299999999999997</v>
      </c>
    </row>
    <row r="31199" spans="1:4" x14ac:dyDescent="0.25">
      <c r="A31199">
        <v>76490</v>
      </c>
      <c r="B31199">
        <v>16.600000000000001</v>
      </c>
      <c r="C31199">
        <v>4.3485111939738898E-2</v>
      </c>
      <c r="D31199">
        <v>42.5</v>
      </c>
    </row>
    <row r="31200" spans="1:4" x14ac:dyDescent="0.25">
      <c r="A31200">
        <v>76491</v>
      </c>
      <c r="B31200">
        <v>0.9</v>
      </c>
      <c r="C31200">
        <v>1.73314563516399E-2</v>
      </c>
      <c r="D31200">
        <v>49.6</v>
      </c>
    </row>
    <row r="31201" spans="1:4" x14ac:dyDescent="0.25">
      <c r="A31201">
        <v>76501</v>
      </c>
      <c r="B31201">
        <v>149.9</v>
      </c>
      <c r="C31201">
        <v>-7.2755041623264197E-2</v>
      </c>
      <c r="D31201">
        <v>36.5</v>
      </c>
    </row>
    <row r="31202" spans="1:4" x14ac:dyDescent="0.25">
      <c r="A31202">
        <v>76502</v>
      </c>
      <c r="B31202">
        <v>460.9</v>
      </c>
      <c r="C31202">
        <v>-0.10994093727052499</v>
      </c>
      <c r="D31202">
        <v>37.1</v>
      </c>
    </row>
    <row r="31203" spans="1:4" x14ac:dyDescent="0.25">
      <c r="A31203">
        <v>76503</v>
      </c>
      <c r="B31203">
        <v>0</v>
      </c>
      <c r="C31203" t="s">
        <v>125</v>
      </c>
      <c r="D31203">
        <v>0</v>
      </c>
    </row>
    <row r="31204" spans="1:4" x14ac:dyDescent="0.25">
      <c r="A31204">
        <v>76504</v>
      </c>
      <c r="B31204">
        <v>840.7</v>
      </c>
      <c r="C31204">
        <v>-4.7526585628880097E-2</v>
      </c>
      <c r="D31204">
        <v>33.700000000000003</v>
      </c>
    </row>
    <row r="31205" spans="1:4" x14ac:dyDescent="0.25">
      <c r="A31205">
        <v>76505</v>
      </c>
      <c r="B31205">
        <v>0</v>
      </c>
      <c r="C31205" t="s">
        <v>125</v>
      </c>
      <c r="D31205">
        <v>0</v>
      </c>
    </row>
    <row r="31206" spans="1:4" x14ac:dyDescent="0.25">
      <c r="A31206">
        <v>76508</v>
      </c>
      <c r="B31206">
        <v>0</v>
      </c>
      <c r="C31206" t="s">
        <v>125</v>
      </c>
      <c r="D31206">
        <v>0</v>
      </c>
    </row>
    <row r="31207" spans="1:4" x14ac:dyDescent="0.25">
      <c r="A31207">
        <v>76511</v>
      </c>
      <c r="B31207">
        <v>42.5</v>
      </c>
      <c r="C31207">
        <v>0.39669831816047302</v>
      </c>
      <c r="D31207">
        <v>37.1</v>
      </c>
    </row>
    <row r="31208" spans="1:4" x14ac:dyDescent="0.25">
      <c r="A31208">
        <v>76513</v>
      </c>
      <c r="B31208">
        <v>329.6</v>
      </c>
      <c r="C31208">
        <v>-1.83824534008072E-2</v>
      </c>
      <c r="D31208">
        <v>33.6</v>
      </c>
    </row>
    <row r="31209" spans="1:4" x14ac:dyDescent="0.25">
      <c r="A31209">
        <v>76518</v>
      </c>
      <c r="B31209">
        <v>13.3</v>
      </c>
      <c r="C31209">
        <v>0.103391862034965</v>
      </c>
      <c r="D31209">
        <v>40.700000000000003</v>
      </c>
    </row>
    <row r="31210" spans="1:4" x14ac:dyDescent="0.25">
      <c r="A31210">
        <v>76519</v>
      </c>
      <c r="B31210">
        <v>7.5</v>
      </c>
      <c r="C31210">
        <v>2.59081848586648E-2</v>
      </c>
      <c r="D31210">
        <v>47.5</v>
      </c>
    </row>
    <row r="31211" spans="1:4" x14ac:dyDescent="0.25">
      <c r="A31211">
        <v>76520</v>
      </c>
      <c r="B31211">
        <v>32.700000000000003</v>
      </c>
      <c r="C31211">
        <v>-3.7155214913953398E-2</v>
      </c>
      <c r="D31211">
        <v>39.5</v>
      </c>
    </row>
    <row r="31212" spans="1:4" x14ac:dyDescent="0.25">
      <c r="A31212">
        <v>76522</v>
      </c>
      <c r="B31212">
        <v>249.1</v>
      </c>
      <c r="C31212">
        <v>-5.2390900703462397E-2</v>
      </c>
      <c r="D31212">
        <v>31.1</v>
      </c>
    </row>
    <row r="31213" spans="1:4" x14ac:dyDescent="0.25">
      <c r="A31213">
        <v>76523</v>
      </c>
      <c r="B31213">
        <v>11.3</v>
      </c>
      <c r="C31213">
        <v>6.9163359936771904E-2</v>
      </c>
      <c r="D31213">
        <v>45.5</v>
      </c>
    </row>
    <row r="31214" spans="1:4" x14ac:dyDescent="0.25">
      <c r="A31214">
        <v>76524</v>
      </c>
      <c r="B31214">
        <v>58.2</v>
      </c>
      <c r="C31214">
        <v>-1.1136702065722299E-2</v>
      </c>
      <c r="D31214">
        <v>39.799999999999997</v>
      </c>
    </row>
    <row r="31215" spans="1:4" x14ac:dyDescent="0.25">
      <c r="A31215">
        <v>76525</v>
      </c>
      <c r="B31215">
        <v>4.8</v>
      </c>
      <c r="C31215">
        <v>9.8878881017230899E-2</v>
      </c>
      <c r="D31215">
        <v>49</v>
      </c>
    </row>
    <row r="31216" spans="1:4" x14ac:dyDescent="0.25">
      <c r="A31216">
        <v>76526</v>
      </c>
      <c r="B31216">
        <v>0.4</v>
      </c>
      <c r="C31216">
        <v>0.146603474191875</v>
      </c>
      <c r="D31216">
        <v>38.299999999999997</v>
      </c>
    </row>
    <row r="31217" spans="1:4" x14ac:dyDescent="0.25">
      <c r="A31217">
        <v>76527</v>
      </c>
      <c r="B31217">
        <v>30.7</v>
      </c>
      <c r="C31217">
        <v>8.2923780057313101E-2</v>
      </c>
      <c r="D31217">
        <v>37.200000000000003</v>
      </c>
    </row>
    <row r="31218" spans="1:4" x14ac:dyDescent="0.25">
      <c r="A31218">
        <v>76528</v>
      </c>
      <c r="B31218">
        <v>51.6</v>
      </c>
      <c r="C31218">
        <v>-0.23029758680874801</v>
      </c>
      <c r="D31218">
        <v>38.5</v>
      </c>
    </row>
    <row r="31219" spans="1:4" x14ac:dyDescent="0.25">
      <c r="A31219">
        <v>76530</v>
      </c>
      <c r="B31219">
        <v>23.9</v>
      </c>
      <c r="C31219">
        <v>5.9452869913472199E-2</v>
      </c>
      <c r="D31219">
        <v>42.2</v>
      </c>
    </row>
    <row r="31220" spans="1:4" x14ac:dyDescent="0.25">
      <c r="A31220">
        <v>76531</v>
      </c>
      <c r="B31220">
        <v>17.5</v>
      </c>
      <c r="C31220">
        <v>-8.0263093349359604E-2</v>
      </c>
      <c r="D31220">
        <v>47</v>
      </c>
    </row>
    <row r="31221" spans="1:4" x14ac:dyDescent="0.25">
      <c r="A31221">
        <v>76533</v>
      </c>
      <c r="B31221">
        <v>110.3</v>
      </c>
      <c r="C31221">
        <v>-7.1825734571255503E-2</v>
      </c>
      <c r="D31221">
        <v>39.700000000000003</v>
      </c>
    </row>
    <row r="31222" spans="1:4" x14ac:dyDescent="0.25">
      <c r="A31222">
        <v>76534</v>
      </c>
      <c r="B31222">
        <v>28.6</v>
      </c>
      <c r="C31222">
        <v>1.9478605722765999E-2</v>
      </c>
      <c r="D31222">
        <v>39.6</v>
      </c>
    </row>
    <row r="31223" spans="1:4" x14ac:dyDescent="0.25">
      <c r="A31223">
        <v>76537</v>
      </c>
      <c r="B31223">
        <v>64.5</v>
      </c>
      <c r="C31223">
        <v>5.1413191276369799E-2</v>
      </c>
      <c r="D31223">
        <v>32.4</v>
      </c>
    </row>
    <row r="31224" spans="1:4" x14ac:dyDescent="0.25">
      <c r="A31224">
        <v>76538</v>
      </c>
      <c r="B31224">
        <v>5.5</v>
      </c>
      <c r="C31224">
        <v>5.75974917833365E-2</v>
      </c>
      <c r="D31224">
        <v>46.8</v>
      </c>
    </row>
    <row r="31225" spans="1:4" x14ac:dyDescent="0.25">
      <c r="A31225">
        <v>76539</v>
      </c>
      <c r="B31225">
        <v>19.2</v>
      </c>
      <c r="C31225">
        <v>4.6697883393599596E-3</v>
      </c>
      <c r="D31225">
        <v>41.1</v>
      </c>
    </row>
    <row r="31226" spans="1:4" x14ac:dyDescent="0.25">
      <c r="A31226">
        <v>76540</v>
      </c>
      <c r="B31226">
        <v>0</v>
      </c>
      <c r="C31226" t="s">
        <v>125</v>
      </c>
      <c r="D31226">
        <v>0</v>
      </c>
    </row>
    <row r="31227" spans="1:4" x14ac:dyDescent="0.25">
      <c r="A31227">
        <v>76541</v>
      </c>
      <c r="B31227">
        <v>4061.1</v>
      </c>
      <c r="C31227">
        <v>1.9480797318653199E-2</v>
      </c>
      <c r="D31227">
        <v>29.2</v>
      </c>
    </row>
    <row r="31228" spans="1:4" x14ac:dyDescent="0.25">
      <c r="A31228">
        <v>76542</v>
      </c>
      <c r="B31228">
        <v>576.4</v>
      </c>
      <c r="C31228">
        <v>-3.9808977779875403E-2</v>
      </c>
      <c r="D31228">
        <v>29.3</v>
      </c>
    </row>
    <row r="31229" spans="1:4" x14ac:dyDescent="0.25">
      <c r="A31229">
        <v>76543</v>
      </c>
      <c r="B31229">
        <v>1621.3</v>
      </c>
      <c r="C31229">
        <v>-4.7144615007587903E-2</v>
      </c>
      <c r="D31229">
        <v>28</v>
      </c>
    </row>
    <row r="31230" spans="1:4" x14ac:dyDescent="0.25">
      <c r="A31230">
        <v>76544</v>
      </c>
      <c r="B31230">
        <v>1087.5999999999999</v>
      </c>
      <c r="C31230">
        <v>0.31117367978477301</v>
      </c>
      <c r="D31230">
        <v>21.4</v>
      </c>
    </row>
    <row r="31231" spans="1:4" x14ac:dyDescent="0.25">
      <c r="A31231">
        <v>76547</v>
      </c>
      <c r="B31231">
        <v>0</v>
      </c>
      <c r="C31231" t="s">
        <v>125</v>
      </c>
      <c r="D31231">
        <v>0</v>
      </c>
    </row>
    <row r="31232" spans="1:4" x14ac:dyDescent="0.25">
      <c r="A31232">
        <v>76548</v>
      </c>
      <c r="B31232">
        <v>1657.6</v>
      </c>
      <c r="C31232">
        <v>-2.97265073268543E-2</v>
      </c>
      <c r="D31232">
        <v>31.8</v>
      </c>
    </row>
    <row r="31233" spans="1:4" x14ac:dyDescent="0.25">
      <c r="A31233">
        <v>76549</v>
      </c>
      <c r="B31233">
        <v>624.4</v>
      </c>
      <c r="C31233">
        <v>-3.9264819449462203E-2</v>
      </c>
      <c r="D31233">
        <v>26.6</v>
      </c>
    </row>
    <row r="31234" spans="1:4" x14ac:dyDescent="0.25">
      <c r="A31234">
        <v>76550</v>
      </c>
      <c r="B31234">
        <v>56.1</v>
      </c>
      <c r="C31234">
        <v>-5.7664805701093398E-2</v>
      </c>
      <c r="D31234">
        <v>39.4</v>
      </c>
    </row>
    <row r="31235" spans="1:4" x14ac:dyDescent="0.25">
      <c r="A31235">
        <v>76554</v>
      </c>
      <c r="B31235">
        <v>128.5</v>
      </c>
      <c r="C31235">
        <v>-2.8222173486238698E-2</v>
      </c>
      <c r="D31235">
        <v>36.5</v>
      </c>
    </row>
    <row r="31236" spans="1:4" x14ac:dyDescent="0.25">
      <c r="A31236">
        <v>76556</v>
      </c>
      <c r="B31236">
        <v>13.9</v>
      </c>
      <c r="C31236">
        <v>1.86306758631304E-2</v>
      </c>
      <c r="D31236">
        <v>41.8</v>
      </c>
    </row>
    <row r="31237" spans="1:4" x14ac:dyDescent="0.25">
      <c r="A31237">
        <v>76557</v>
      </c>
      <c r="B31237">
        <v>36.1</v>
      </c>
      <c r="C31237">
        <v>-5.9347355198145803E-3</v>
      </c>
      <c r="D31237">
        <v>40.700000000000003</v>
      </c>
    </row>
    <row r="31238" spans="1:4" x14ac:dyDescent="0.25">
      <c r="A31238">
        <v>76558</v>
      </c>
      <c r="B31238">
        <v>0</v>
      </c>
      <c r="C31238" t="s">
        <v>125</v>
      </c>
      <c r="D31238">
        <v>0</v>
      </c>
    </row>
    <row r="31239" spans="1:4" x14ac:dyDescent="0.25">
      <c r="A31239">
        <v>76559</v>
      </c>
      <c r="B31239">
        <v>469.7</v>
      </c>
      <c r="C31239">
        <v>-1.0797945346788001E-2</v>
      </c>
      <c r="D31239">
        <v>30</v>
      </c>
    </row>
    <row r="31240" spans="1:4" x14ac:dyDescent="0.25">
      <c r="A31240">
        <v>76561</v>
      </c>
      <c r="B31240">
        <v>15.8</v>
      </c>
      <c r="C31240">
        <v>4.1242958534049003E-2</v>
      </c>
      <c r="D31240">
        <v>40.700000000000003</v>
      </c>
    </row>
    <row r="31241" spans="1:4" x14ac:dyDescent="0.25">
      <c r="A31241">
        <v>76564</v>
      </c>
      <c r="B31241">
        <v>190.1</v>
      </c>
      <c r="C31241">
        <v>-3.5091319811270102E-2</v>
      </c>
      <c r="D31241">
        <v>40.5</v>
      </c>
    </row>
    <row r="31242" spans="1:4" x14ac:dyDescent="0.25">
      <c r="A31242">
        <v>76565</v>
      </c>
      <c r="B31242">
        <v>3.6</v>
      </c>
      <c r="C31242">
        <v>0.154150679827258</v>
      </c>
      <c r="D31242">
        <v>51.7</v>
      </c>
    </row>
    <row r="31243" spans="1:4" x14ac:dyDescent="0.25">
      <c r="A31243">
        <v>76566</v>
      </c>
      <c r="B31243">
        <v>10.199999999999999</v>
      </c>
      <c r="C31243">
        <v>3.1748698314580298E-2</v>
      </c>
      <c r="D31243">
        <v>42.4</v>
      </c>
    </row>
    <row r="31244" spans="1:4" x14ac:dyDescent="0.25">
      <c r="A31244">
        <v>76567</v>
      </c>
      <c r="B31244">
        <v>60.8</v>
      </c>
      <c r="C31244">
        <v>-6.9448579234274305E-2</v>
      </c>
      <c r="D31244">
        <v>38.6</v>
      </c>
    </row>
    <row r="31245" spans="1:4" x14ac:dyDescent="0.25">
      <c r="A31245">
        <v>76569</v>
      </c>
      <c r="B31245">
        <v>35.4</v>
      </c>
      <c r="C31245">
        <v>2.3985675984604798E-2</v>
      </c>
      <c r="D31245">
        <v>37.9</v>
      </c>
    </row>
    <row r="31246" spans="1:4" x14ac:dyDescent="0.25">
      <c r="A31246">
        <v>76570</v>
      </c>
      <c r="B31246">
        <v>18.399999999999999</v>
      </c>
      <c r="C31246">
        <v>-1.17131646636532E-2</v>
      </c>
      <c r="D31246">
        <v>45.5</v>
      </c>
    </row>
    <row r="31247" spans="1:4" x14ac:dyDescent="0.25">
      <c r="A31247">
        <v>76571</v>
      </c>
      <c r="B31247">
        <v>63.1</v>
      </c>
      <c r="C31247">
        <v>-1.9071633111582199E-2</v>
      </c>
      <c r="D31247">
        <v>45.1</v>
      </c>
    </row>
    <row r="31248" spans="1:4" x14ac:dyDescent="0.25">
      <c r="A31248">
        <v>76573</v>
      </c>
      <c r="B31248">
        <v>99.6</v>
      </c>
      <c r="C31248">
        <v>5.0430853626891897E-2</v>
      </c>
      <c r="D31248">
        <v>30.8</v>
      </c>
    </row>
    <row r="31249" spans="1:4" x14ac:dyDescent="0.25">
      <c r="A31249">
        <v>76574</v>
      </c>
      <c r="B31249">
        <v>110.6</v>
      </c>
      <c r="C31249">
        <v>-8.4724093284295393E-2</v>
      </c>
      <c r="D31249">
        <v>36</v>
      </c>
    </row>
    <row r="31250" spans="1:4" x14ac:dyDescent="0.25">
      <c r="A31250">
        <v>76577</v>
      </c>
      <c r="B31250">
        <v>22.5</v>
      </c>
      <c r="C31250">
        <v>-1.17607720144397E-2</v>
      </c>
      <c r="D31250">
        <v>41.2</v>
      </c>
    </row>
    <row r="31251" spans="1:4" x14ac:dyDescent="0.25">
      <c r="A31251">
        <v>76578</v>
      </c>
      <c r="B31251">
        <v>30.1</v>
      </c>
      <c r="C31251">
        <v>0</v>
      </c>
      <c r="D31251">
        <v>38.5</v>
      </c>
    </row>
    <row r="31252" spans="1:4" x14ac:dyDescent="0.25">
      <c r="A31252">
        <v>76579</v>
      </c>
      <c r="B31252">
        <v>60.4</v>
      </c>
      <c r="C31252">
        <v>-1.1537624850736301E-2</v>
      </c>
      <c r="D31252">
        <v>38.700000000000003</v>
      </c>
    </row>
    <row r="31253" spans="1:4" x14ac:dyDescent="0.25">
      <c r="A31253">
        <v>76599</v>
      </c>
      <c r="B31253">
        <v>0</v>
      </c>
      <c r="C31253" t="s">
        <v>125</v>
      </c>
      <c r="D31253">
        <v>0</v>
      </c>
    </row>
    <row r="31254" spans="1:4" x14ac:dyDescent="0.25">
      <c r="A31254">
        <v>76621</v>
      </c>
      <c r="B31254">
        <v>16.5</v>
      </c>
      <c r="C31254">
        <v>1.9512814223581702E-2</v>
      </c>
      <c r="D31254">
        <v>43.6</v>
      </c>
    </row>
    <row r="31255" spans="1:4" x14ac:dyDescent="0.25">
      <c r="A31255">
        <v>76622</v>
      </c>
      <c r="B31255">
        <v>25.8</v>
      </c>
      <c r="C31255">
        <v>3.9813082378174901E-2</v>
      </c>
      <c r="D31255">
        <v>40.4</v>
      </c>
    </row>
    <row r="31256" spans="1:4" x14ac:dyDescent="0.25">
      <c r="A31256">
        <v>76623</v>
      </c>
      <c r="B31256">
        <v>206.3</v>
      </c>
      <c r="C31256">
        <v>0.24323030988094699</v>
      </c>
      <c r="D31256">
        <v>39.799999999999997</v>
      </c>
    </row>
    <row r="31257" spans="1:4" x14ac:dyDescent="0.25">
      <c r="A31257">
        <v>76624</v>
      </c>
      <c r="B31257">
        <v>38.799999999999997</v>
      </c>
      <c r="C31257">
        <v>1.6679689198655399E-2</v>
      </c>
      <c r="D31257">
        <v>41.9</v>
      </c>
    </row>
    <row r="31258" spans="1:4" x14ac:dyDescent="0.25">
      <c r="A31258">
        <v>76626</v>
      </c>
      <c r="B31258">
        <v>40.5</v>
      </c>
      <c r="C31258">
        <v>-2.69765876982021E-2</v>
      </c>
      <c r="D31258">
        <v>37.1</v>
      </c>
    </row>
    <row r="31259" spans="1:4" x14ac:dyDescent="0.25">
      <c r="A31259">
        <v>76627</v>
      </c>
      <c r="B31259">
        <v>23.2</v>
      </c>
      <c r="C31259">
        <v>-3.4367643504207797E-2</v>
      </c>
      <c r="D31259">
        <v>39.299999999999997</v>
      </c>
    </row>
    <row r="31260" spans="1:4" x14ac:dyDescent="0.25">
      <c r="A31260">
        <v>76628</v>
      </c>
      <c r="B31260">
        <v>0</v>
      </c>
      <c r="C31260" t="s">
        <v>125</v>
      </c>
      <c r="D31260">
        <v>0</v>
      </c>
    </row>
    <row r="31261" spans="1:4" x14ac:dyDescent="0.25">
      <c r="A31261">
        <v>76629</v>
      </c>
      <c r="B31261">
        <v>15.5</v>
      </c>
      <c r="C31261">
        <v>-2.8826829761616799E-2</v>
      </c>
      <c r="D31261">
        <v>43.1</v>
      </c>
    </row>
    <row r="31262" spans="1:4" x14ac:dyDescent="0.25">
      <c r="A31262">
        <v>76630</v>
      </c>
      <c r="B31262">
        <v>147</v>
      </c>
      <c r="C31262">
        <v>9.33271182998526E-4</v>
      </c>
      <c r="D31262">
        <v>38.1</v>
      </c>
    </row>
    <row r="31263" spans="1:4" x14ac:dyDescent="0.25">
      <c r="A31263">
        <v>76631</v>
      </c>
      <c r="B31263">
        <v>16.2</v>
      </c>
      <c r="C31263">
        <v>0</v>
      </c>
      <c r="D31263">
        <v>43.3</v>
      </c>
    </row>
    <row r="31264" spans="1:4" x14ac:dyDescent="0.25">
      <c r="A31264">
        <v>76632</v>
      </c>
      <c r="B31264">
        <v>24.5</v>
      </c>
      <c r="C31264">
        <v>4.3201092406024898E-2</v>
      </c>
      <c r="D31264">
        <v>38.700000000000003</v>
      </c>
    </row>
    <row r="31265" spans="1:4" x14ac:dyDescent="0.25">
      <c r="A31265">
        <v>76633</v>
      </c>
      <c r="B31265">
        <v>103.2</v>
      </c>
      <c r="C31265">
        <v>-3.51648714012574E-3</v>
      </c>
      <c r="D31265">
        <v>38.700000000000003</v>
      </c>
    </row>
    <row r="31266" spans="1:4" x14ac:dyDescent="0.25">
      <c r="A31266">
        <v>76634</v>
      </c>
      <c r="B31266">
        <v>30.3</v>
      </c>
      <c r="C31266">
        <v>-4.6772140451281599E-2</v>
      </c>
      <c r="D31266">
        <v>47.2</v>
      </c>
    </row>
    <row r="31267" spans="1:4" x14ac:dyDescent="0.25">
      <c r="A31267">
        <v>76635</v>
      </c>
      <c r="B31267">
        <v>13.4</v>
      </c>
      <c r="C31267">
        <v>1.11577168706531E-2</v>
      </c>
      <c r="D31267">
        <v>33.200000000000003</v>
      </c>
    </row>
    <row r="31268" spans="1:4" x14ac:dyDescent="0.25">
      <c r="A31268">
        <v>76636</v>
      </c>
      <c r="B31268">
        <v>20.3</v>
      </c>
      <c r="C31268">
        <v>4.7917639901530903E-2</v>
      </c>
      <c r="D31268">
        <v>40.6</v>
      </c>
    </row>
    <row r="31269" spans="1:4" x14ac:dyDescent="0.25">
      <c r="A31269">
        <v>76637</v>
      </c>
      <c r="B31269">
        <v>13</v>
      </c>
      <c r="C31269">
        <v>1.9924030719905401E-2</v>
      </c>
      <c r="D31269">
        <v>47.9</v>
      </c>
    </row>
    <row r="31270" spans="1:4" x14ac:dyDescent="0.25">
      <c r="A31270">
        <v>76638</v>
      </c>
      <c r="B31270">
        <v>26.1</v>
      </c>
      <c r="C31270">
        <v>-5.37844329758266E-2</v>
      </c>
      <c r="D31270">
        <v>43.3</v>
      </c>
    </row>
    <row r="31271" spans="1:4" x14ac:dyDescent="0.25">
      <c r="A31271">
        <v>76639</v>
      </c>
      <c r="B31271">
        <v>41.3</v>
      </c>
      <c r="C31271">
        <v>-4.1349559818695501E-2</v>
      </c>
      <c r="D31271">
        <v>44.5</v>
      </c>
    </row>
    <row r="31272" spans="1:4" x14ac:dyDescent="0.25">
      <c r="A31272">
        <v>76640</v>
      </c>
      <c r="B31272">
        <v>120.9</v>
      </c>
      <c r="C31272">
        <v>2.4743530383605401E-2</v>
      </c>
      <c r="D31272">
        <v>39.4</v>
      </c>
    </row>
    <row r="31273" spans="1:4" x14ac:dyDescent="0.25">
      <c r="A31273">
        <v>76641</v>
      </c>
      <c r="B31273">
        <v>21.4</v>
      </c>
      <c r="C31273">
        <v>1.6282584967980698E-2</v>
      </c>
      <c r="D31273">
        <v>40.9</v>
      </c>
    </row>
    <row r="31274" spans="1:4" x14ac:dyDescent="0.25">
      <c r="A31274">
        <v>76642</v>
      </c>
      <c r="B31274">
        <v>30.4</v>
      </c>
      <c r="C31274">
        <v>0.20916009008724101</v>
      </c>
      <c r="D31274">
        <v>38.700000000000003</v>
      </c>
    </row>
    <row r="31275" spans="1:4" x14ac:dyDescent="0.25">
      <c r="A31275">
        <v>76643</v>
      </c>
      <c r="B31275">
        <v>850.6</v>
      </c>
      <c r="C31275">
        <v>-8.8435913642173306E-2</v>
      </c>
      <c r="D31275">
        <v>36.700000000000003</v>
      </c>
    </row>
    <row r="31276" spans="1:4" x14ac:dyDescent="0.25">
      <c r="A31276">
        <v>76644</v>
      </c>
      <c r="B31276">
        <v>252.6</v>
      </c>
      <c r="C31276">
        <v>3.14161962333789E-2</v>
      </c>
      <c r="D31276">
        <v>41.9</v>
      </c>
    </row>
    <row r="31277" spans="1:4" x14ac:dyDescent="0.25">
      <c r="A31277">
        <v>76645</v>
      </c>
      <c r="B31277">
        <v>54.8</v>
      </c>
      <c r="C31277">
        <v>-2.4692612590371501E-2</v>
      </c>
      <c r="D31277">
        <v>35.200000000000003</v>
      </c>
    </row>
    <row r="31278" spans="1:4" x14ac:dyDescent="0.25">
      <c r="A31278">
        <v>76648</v>
      </c>
      <c r="B31278">
        <v>28.7</v>
      </c>
      <c r="C31278">
        <v>-0.16484919217707</v>
      </c>
      <c r="D31278">
        <v>42.9</v>
      </c>
    </row>
    <row r="31279" spans="1:4" x14ac:dyDescent="0.25">
      <c r="A31279">
        <v>76649</v>
      </c>
      <c r="B31279">
        <v>7</v>
      </c>
      <c r="C31279">
        <v>3.9297787414369997E-2</v>
      </c>
      <c r="D31279">
        <v>47.6</v>
      </c>
    </row>
    <row r="31280" spans="1:4" x14ac:dyDescent="0.25">
      <c r="A31280">
        <v>76650</v>
      </c>
      <c r="B31280">
        <v>0</v>
      </c>
      <c r="C31280" t="s">
        <v>125</v>
      </c>
      <c r="D31280">
        <v>0</v>
      </c>
    </row>
    <row r="31281" spans="1:4" x14ac:dyDescent="0.25">
      <c r="A31281">
        <v>76651</v>
      </c>
      <c r="B31281">
        <v>27.8</v>
      </c>
      <c r="C31281">
        <v>4.5677077785551898E-3</v>
      </c>
      <c r="D31281">
        <v>38.200000000000003</v>
      </c>
    </row>
    <row r="31282" spans="1:4" x14ac:dyDescent="0.25">
      <c r="A31282">
        <v>76652</v>
      </c>
      <c r="B31282">
        <v>8.5</v>
      </c>
      <c r="C31282">
        <v>6.3715814386107794E-2</v>
      </c>
      <c r="D31282">
        <v>46</v>
      </c>
    </row>
    <row r="31283" spans="1:4" x14ac:dyDescent="0.25">
      <c r="A31283">
        <v>76653</v>
      </c>
      <c r="B31283">
        <v>6.1</v>
      </c>
      <c r="C31283">
        <v>6.6854555439500404E-2</v>
      </c>
      <c r="D31283">
        <v>46.3</v>
      </c>
    </row>
    <row r="31284" spans="1:4" x14ac:dyDescent="0.25">
      <c r="A31284">
        <v>76654</v>
      </c>
      <c r="B31284">
        <v>33.200000000000003</v>
      </c>
      <c r="C31284">
        <v>4.9832373747875802E-2</v>
      </c>
      <c r="D31284">
        <v>41.8</v>
      </c>
    </row>
    <row r="31285" spans="1:4" x14ac:dyDescent="0.25">
      <c r="A31285">
        <v>76655</v>
      </c>
      <c r="B31285">
        <v>86.6</v>
      </c>
      <c r="C31285">
        <v>-1.9972924685273102E-2</v>
      </c>
      <c r="D31285">
        <v>39.6</v>
      </c>
    </row>
    <row r="31286" spans="1:4" x14ac:dyDescent="0.25">
      <c r="A31286">
        <v>76656</v>
      </c>
      <c r="B31286">
        <v>19.5</v>
      </c>
      <c r="C31286">
        <v>6.4546097766796902E-3</v>
      </c>
      <c r="D31286">
        <v>40.6</v>
      </c>
    </row>
    <row r="31287" spans="1:4" x14ac:dyDescent="0.25">
      <c r="A31287">
        <v>76657</v>
      </c>
      <c r="B31287">
        <v>80.3</v>
      </c>
      <c r="C31287">
        <v>-4.8055436161863897E-2</v>
      </c>
      <c r="D31287">
        <v>37.700000000000003</v>
      </c>
    </row>
    <row r="31288" spans="1:4" x14ac:dyDescent="0.25">
      <c r="A31288">
        <v>76660</v>
      </c>
      <c r="B31288">
        <v>13.3</v>
      </c>
      <c r="C31288">
        <v>2.8039220064393099E-2</v>
      </c>
      <c r="D31288">
        <v>39.200000000000003</v>
      </c>
    </row>
    <row r="31289" spans="1:4" x14ac:dyDescent="0.25">
      <c r="A31289">
        <v>76661</v>
      </c>
      <c r="B31289">
        <v>60.8</v>
      </c>
      <c r="C31289">
        <v>-0.21417629229505999</v>
      </c>
      <c r="D31289">
        <v>36.6</v>
      </c>
    </row>
    <row r="31290" spans="1:4" x14ac:dyDescent="0.25">
      <c r="A31290">
        <v>76664</v>
      </c>
      <c r="B31290">
        <v>38</v>
      </c>
      <c r="C31290">
        <v>0.115286155457796</v>
      </c>
      <c r="D31290">
        <v>35.6</v>
      </c>
    </row>
    <row r="31291" spans="1:4" x14ac:dyDescent="0.25">
      <c r="A31291">
        <v>76665</v>
      </c>
      <c r="B31291">
        <v>32.799999999999997</v>
      </c>
      <c r="C31291">
        <v>-4.6717624567459599E-2</v>
      </c>
      <c r="D31291">
        <v>43.3</v>
      </c>
    </row>
    <row r="31292" spans="1:4" x14ac:dyDescent="0.25">
      <c r="A31292">
        <v>76666</v>
      </c>
      <c r="B31292">
        <v>16.399999999999999</v>
      </c>
      <c r="C31292">
        <v>0</v>
      </c>
      <c r="D31292">
        <v>43.6</v>
      </c>
    </row>
    <row r="31293" spans="1:4" x14ac:dyDescent="0.25">
      <c r="A31293">
        <v>76667</v>
      </c>
      <c r="B31293">
        <v>73.5</v>
      </c>
      <c r="C31293">
        <v>8.3604760084609094E-3</v>
      </c>
      <c r="D31293">
        <v>36.5</v>
      </c>
    </row>
    <row r="31294" spans="1:4" x14ac:dyDescent="0.25">
      <c r="A31294">
        <v>76670</v>
      </c>
      <c r="B31294">
        <v>24.4</v>
      </c>
      <c r="C31294">
        <v>1.7241806434505999E-2</v>
      </c>
      <c r="D31294">
        <v>40.200000000000003</v>
      </c>
    </row>
    <row r="31295" spans="1:4" x14ac:dyDescent="0.25">
      <c r="A31295">
        <v>76671</v>
      </c>
      <c r="B31295">
        <v>18.600000000000001</v>
      </c>
      <c r="C31295">
        <v>2.00006667066694E-2</v>
      </c>
      <c r="D31295">
        <v>46.3</v>
      </c>
    </row>
    <row r="31296" spans="1:4" x14ac:dyDescent="0.25">
      <c r="A31296">
        <v>76673</v>
      </c>
      <c r="B31296">
        <v>17.2</v>
      </c>
      <c r="C31296">
        <v>-0.136411855489877</v>
      </c>
      <c r="D31296">
        <v>45.8</v>
      </c>
    </row>
    <row r="31297" spans="1:4" x14ac:dyDescent="0.25">
      <c r="A31297">
        <v>76676</v>
      </c>
      <c r="B31297">
        <v>13.1</v>
      </c>
      <c r="C31297">
        <v>3.5506688456909803E-2</v>
      </c>
      <c r="D31297">
        <v>38.799999999999997</v>
      </c>
    </row>
    <row r="31298" spans="1:4" x14ac:dyDescent="0.25">
      <c r="A31298">
        <v>76678</v>
      </c>
      <c r="B31298">
        <v>5.6</v>
      </c>
      <c r="C31298">
        <v>8.5264651654688106E-2</v>
      </c>
      <c r="D31298">
        <v>41.8</v>
      </c>
    </row>
    <row r="31299" spans="1:4" x14ac:dyDescent="0.25">
      <c r="A31299">
        <v>76679</v>
      </c>
      <c r="B31299">
        <v>11.2</v>
      </c>
      <c r="C31299">
        <v>4.6922187367641199E-2</v>
      </c>
      <c r="D31299">
        <v>42</v>
      </c>
    </row>
    <row r="31300" spans="1:4" x14ac:dyDescent="0.25">
      <c r="A31300">
        <v>76680</v>
      </c>
      <c r="B31300">
        <v>3.9</v>
      </c>
      <c r="C31300">
        <v>8.3381608939051E-2</v>
      </c>
      <c r="D31300">
        <v>50.8</v>
      </c>
    </row>
    <row r="31301" spans="1:4" x14ac:dyDescent="0.25">
      <c r="A31301">
        <v>76681</v>
      </c>
      <c r="B31301">
        <v>10.3</v>
      </c>
      <c r="C31301">
        <v>4.27111180930499E-2</v>
      </c>
      <c r="D31301">
        <v>41.2</v>
      </c>
    </row>
    <row r="31302" spans="1:4" x14ac:dyDescent="0.25">
      <c r="A31302">
        <v>76682</v>
      </c>
      <c r="B31302">
        <v>22.7</v>
      </c>
      <c r="C31302">
        <v>2.0660514965517001E-2</v>
      </c>
      <c r="D31302">
        <v>42.5</v>
      </c>
    </row>
    <row r="31303" spans="1:4" x14ac:dyDescent="0.25">
      <c r="A31303">
        <v>76684</v>
      </c>
      <c r="B31303">
        <v>0</v>
      </c>
      <c r="C31303" t="s">
        <v>125</v>
      </c>
      <c r="D31303">
        <v>0</v>
      </c>
    </row>
    <row r="31304" spans="1:4" x14ac:dyDescent="0.25">
      <c r="A31304">
        <v>76685</v>
      </c>
      <c r="B31304">
        <v>26.2</v>
      </c>
      <c r="C31304">
        <v>5.40672212702758E-2</v>
      </c>
      <c r="D31304">
        <v>38.299999999999997</v>
      </c>
    </row>
    <row r="31305" spans="1:4" x14ac:dyDescent="0.25">
      <c r="A31305">
        <v>76686</v>
      </c>
      <c r="B31305">
        <v>22</v>
      </c>
      <c r="C31305">
        <v>-2.1506205220963599E-2</v>
      </c>
      <c r="D31305">
        <v>43.6</v>
      </c>
    </row>
    <row r="31306" spans="1:4" x14ac:dyDescent="0.25">
      <c r="A31306">
        <v>76687</v>
      </c>
      <c r="B31306">
        <v>15.8</v>
      </c>
      <c r="C31306">
        <v>1.99691343939295E-2</v>
      </c>
      <c r="D31306">
        <v>48.8</v>
      </c>
    </row>
    <row r="31307" spans="1:4" x14ac:dyDescent="0.25">
      <c r="A31307">
        <v>76689</v>
      </c>
      <c r="B31307">
        <v>20.2</v>
      </c>
      <c r="C31307">
        <v>-2.2353245780748002E-2</v>
      </c>
      <c r="D31307">
        <v>40.299999999999997</v>
      </c>
    </row>
    <row r="31308" spans="1:4" x14ac:dyDescent="0.25">
      <c r="A31308">
        <v>76690</v>
      </c>
      <c r="B31308">
        <v>11.1</v>
      </c>
      <c r="C31308">
        <v>8.8488949817818796E-2</v>
      </c>
      <c r="D31308">
        <v>42.4</v>
      </c>
    </row>
    <row r="31309" spans="1:4" x14ac:dyDescent="0.25">
      <c r="A31309">
        <v>76691</v>
      </c>
      <c r="B31309">
        <v>70.900000000000006</v>
      </c>
      <c r="C31309">
        <v>-1.94366482033827E-2</v>
      </c>
      <c r="D31309">
        <v>41.3</v>
      </c>
    </row>
    <row r="31310" spans="1:4" x14ac:dyDescent="0.25">
      <c r="A31310">
        <v>76692</v>
      </c>
      <c r="B31310">
        <v>62</v>
      </c>
      <c r="C31310">
        <v>-5.9529956453429601E-2</v>
      </c>
      <c r="D31310">
        <v>47.3</v>
      </c>
    </row>
    <row r="31311" spans="1:4" x14ac:dyDescent="0.25">
      <c r="A31311">
        <v>76693</v>
      </c>
      <c r="B31311">
        <v>50.8</v>
      </c>
      <c r="C31311">
        <v>-0.11479706747782201</v>
      </c>
      <c r="D31311">
        <v>37.4</v>
      </c>
    </row>
    <row r="31312" spans="1:4" x14ac:dyDescent="0.25">
      <c r="A31312">
        <v>76701</v>
      </c>
      <c r="B31312">
        <v>1640.4</v>
      </c>
      <c r="C31312">
        <v>0.23572233352107</v>
      </c>
      <c r="D31312">
        <v>28</v>
      </c>
    </row>
    <row r="31313" spans="1:4" x14ac:dyDescent="0.25">
      <c r="A31313">
        <v>76702</v>
      </c>
      <c r="B31313">
        <v>2431.1</v>
      </c>
      <c r="C31313">
        <v>-0.30003880514068598</v>
      </c>
      <c r="D31313">
        <v>48.1</v>
      </c>
    </row>
    <row r="31314" spans="1:4" x14ac:dyDescent="0.25">
      <c r="A31314">
        <v>76703</v>
      </c>
      <c r="B31314">
        <v>0</v>
      </c>
      <c r="C31314" t="s">
        <v>125</v>
      </c>
      <c r="D31314">
        <v>0</v>
      </c>
    </row>
    <row r="31315" spans="1:4" x14ac:dyDescent="0.25">
      <c r="A31315">
        <v>76704</v>
      </c>
      <c r="B31315">
        <v>1500.2</v>
      </c>
      <c r="C31315">
        <v>-0.20577292896406901</v>
      </c>
      <c r="D31315">
        <v>31.2</v>
      </c>
    </row>
    <row r="31316" spans="1:4" x14ac:dyDescent="0.25">
      <c r="A31316">
        <v>76705</v>
      </c>
      <c r="B31316">
        <v>231.1</v>
      </c>
      <c r="C31316">
        <v>4.8585267129477298E-2</v>
      </c>
      <c r="D31316">
        <v>32.700000000000003</v>
      </c>
    </row>
    <row r="31317" spans="1:4" x14ac:dyDescent="0.25">
      <c r="A31317">
        <v>76706</v>
      </c>
      <c r="B31317">
        <v>584</v>
      </c>
      <c r="C31317">
        <v>-0.100644743532823</v>
      </c>
      <c r="D31317">
        <v>23.5</v>
      </c>
    </row>
    <row r="31318" spans="1:4" x14ac:dyDescent="0.25">
      <c r="A31318">
        <v>76707</v>
      </c>
      <c r="B31318">
        <v>4555.8999999999996</v>
      </c>
      <c r="C31318">
        <v>-3.5763247826154802E-2</v>
      </c>
      <c r="D31318">
        <v>28.3</v>
      </c>
    </row>
    <row r="31319" spans="1:4" x14ac:dyDescent="0.25">
      <c r="A31319">
        <v>76708</v>
      </c>
      <c r="B31319">
        <v>511.8</v>
      </c>
      <c r="C31319">
        <v>-7.2700072960003706E-2</v>
      </c>
      <c r="D31319">
        <v>32.5</v>
      </c>
    </row>
    <row r="31320" spans="1:4" x14ac:dyDescent="0.25">
      <c r="A31320">
        <v>76710</v>
      </c>
      <c r="B31320">
        <v>2563</v>
      </c>
      <c r="C31320">
        <v>-0.13139534880185599</v>
      </c>
      <c r="D31320">
        <v>39.1</v>
      </c>
    </row>
    <row r="31321" spans="1:4" x14ac:dyDescent="0.25">
      <c r="A31321">
        <v>76711</v>
      </c>
      <c r="B31321">
        <v>2052.3000000000002</v>
      </c>
      <c r="C31321">
        <v>4.5557443239645001E-2</v>
      </c>
      <c r="D31321">
        <v>31.1</v>
      </c>
    </row>
    <row r="31322" spans="1:4" x14ac:dyDescent="0.25">
      <c r="A31322">
        <v>76712</v>
      </c>
      <c r="B31322">
        <v>334.5</v>
      </c>
      <c r="C31322">
        <v>-0.10331018875129901</v>
      </c>
      <c r="D31322">
        <v>40.5</v>
      </c>
    </row>
    <row r="31323" spans="1:4" x14ac:dyDescent="0.25">
      <c r="A31323">
        <v>76714</v>
      </c>
      <c r="B31323">
        <v>0</v>
      </c>
      <c r="C31323" t="s">
        <v>125</v>
      </c>
      <c r="D31323">
        <v>0</v>
      </c>
    </row>
    <row r="31324" spans="1:4" x14ac:dyDescent="0.25">
      <c r="A31324">
        <v>76715</v>
      </c>
      <c r="B31324">
        <v>309.8</v>
      </c>
      <c r="C31324">
        <v>-3.6681566634604999E-2</v>
      </c>
      <c r="D31324">
        <v>34.700000000000003</v>
      </c>
    </row>
    <row r="31325" spans="1:4" x14ac:dyDescent="0.25">
      <c r="A31325">
        <v>76716</v>
      </c>
      <c r="B31325">
        <v>0</v>
      </c>
      <c r="C31325" t="s">
        <v>125</v>
      </c>
      <c r="D31325">
        <v>0</v>
      </c>
    </row>
    <row r="31326" spans="1:4" x14ac:dyDescent="0.25">
      <c r="A31326">
        <v>76798</v>
      </c>
      <c r="B31326">
        <v>0</v>
      </c>
      <c r="C31326" t="s">
        <v>125</v>
      </c>
      <c r="D31326">
        <v>0</v>
      </c>
    </row>
    <row r="31327" spans="1:4" x14ac:dyDescent="0.25">
      <c r="A31327">
        <v>76799</v>
      </c>
      <c r="B31327">
        <v>0</v>
      </c>
      <c r="C31327" t="s">
        <v>125</v>
      </c>
      <c r="D31327">
        <v>0</v>
      </c>
    </row>
    <row r="31328" spans="1:4" x14ac:dyDescent="0.25">
      <c r="A31328">
        <v>76801</v>
      </c>
      <c r="B31328">
        <v>65.2</v>
      </c>
      <c r="C31328">
        <v>-3.6173572489319503E-2</v>
      </c>
      <c r="D31328">
        <v>37.799999999999997</v>
      </c>
    </row>
    <row r="31329" spans="1:4" x14ac:dyDescent="0.25">
      <c r="A31329">
        <v>76802</v>
      </c>
      <c r="B31329">
        <v>51.3</v>
      </c>
      <c r="C31329">
        <v>-4.1290268937615698E-2</v>
      </c>
      <c r="D31329">
        <v>41.7</v>
      </c>
    </row>
    <row r="31330" spans="1:4" x14ac:dyDescent="0.25">
      <c r="A31330">
        <v>76803</v>
      </c>
      <c r="B31330">
        <v>0</v>
      </c>
      <c r="C31330" t="s">
        <v>125</v>
      </c>
      <c r="D31330">
        <v>0</v>
      </c>
    </row>
    <row r="31331" spans="1:4" x14ac:dyDescent="0.25">
      <c r="A31331">
        <v>76804</v>
      </c>
      <c r="B31331">
        <v>0</v>
      </c>
      <c r="C31331" t="s">
        <v>125</v>
      </c>
      <c r="D31331">
        <v>0</v>
      </c>
    </row>
    <row r="31332" spans="1:4" x14ac:dyDescent="0.25">
      <c r="A31332">
        <v>76820</v>
      </c>
      <c r="B31332">
        <v>2.7</v>
      </c>
      <c r="C31332">
        <v>5.2992530140510398E-2</v>
      </c>
      <c r="D31332">
        <v>53.1</v>
      </c>
    </row>
    <row r="31333" spans="1:4" x14ac:dyDescent="0.25">
      <c r="A31333">
        <v>76821</v>
      </c>
      <c r="B31333">
        <v>14</v>
      </c>
      <c r="C31333">
        <v>-6.0674010629878698E-2</v>
      </c>
      <c r="D31333">
        <v>42.5</v>
      </c>
    </row>
    <row r="31334" spans="1:4" x14ac:dyDescent="0.25">
      <c r="A31334">
        <v>76823</v>
      </c>
      <c r="B31334">
        <v>44.3</v>
      </c>
      <c r="C31334">
        <v>-4.8057294953779299E-2</v>
      </c>
      <c r="D31334">
        <v>42.9</v>
      </c>
    </row>
    <row r="31335" spans="1:4" x14ac:dyDescent="0.25">
      <c r="A31335">
        <v>76824</v>
      </c>
      <c r="B31335">
        <v>3.2</v>
      </c>
      <c r="C31335">
        <v>0.40228545519078501</v>
      </c>
      <c r="D31335">
        <v>41.2</v>
      </c>
    </row>
    <row r="31336" spans="1:4" x14ac:dyDescent="0.25">
      <c r="A31336">
        <v>76825</v>
      </c>
      <c r="B31336">
        <v>25.4</v>
      </c>
      <c r="C31336">
        <v>-5.7122326436253E-2</v>
      </c>
      <c r="D31336">
        <v>40.799999999999997</v>
      </c>
    </row>
    <row r="31337" spans="1:4" x14ac:dyDescent="0.25">
      <c r="A31337">
        <v>76827</v>
      </c>
      <c r="B31337">
        <v>10.5</v>
      </c>
      <c r="C31337">
        <v>0.36894989513306697</v>
      </c>
      <c r="D31337">
        <v>44.3</v>
      </c>
    </row>
    <row r="31338" spans="1:4" x14ac:dyDescent="0.25">
      <c r="A31338">
        <v>76828</v>
      </c>
      <c r="B31338">
        <v>1.9</v>
      </c>
      <c r="C31338">
        <v>4.56700368331883E-2</v>
      </c>
      <c r="D31338">
        <v>51.2</v>
      </c>
    </row>
    <row r="31339" spans="1:4" x14ac:dyDescent="0.25">
      <c r="A31339">
        <v>76831</v>
      </c>
      <c r="B31339">
        <v>2.7</v>
      </c>
      <c r="C31339">
        <v>6.1452779213663503E-2</v>
      </c>
      <c r="D31339">
        <v>53.5</v>
      </c>
    </row>
    <row r="31340" spans="1:4" x14ac:dyDescent="0.25">
      <c r="A31340">
        <v>76832</v>
      </c>
      <c r="B31340">
        <v>3.3</v>
      </c>
      <c r="C31340">
        <v>0.66910480900572999</v>
      </c>
      <c r="D31340">
        <v>33.6</v>
      </c>
    </row>
    <row r="31341" spans="1:4" x14ac:dyDescent="0.25">
      <c r="A31341">
        <v>76834</v>
      </c>
      <c r="B31341">
        <v>16.7</v>
      </c>
      <c r="C31341">
        <v>-4.29910689479506E-2</v>
      </c>
      <c r="D31341">
        <v>44.7</v>
      </c>
    </row>
    <row r="31342" spans="1:4" x14ac:dyDescent="0.25">
      <c r="A31342">
        <v>76836</v>
      </c>
      <c r="B31342">
        <v>2.7</v>
      </c>
      <c r="C31342">
        <v>0.117783035656383</v>
      </c>
      <c r="D31342">
        <v>50.5</v>
      </c>
    </row>
    <row r="31343" spans="1:4" x14ac:dyDescent="0.25">
      <c r="A31343">
        <v>76837</v>
      </c>
      <c r="B31343">
        <v>5.2</v>
      </c>
      <c r="C31343">
        <v>1.0118242505962101</v>
      </c>
      <c r="D31343">
        <v>39.299999999999997</v>
      </c>
    </row>
    <row r="31344" spans="1:4" x14ac:dyDescent="0.25">
      <c r="A31344">
        <v>76841</v>
      </c>
      <c r="B31344">
        <v>0.7</v>
      </c>
      <c r="C31344">
        <v>0.12874898274430799</v>
      </c>
      <c r="D31344">
        <v>58.4</v>
      </c>
    </row>
    <row r="31345" spans="1:4" x14ac:dyDescent="0.25">
      <c r="A31345">
        <v>76842</v>
      </c>
      <c r="B31345">
        <v>2.7</v>
      </c>
      <c r="C31345">
        <v>7.5507552508145101E-2</v>
      </c>
      <c r="D31345">
        <v>52.8</v>
      </c>
    </row>
    <row r="31346" spans="1:4" x14ac:dyDescent="0.25">
      <c r="A31346">
        <v>76844</v>
      </c>
      <c r="B31346">
        <v>8.4</v>
      </c>
      <c r="C31346">
        <v>-4.8987033940714603E-2</v>
      </c>
      <c r="D31346">
        <v>45.4</v>
      </c>
    </row>
    <row r="31347" spans="1:4" x14ac:dyDescent="0.25">
      <c r="A31347">
        <v>76845</v>
      </c>
      <c r="B31347">
        <v>2.2000000000000002</v>
      </c>
      <c r="C31347">
        <v>0.105360515657826</v>
      </c>
      <c r="D31347">
        <v>50</v>
      </c>
    </row>
    <row r="31348" spans="1:4" x14ac:dyDescent="0.25">
      <c r="A31348">
        <v>76848</v>
      </c>
      <c r="B31348">
        <v>0.7</v>
      </c>
      <c r="C31348">
        <v>0.105360515657826</v>
      </c>
      <c r="D31348">
        <v>57.9</v>
      </c>
    </row>
    <row r="31349" spans="1:4" x14ac:dyDescent="0.25">
      <c r="A31349">
        <v>76849</v>
      </c>
      <c r="B31349">
        <v>4.7</v>
      </c>
      <c r="C31349">
        <v>-5.8279490190547602E-2</v>
      </c>
      <c r="D31349">
        <v>46.6</v>
      </c>
    </row>
    <row r="31350" spans="1:4" x14ac:dyDescent="0.25">
      <c r="A31350">
        <v>76852</v>
      </c>
      <c r="B31350">
        <v>1.8</v>
      </c>
      <c r="C31350">
        <v>5.0377940299570802E-3</v>
      </c>
      <c r="D31350">
        <v>51.8</v>
      </c>
    </row>
    <row r="31351" spans="1:4" x14ac:dyDescent="0.25">
      <c r="A31351">
        <v>76853</v>
      </c>
      <c r="B31351">
        <v>6.7</v>
      </c>
      <c r="C31351">
        <v>-3.6607728496811502E-3</v>
      </c>
      <c r="D31351">
        <v>43.7</v>
      </c>
    </row>
    <row r="31352" spans="1:4" x14ac:dyDescent="0.25">
      <c r="A31352">
        <v>76854</v>
      </c>
      <c r="B31352">
        <v>2</v>
      </c>
      <c r="C31352">
        <v>0.155292884406035</v>
      </c>
      <c r="D31352">
        <v>55.7</v>
      </c>
    </row>
    <row r="31353" spans="1:4" x14ac:dyDescent="0.25">
      <c r="A31353">
        <v>76855</v>
      </c>
      <c r="B31353">
        <v>2.8</v>
      </c>
      <c r="C31353">
        <v>6.4538521137571206E-2</v>
      </c>
      <c r="D31353">
        <v>47.9</v>
      </c>
    </row>
    <row r="31354" spans="1:4" x14ac:dyDescent="0.25">
      <c r="A31354">
        <v>76856</v>
      </c>
      <c r="B31354">
        <v>5</v>
      </c>
      <c r="C31354">
        <v>-4.9688233381116498E-2</v>
      </c>
      <c r="D31354">
        <v>47.8</v>
      </c>
    </row>
    <row r="31355" spans="1:4" x14ac:dyDescent="0.25">
      <c r="A31355">
        <v>76857</v>
      </c>
      <c r="B31355">
        <v>9.5</v>
      </c>
      <c r="C31355">
        <v>4.6396657835439503E-2</v>
      </c>
      <c r="D31355">
        <v>53.6</v>
      </c>
    </row>
    <row r="31356" spans="1:4" x14ac:dyDescent="0.25">
      <c r="A31356">
        <v>76858</v>
      </c>
      <c r="B31356">
        <v>1.7</v>
      </c>
      <c r="C31356">
        <v>-2.65267543334286E-2</v>
      </c>
      <c r="D31356">
        <v>53</v>
      </c>
    </row>
    <row r="31357" spans="1:4" x14ac:dyDescent="0.25">
      <c r="A31357">
        <v>76859</v>
      </c>
      <c r="B31357">
        <v>7.9</v>
      </c>
      <c r="C31357">
        <v>-8.0137807235536596E-3</v>
      </c>
      <c r="D31357">
        <v>47.4</v>
      </c>
    </row>
    <row r="31358" spans="1:4" x14ac:dyDescent="0.25">
      <c r="A31358">
        <v>76861</v>
      </c>
      <c r="B31358">
        <v>10.9</v>
      </c>
      <c r="C31358">
        <v>1.9948168032249001E-2</v>
      </c>
      <c r="D31358">
        <v>40.1</v>
      </c>
    </row>
    <row r="31359" spans="1:4" x14ac:dyDescent="0.25">
      <c r="A31359">
        <v>76862</v>
      </c>
      <c r="B31359">
        <v>2.5</v>
      </c>
      <c r="C31359">
        <v>0.167793456231045</v>
      </c>
      <c r="D31359">
        <v>49.7</v>
      </c>
    </row>
    <row r="31360" spans="1:4" x14ac:dyDescent="0.25">
      <c r="A31360">
        <v>76864</v>
      </c>
      <c r="B31360">
        <v>4.7</v>
      </c>
      <c r="C31360">
        <v>-9.7880063661628207E-3</v>
      </c>
      <c r="D31360">
        <v>48</v>
      </c>
    </row>
    <row r="31361" spans="1:4" x14ac:dyDescent="0.25">
      <c r="A31361">
        <v>76865</v>
      </c>
      <c r="B31361">
        <v>2.6</v>
      </c>
      <c r="C31361">
        <v>8.2691715845113395E-2</v>
      </c>
      <c r="D31361">
        <v>49.7</v>
      </c>
    </row>
    <row r="31362" spans="1:4" x14ac:dyDescent="0.25">
      <c r="A31362">
        <v>76866</v>
      </c>
      <c r="B31362">
        <v>2.5</v>
      </c>
      <c r="C31362">
        <v>0.15238545430268899</v>
      </c>
      <c r="D31362">
        <v>50.3</v>
      </c>
    </row>
    <row r="31363" spans="1:4" x14ac:dyDescent="0.25">
      <c r="A31363">
        <v>76869</v>
      </c>
      <c r="B31363">
        <v>3.8</v>
      </c>
      <c r="C31363">
        <v>-0.10821358464023299</v>
      </c>
      <c r="D31363">
        <v>55.6</v>
      </c>
    </row>
    <row r="31364" spans="1:4" x14ac:dyDescent="0.25">
      <c r="A31364">
        <v>76870</v>
      </c>
      <c r="B31364">
        <v>4.0999999999999996</v>
      </c>
      <c r="C31364">
        <v>0.124102697467567</v>
      </c>
      <c r="D31364">
        <v>45</v>
      </c>
    </row>
    <row r="31365" spans="1:4" x14ac:dyDescent="0.25">
      <c r="A31365">
        <v>76871</v>
      </c>
      <c r="B31365">
        <v>3</v>
      </c>
      <c r="C31365">
        <v>7.0912257872755097E-2</v>
      </c>
      <c r="D31365">
        <v>50</v>
      </c>
    </row>
    <row r="31366" spans="1:4" x14ac:dyDescent="0.25">
      <c r="A31366">
        <v>76872</v>
      </c>
      <c r="B31366">
        <v>2.4</v>
      </c>
      <c r="C31366">
        <v>4.1672696400568102E-2</v>
      </c>
      <c r="D31366">
        <v>49.4</v>
      </c>
    </row>
    <row r="31367" spans="1:4" x14ac:dyDescent="0.25">
      <c r="A31367">
        <v>76873</v>
      </c>
      <c r="B31367">
        <v>2.5</v>
      </c>
      <c r="C31367">
        <v>0.117783035656383</v>
      </c>
      <c r="D31367">
        <v>46.4</v>
      </c>
    </row>
    <row r="31368" spans="1:4" x14ac:dyDescent="0.25">
      <c r="A31368">
        <v>76874</v>
      </c>
      <c r="B31368">
        <v>1.8</v>
      </c>
      <c r="C31368">
        <v>-6.5597282485813202E-2</v>
      </c>
      <c r="D31368">
        <v>55.7</v>
      </c>
    </row>
    <row r="31369" spans="1:4" x14ac:dyDescent="0.25">
      <c r="A31369">
        <v>76875</v>
      </c>
      <c r="B31369">
        <v>5.7</v>
      </c>
      <c r="C31369">
        <v>1.1363758650315E-2</v>
      </c>
      <c r="D31369">
        <v>43.5</v>
      </c>
    </row>
    <row r="31370" spans="1:4" x14ac:dyDescent="0.25">
      <c r="A31370">
        <v>76877</v>
      </c>
      <c r="B31370">
        <v>20.100000000000001</v>
      </c>
      <c r="C31370">
        <v>4.3812171887053997E-2</v>
      </c>
      <c r="D31370">
        <v>38.200000000000003</v>
      </c>
    </row>
    <row r="31371" spans="1:4" x14ac:dyDescent="0.25">
      <c r="A31371">
        <v>76878</v>
      </c>
      <c r="B31371">
        <v>4.9000000000000004</v>
      </c>
      <c r="C31371">
        <v>1.06045532487971E-2</v>
      </c>
      <c r="D31371">
        <v>46</v>
      </c>
    </row>
    <row r="31372" spans="1:4" x14ac:dyDescent="0.25">
      <c r="A31372">
        <v>76880</v>
      </c>
      <c r="B31372">
        <v>4.2</v>
      </c>
      <c r="C31372">
        <v>-2.8987536873252302E-2</v>
      </c>
      <c r="D31372">
        <v>49</v>
      </c>
    </row>
    <row r="31373" spans="1:4" x14ac:dyDescent="0.25">
      <c r="A31373">
        <v>76882</v>
      </c>
      <c r="B31373">
        <v>2.6</v>
      </c>
      <c r="C31373">
        <v>6.7252227009167498E-2</v>
      </c>
      <c r="D31373">
        <v>48.6</v>
      </c>
    </row>
    <row r="31374" spans="1:4" x14ac:dyDescent="0.25">
      <c r="A31374">
        <v>76883</v>
      </c>
      <c r="B31374">
        <v>0.4</v>
      </c>
      <c r="C31374">
        <v>0</v>
      </c>
      <c r="D31374">
        <v>63</v>
      </c>
    </row>
    <row r="31375" spans="1:4" x14ac:dyDescent="0.25">
      <c r="A31375">
        <v>76884</v>
      </c>
      <c r="B31375">
        <v>2.2000000000000002</v>
      </c>
      <c r="C31375">
        <v>0.105360515657826</v>
      </c>
      <c r="D31375">
        <v>50</v>
      </c>
    </row>
    <row r="31376" spans="1:4" x14ac:dyDescent="0.25">
      <c r="A31376">
        <v>76885</v>
      </c>
      <c r="B31376">
        <v>3.6</v>
      </c>
      <c r="C31376">
        <v>-7.8164772849336303E-2</v>
      </c>
      <c r="D31376">
        <v>56.2</v>
      </c>
    </row>
    <row r="31377" spans="1:4" x14ac:dyDescent="0.25">
      <c r="A31377">
        <v>76886</v>
      </c>
      <c r="B31377">
        <v>0</v>
      </c>
      <c r="C31377" t="s">
        <v>125</v>
      </c>
      <c r="D31377">
        <v>0</v>
      </c>
    </row>
    <row r="31378" spans="1:4" x14ac:dyDescent="0.25">
      <c r="A31378">
        <v>76887</v>
      </c>
      <c r="B31378">
        <v>4.4000000000000004</v>
      </c>
      <c r="C31378">
        <v>6.5146810211936697E-3</v>
      </c>
      <c r="D31378">
        <v>48.1</v>
      </c>
    </row>
    <row r="31379" spans="1:4" x14ac:dyDescent="0.25">
      <c r="A31379">
        <v>76888</v>
      </c>
      <c r="B31379">
        <v>2.2000000000000002</v>
      </c>
      <c r="C31379">
        <v>9.0151096994297505E-2</v>
      </c>
      <c r="D31379">
        <v>49.2</v>
      </c>
    </row>
    <row r="31380" spans="1:4" x14ac:dyDescent="0.25">
      <c r="A31380">
        <v>76890</v>
      </c>
      <c r="B31380">
        <v>14.2</v>
      </c>
      <c r="C31380">
        <v>5.5140758678799903E-2</v>
      </c>
      <c r="D31380">
        <v>46.9</v>
      </c>
    </row>
    <row r="31381" spans="1:4" x14ac:dyDescent="0.25">
      <c r="A31381">
        <v>76901</v>
      </c>
      <c r="B31381">
        <v>99.9</v>
      </c>
      <c r="C31381">
        <v>-7.5162551918748904E-2</v>
      </c>
      <c r="D31381">
        <v>35</v>
      </c>
    </row>
    <row r="31382" spans="1:4" x14ac:dyDescent="0.25">
      <c r="A31382">
        <v>76902</v>
      </c>
      <c r="B31382">
        <v>0</v>
      </c>
      <c r="C31382" t="s">
        <v>125</v>
      </c>
      <c r="D31382">
        <v>0</v>
      </c>
    </row>
    <row r="31383" spans="1:4" x14ac:dyDescent="0.25">
      <c r="A31383">
        <v>76903</v>
      </c>
      <c r="B31383">
        <v>1226.0999999999999</v>
      </c>
      <c r="C31383">
        <v>1.34125247679293E-2</v>
      </c>
      <c r="D31383">
        <v>32.799999999999997</v>
      </c>
    </row>
    <row r="31384" spans="1:4" x14ac:dyDescent="0.25">
      <c r="A31384">
        <v>76904</v>
      </c>
      <c r="B31384">
        <v>71.2</v>
      </c>
      <c r="C31384">
        <v>-8.6921721871712695E-2</v>
      </c>
      <c r="D31384">
        <v>35.1</v>
      </c>
    </row>
    <row r="31385" spans="1:4" x14ac:dyDescent="0.25">
      <c r="A31385">
        <v>76905</v>
      </c>
      <c r="B31385">
        <v>34.1</v>
      </c>
      <c r="C31385">
        <v>-9.6093568730344706E-3</v>
      </c>
      <c r="D31385">
        <v>33.4</v>
      </c>
    </row>
    <row r="31386" spans="1:4" x14ac:dyDescent="0.25">
      <c r="A31386">
        <v>76906</v>
      </c>
      <c r="B31386">
        <v>0</v>
      </c>
      <c r="C31386" t="s">
        <v>125</v>
      </c>
      <c r="D31386">
        <v>0</v>
      </c>
    </row>
    <row r="31387" spans="1:4" x14ac:dyDescent="0.25">
      <c r="A31387">
        <v>76908</v>
      </c>
      <c r="B31387">
        <v>0</v>
      </c>
      <c r="C31387" t="s">
        <v>125</v>
      </c>
      <c r="D31387">
        <v>0</v>
      </c>
    </row>
    <row r="31388" spans="1:4" x14ac:dyDescent="0.25">
      <c r="A31388">
        <v>76909</v>
      </c>
      <c r="B31388">
        <v>0</v>
      </c>
      <c r="C31388" t="s">
        <v>125</v>
      </c>
      <c r="D31388">
        <v>0</v>
      </c>
    </row>
    <row r="31389" spans="1:4" x14ac:dyDescent="0.25">
      <c r="A31389">
        <v>76930</v>
      </c>
      <c r="B31389">
        <v>0</v>
      </c>
      <c r="C31389" t="s">
        <v>125</v>
      </c>
      <c r="D31389">
        <v>0</v>
      </c>
    </row>
    <row r="31390" spans="1:4" x14ac:dyDescent="0.25">
      <c r="A31390">
        <v>76932</v>
      </c>
      <c r="B31390">
        <v>2.9</v>
      </c>
      <c r="C31390">
        <v>7.6709212515619699E-2</v>
      </c>
      <c r="D31390">
        <v>33.6</v>
      </c>
    </row>
    <row r="31391" spans="1:4" x14ac:dyDescent="0.25">
      <c r="A31391">
        <v>76933</v>
      </c>
      <c r="B31391">
        <v>7.9</v>
      </c>
      <c r="C31391">
        <v>-7.2018592403488402E-2</v>
      </c>
      <c r="D31391">
        <v>44.9</v>
      </c>
    </row>
    <row r="31392" spans="1:4" x14ac:dyDescent="0.25">
      <c r="A31392">
        <v>76934</v>
      </c>
      <c r="B31392">
        <v>8.6999999999999993</v>
      </c>
      <c r="C31392">
        <v>3.1581572050298802E-2</v>
      </c>
      <c r="D31392">
        <v>39.6</v>
      </c>
    </row>
    <row r="31393" spans="1:4" x14ac:dyDescent="0.25">
      <c r="A31393">
        <v>76935</v>
      </c>
      <c r="B31393">
        <v>7.5</v>
      </c>
      <c r="C31393">
        <v>1.27552749751261E-2</v>
      </c>
      <c r="D31393">
        <v>45.8</v>
      </c>
    </row>
    <row r="31394" spans="1:4" x14ac:dyDescent="0.25">
      <c r="A31394">
        <v>76936</v>
      </c>
      <c r="B31394">
        <v>2.6</v>
      </c>
      <c r="C31394">
        <v>-5.2008207375862899E-3</v>
      </c>
      <c r="D31394">
        <v>33.799999999999997</v>
      </c>
    </row>
    <row r="31395" spans="1:4" x14ac:dyDescent="0.25">
      <c r="A31395">
        <v>76937</v>
      </c>
      <c r="B31395">
        <v>2.6</v>
      </c>
      <c r="C31395">
        <v>6.9795761935541906E-2</v>
      </c>
      <c r="D31395">
        <v>48.2</v>
      </c>
    </row>
    <row r="31396" spans="1:4" x14ac:dyDescent="0.25">
      <c r="A31396">
        <v>76939</v>
      </c>
      <c r="B31396">
        <v>0</v>
      </c>
      <c r="C31396" t="s">
        <v>125</v>
      </c>
      <c r="D31396">
        <v>0</v>
      </c>
    </row>
    <row r="31397" spans="1:4" x14ac:dyDescent="0.25">
      <c r="A31397">
        <v>76940</v>
      </c>
      <c r="B31397">
        <v>12.5</v>
      </c>
      <c r="C31397">
        <v>7.8252196899748105E-2</v>
      </c>
      <c r="D31397">
        <v>41.4</v>
      </c>
    </row>
    <row r="31398" spans="1:4" x14ac:dyDescent="0.25">
      <c r="A31398">
        <v>76941</v>
      </c>
      <c r="B31398">
        <v>1.6</v>
      </c>
      <c r="C31398">
        <v>1.9934214900817301E-2</v>
      </c>
      <c r="D31398">
        <v>44.9</v>
      </c>
    </row>
    <row r="31399" spans="1:4" x14ac:dyDescent="0.25">
      <c r="A31399">
        <v>76943</v>
      </c>
      <c r="B31399">
        <v>1.3</v>
      </c>
      <c r="C31399">
        <v>-2.99968929122056E-2</v>
      </c>
      <c r="D31399">
        <v>39.1</v>
      </c>
    </row>
    <row r="31400" spans="1:4" x14ac:dyDescent="0.25">
      <c r="A31400">
        <v>76945</v>
      </c>
      <c r="B31400">
        <v>2.9</v>
      </c>
      <c r="C31400">
        <v>-5.0450580800087297E-2</v>
      </c>
      <c r="D31400">
        <v>49.4</v>
      </c>
    </row>
    <row r="31401" spans="1:4" x14ac:dyDescent="0.25">
      <c r="A31401">
        <v>76949</v>
      </c>
      <c r="B31401">
        <v>0</v>
      </c>
      <c r="C31401" t="s">
        <v>125</v>
      </c>
      <c r="D31401">
        <v>0</v>
      </c>
    </row>
    <row r="31402" spans="1:4" x14ac:dyDescent="0.25">
      <c r="A31402">
        <v>76950</v>
      </c>
      <c r="B31402">
        <v>2.8</v>
      </c>
      <c r="C31402">
        <v>-3.3917979994818201E-2</v>
      </c>
      <c r="D31402">
        <v>38.5</v>
      </c>
    </row>
    <row r="31403" spans="1:4" x14ac:dyDescent="0.25">
      <c r="A31403">
        <v>76951</v>
      </c>
      <c r="B31403">
        <v>1.2</v>
      </c>
      <c r="C31403">
        <v>1.5748356968139102E-2</v>
      </c>
      <c r="D31403">
        <v>40.6</v>
      </c>
    </row>
    <row r="31404" spans="1:4" x14ac:dyDescent="0.25">
      <c r="A31404">
        <v>76953</v>
      </c>
      <c r="B31404">
        <v>2.2999999999999998</v>
      </c>
      <c r="C31404">
        <v>0.120363682249875</v>
      </c>
      <c r="D31404">
        <v>53.3</v>
      </c>
    </row>
    <row r="31405" spans="1:4" x14ac:dyDescent="0.25">
      <c r="A31405">
        <v>76955</v>
      </c>
      <c r="B31405">
        <v>2.5</v>
      </c>
      <c r="C31405">
        <v>0</v>
      </c>
      <c r="D31405">
        <v>50</v>
      </c>
    </row>
    <row r="31406" spans="1:4" x14ac:dyDescent="0.25">
      <c r="A31406">
        <v>76957</v>
      </c>
      <c r="B31406">
        <v>4.2</v>
      </c>
      <c r="C31406">
        <v>7.4107972153721793E-2</v>
      </c>
      <c r="D31406">
        <v>37.6</v>
      </c>
    </row>
    <row r="31407" spans="1:4" x14ac:dyDescent="0.25">
      <c r="A31407">
        <v>76958</v>
      </c>
      <c r="B31407">
        <v>0</v>
      </c>
      <c r="C31407" t="s">
        <v>125</v>
      </c>
      <c r="D31407">
        <v>0</v>
      </c>
    </row>
    <row r="31408" spans="1:4" x14ac:dyDescent="0.25">
      <c r="A31408">
        <v>77001</v>
      </c>
      <c r="B31408">
        <v>0</v>
      </c>
      <c r="C31408" t="s">
        <v>125</v>
      </c>
      <c r="D31408">
        <v>0</v>
      </c>
    </row>
    <row r="31409" spans="1:4" x14ac:dyDescent="0.25">
      <c r="A31409">
        <v>77002</v>
      </c>
      <c r="B31409">
        <v>3961.7</v>
      </c>
      <c r="C31409">
        <v>0.95146783529073897</v>
      </c>
      <c r="D31409">
        <v>35.799999999999997</v>
      </c>
    </row>
    <row r="31410" spans="1:4" x14ac:dyDescent="0.25">
      <c r="A31410">
        <v>77003</v>
      </c>
      <c r="B31410">
        <v>3918.4</v>
      </c>
      <c r="C31410">
        <v>0.195171211144159</v>
      </c>
      <c r="D31410">
        <v>32.6</v>
      </c>
    </row>
    <row r="31411" spans="1:4" x14ac:dyDescent="0.25">
      <c r="A31411">
        <v>77004</v>
      </c>
      <c r="B31411">
        <v>5855.6</v>
      </c>
      <c r="C31411">
        <v>1.41846349919564E-2</v>
      </c>
      <c r="D31411">
        <v>30.1</v>
      </c>
    </row>
    <row r="31412" spans="1:4" x14ac:dyDescent="0.25">
      <c r="A31412">
        <v>77005</v>
      </c>
      <c r="B31412">
        <v>6387.9</v>
      </c>
      <c r="C31412">
        <v>-3.4845609502486503E-2</v>
      </c>
      <c r="D31412">
        <v>38.4</v>
      </c>
    </row>
    <row r="31413" spans="1:4" x14ac:dyDescent="0.25">
      <c r="A31413">
        <v>77006</v>
      </c>
      <c r="B31413">
        <v>7935.7</v>
      </c>
      <c r="C31413">
        <v>0.27552886944938199</v>
      </c>
      <c r="D31413">
        <v>35.5</v>
      </c>
    </row>
    <row r="31414" spans="1:4" x14ac:dyDescent="0.25">
      <c r="A31414">
        <v>77007</v>
      </c>
      <c r="B31414">
        <v>3541.5</v>
      </c>
      <c r="C31414">
        <v>0.159829959647939</v>
      </c>
      <c r="D31414">
        <v>33.9</v>
      </c>
    </row>
    <row r="31415" spans="1:4" x14ac:dyDescent="0.25">
      <c r="A31415">
        <v>77008</v>
      </c>
      <c r="B31415">
        <v>4705.3</v>
      </c>
      <c r="C31415">
        <v>3.6593839225786802E-2</v>
      </c>
      <c r="D31415">
        <v>37</v>
      </c>
    </row>
    <row r="31416" spans="1:4" x14ac:dyDescent="0.25">
      <c r="A31416">
        <v>77009</v>
      </c>
      <c r="B31416">
        <v>5962.1</v>
      </c>
      <c r="C31416">
        <v>6.3285514769231999E-2</v>
      </c>
      <c r="D31416">
        <v>34.6</v>
      </c>
    </row>
    <row r="31417" spans="1:4" x14ac:dyDescent="0.25">
      <c r="A31417">
        <v>77010</v>
      </c>
      <c r="B31417">
        <v>4273.8999999999996</v>
      </c>
      <c r="C31417">
        <v>1.21140778281345</v>
      </c>
      <c r="D31417">
        <v>40.1</v>
      </c>
    </row>
    <row r="31418" spans="1:4" x14ac:dyDescent="0.25">
      <c r="A31418">
        <v>77011</v>
      </c>
      <c r="B31418">
        <v>6221</v>
      </c>
      <c r="C31418">
        <v>9.3153886252096696E-2</v>
      </c>
      <c r="D31418">
        <v>31.6</v>
      </c>
    </row>
    <row r="31419" spans="1:4" x14ac:dyDescent="0.25">
      <c r="A31419">
        <v>77012</v>
      </c>
      <c r="B31419">
        <v>4083.8</v>
      </c>
      <c r="C31419">
        <v>0.123931495956836</v>
      </c>
      <c r="D31419">
        <v>29.3</v>
      </c>
    </row>
    <row r="31420" spans="1:4" x14ac:dyDescent="0.25">
      <c r="A31420">
        <v>77013</v>
      </c>
      <c r="B31420">
        <v>1827</v>
      </c>
      <c r="C31420">
        <v>8.4883497544457107E-2</v>
      </c>
      <c r="D31420">
        <v>29.3</v>
      </c>
    </row>
    <row r="31421" spans="1:4" x14ac:dyDescent="0.25">
      <c r="A31421">
        <v>77014</v>
      </c>
      <c r="B31421">
        <v>4000.3</v>
      </c>
      <c r="C31421">
        <v>-7.8347075865499896E-2</v>
      </c>
      <c r="D31421">
        <v>29.3</v>
      </c>
    </row>
    <row r="31422" spans="1:4" x14ac:dyDescent="0.25">
      <c r="A31422">
        <v>77015</v>
      </c>
      <c r="B31422">
        <v>2826.5</v>
      </c>
      <c r="C31422">
        <v>2.9142885274274201E-2</v>
      </c>
      <c r="D31422">
        <v>29.2</v>
      </c>
    </row>
    <row r="31423" spans="1:4" x14ac:dyDescent="0.25">
      <c r="A31423">
        <v>77016</v>
      </c>
      <c r="B31423">
        <v>2635.1</v>
      </c>
      <c r="C31423">
        <v>-6.2910197253165198E-2</v>
      </c>
      <c r="D31423">
        <v>37.200000000000003</v>
      </c>
    </row>
    <row r="31424" spans="1:4" x14ac:dyDescent="0.25">
      <c r="A31424">
        <v>77017</v>
      </c>
      <c r="B31424">
        <v>4051.5</v>
      </c>
      <c r="C31424">
        <v>3.0126548487213502E-2</v>
      </c>
      <c r="D31424">
        <v>29.7</v>
      </c>
    </row>
    <row r="31425" spans="1:4" x14ac:dyDescent="0.25">
      <c r="A31425">
        <v>77018</v>
      </c>
      <c r="B31425">
        <v>3827.5</v>
      </c>
      <c r="C31425">
        <v>-1.69390540569231E-2</v>
      </c>
      <c r="D31425">
        <v>39.4</v>
      </c>
    </row>
    <row r="31426" spans="1:4" x14ac:dyDescent="0.25">
      <c r="A31426">
        <v>77019</v>
      </c>
      <c r="B31426">
        <v>5421.9</v>
      </c>
      <c r="C31426">
        <v>2.7599555875678899E-2</v>
      </c>
      <c r="D31426">
        <v>37.4</v>
      </c>
    </row>
    <row r="31427" spans="1:4" x14ac:dyDescent="0.25">
      <c r="A31427">
        <v>77020</v>
      </c>
      <c r="B31427">
        <v>3586.2</v>
      </c>
      <c r="C31427">
        <v>0.117172348614504</v>
      </c>
      <c r="D31427">
        <v>30.9</v>
      </c>
    </row>
    <row r="31428" spans="1:4" x14ac:dyDescent="0.25">
      <c r="A31428">
        <v>77021</v>
      </c>
      <c r="B31428">
        <v>4027.9</v>
      </c>
      <c r="C31428">
        <v>-0.132401880179015</v>
      </c>
      <c r="D31428">
        <v>34.700000000000003</v>
      </c>
    </row>
    <row r="31429" spans="1:4" x14ac:dyDescent="0.25">
      <c r="A31429">
        <v>77022</v>
      </c>
      <c r="B31429">
        <v>5191</v>
      </c>
      <c r="C31429">
        <v>2.3603540094545201E-2</v>
      </c>
      <c r="D31429">
        <v>31.4</v>
      </c>
    </row>
    <row r="31430" spans="1:4" x14ac:dyDescent="0.25">
      <c r="A31430">
        <v>77023</v>
      </c>
      <c r="B31430">
        <v>5089</v>
      </c>
      <c r="C31430">
        <v>6.4366839382297897E-2</v>
      </c>
      <c r="D31430">
        <v>31</v>
      </c>
    </row>
    <row r="31431" spans="1:4" x14ac:dyDescent="0.25">
      <c r="A31431">
        <v>77024</v>
      </c>
      <c r="B31431">
        <v>3066.8</v>
      </c>
      <c r="C31431">
        <v>-9.9870979122182402E-2</v>
      </c>
      <c r="D31431">
        <v>44.6</v>
      </c>
    </row>
    <row r="31432" spans="1:4" x14ac:dyDescent="0.25">
      <c r="A31432">
        <v>77025</v>
      </c>
      <c r="B31432">
        <v>4841.8999999999996</v>
      </c>
      <c r="C31432">
        <v>-7.7955911245919801E-2</v>
      </c>
      <c r="D31432">
        <v>34.700000000000003</v>
      </c>
    </row>
    <row r="31433" spans="1:4" x14ac:dyDescent="0.25">
      <c r="A31433">
        <v>77026</v>
      </c>
      <c r="B31433">
        <v>3261.7</v>
      </c>
      <c r="C31433">
        <v>-1.9710981801255301E-2</v>
      </c>
      <c r="D31433">
        <v>34.799999999999997</v>
      </c>
    </row>
    <row r="31434" spans="1:4" x14ac:dyDescent="0.25">
      <c r="A31434">
        <v>77027</v>
      </c>
      <c r="B31434">
        <v>5905.8</v>
      </c>
      <c r="C31434">
        <v>-4.8626736101932098E-2</v>
      </c>
      <c r="D31434">
        <v>37.200000000000003</v>
      </c>
    </row>
    <row r="31435" spans="1:4" x14ac:dyDescent="0.25">
      <c r="A31435">
        <v>77028</v>
      </c>
      <c r="B31435">
        <v>1917.9</v>
      </c>
      <c r="C31435">
        <v>-5.7185659940352199E-2</v>
      </c>
      <c r="D31435">
        <v>36</v>
      </c>
    </row>
    <row r="31436" spans="1:4" x14ac:dyDescent="0.25">
      <c r="A31436">
        <v>77029</v>
      </c>
      <c r="B31436">
        <v>1858.8</v>
      </c>
      <c r="C31436">
        <v>-1.19859467159791E-2</v>
      </c>
      <c r="D31436">
        <v>32.799999999999997</v>
      </c>
    </row>
    <row r="31437" spans="1:4" x14ac:dyDescent="0.25">
      <c r="A31437">
        <v>77030</v>
      </c>
      <c r="B31437">
        <v>3891.3</v>
      </c>
      <c r="C31437">
        <v>-3.6308386667376097E-2</v>
      </c>
      <c r="D31437">
        <v>34.200000000000003</v>
      </c>
    </row>
    <row r="31438" spans="1:4" x14ac:dyDescent="0.25">
      <c r="A31438">
        <v>77031</v>
      </c>
      <c r="B31438">
        <v>5102.8</v>
      </c>
      <c r="C31438">
        <v>3.2873389446530003E-2</v>
      </c>
      <c r="D31438">
        <v>32.4</v>
      </c>
    </row>
    <row r="31439" spans="1:4" x14ac:dyDescent="0.25">
      <c r="A31439">
        <v>77032</v>
      </c>
      <c r="B31439">
        <v>1181.5999999999999</v>
      </c>
      <c r="C31439">
        <v>-0.119046253770207</v>
      </c>
      <c r="D31439">
        <v>26.1</v>
      </c>
    </row>
    <row r="31440" spans="1:4" x14ac:dyDescent="0.25">
      <c r="A31440">
        <v>77033</v>
      </c>
      <c r="B31440">
        <v>4811.6000000000004</v>
      </c>
      <c r="C31440">
        <v>-0.10235539242482999</v>
      </c>
      <c r="D31440">
        <v>34.9</v>
      </c>
    </row>
    <row r="31441" spans="1:4" x14ac:dyDescent="0.25">
      <c r="A31441">
        <v>77034</v>
      </c>
      <c r="B31441">
        <v>2812.3</v>
      </c>
      <c r="C31441">
        <v>-3.4318643225617501E-3</v>
      </c>
      <c r="D31441">
        <v>28.5</v>
      </c>
    </row>
    <row r="31442" spans="1:4" x14ac:dyDescent="0.25">
      <c r="A31442">
        <v>77035</v>
      </c>
      <c r="B31442">
        <v>6432.8</v>
      </c>
      <c r="C31442">
        <v>-7.3182784979745202E-2</v>
      </c>
      <c r="D31442">
        <v>32.6</v>
      </c>
    </row>
    <row r="31443" spans="1:4" x14ac:dyDescent="0.25">
      <c r="A31443">
        <v>77036</v>
      </c>
      <c r="B31443">
        <v>9912.9</v>
      </c>
      <c r="C31443">
        <v>0.10842390291633699</v>
      </c>
      <c r="D31443">
        <v>29.6</v>
      </c>
    </row>
    <row r="31444" spans="1:4" x14ac:dyDescent="0.25">
      <c r="A31444">
        <v>77037</v>
      </c>
      <c r="B31444">
        <v>3460.7</v>
      </c>
      <c r="C31444">
        <v>9.7411365144277895E-2</v>
      </c>
      <c r="D31444">
        <v>27.9</v>
      </c>
    </row>
    <row r="31445" spans="1:4" x14ac:dyDescent="0.25">
      <c r="A31445">
        <v>77038</v>
      </c>
      <c r="B31445">
        <v>3022.2</v>
      </c>
      <c r="C31445">
        <v>1.3142767376813301E-2</v>
      </c>
      <c r="D31445">
        <v>27.4</v>
      </c>
    </row>
    <row r="31446" spans="1:4" x14ac:dyDescent="0.25">
      <c r="A31446">
        <v>77039</v>
      </c>
      <c r="B31446">
        <v>2711.5</v>
      </c>
      <c r="C31446">
        <v>4.17187772971261E-2</v>
      </c>
      <c r="D31446">
        <v>27.7</v>
      </c>
    </row>
    <row r="31447" spans="1:4" x14ac:dyDescent="0.25">
      <c r="A31447">
        <v>77040</v>
      </c>
      <c r="B31447">
        <v>3117.6</v>
      </c>
      <c r="C31447">
        <v>7.7023353337539197E-3</v>
      </c>
      <c r="D31447">
        <v>32.700000000000003</v>
      </c>
    </row>
    <row r="31448" spans="1:4" x14ac:dyDescent="0.25">
      <c r="A31448">
        <v>77041</v>
      </c>
      <c r="B31448">
        <v>1829.3</v>
      </c>
      <c r="C31448">
        <v>2.6602257877214202E-3</v>
      </c>
      <c r="D31448">
        <v>33.799999999999997</v>
      </c>
    </row>
    <row r="31449" spans="1:4" x14ac:dyDescent="0.25">
      <c r="A31449">
        <v>77042</v>
      </c>
      <c r="B31449">
        <v>6343.8</v>
      </c>
      <c r="C31449">
        <v>-4.5216744239684997E-2</v>
      </c>
      <c r="D31449">
        <v>32.5</v>
      </c>
    </row>
    <row r="31450" spans="1:4" x14ac:dyDescent="0.25">
      <c r="A31450">
        <v>77043</v>
      </c>
      <c r="B31450">
        <v>1514.1</v>
      </c>
      <c r="C31450">
        <v>1.26880484107479E-2</v>
      </c>
      <c r="D31450">
        <v>34</v>
      </c>
    </row>
    <row r="31451" spans="1:4" x14ac:dyDescent="0.25">
      <c r="A31451">
        <v>77044</v>
      </c>
      <c r="B31451">
        <v>796</v>
      </c>
      <c r="C31451">
        <v>-3.7667417771739702E-2</v>
      </c>
      <c r="D31451">
        <v>29.3</v>
      </c>
    </row>
    <row r="31452" spans="1:4" x14ac:dyDescent="0.25">
      <c r="A31452">
        <v>77045</v>
      </c>
      <c r="B31452">
        <v>3426.5</v>
      </c>
      <c r="C31452">
        <v>-7.45974694195356E-2</v>
      </c>
      <c r="D31452">
        <v>31.1</v>
      </c>
    </row>
    <row r="31453" spans="1:4" x14ac:dyDescent="0.25">
      <c r="A31453">
        <v>77046</v>
      </c>
      <c r="B31453">
        <v>4215.3</v>
      </c>
      <c r="C31453">
        <v>0.10689779497671301</v>
      </c>
      <c r="D31453">
        <v>33.1</v>
      </c>
    </row>
    <row r="31454" spans="1:4" x14ac:dyDescent="0.25">
      <c r="A31454">
        <v>77047</v>
      </c>
      <c r="B31454">
        <v>1497.3</v>
      </c>
      <c r="C31454">
        <v>-0.14364270222884301</v>
      </c>
      <c r="D31454">
        <v>32</v>
      </c>
    </row>
    <row r="31455" spans="1:4" x14ac:dyDescent="0.25">
      <c r="A31455">
        <v>77048</v>
      </c>
      <c r="B31455">
        <v>1364.6</v>
      </c>
      <c r="C31455">
        <v>-0.15667845925629501</v>
      </c>
      <c r="D31455">
        <v>33.299999999999997</v>
      </c>
    </row>
    <row r="31456" spans="1:4" x14ac:dyDescent="0.25">
      <c r="A31456">
        <v>77049</v>
      </c>
      <c r="B31456">
        <v>1330.6</v>
      </c>
      <c r="C31456">
        <v>-1.9215444956347201E-2</v>
      </c>
      <c r="D31456">
        <v>28.8</v>
      </c>
    </row>
    <row r="31457" spans="1:4" x14ac:dyDescent="0.25">
      <c r="A31457">
        <v>77050</v>
      </c>
      <c r="B31457">
        <v>661.1</v>
      </c>
      <c r="C31457">
        <v>-1.7161490072540499E-2</v>
      </c>
      <c r="D31457">
        <v>31.2</v>
      </c>
    </row>
    <row r="31458" spans="1:4" x14ac:dyDescent="0.25">
      <c r="A31458">
        <v>77051</v>
      </c>
      <c r="B31458">
        <v>2724.9</v>
      </c>
      <c r="C31458">
        <v>-0.227412189202467</v>
      </c>
      <c r="D31458">
        <v>33.700000000000003</v>
      </c>
    </row>
    <row r="31459" spans="1:4" x14ac:dyDescent="0.25">
      <c r="A31459">
        <v>77052</v>
      </c>
      <c r="B31459">
        <v>0</v>
      </c>
      <c r="C31459" t="s">
        <v>125</v>
      </c>
      <c r="D31459">
        <v>0</v>
      </c>
    </row>
    <row r="31460" spans="1:4" x14ac:dyDescent="0.25">
      <c r="A31460">
        <v>77053</v>
      </c>
      <c r="B31460">
        <v>4260</v>
      </c>
      <c r="C31460">
        <v>-6.6958140035955502E-2</v>
      </c>
      <c r="D31460">
        <v>29.4</v>
      </c>
    </row>
    <row r="31461" spans="1:4" x14ac:dyDescent="0.25">
      <c r="A31461">
        <v>77054</v>
      </c>
      <c r="B31461">
        <v>2684.2</v>
      </c>
      <c r="C31461">
        <v>-8.2292983230056599E-2</v>
      </c>
      <c r="D31461">
        <v>29.8</v>
      </c>
    </row>
    <row r="31462" spans="1:4" x14ac:dyDescent="0.25">
      <c r="A31462">
        <v>77055</v>
      </c>
      <c r="B31462">
        <v>4951.6000000000004</v>
      </c>
      <c r="C31462">
        <v>7.9825398396143304E-2</v>
      </c>
      <c r="D31462">
        <v>32.4</v>
      </c>
    </row>
    <row r="31463" spans="1:4" x14ac:dyDescent="0.25">
      <c r="A31463">
        <v>77056</v>
      </c>
      <c r="B31463">
        <v>5422.2</v>
      </c>
      <c r="C31463">
        <v>9.7884612742445793E-4</v>
      </c>
      <c r="D31463">
        <v>41.6</v>
      </c>
    </row>
    <row r="31464" spans="1:4" x14ac:dyDescent="0.25">
      <c r="A31464">
        <v>77057</v>
      </c>
      <c r="B31464">
        <v>9891.5</v>
      </c>
      <c r="C31464">
        <v>0.108103379030656</v>
      </c>
      <c r="D31464">
        <v>33</v>
      </c>
    </row>
    <row r="31465" spans="1:4" x14ac:dyDescent="0.25">
      <c r="A31465">
        <v>77058</v>
      </c>
      <c r="B31465">
        <v>2009.3</v>
      </c>
      <c r="C31465">
        <v>-1.7481976830235099E-2</v>
      </c>
      <c r="D31465">
        <v>36.799999999999997</v>
      </c>
    </row>
    <row r="31466" spans="1:4" x14ac:dyDescent="0.25">
      <c r="A31466">
        <v>77059</v>
      </c>
      <c r="B31466">
        <v>1484.6</v>
      </c>
      <c r="C31466">
        <v>-3.12402628333303E-3</v>
      </c>
      <c r="D31466">
        <v>43.2</v>
      </c>
    </row>
    <row r="31467" spans="1:4" x14ac:dyDescent="0.25">
      <c r="A31467">
        <v>77060</v>
      </c>
      <c r="B31467">
        <v>4472.3</v>
      </c>
      <c r="C31467">
        <v>6.9273128717649596E-2</v>
      </c>
      <c r="D31467">
        <v>26.1</v>
      </c>
    </row>
    <row r="31468" spans="1:4" x14ac:dyDescent="0.25">
      <c r="A31468">
        <v>77061</v>
      </c>
      <c r="B31468">
        <v>3322.4</v>
      </c>
      <c r="C31468">
        <v>5.2465079966017202E-2</v>
      </c>
      <c r="D31468">
        <v>29.9</v>
      </c>
    </row>
    <row r="31469" spans="1:4" x14ac:dyDescent="0.25">
      <c r="A31469">
        <v>77062</v>
      </c>
      <c r="B31469">
        <v>4694.5</v>
      </c>
      <c r="C31469">
        <v>-1.2353306079927399E-3</v>
      </c>
      <c r="D31469">
        <v>39.5</v>
      </c>
    </row>
    <row r="31470" spans="1:4" x14ac:dyDescent="0.25">
      <c r="A31470">
        <v>77063</v>
      </c>
      <c r="B31470">
        <v>7005.1</v>
      </c>
      <c r="C31470">
        <v>1.44952233685577E-2</v>
      </c>
      <c r="D31470">
        <v>32.9</v>
      </c>
    </row>
    <row r="31471" spans="1:4" x14ac:dyDescent="0.25">
      <c r="A31471">
        <v>77064</v>
      </c>
      <c r="B31471">
        <v>3095.2</v>
      </c>
      <c r="C31471">
        <v>-1.3281545648109299E-2</v>
      </c>
      <c r="D31471">
        <v>32.5</v>
      </c>
    </row>
    <row r="31472" spans="1:4" x14ac:dyDescent="0.25">
      <c r="A31472">
        <v>77065</v>
      </c>
      <c r="B31472">
        <v>4299.1000000000004</v>
      </c>
      <c r="C31472">
        <v>-7.16731322222178E-2</v>
      </c>
      <c r="D31472">
        <v>33.299999999999997</v>
      </c>
    </row>
    <row r="31473" spans="1:4" x14ac:dyDescent="0.25">
      <c r="A31473">
        <v>77066</v>
      </c>
      <c r="B31473">
        <v>3419.6</v>
      </c>
      <c r="C31473">
        <v>-3.07405398520046E-2</v>
      </c>
      <c r="D31473">
        <v>32.299999999999997</v>
      </c>
    </row>
    <row r="31474" spans="1:4" x14ac:dyDescent="0.25">
      <c r="A31474">
        <v>77067</v>
      </c>
      <c r="B31474">
        <v>5047</v>
      </c>
      <c r="C31474">
        <v>-3.8020891047442898E-2</v>
      </c>
      <c r="D31474">
        <v>27.1</v>
      </c>
    </row>
    <row r="31475" spans="1:4" x14ac:dyDescent="0.25">
      <c r="A31475">
        <v>77068</v>
      </c>
      <c r="B31475">
        <v>2734.7</v>
      </c>
      <c r="C31475">
        <v>-2.6973261112293801E-2</v>
      </c>
      <c r="D31475">
        <v>40.299999999999997</v>
      </c>
    </row>
    <row r="31476" spans="1:4" x14ac:dyDescent="0.25">
      <c r="A31476">
        <v>77069</v>
      </c>
      <c r="B31476">
        <v>3659</v>
      </c>
      <c r="C31476">
        <v>-9.9218963193524301E-2</v>
      </c>
      <c r="D31476">
        <v>45.9</v>
      </c>
    </row>
    <row r="31477" spans="1:4" x14ac:dyDescent="0.25">
      <c r="A31477">
        <v>77070</v>
      </c>
      <c r="B31477">
        <v>3636.7</v>
      </c>
      <c r="C31477">
        <v>-5.5575927356455598E-2</v>
      </c>
      <c r="D31477">
        <v>34.4</v>
      </c>
    </row>
    <row r="31478" spans="1:4" x14ac:dyDescent="0.25">
      <c r="A31478">
        <v>77071</v>
      </c>
      <c r="B31478">
        <v>5657.3</v>
      </c>
      <c r="C31478">
        <v>-0.120173338996969</v>
      </c>
      <c r="D31478">
        <v>35.799999999999997</v>
      </c>
    </row>
    <row r="31479" spans="1:4" x14ac:dyDescent="0.25">
      <c r="A31479">
        <v>77072</v>
      </c>
      <c r="B31479">
        <v>7542.8</v>
      </c>
      <c r="C31479">
        <v>-3.1671604829621801E-2</v>
      </c>
      <c r="D31479">
        <v>30.2</v>
      </c>
    </row>
    <row r="31480" spans="1:4" x14ac:dyDescent="0.25">
      <c r="A31480">
        <v>77073</v>
      </c>
      <c r="B31480">
        <v>2246.8000000000002</v>
      </c>
      <c r="C31480">
        <v>-2.80709818564789E-2</v>
      </c>
      <c r="D31480">
        <v>27.3</v>
      </c>
    </row>
    <row r="31481" spans="1:4" x14ac:dyDescent="0.25">
      <c r="A31481">
        <v>77074</v>
      </c>
      <c r="B31481">
        <v>7294.3</v>
      </c>
      <c r="C31481">
        <v>2.0456891093757298E-2</v>
      </c>
      <c r="D31481">
        <v>30.3</v>
      </c>
    </row>
    <row r="31482" spans="1:4" x14ac:dyDescent="0.25">
      <c r="A31482">
        <v>77075</v>
      </c>
      <c r="B31482">
        <v>3188.9</v>
      </c>
      <c r="C31482">
        <v>-2.1491453601358401E-2</v>
      </c>
      <c r="D31482">
        <v>28.6</v>
      </c>
    </row>
    <row r="31483" spans="1:4" x14ac:dyDescent="0.25">
      <c r="A31483">
        <v>77076</v>
      </c>
      <c r="B31483">
        <v>6567</v>
      </c>
      <c r="C31483">
        <v>4.4701833315834202E-2</v>
      </c>
      <c r="D31483">
        <v>27.8</v>
      </c>
    </row>
    <row r="31484" spans="1:4" x14ac:dyDescent="0.25">
      <c r="A31484">
        <v>77077</v>
      </c>
      <c r="B31484">
        <v>5154.8999999999996</v>
      </c>
      <c r="C31484">
        <v>-7.6334094151387297E-2</v>
      </c>
      <c r="D31484">
        <v>35.9</v>
      </c>
    </row>
    <row r="31485" spans="1:4" x14ac:dyDescent="0.25">
      <c r="A31485">
        <v>77078</v>
      </c>
      <c r="B31485">
        <v>1424.9</v>
      </c>
      <c r="C31485">
        <v>-8.7442097871699806E-2</v>
      </c>
      <c r="D31485">
        <v>29.3</v>
      </c>
    </row>
    <row r="31486" spans="1:4" x14ac:dyDescent="0.25">
      <c r="A31486">
        <v>77079</v>
      </c>
      <c r="B31486">
        <v>4467.2</v>
      </c>
      <c r="C31486">
        <v>-8.2642688439305195E-2</v>
      </c>
      <c r="D31486">
        <v>39.299999999999997</v>
      </c>
    </row>
    <row r="31487" spans="1:4" x14ac:dyDescent="0.25">
      <c r="A31487">
        <v>77080</v>
      </c>
      <c r="B31487">
        <v>7053.2</v>
      </c>
      <c r="C31487">
        <v>0.102854398229449</v>
      </c>
      <c r="D31487">
        <v>30.7</v>
      </c>
    </row>
    <row r="31488" spans="1:4" x14ac:dyDescent="0.25">
      <c r="A31488">
        <v>77081</v>
      </c>
      <c r="B31488">
        <v>13084.6</v>
      </c>
      <c r="C31488">
        <v>0.17391201004107101</v>
      </c>
      <c r="D31488">
        <v>28.4</v>
      </c>
    </row>
    <row r="31489" spans="1:4" x14ac:dyDescent="0.25">
      <c r="A31489">
        <v>77082</v>
      </c>
      <c r="B31489">
        <v>3219.1</v>
      </c>
      <c r="C31489">
        <v>-9.8470797453904704E-2</v>
      </c>
      <c r="D31489">
        <v>32.700000000000003</v>
      </c>
    </row>
    <row r="31490" spans="1:4" x14ac:dyDescent="0.25">
      <c r="A31490">
        <v>77083</v>
      </c>
      <c r="B31490">
        <v>6578.1</v>
      </c>
      <c r="C31490">
        <v>-5.88264387746169E-2</v>
      </c>
      <c r="D31490">
        <v>32</v>
      </c>
    </row>
    <row r="31491" spans="1:4" x14ac:dyDescent="0.25">
      <c r="A31491">
        <v>77084</v>
      </c>
      <c r="B31491">
        <v>3098</v>
      </c>
      <c r="C31491">
        <v>-2.75664477473361E-2</v>
      </c>
      <c r="D31491">
        <v>31.2</v>
      </c>
    </row>
    <row r="31492" spans="1:4" x14ac:dyDescent="0.25">
      <c r="A31492">
        <v>77085</v>
      </c>
      <c r="B31492">
        <v>3071.8</v>
      </c>
      <c r="C31492">
        <v>-4.4093830095103301E-2</v>
      </c>
      <c r="D31492">
        <v>29.6</v>
      </c>
    </row>
    <row r="31493" spans="1:4" x14ac:dyDescent="0.25">
      <c r="A31493">
        <v>77086</v>
      </c>
      <c r="B31493">
        <v>4248.1000000000004</v>
      </c>
      <c r="C31493">
        <v>-2.1645718964394999E-2</v>
      </c>
      <c r="D31493">
        <v>28</v>
      </c>
    </row>
    <row r="31494" spans="1:4" x14ac:dyDescent="0.25">
      <c r="A31494">
        <v>77087</v>
      </c>
      <c r="B31494">
        <v>5519.1</v>
      </c>
      <c r="C31494">
        <v>3.5779798769445197E-2</v>
      </c>
      <c r="D31494">
        <v>29.6</v>
      </c>
    </row>
    <row r="31495" spans="1:4" x14ac:dyDescent="0.25">
      <c r="A31495">
        <v>77088</v>
      </c>
      <c r="B31495">
        <v>4348.8999999999996</v>
      </c>
      <c r="C31495">
        <v>-6.6692697959867306E-2</v>
      </c>
      <c r="D31495">
        <v>32.200000000000003</v>
      </c>
    </row>
    <row r="31496" spans="1:4" x14ac:dyDescent="0.25">
      <c r="A31496">
        <v>77089</v>
      </c>
      <c r="B31496">
        <v>3727.3</v>
      </c>
      <c r="C31496">
        <v>-5.3371504742284401E-2</v>
      </c>
      <c r="D31496">
        <v>32.799999999999997</v>
      </c>
    </row>
    <row r="31497" spans="1:4" x14ac:dyDescent="0.25">
      <c r="A31497">
        <v>77090</v>
      </c>
      <c r="B31497">
        <v>4032.3</v>
      </c>
      <c r="C31497">
        <v>-8.8713704893319506E-2</v>
      </c>
      <c r="D31497">
        <v>29.4</v>
      </c>
    </row>
    <row r="31498" spans="1:4" x14ac:dyDescent="0.25">
      <c r="A31498">
        <v>77091</v>
      </c>
      <c r="B31498">
        <v>3345.7</v>
      </c>
      <c r="C31498">
        <v>-8.8532556782143196E-2</v>
      </c>
      <c r="D31498">
        <v>33.1</v>
      </c>
    </row>
    <row r="31499" spans="1:4" x14ac:dyDescent="0.25">
      <c r="A31499">
        <v>77092</v>
      </c>
      <c r="B31499">
        <v>4036.6</v>
      </c>
      <c r="C31499">
        <v>4.1907434038165901E-2</v>
      </c>
      <c r="D31499">
        <v>32.1</v>
      </c>
    </row>
    <row r="31500" spans="1:4" x14ac:dyDescent="0.25">
      <c r="A31500">
        <v>77093</v>
      </c>
      <c r="B31500">
        <v>3787.2</v>
      </c>
      <c r="C31500">
        <v>6.7378063860764503E-2</v>
      </c>
      <c r="D31500">
        <v>27.7</v>
      </c>
    </row>
    <row r="31501" spans="1:4" x14ac:dyDescent="0.25">
      <c r="A31501">
        <v>77094</v>
      </c>
      <c r="B31501">
        <v>1032.4000000000001</v>
      </c>
      <c r="C31501">
        <v>-1.5672664339413198E-2</v>
      </c>
      <c r="D31501">
        <v>41.5</v>
      </c>
    </row>
    <row r="31502" spans="1:4" x14ac:dyDescent="0.25">
      <c r="A31502">
        <v>77095</v>
      </c>
      <c r="B31502">
        <v>4563.5</v>
      </c>
      <c r="C31502">
        <v>-4.6583642504818099E-2</v>
      </c>
      <c r="D31502">
        <v>33.799999999999997</v>
      </c>
    </row>
    <row r="31503" spans="1:4" x14ac:dyDescent="0.25">
      <c r="A31503">
        <v>77096</v>
      </c>
      <c r="B31503">
        <v>5591.1</v>
      </c>
      <c r="C31503">
        <v>-9.9185207975118497E-2</v>
      </c>
      <c r="D31503">
        <v>37.9</v>
      </c>
    </row>
    <row r="31504" spans="1:4" x14ac:dyDescent="0.25">
      <c r="A31504">
        <v>77098</v>
      </c>
      <c r="B31504">
        <v>7426.9</v>
      </c>
      <c r="C31504">
        <v>2.2768737014419501E-2</v>
      </c>
      <c r="D31504">
        <v>34.700000000000003</v>
      </c>
    </row>
    <row r="31505" spans="1:4" x14ac:dyDescent="0.25">
      <c r="A31505">
        <v>77099</v>
      </c>
      <c r="B31505">
        <v>7403.3</v>
      </c>
      <c r="C31505">
        <v>-3.4369794161102897E-2</v>
      </c>
      <c r="D31505">
        <v>31</v>
      </c>
    </row>
    <row r="31506" spans="1:4" x14ac:dyDescent="0.25">
      <c r="A31506">
        <v>77201</v>
      </c>
      <c r="B31506">
        <v>0</v>
      </c>
      <c r="C31506" t="s">
        <v>125</v>
      </c>
      <c r="D31506">
        <v>0</v>
      </c>
    </row>
    <row r="31507" spans="1:4" x14ac:dyDescent="0.25">
      <c r="A31507">
        <v>77203</v>
      </c>
      <c r="B31507">
        <v>0</v>
      </c>
      <c r="C31507" t="s">
        <v>125</v>
      </c>
      <c r="D31507">
        <v>0</v>
      </c>
    </row>
    <row r="31508" spans="1:4" x14ac:dyDescent="0.25">
      <c r="A31508">
        <v>77204</v>
      </c>
      <c r="B31508">
        <v>0</v>
      </c>
      <c r="C31508" t="s">
        <v>125</v>
      </c>
      <c r="D31508">
        <v>0</v>
      </c>
    </row>
    <row r="31509" spans="1:4" x14ac:dyDescent="0.25">
      <c r="A31509">
        <v>77205</v>
      </c>
      <c r="B31509">
        <v>0</v>
      </c>
      <c r="C31509" t="s">
        <v>125</v>
      </c>
      <c r="D31509">
        <v>0</v>
      </c>
    </row>
    <row r="31510" spans="1:4" x14ac:dyDescent="0.25">
      <c r="A31510">
        <v>77206</v>
      </c>
      <c r="B31510">
        <v>0</v>
      </c>
      <c r="C31510" t="s">
        <v>125</v>
      </c>
      <c r="D31510">
        <v>0</v>
      </c>
    </row>
    <row r="31511" spans="1:4" x14ac:dyDescent="0.25">
      <c r="A31511">
        <v>77207</v>
      </c>
      <c r="B31511">
        <v>5060.5</v>
      </c>
      <c r="C31511">
        <v>3.4782643763247899E-3</v>
      </c>
      <c r="D31511">
        <v>27.8</v>
      </c>
    </row>
    <row r="31512" spans="1:4" x14ac:dyDescent="0.25">
      <c r="A31512">
        <v>77208</v>
      </c>
      <c r="B31512">
        <v>0</v>
      </c>
      <c r="C31512" t="s">
        <v>125</v>
      </c>
      <c r="D31512">
        <v>0</v>
      </c>
    </row>
    <row r="31513" spans="1:4" x14ac:dyDescent="0.25">
      <c r="A31513">
        <v>77210</v>
      </c>
      <c r="B31513">
        <v>0</v>
      </c>
      <c r="C31513" t="s">
        <v>125</v>
      </c>
      <c r="D31513">
        <v>0</v>
      </c>
    </row>
    <row r="31514" spans="1:4" x14ac:dyDescent="0.25">
      <c r="A31514">
        <v>77213</v>
      </c>
      <c r="B31514">
        <v>1804.5</v>
      </c>
      <c r="C31514">
        <v>-4.9974709477434202E-2</v>
      </c>
      <c r="D31514">
        <v>30.9</v>
      </c>
    </row>
    <row r="31515" spans="1:4" x14ac:dyDescent="0.25">
      <c r="A31515">
        <v>77215</v>
      </c>
      <c r="B31515">
        <v>0</v>
      </c>
      <c r="C31515" t="s">
        <v>125</v>
      </c>
      <c r="D31515">
        <v>0</v>
      </c>
    </row>
    <row r="31516" spans="1:4" x14ac:dyDescent="0.25">
      <c r="A31516">
        <v>77217</v>
      </c>
      <c r="B31516">
        <v>0</v>
      </c>
      <c r="C31516" t="s">
        <v>125</v>
      </c>
      <c r="D31516">
        <v>0</v>
      </c>
    </row>
    <row r="31517" spans="1:4" x14ac:dyDescent="0.25">
      <c r="A31517">
        <v>77218</v>
      </c>
      <c r="B31517">
        <v>4899.3</v>
      </c>
      <c r="C31517">
        <v>-2.2545238321056201E-2</v>
      </c>
      <c r="D31517">
        <v>31.5</v>
      </c>
    </row>
    <row r="31518" spans="1:4" x14ac:dyDescent="0.25">
      <c r="A31518">
        <v>77219</v>
      </c>
      <c r="B31518">
        <v>0</v>
      </c>
      <c r="C31518" t="s">
        <v>125</v>
      </c>
      <c r="D31518">
        <v>0</v>
      </c>
    </row>
    <row r="31519" spans="1:4" x14ac:dyDescent="0.25">
      <c r="A31519">
        <v>77220</v>
      </c>
      <c r="B31519">
        <v>0</v>
      </c>
      <c r="C31519" t="s">
        <v>125</v>
      </c>
      <c r="D31519">
        <v>0</v>
      </c>
    </row>
    <row r="31520" spans="1:4" x14ac:dyDescent="0.25">
      <c r="A31520">
        <v>77221</v>
      </c>
      <c r="B31520">
        <v>0</v>
      </c>
      <c r="C31520" t="s">
        <v>125</v>
      </c>
      <c r="D31520">
        <v>0</v>
      </c>
    </row>
    <row r="31521" spans="1:4" x14ac:dyDescent="0.25">
      <c r="A31521">
        <v>77222</v>
      </c>
      <c r="B31521">
        <v>0</v>
      </c>
      <c r="C31521" t="s">
        <v>125</v>
      </c>
      <c r="D31521">
        <v>0</v>
      </c>
    </row>
    <row r="31522" spans="1:4" x14ac:dyDescent="0.25">
      <c r="A31522">
        <v>77223</v>
      </c>
      <c r="B31522">
        <v>0</v>
      </c>
      <c r="C31522" t="s">
        <v>125</v>
      </c>
      <c r="D31522">
        <v>0</v>
      </c>
    </row>
    <row r="31523" spans="1:4" x14ac:dyDescent="0.25">
      <c r="A31523">
        <v>77224</v>
      </c>
      <c r="B31523">
        <v>0</v>
      </c>
      <c r="C31523" t="s">
        <v>125</v>
      </c>
      <c r="D31523">
        <v>0</v>
      </c>
    </row>
    <row r="31524" spans="1:4" x14ac:dyDescent="0.25">
      <c r="A31524">
        <v>77225</v>
      </c>
      <c r="B31524">
        <v>0</v>
      </c>
      <c r="C31524" t="s">
        <v>125</v>
      </c>
      <c r="D31524">
        <v>0</v>
      </c>
    </row>
    <row r="31525" spans="1:4" x14ac:dyDescent="0.25">
      <c r="A31525">
        <v>77226</v>
      </c>
      <c r="B31525">
        <v>0</v>
      </c>
      <c r="C31525" t="s">
        <v>125</v>
      </c>
      <c r="D31525">
        <v>0</v>
      </c>
    </row>
    <row r="31526" spans="1:4" x14ac:dyDescent="0.25">
      <c r="A31526">
        <v>77227</v>
      </c>
      <c r="B31526">
        <v>0</v>
      </c>
      <c r="C31526" t="s">
        <v>125</v>
      </c>
      <c r="D31526">
        <v>0</v>
      </c>
    </row>
    <row r="31527" spans="1:4" x14ac:dyDescent="0.25">
      <c r="A31527">
        <v>77228</v>
      </c>
      <c r="B31527">
        <v>1209.2</v>
      </c>
      <c r="C31527">
        <v>-0.22684041319553599</v>
      </c>
      <c r="D31527">
        <v>23.8</v>
      </c>
    </row>
    <row r="31528" spans="1:4" x14ac:dyDescent="0.25">
      <c r="A31528">
        <v>77229</v>
      </c>
      <c r="B31528">
        <v>5402</v>
      </c>
      <c r="C31528">
        <v>-0.32918180335853398</v>
      </c>
      <c r="D31528">
        <v>47.7</v>
      </c>
    </row>
    <row r="31529" spans="1:4" x14ac:dyDescent="0.25">
      <c r="A31529">
        <v>77230</v>
      </c>
      <c r="B31529">
        <v>0</v>
      </c>
      <c r="C31529" t="s">
        <v>125</v>
      </c>
      <c r="D31529">
        <v>0</v>
      </c>
    </row>
    <row r="31530" spans="1:4" x14ac:dyDescent="0.25">
      <c r="A31530">
        <v>77231</v>
      </c>
      <c r="B31530">
        <v>0</v>
      </c>
      <c r="C31530" t="s">
        <v>125</v>
      </c>
      <c r="D31530">
        <v>0</v>
      </c>
    </row>
    <row r="31531" spans="1:4" x14ac:dyDescent="0.25">
      <c r="A31531">
        <v>77233</v>
      </c>
      <c r="B31531">
        <v>0</v>
      </c>
      <c r="C31531" t="s">
        <v>125</v>
      </c>
      <c r="D31531">
        <v>0</v>
      </c>
    </row>
    <row r="31532" spans="1:4" x14ac:dyDescent="0.25">
      <c r="A31532">
        <v>77234</v>
      </c>
      <c r="B31532">
        <v>5301.2</v>
      </c>
      <c r="C31532">
        <v>9.3023926623134103E-3</v>
      </c>
      <c r="D31532">
        <v>31.5</v>
      </c>
    </row>
    <row r="31533" spans="1:4" x14ac:dyDescent="0.25">
      <c r="A31533">
        <v>77235</v>
      </c>
      <c r="B31533">
        <v>0</v>
      </c>
      <c r="C31533" t="s">
        <v>125</v>
      </c>
      <c r="D31533">
        <v>0</v>
      </c>
    </row>
    <row r="31534" spans="1:4" x14ac:dyDescent="0.25">
      <c r="A31534">
        <v>77236</v>
      </c>
      <c r="B31534">
        <v>0</v>
      </c>
      <c r="C31534" t="s">
        <v>125</v>
      </c>
      <c r="D31534">
        <v>0</v>
      </c>
    </row>
    <row r="31535" spans="1:4" x14ac:dyDescent="0.25">
      <c r="A31535">
        <v>77237</v>
      </c>
      <c r="B31535">
        <v>0</v>
      </c>
      <c r="C31535" t="s">
        <v>125</v>
      </c>
      <c r="D31535">
        <v>0</v>
      </c>
    </row>
    <row r="31536" spans="1:4" x14ac:dyDescent="0.25">
      <c r="A31536">
        <v>77238</v>
      </c>
      <c r="B31536">
        <v>0</v>
      </c>
      <c r="C31536" t="s">
        <v>125</v>
      </c>
      <c r="D31536">
        <v>0</v>
      </c>
    </row>
    <row r="31537" spans="1:4" x14ac:dyDescent="0.25">
      <c r="A31537">
        <v>77240</v>
      </c>
      <c r="B31537">
        <v>0</v>
      </c>
      <c r="C31537" t="s">
        <v>125</v>
      </c>
      <c r="D31537">
        <v>0</v>
      </c>
    </row>
    <row r="31538" spans="1:4" x14ac:dyDescent="0.25">
      <c r="A31538">
        <v>77241</v>
      </c>
      <c r="B31538">
        <v>0</v>
      </c>
      <c r="C31538" t="s">
        <v>125</v>
      </c>
      <c r="D31538">
        <v>0</v>
      </c>
    </row>
    <row r="31539" spans="1:4" x14ac:dyDescent="0.25">
      <c r="A31539">
        <v>77242</v>
      </c>
      <c r="B31539">
        <v>0</v>
      </c>
      <c r="C31539" t="s">
        <v>125</v>
      </c>
      <c r="D31539">
        <v>0</v>
      </c>
    </row>
    <row r="31540" spans="1:4" x14ac:dyDescent="0.25">
      <c r="A31540">
        <v>77243</v>
      </c>
      <c r="B31540">
        <v>0</v>
      </c>
      <c r="C31540" t="s">
        <v>125</v>
      </c>
      <c r="D31540">
        <v>0</v>
      </c>
    </row>
    <row r="31541" spans="1:4" x14ac:dyDescent="0.25">
      <c r="A31541">
        <v>77244</v>
      </c>
      <c r="B31541">
        <v>0</v>
      </c>
      <c r="C31541" t="s">
        <v>125</v>
      </c>
      <c r="D31541">
        <v>0</v>
      </c>
    </row>
    <row r="31542" spans="1:4" x14ac:dyDescent="0.25">
      <c r="A31542">
        <v>77245</v>
      </c>
      <c r="B31542">
        <v>0</v>
      </c>
      <c r="C31542" t="s">
        <v>125</v>
      </c>
      <c r="D31542">
        <v>0</v>
      </c>
    </row>
    <row r="31543" spans="1:4" x14ac:dyDescent="0.25">
      <c r="A31543">
        <v>77248</v>
      </c>
      <c r="B31543">
        <v>0</v>
      </c>
      <c r="C31543" t="s">
        <v>125</v>
      </c>
      <c r="D31543">
        <v>0</v>
      </c>
    </row>
    <row r="31544" spans="1:4" x14ac:dyDescent="0.25">
      <c r="A31544">
        <v>77249</v>
      </c>
      <c r="B31544">
        <v>0</v>
      </c>
      <c r="C31544" t="s">
        <v>125</v>
      </c>
      <c r="D31544">
        <v>0</v>
      </c>
    </row>
    <row r="31545" spans="1:4" x14ac:dyDescent="0.25">
      <c r="A31545">
        <v>77251</v>
      </c>
      <c r="B31545">
        <v>0</v>
      </c>
      <c r="C31545" t="s">
        <v>125</v>
      </c>
      <c r="D31545">
        <v>0</v>
      </c>
    </row>
    <row r="31546" spans="1:4" x14ac:dyDescent="0.25">
      <c r="A31546">
        <v>77252</v>
      </c>
      <c r="B31546">
        <v>0</v>
      </c>
      <c r="C31546" t="s">
        <v>125</v>
      </c>
      <c r="D31546">
        <v>0</v>
      </c>
    </row>
    <row r="31547" spans="1:4" x14ac:dyDescent="0.25">
      <c r="A31547">
        <v>77253</v>
      </c>
      <c r="B31547">
        <v>0</v>
      </c>
      <c r="C31547" t="s">
        <v>125</v>
      </c>
      <c r="D31547">
        <v>0</v>
      </c>
    </row>
    <row r="31548" spans="1:4" x14ac:dyDescent="0.25">
      <c r="A31548">
        <v>77254</v>
      </c>
      <c r="B31548">
        <v>0</v>
      </c>
      <c r="C31548" t="s">
        <v>125</v>
      </c>
      <c r="D31548">
        <v>0</v>
      </c>
    </row>
    <row r="31549" spans="1:4" x14ac:dyDescent="0.25">
      <c r="A31549">
        <v>77255</v>
      </c>
      <c r="B31549">
        <v>0</v>
      </c>
      <c r="C31549" t="s">
        <v>125</v>
      </c>
      <c r="D31549">
        <v>0</v>
      </c>
    </row>
    <row r="31550" spans="1:4" x14ac:dyDescent="0.25">
      <c r="A31550">
        <v>77256</v>
      </c>
      <c r="B31550">
        <v>0</v>
      </c>
      <c r="C31550" t="s">
        <v>125</v>
      </c>
      <c r="D31550">
        <v>0</v>
      </c>
    </row>
    <row r="31551" spans="1:4" x14ac:dyDescent="0.25">
      <c r="A31551">
        <v>77257</v>
      </c>
      <c r="B31551">
        <v>0</v>
      </c>
      <c r="C31551" t="s">
        <v>125</v>
      </c>
      <c r="D31551">
        <v>0</v>
      </c>
    </row>
    <row r="31552" spans="1:4" x14ac:dyDescent="0.25">
      <c r="A31552">
        <v>77258</v>
      </c>
      <c r="B31552">
        <v>3311.8</v>
      </c>
      <c r="C31552">
        <v>-0.154150679827258</v>
      </c>
      <c r="D31552">
        <v>48.3</v>
      </c>
    </row>
    <row r="31553" spans="1:4" x14ac:dyDescent="0.25">
      <c r="A31553">
        <v>77259</v>
      </c>
      <c r="B31553">
        <v>0</v>
      </c>
      <c r="C31553" t="s">
        <v>125</v>
      </c>
      <c r="D31553">
        <v>0</v>
      </c>
    </row>
    <row r="31554" spans="1:4" x14ac:dyDescent="0.25">
      <c r="A31554">
        <v>77261</v>
      </c>
      <c r="B31554">
        <v>0</v>
      </c>
      <c r="C31554" t="s">
        <v>125</v>
      </c>
      <c r="D31554">
        <v>0</v>
      </c>
    </row>
    <row r="31555" spans="1:4" x14ac:dyDescent="0.25">
      <c r="A31555">
        <v>77262</v>
      </c>
      <c r="B31555">
        <v>2505.8000000000002</v>
      </c>
      <c r="C31555">
        <v>5.2922401454342502E-2</v>
      </c>
      <c r="D31555">
        <v>31.5</v>
      </c>
    </row>
    <row r="31556" spans="1:4" x14ac:dyDescent="0.25">
      <c r="A31556">
        <v>77263</v>
      </c>
      <c r="B31556">
        <v>0</v>
      </c>
      <c r="C31556" t="s">
        <v>125</v>
      </c>
      <c r="D31556">
        <v>0</v>
      </c>
    </row>
    <row r="31557" spans="1:4" x14ac:dyDescent="0.25">
      <c r="A31557">
        <v>77265</v>
      </c>
      <c r="B31557">
        <v>0</v>
      </c>
      <c r="C31557" t="s">
        <v>125</v>
      </c>
      <c r="D31557">
        <v>0</v>
      </c>
    </row>
    <row r="31558" spans="1:4" x14ac:dyDescent="0.25">
      <c r="A31558">
        <v>77266</v>
      </c>
      <c r="B31558">
        <v>0</v>
      </c>
      <c r="C31558" t="s">
        <v>125</v>
      </c>
      <c r="D31558">
        <v>0</v>
      </c>
    </row>
    <row r="31559" spans="1:4" x14ac:dyDescent="0.25">
      <c r="A31559">
        <v>77267</v>
      </c>
      <c r="B31559">
        <v>0</v>
      </c>
      <c r="C31559" t="s">
        <v>125</v>
      </c>
      <c r="D31559">
        <v>0</v>
      </c>
    </row>
    <row r="31560" spans="1:4" x14ac:dyDescent="0.25">
      <c r="A31560">
        <v>77268</v>
      </c>
      <c r="B31560">
        <v>0</v>
      </c>
      <c r="C31560" t="s">
        <v>125</v>
      </c>
      <c r="D31560">
        <v>0</v>
      </c>
    </row>
    <row r="31561" spans="1:4" x14ac:dyDescent="0.25">
      <c r="A31561">
        <v>77269</v>
      </c>
      <c r="B31561">
        <v>3225.2</v>
      </c>
      <c r="C31561">
        <v>-8.5831435849781104E-2</v>
      </c>
      <c r="D31561">
        <v>38.9</v>
      </c>
    </row>
    <row r="31562" spans="1:4" x14ac:dyDescent="0.25">
      <c r="A31562">
        <v>77270</v>
      </c>
      <c r="B31562">
        <v>0</v>
      </c>
      <c r="C31562" t="s">
        <v>125</v>
      </c>
      <c r="D31562">
        <v>0</v>
      </c>
    </row>
    <row r="31563" spans="1:4" x14ac:dyDescent="0.25">
      <c r="A31563">
        <v>77271</v>
      </c>
      <c r="B31563">
        <v>6715.8</v>
      </c>
      <c r="C31563">
        <v>-0.113328685307003</v>
      </c>
      <c r="D31563">
        <v>33.4</v>
      </c>
    </row>
    <row r="31564" spans="1:4" x14ac:dyDescent="0.25">
      <c r="A31564">
        <v>77272</v>
      </c>
      <c r="B31564">
        <v>0</v>
      </c>
      <c r="C31564" t="s">
        <v>125</v>
      </c>
      <c r="D31564">
        <v>0</v>
      </c>
    </row>
    <row r="31565" spans="1:4" x14ac:dyDescent="0.25">
      <c r="A31565">
        <v>77273</v>
      </c>
      <c r="B31565">
        <v>0</v>
      </c>
      <c r="C31565" t="s">
        <v>125</v>
      </c>
      <c r="D31565">
        <v>0</v>
      </c>
    </row>
    <row r="31566" spans="1:4" x14ac:dyDescent="0.25">
      <c r="A31566">
        <v>77274</v>
      </c>
      <c r="B31566">
        <v>0</v>
      </c>
      <c r="C31566" t="s">
        <v>125</v>
      </c>
      <c r="D31566">
        <v>0</v>
      </c>
    </row>
    <row r="31567" spans="1:4" x14ac:dyDescent="0.25">
      <c r="A31567">
        <v>77275</v>
      </c>
      <c r="B31567">
        <v>2163.1999999999998</v>
      </c>
      <c r="C31567">
        <v>0.50455601075239498</v>
      </c>
      <c r="D31567">
        <v>38.5</v>
      </c>
    </row>
    <row r="31568" spans="1:4" x14ac:dyDescent="0.25">
      <c r="A31568">
        <v>77277</v>
      </c>
      <c r="B31568">
        <v>0</v>
      </c>
      <c r="C31568" t="s">
        <v>125</v>
      </c>
      <c r="D31568">
        <v>0</v>
      </c>
    </row>
    <row r="31569" spans="1:4" x14ac:dyDescent="0.25">
      <c r="A31569">
        <v>77279</v>
      </c>
      <c r="B31569">
        <v>0</v>
      </c>
      <c r="C31569" t="s">
        <v>125</v>
      </c>
      <c r="D31569">
        <v>0</v>
      </c>
    </row>
    <row r="31570" spans="1:4" x14ac:dyDescent="0.25">
      <c r="A31570">
        <v>77280</v>
      </c>
      <c r="B31570">
        <v>0</v>
      </c>
      <c r="C31570" t="s">
        <v>125</v>
      </c>
      <c r="D31570">
        <v>0</v>
      </c>
    </row>
    <row r="31571" spans="1:4" x14ac:dyDescent="0.25">
      <c r="A31571">
        <v>77282</v>
      </c>
      <c r="B31571">
        <v>0</v>
      </c>
      <c r="C31571" t="s">
        <v>125</v>
      </c>
      <c r="D31571">
        <v>0</v>
      </c>
    </row>
    <row r="31572" spans="1:4" x14ac:dyDescent="0.25">
      <c r="A31572">
        <v>77284</v>
      </c>
      <c r="B31572">
        <v>0</v>
      </c>
      <c r="C31572" t="s">
        <v>125</v>
      </c>
      <c r="D31572">
        <v>0</v>
      </c>
    </row>
    <row r="31573" spans="1:4" x14ac:dyDescent="0.25">
      <c r="A31573">
        <v>77287</v>
      </c>
      <c r="B31573">
        <v>0</v>
      </c>
      <c r="C31573" t="s">
        <v>125</v>
      </c>
      <c r="D31573">
        <v>0</v>
      </c>
    </row>
    <row r="31574" spans="1:4" x14ac:dyDescent="0.25">
      <c r="A31574">
        <v>77288</v>
      </c>
      <c r="B31574">
        <v>0</v>
      </c>
      <c r="C31574" t="s">
        <v>125</v>
      </c>
      <c r="D31574">
        <v>0</v>
      </c>
    </row>
    <row r="31575" spans="1:4" x14ac:dyDescent="0.25">
      <c r="A31575">
        <v>77289</v>
      </c>
      <c r="B31575">
        <v>0</v>
      </c>
      <c r="C31575" t="s">
        <v>125</v>
      </c>
      <c r="D31575">
        <v>0</v>
      </c>
    </row>
    <row r="31576" spans="1:4" x14ac:dyDescent="0.25">
      <c r="A31576">
        <v>77290</v>
      </c>
      <c r="B31576">
        <v>0</v>
      </c>
      <c r="C31576" t="s">
        <v>125</v>
      </c>
      <c r="D31576">
        <v>0</v>
      </c>
    </row>
    <row r="31577" spans="1:4" x14ac:dyDescent="0.25">
      <c r="A31577">
        <v>77291</v>
      </c>
      <c r="B31577">
        <v>0</v>
      </c>
      <c r="C31577" t="s">
        <v>125</v>
      </c>
      <c r="D31577">
        <v>0</v>
      </c>
    </row>
    <row r="31578" spans="1:4" x14ac:dyDescent="0.25">
      <c r="A31578">
        <v>77292</v>
      </c>
      <c r="B31578">
        <v>0</v>
      </c>
      <c r="C31578" t="s">
        <v>125</v>
      </c>
      <c r="D31578">
        <v>0</v>
      </c>
    </row>
    <row r="31579" spans="1:4" x14ac:dyDescent="0.25">
      <c r="A31579">
        <v>77293</v>
      </c>
      <c r="B31579">
        <v>4222.2</v>
      </c>
      <c r="C31579">
        <v>-0.14947121410529901</v>
      </c>
      <c r="D31579">
        <v>28.4</v>
      </c>
    </row>
    <row r="31580" spans="1:4" x14ac:dyDescent="0.25">
      <c r="A31580">
        <v>77301</v>
      </c>
      <c r="B31580">
        <v>1516.9</v>
      </c>
      <c r="C31580">
        <v>0.111076587831061</v>
      </c>
      <c r="D31580">
        <v>29.5</v>
      </c>
    </row>
    <row r="31581" spans="1:4" x14ac:dyDescent="0.25">
      <c r="A31581">
        <v>77302</v>
      </c>
      <c r="B31581">
        <v>353.4</v>
      </c>
      <c r="C31581">
        <v>1.9788924663612399E-3</v>
      </c>
      <c r="D31581">
        <v>35.5</v>
      </c>
    </row>
    <row r="31582" spans="1:4" x14ac:dyDescent="0.25">
      <c r="A31582">
        <v>77303</v>
      </c>
      <c r="B31582">
        <v>243.3</v>
      </c>
      <c r="C31582">
        <v>-1.85908709181501E-2</v>
      </c>
      <c r="D31582">
        <v>33.799999999999997</v>
      </c>
    </row>
    <row r="31583" spans="1:4" x14ac:dyDescent="0.25">
      <c r="A31583">
        <v>77304</v>
      </c>
      <c r="B31583">
        <v>570.9</v>
      </c>
      <c r="C31583">
        <v>-7.5654183074401804E-2</v>
      </c>
      <c r="D31583">
        <v>38.4</v>
      </c>
    </row>
    <row r="31584" spans="1:4" x14ac:dyDescent="0.25">
      <c r="A31584">
        <v>77305</v>
      </c>
      <c r="B31584">
        <v>0</v>
      </c>
      <c r="C31584" t="s">
        <v>125</v>
      </c>
      <c r="D31584">
        <v>0</v>
      </c>
    </row>
    <row r="31585" spans="1:4" x14ac:dyDescent="0.25">
      <c r="A31585">
        <v>77306</v>
      </c>
      <c r="B31585">
        <v>236</v>
      </c>
      <c r="C31585">
        <v>3.0385308578378799E-2</v>
      </c>
      <c r="D31585">
        <v>32.299999999999997</v>
      </c>
    </row>
    <row r="31586" spans="1:4" x14ac:dyDescent="0.25">
      <c r="A31586">
        <v>77316</v>
      </c>
      <c r="B31586">
        <v>129.1</v>
      </c>
      <c r="C31586">
        <v>-5.7940641419877504E-3</v>
      </c>
      <c r="D31586">
        <v>38.9</v>
      </c>
    </row>
    <row r="31587" spans="1:4" x14ac:dyDescent="0.25">
      <c r="A31587">
        <v>77318</v>
      </c>
      <c r="B31587">
        <v>374.2</v>
      </c>
      <c r="C31587">
        <v>-3.6059049815702501E-2</v>
      </c>
      <c r="D31587">
        <v>43.5</v>
      </c>
    </row>
    <row r="31588" spans="1:4" x14ac:dyDescent="0.25">
      <c r="A31588">
        <v>77320</v>
      </c>
      <c r="B31588">
        <v>87.6</v>
      </c>
      <c r="C31588">
        <v>0.57334256503264602</v>
      </c>
      <c r="D31588">
        <v>38.1</v>
      </c>
    </row>
    <row r="31589" spans="1:4" x14ac:dyDescent="0.25">
      <c r="A31589">
        <v>77325</v>
      </c>
      <c r="B31589">
        <v>0</v>
      </c>
      <c r="C31589" t="s">
        <v>125</v>
      </c>
      <c r="D31589">
        <v>0</v>
      </c>
    </row>
    <row r="31590" spans="1:4" x14ac:dyDescent="0.25">
      <c r="A31590">
        <v>77326</v>
      </c>
      <c r="B31590">
        <v>45.4</v>
      </c>
      <c r="C31590">
        <v>-1.57981168765912E-2</v>
      </c>
      <c r="D31590">
        <v>44</v>
      </c>
    </row>
    <row r="31591" spans="1:4" x14ac:dyDescent="0.25">
      <c r="A31591">
        <v>77327</v>
      </c>
      <c r="B31591">
        <v>60.2</v>
      </c>
      <c r="C31591">
        <v>7.7903736144797698E-3</v>
      </c>
      <c r="D31591">
        <v>36.1</v>
      </c>
    </row>
    <row r="31592" spans="1:4" x14ac:dyDescent="0.25">
      <c r="A31592">
        <v>77328</v>
      </c>
      <c r="B31592">
        <v>77.400000000000006</v>
      </c>
      <c r="C31592">
        <v>1.8661697562811701E-2</v>
      </c>
      <c r="D31592">
        <v>34.5</v>
      </c>
    </row>
    <row r="31593" spans="1:4" x14ac:dyDescent="0.25">
      <c r="A31593">
        <v>77331</v>
      </c>
      <c r="B31593">
        <v>44.3</v>
      </c>
      <c r="C31593">
        <v>6.1804699124348695E-4</v>
      </c>
      <c r="D31593">
        <v>48.1</v>
      </c>
    </row>
    <row r="31594" spans="1:4" x14ac:dyDescent="0.25">
      <c r="A31594">
        <v>77332</v>
      </c>
      <c r="B31594">
        <v>0</v>
      </c>
      <c r="C31594" t="s">
        <v>125</v>
      </c>
      <c r="D31594">
        <v>0</v>
      </c>
    </row>
    <row r="31595" spans="1:4" x14ac:dyDescent="0.25">
      <c r="A31595">
        <v>77333</v>
      </c>
      <c r="B31595">
        <v>79</v>
      </c>
      <c r="C31595">
        <v>-6.0060240602119201E-3</v>
      </c>
      <c r="D31595">
        <v>39.1</v>
      </c>
    </row>
    <row r="31596" spans="1:4" x14ac:dyDescent="0.25">
      <c r="A31596">
        <v>77334</v>
      </c>
      <c r="B31596">
        <v>0</v>
      </c>
      <c r="C31596" t="s">
        <v>125</v>
      </c>
      <c r="D31596">
        <v>0</v>
      </c>
    </row>
    <row r="31597" spans="1:4" x14ac:dyDescent="0.25">
      <c r="A31597">
        <v>77335</v>
      </c>
      <c r="B31597">
        <v>75.599999999999994</v>
      </c>
      <c r="C31597">
        <v>-4.4088772984649097E-2</v>
      </c>
      <c r="D31597">
        <v>45.4</v>
      </c>
    </row>
    <row r="31598" spans="1:4" x14ac:dyDescent="0.25">
      <c r="A31598">
        <v>77336</v>
      </c>
      <c r="B31598">
        <v>302.8</v>
      </c>
      <c r="C31598">
        <v>5.6953167710563704E-3</v>
      </c>
      <c r="D31598">
        <v>37.200000000000003</v>
      </c>
    </row>
    <row r="31599" spans="1:4" x14ac:dyDescent="0.25">
      <c r="A31599">
        <v>77337</v>
      </c>
      <c r="B31599">
        <v>0</v>
      </c>
      <c r="C31599" t="s">
        <v>125</v>
      </c>
      <c r="D31599">
        <v>0</v>
      </c>
    </row>
    <row r="31600" spans="1:4" x14ac:dyDescent="0.25">
      <c r="A31600">
        <v>77338</v>
      </c>
      <c r="B31600">
        <v>1422.7</v>
      </c>
      <c r="C31600">
        <v>-5.9750004405774E-2</v>
      </c>
      <c r="D31600">
        <v>30.4</v>
      </c>
    </row>
    <row r="31601" spans="1:4" x14ac:dyDescent="0.25">
      <c r="A31601">
        <v>77339</v>
      </c>
      <c r="B31601">
        <v>2300.1999999999998</v>
      </c>
      <c r="C31601">
        <v>-6.1892753634085397E-2</v>
      </c>
      <c r="D31601">
        <v>38.799999999999997</v>
      </c>
    </row>
    <row r="31602" spans="1:4" x14ac:dyDescent="0.25">
      <c r="A31602">
        <v>77340</v>
      </c>
      <c r="B31602">
        <v>122.4</v>
      </c>
      <c r="C31602">
        <v>0.10287693380381401</v>
      </c>
      <c r="D31602">
        <v>27.8</v>
      </c>
    </row>
    <row r="31603" spans="1:4" x14ac:dyDescent="0.25">
      <c r="A31603">
        <v>77341</v>
      </c>
      <c r="B31603">
        <v>0</v>
      </c>
      <c r="C31603" t="s">
        <v>125</v>
      </c>
      <c r="D31603">
        <v>0</v>
      </c>
    </row>
    <row r="31604" spans="1:4" x14ac:dyDescent="0.25">
      <c r="A31604">
        <v>77342</v>
      </c>
      <c r="B31604">
        <v>28.6</v>
      </c>
      <c r="C31604">
        <v>-5.5092937529887698E-2</v>
      </c>
      <c r="D31604">
        <v>40.700000000000003</v>
      </c>
    </row>
    <row r="31605" spans="1:4" x14ac:dyDescent="0.25">
      <c r="A31605">
        <v>77345</v>
      </c>
      <c r="B31605">
        <v>1945.7</v>
      </c>
      <c r="C31605">
        <v>-3.7488383467899102E-2</v>
      </c>
      <c r="D31605">
        <v>40.5</v>
      </c>
    </row>
    <row r="31606" spans="1:4" x14ac:dyDescent="0.25">
      <c r="A31606">
        <v>77346</v>
      </c>
      <c r="B31606">
        <v>3076.3</v>
      </c>
      <c r="C31606">
        <v>-2.8065309807033499E-2</v>
      </c>
      <c r="D31606">
        <v>33.5</v>
      </c>
    </row>
    <row r="31607" spans="1:4" x14ac:dyDescent="0.25">
      <c r="A31607">
        <v>77347</v>
      </c>
      <c r="B31607">
        <v>211.8</v>
      </c>
      <c r="C31607">
        <v>-7.1530651139421503E-2</v>
      </c>
      <c r="D31607">
        <v>26.8</v>
      </c>
    </row>
    <row r="31608" spans="1:4" x14ac:dyDescent="0.25">
      <c r="A31608">
        <v>77350</v>
      </c>
      <c r="B31608">
        <v>737.6</v>
      </c>
      <c r="C31608">
        <v>-0.15507191434657899</v>
      </c>
      <c r="D31608">
        <v>35.5</v>
      </c>
    </row>
    <row r="31609" spans="1:4" x14ac:dyDescent="0.25">
      <c r="A31609">
        <v>77351</v>
      </c>
      <c r="B31609">
        <v>49.9</v>
      </c>
      <c r="C31609">
        <v>0.219120557382633</v>
      </c>
      <c r="D31609">
        <v>42.3</v>
      </c>
    </row>
    <row r="31610" spans="1:4" x14ac:dyDescent="0.25">
      <c r="A31610">
        <v>77353</v>
      </c>
      <c r="B31610">
        <v>0</v>
      </c>
      <c r="C31610" t="s">
        <v>125</v>
      </c>
      <c r="D31610">
        <v>0</v>
      </c>
    </row>
    <row r="31611" spans="1:4" x14ac:dyDescent="0.25">
      <c r="A31611">
        <v>77354</v>
      </c>
      <c r="B31611">
        <v>438.6</v>
      </c>
      <c r="C31611">
        <v>-4.4637237742721899E-3</v>
      </c>
      <c r="D31611">
        <v>36</v>
      </c>
    </row>
    <row r="31612" spans="1:4" x14ac:dyDescent="0.25">
      <c r="A31612">
        <v>77355</v>
      </c>
      <c r="B31612">
        <v>428.3</v>
      </c>
      <c r="C31612">
        <v>-5.1935114221953902E-3</v>
      </c>
      <c r="D31612">
        <v>37.299999999999997</v>
      </c>
    </row>
    <row r="31613" spans="1:4" x14ac:dyDescent="0.25">
      <c r="A31613">
        <v>77356</v>
      </c>
      <c r="B31613">
        <v>169.5</v>
      </c>
      <c r="C31613">
        <v>-2.8825186032729998E-2</v>
      </c>
      <c r="D31613">
        <v>46</v>
      </c>
    </row>
    <row r="31614" spans="1:4" x14ac:dyDescent="0.25">
      <c r="A31614">
        <v>77357</v>
      </c>
      <c r="B31614">
        <v>293.60000000000002</v>
      </c>
      <c r="C31614">
        <v>-6.2424689223416503E-3</v>
      </c>
      <c r="D31614">
        <v>35</v>
      </c>
    </row>
    <row r="31615" spans="1:4" x14ac:dyDescent="0.25">
      <c r="A31615">
        <v>77358</v>
      </c>
      <c r="B31615">
        <v>46.1</v>
      </c>
      <c r="C31615">
        <v>2.3200865564773399E-2</v>
      </c>
      <c r="D31615">
        <v>39.5</v>
      </c>
    </row>
    <row r="31616" spans="1:4" x14ac:dyDescent="0.25">
      <c r="A31616">
        <v>77359</v>
      </c>
      <c r="B31616">
        <v>25</v>
      </c>
      <c r="C31616">
        <v>-4.6400075604764002E-2</v>
      </c>
      <c r="D31616">
        <v>46</v>
      </c>
    </row>
    <row r="31617" spans="1:4" x14ac:dyDescent="0.25">
      <c r="A31617">
        <v>77360</v>
      </c>
      <c r="B31617">
        <v>182.4</v>
      </c>
      <c r="C31617">
        <v>-4.1953429677726903E-2</v>
      </c>
      <c r="D31617">
        <v>49.8</v>
      </c>
    </row>
    <row r="31618" spans="1:4" x14ac:dyDescent="0.25">
      <c r="A31618">
        <v>77362</v>
      </c>
      <c r="B31618">
        <v>486.3</v>
      </c>
      <c r="C31618">
        <v>-3.2997280169211199E-3</v>
      </c>
      <c r="D31618">
        <v>37.1</v>
      </c>
    </row>
    <row r="31619" spans="1:4" x14ac:dyDescent="0.25">
      <c r="A31619">
        <v>77363</v>
      </c>
      <c r="B31619">
        <v>34.4</v>
      </c>
      <c r="C31619">
        <v>8.1633106391608406E-3</v>
      </c>
      <c r="D31619">
        <v>43.6</v>
      </c>
    </row>
    <row r="31620" spans="1:4" x14ac:dyDescent="0.25">
      <c r="A31620">
        <v>77364</v>
      </c>
      <c r="B31620">
        <v>59</v>
      </c>
      <c r="C31620">
        <v>-2.73521324896259E-2</v>
      </c>
      <c r="D31620">
        <v>55.2</v>
      </c>
    </row>
    <row r="31621" spans="1:4" x14ac:dyDescent="0.25">
      <c r="A31621">
        <v>77365</v>
      </c>
      <c r="B31621">
        <v>744.5</v>
      </c>
      <c r="C31621">
        <v>1.9059053522796001E-3</v>
      </c>
      <c r="D31621">
        <v>33</v>
      </c>
    </row>
    <row r="31622" spans="1:4" x14ac:dyDescent="0.25">
      <c r="A31622">
        <v>77367</v>
      </c>
      <c r="B31622">
        <v>61.1</v>
      </c>
      <c r="C31622">
        <v>1.73528881332443</v>
      </c>
      <c r="D31622">
        <v>42.3</v>
      </c>
    </row>
    <row r="31623" spans="1:4" x14ac:dyDescent="0.25">
      <c r="A31623">
        <v>77368</v>
      </c>
      <c r="B31623">
        <v>86</v>
      </c>
      <c r="C31623">
        <v>-9.4490843420922399E-2</v>
      </c>
      <c r="D31623">
        <v>42</v>
      </c>
    </row>
    <row r="31624" spans="1:4" x14ac:dyDescent="0.25">
      <c r="A31624">
        <v>77369</v>
      </c>
      <c r="B31624">
        <v>89.3</v>
      </c>
      <c r="C31624">
        <v>-9.3714010271502807E-2</v>
      </c>
      <c r="D31624">
        <v>43</v>
      </c>
    </row>
    <row r="31625" spans="1:4" x14ac:dyDescent="0.25">
      <c r="A31625">
        <v>77371</v>
      </c>
      <c r="B31625">
        <v>62.2</v>
      </c>
      <c r="C31625">
        <v>-1.2947730094663899E-2</v>
      </c>
      <c r="D31625">
        <v>36.9</v>
      </c>
    </row>
    <row r="31626" spans="1:4" x14ac:dyDescent="0.25">
      <c r="A31626">
        <v>77372</v>
      </c>
      <c r="B31626">
        <v>224.7</v>
      </c>
      <c r="C31626">
        <v>-1.1770951210809099E-2</v>
      </c>
      <c r="D31626">
        <v>34.9</v>
      </c>
    </row>
    <row r="31627" spans="1:4" x14ac:dyDescent="0.25">
      <c r="A31627">
        <v>77373</v>
      </c>
      <c r="B31627">
        <v>2304</v>
      </c>
      <c r="C31627">
        <v>-5.5903287359848799E-2</v>
      </c>
      <c r="D31627">
        <v>31.8</v>
      </c>
    </row>
    <row r="31628" spans="1:4" x14ac:dyDescent="0.25">
      <c r="A31628">
        <v>77374</v>
      </c>
      <c r="B31628">
        <v>0</v>
      </c>
      <c r="C31628" t="s">
        <v>125</v>
      </c>
      <c r="D31628">
        <v>0</v>
      </c>
    </row>
    <row r="31629" spans="1:4" x14ac:dyDescent="0.25">
      <c r="A31629">
        <v>77375</v>
      </c>
      <c r="B31629">
        <v>1119.7</v>
      </c>
      <c r="C31629">
        <v>-6.6496369074465905E-2</v>
      </c>
      <c r="D31629">
        <v>32.6</v>
      </c>
    </row>
    <row r="31630" spans="1:4" x14ac:dyDescent="0.25">
      <c r="A31630">
        <v>77376</v>
      </c>
      <c r="B31630">
        <v>0</v>
      </c>
      <c r="C31630" t="s">
        <v>125</v>
      </c>
      <c r="D31630">
        <v>0</v>
      </c>
    </row>
    <row r="31631" spans="1:4" x14ac:dyDescent="0.25">
      <c r="A31631">
        <v>77377</v>
      </c>
      <c r="B31631">
        <v>693.5</v>
      </c>
      <c r="C31631">
        <v>-1.0038085292047199E-2</v>
      </c>
      <c r="D31631">
        <v>35.700000000000003</v>
      </c>
    </row>
    <row r="31632" spans="1:4" x14ac:dyDescent="0.25">
      <c r="A31632">
        <v>77378</v>
      </c>
      <c r="B31632">
        <v>160.30000000000001</v>
      </c>
      <c r="C31632">
        <v>9.8072051169647099E-3</v>
      </c>
      <c r="D31632">
        <v>32.5</v>
      </c>
    </row>
    <row r="31633" spans="1:4" x14ac:dyDescent="0.25">
      <c r="A31633">
        <v>77379</v>
      </c>
      <c r="B31633">
        <v>2808.2</v>
      </c>
      <c r="C31633">
        <v>-2.3131549538626599E-2</v>
      </c>
      <c r="D31633">
        <v>36.4</v>
      </c>
    </row>
    <row r="31634" spans="1:4" x14ac:dyDescent="0.25">
      <c r="A31634">
        <v>77380</v>
      </c>
      <c r="B31634">
        <v>1862.7</v>
      </c>
      <c r="C31634">
        <v>-3.1472648911026399E-2</v>
      </c>
      <c r="D31634">
        <v>36.9</v>
      </c>
    </row>
    <row r="31635" spans="1:4" x14ac:dyDescent="0.25">
      <c r="A31635">
        <v>77381</v>
      </c>
      <c r="B31635">
        <v>2568.8000000000002</v>
      </c>
      <c r="C31635">
        <v>-9.1215681321966599E-2</v>
      </c>
      <c r="D31635">
        <v>43.9</v>
      </c>
    </row>
    <row r="31636" spans="1:4" x14ac:dyDescent="0.25">
      <c r="A31636">
        <v>77382</v>
      </c>
      <c r="B31636">
        <v>2423.9</v>
      </c>
      <c r="C31636">
        <v>-4.1835679351101301E-2</v>
      </c>
      <c r="D31636">
        <v>36.5</v>
      </c>
    </row>
    <row r="31637" spans="1:4" x14ac:dyDescent="0.25">
      <c r="A31637">
        <v>77383</v>
      </c>
      <c r="B31637">
        <v>0</v>
      </c>
      <c r="C31637" t="s">
        <v>125</v>
      </c>
      <c r="D31637">
        <v>0</v>
      </c>
    </row>
    <row r="31638" spans="1:4" x14ac:dyDescent="0.25">
      <c r="A31638">
        <v>77384</v>
      </c>
      <c r="B31638">
        <v>685.7</v>
      </c>
      <c r="C31638">
        <v>-6.8825328504392894E-2</v>
      </c>
      <c r="D31638">
        <v>42.6</v>
      </c>
    </row>
    <row r="31639" spans="1:4" x14ac:dyDescent="0.25">
      <c r="A31639">
        <v>77385</v>
      </c>
      <c r="B31639">
        <v>883.2</v>
      </c>
      <c r="C31639">
        <v>-9.9802298586012094E-3</v>
      </c>
      <c r="D31639">
        <v>34</v>
      </c>
    </row>
    <row r="31640" spans="1:4" x14ac:dyDescent="0.25">
      <c r="A31640">
        <v>77386</v>
      </c>
      <c r="B31640">
        <v>834.9</v>
      </c>
      <c r="C31640">
        <v>-2.46823070077637E-2</v>
      </c>
      <c r="D31640">
        <v>31.3</v>
      </c>
    </row>
    <row r="31641" spans="1:4" x14ac:dyDescent="0.25">
      <c r="A31641">
        <v>77387</v>
      </c>
      <c r="B31641">
        <v>3385.4</v>
      </c>
      <c r="C31641">
        <v>-4.7628048989254601E-2</v>
      </c>
      <c r="D31641">
        <v>32.5</v>
      </c>
    </row>
    <row r="31642" spans="1:4" x14ac:dyDescent="0.25">
      <c r="A31642">
        <v>77388</v>
      </c>
      <c r="B31642">
        <v>2998.9</v>
      </c>
      <c r="C31642">
        <v>-3.8661789096126699E-2</v>
      </c>
      <c r="D31642">
        <v>36.299999999999997</v>
      </c>
    </row>
    <row r="31643" spans="1:4" x14ac:dyDescent="0.25">
      <c r="A31643">
        <v>77389</v>
      </c>
      <c r="B31643">
        <v>1018.1</v>
      </c>
      <c r="C31643">
        <v>-3.0089364181490601E-2</v>
      </c>
      <c r="D31643">
        <v>35.1</v>
      </c>
    </row>
    <row r="31644" spans="1:4" x14ac:dyDescent="0.25">
      <c r="A31644">
        <v>77391</v>
      </c>
      <c r="B31644">
        <v>0</v>
      </c>
      <c r="C31644" t="s">
        <v>125</v>
      </c>
      <c r="D31644">
        <v>0</v>
      </c>
    </row>
    <row r="31645" spans="1:4" x14ac:dyDescent="0.25">
      <c r="A31645">
        <v>77393</v>
      </c>
      <c r="B31645">
        <v>4509.3</v>
      </c>
      <c r="C31645">
        <v>-3.01267054035072E-2</v>
      </c>
      <c r="D31645">
        <v>41.3</v>
      </c>
    </row>
    <row r="31646" spans="1:4" x14ac:dyDescent="0.25">
      <c r="A31646">
        <v>77396</v>
      </c>
      <c r="B31646">
        <v>1656</v>
      </c>
      <c r="C31646">
        <v>5.1131364179116297E-2</v>
      </c>
      <c r="D31646">
        <v>29.5</v>
      </c>
    </row>
    <row r="31647" spans="1:4" x14ac:dyDescent="0.25">
      <c r="A31647">
        <v>77399</v>
      </c>
      <c r="B31647">
        <v>0</v>
      </c>
      <c r="C31647" t="s">
        <v>125</v>
      </c>
      <c r="D31647">
        <v>0</v>
      </c>
    </row>
    <row r="31648" spans="1:4" x14ac:dyDescent="0.25">
      <c r="A31648">
        <v>77401</v>
      </c>
      <c r="B31648">
        <v>4689.3999999999996</v>
      </c>
      <c r="C31648">
        <v>-5.6006230041685E-2</v>
      </c>
      <c r="D31648">
        <v>41.2</v>
      </c>
    </row>
    <row r="31649" spans="1:4" x14ac:dyDescent="0.25">
      <c r="A31649">
        <v>77402</v>
      </c>
      <c r="B31649">
        <v>0</v>
      </c>
      <c r="C31649" t="s">
        <v>125</v>
      </c>
      <c r="D31649">
        <v>0</v>
      </c>
    </row>
    <row r="31650" spans="1:4" x14ac:dyDescent="0.25">
      <c r="A31650">
        <v>77404</v>
      </c>
      <c r="B31650">
        <v>22</v>
      </c>
      <c r="C31650">
        <v>-3.3047854046200399E-2</v>
      </c>
      <c r="D31650">
        <v>44.5</v>
      </c>
    </row>
    <row r="31651" spans="1:4" x14ac:dyDescent="0.25">
      <c r="A31651">
        <v>77406</v>
      </c>
      <c r="B31651">
        <v>541.29999999999995</v>
      </c>
      <c r="C31651">
        <v>0.114210706826707</v>
      </c>
      <c r="D31651">
        <v>38.1</v>
      </c>
    </row>
    <row r="31652" spans="1:4" x14ac:dyDescent="0.25">
      <c r="A31652">
        <v>77407</v>
      </c>
      <c r="B31652">
        <v>1579</v>
      </c>
      <c r="C31652">
        <v>-7.2949364950377404E-2</v>
      </c>
      <c r="D31652">
        <v>30.7</v>
      </c>
    </row>
    <row r="31653" spans="1:4" x14ac:dyDescent="0.25">
      <c r="A31653">
        <v>77410</v>
      </c>
      <c r="B31653">
        <v>0</v>
      </c>
      <c r="C31653" t="s">
        <v>125</v>
      </c>
      <c r="D31653">
        <v>0</v>
      </c>
    </row>
    <row r="31654" spans="1:4" x14ac:dyDescent="0.25">
      <c r="A31654">
        <v>77411</v>
      </c>
      <c r="B31654">
        <v>0</v>
      </c>
      <c r="C31654" t="s">
        <v>125</v>
      </c>
      <c r="D31654">
        <v>0</v>
      </c>
    </row>
    <row r="31655" spans="1:4" x14ac:dyDescent="0.25">
      <c r="A31655">
        <v>77412</v>
      </c>
      <c r="B31655">
        <v>6.1</v>
      </c>
      <c r="C31655">
        <v>2.75499517682306E-2</v>
      </c>
      <c r="D31655">
        <v>42.7</v>
      </c>
    </row>
    <row r="31656" spans="1:4" x14ac:dyDescent="0.25">
      <c r="A31656">
        <v>77413</v>
      </c>
      <c r="B31656">
        <v>0</v>
      </c>
      <c r="C31656" t="s">
        <v>125</v>
      </c>
      <c r="D31656">
        <v>0</v>
      </c>
    </row>
    <row r="31657" spans="1:4" x14ac:dyDescent="0.25">
      <c r="A31657">
        <v>77414</v>
      </c>
      <c r="B31657">
        <v>50.2</v>
      </c>
      <c r="C31657">
        <v>-2.1266237953808401E-2</v>
      </c>
      <c r="D31657">
        <v>37.200000000000003</v>
      </c>
    </row>
    <row r="31658" spans="1:4" x14ac:dyDescent="0.25">
      <c r="A31658">
        <v>77415</v>
      </c>
      <c r="B31658">
        <v>2342.4</v>
      </c>
      <c r="C31658">
        <v>-1.58314652166806E-2</v>
      </c>
      <c r="D31658">
        <v>36</v>
      </c>
    </row>
    <row r="31659" spans="1:4" x14ac:dyDescent="0.25">
      <c r="A31659">
        <v>77417</v>
      </c>
      <c r="B31659">
        <v>44.5</v>
      </c>
      <c r="C31659">
        <v>-1.30565653024277E-2</v>
      </c>
      <c r="D31659">
        <v>32.6</v>
      </c>
    </row>
    <row r="31660" spans="1:4" x14ac:dyDescent="0.25">
      <c r="A31660">
        <v>77418</v>
      </c>
      <c r="B31660">
        <v>46.4</v>
      </c>
      <c r="C31660">
        <v>-4.5600924883320799E-2</v>
      </c>
      <c r="D31660">
        <v>43.1</v>
      </c>
    </row>
    <row r="31661" spans="1:4" x14ac:dyDescent="0.25">
      <c r="A31661">
        <v>77419</v>
      </c>
      <c r="B31661">
        <v>19.399999999999999</v>
      </c>
      <c r="C31661">
        <v>0.14419314303928199</v>
      </c>
      <c r="D31661">
        <v>32</v>
      </c>
    </row>
    <row r="31662" spans="1:4" x14ac:dyDescent="0.25">
      <c r="A31662">
        <v>77420</v>
      </c>
      <c r="B31662">
        <v>29.6</v>
      </c>
      <c r="C31662">
        <v>-3.9553178386021702E-2</v>
      </c>
      <c r="D31662">
        <v>37</v>
      </c>
    </row>
    <row r="31663" spans="1:4" x14ac:dyDescent="0.25">
      <c r="A31663">
        <v>77422</v>
      </c>
      <c r="B31663">
        <v>95.7</v>
      </c>
      <c r="C31663">
        <v>-1.6015564711261799E-2</v>
      </c>
      <c r="D31663">
        <v>40.700000000000003</v>
      </c>
    </row>
    <row r="31664" spans="1:4" x14ac:dyDescent="0.25">
      <c r="A31664">
        <v>77423</v>
      </c>
      <c r="B31664">
        <v>68.3</v>
      </c>
      <c r="C31664">
        <v>2.9619936036818499E-2</v>
      </c>
      <c r="D31664">
        <v>34</v>
      </c>
    </row>
    <row r="31665" spans="1:4" x14ac:dyDescent="0.25">
      <c r="A31665">
        <v>77426</v>
      </c>
      <c r="B31665">
        <v>35.9</v>
      </c>
      <c r="C31665">
        <v>5.8947539113490101E-3</v>
      </c>
      <c r="D31665">
        <v>46.9</v>
      </c>
    </row>
    <row r="31666" spans="1:4" x14ac:dyDescent="0.25">
      <c r="A31666">
        <v>77428</v>
      </c>
      <c r="B31666">
        <v>9327.2999999999993</v>
      </c>
      <c r="C31666">
        <v>-0.100083458556983</v>
      </c>
      <c r="D31666">
        <v>39.6</v>
      </c>
    </row>
    <row r="31667" spans="1:4" x14ac:dyDescent="0.25">
      <c r="A31667">
        <v>77429</v>
      </c>
      <c r="B31667">
        <v>1864.9</v>
      </c>
      <c r="C31667">
        <v>-3.2785136183428598E-2</v>
      </c>
      <c r="D31667">
        <v>35.299999999999997</v>
      </c>
    </row>
    <row r="31668" spans="1:4" x14ac:dyDescent="0.25">
      <c r="A31668">
        <v>77430</v>
      </c>
      <c r="B31668">
        <v>20.5</v>
      </c>
      <c r="C31668">
        <v>5.1624365405307203E-2</v>
      </c>
      <c r="D31668">
        <v>41</v>
      </c>
    </row>
    <row r="31669" spans="1:4" x14ac:dyDescent="0.25">
      <c r="A31669">
        <v>77431</v>
      </c>
      <c r="B31669">
        <v>0</v>
      </c>
      <c r="C31669" t="s">
        <v>125</v>
      </c>
      <c r="D31669">
        <v>0</v>
      </c>
    </row>
    <row r="31670" spans="1:4" x14ac:dyDescent="0.25">
      <c r="A31670">
        <v>77432</v>
      </c>
      <c r="B31670">
        <v>1428</v>
      </c>
      <c r="C31670">
        <v>-9.1567193525490503E-2</v>
      </c>
      <c r="D31670">
        <v>31.7</v>
      </c>
    </row>
    <row r="31671" spans="1:4" x14ac:dyDescent="0.25">
      <c r="A31671">
        <v>77433</v>
      </c>
      <c r="B31671">
        <v>741.4</v>
      </c>
      <c r="C31671">
        <v>-2.49296074960903E-2</v>
      </c>
      <c r="D31671">
        <v>29.8</v>
      </c>
    </row>
    <row r="31672" spans="1:4" x14ac:dyDescent="0.25">
      <c r="A31672">
        <v>77434</v>
      </c>
      <c r="B31672">
        <v>31.5</v>
      </c>
      <c r="C31672">
        <v>-1.1340561548405299E-2</v>
      </c>
      <c r="D31672">
        <v>35.799999999999997</v>
      </c>
    </row>
    <row r="31673" spans="1:4" x14ac:dyDescent="0.25">
      <c r="A31673">
        <v>77435</v>
      </c>
      <c r="B31673">
        <v>43.1</v>
      </c>
      <c r="C31673">
        <v>-7.8761236763324194E-3</v>
      </c>
      <c r="D31673">
        <v>39</v>
      </c>
    </row>
    <row r="31674" spans="1:4" x14ac:dyDescent="0.25">
      <c r="A31674">
        <v>77436</v>
      </c>
      <c r="B31674">
        <v>25</v>
      </c>
      <c r="C31674">
        <v>2.3953241022492799E-2</v>
      </c>
      <c r="D31674">
        <v>40.299999999999997</v>
      </c>
    </row>
    <row r="31675" spans="1:4" x14ac:dyDescent="0.25">
      <c r="A31675">
        <v>77437</v>
      </c>
      <c r="B31675">
        <v>41.8</v>
      </c>
      <c r="C31675">
        <v>-3.2059316015924599E-2</v>
      </c>
      <c r="D31675">
        <v>35.299999999999997</v>
      </c>
    </row>
    <row r="31676" spans="1:4" x14ac:dyDescent="0.25">
      <c r="A31676">
        <v>77440</v>
      </c>
      <c r="B31676">
        <v>5.3</v>
      </c>
      <c r="C31676">
        <v>0.14190431343510099</v>
      </c>
      <c r="D31676">
        <v>43.4</v>
      </c>
    </row>
    <row r="31677" spans="1:4" x14ac:dyDescent="0.25">
      <c r="A31677">
        <v>77441</v>
      </c>
      <c r="B31677">
        <v>138</v>
      </c>
      <c r="C31677">
        <v>-2.8268896962854E-2</v>
      </c>
      <c r="D31677">
        <v>44</v>
      </c>
    </row>
    <row r="31678" spans="1:4" x14ac:dyDescent="0.25">
      <c r="A31678">
        <v>77442</v>
      </c>
      <c r="B31678">
        <v>20.7</v>
      </c>
      <c r="C31678">
        <v>7.9051795071132507E-3</v>
      </c>
      <c r="D31678">
        <v>44.3</v>
      </c>
    </row>
    <row r="31679" spans="1:4" x14ac:dyDescent="0.25">
      <c r="A31679">
        <v>77443</v>
      </c>
      <c r="B31679">
        <v>0</v>
      </c>
      <c r="C31679" t="s">
        <v>125</v>
      </c>
      <c r="D31679">
        <v>0</v>
      </c>
    </row>
    <row r="31680" spans="1:4" x14ac:dyDescent="0.25">
      <c r="A31680">
        <v>77444</v>
      </c>
      <c r="B31680">
        <v>29.9</v>
      </c>
      <c r="C31680">
        <v>6.2892430230902394E-2</v>
      </c>
      <c r="D31680">
        <v>37.9</v>
      </c>
    </row>
    <row r="31681" spans="1:4" x14ac:dyDescent="0.25">
      <c r="A31681">
        <v>77445</v>
      </c>
      <c r="B31681">
        <v>86.3</v>
      </c>
      <c r="C31681">
        <v>-7.3239162368402499E-2</v>
      </c>
      <c r="D31681">
        <v>24.6</v>
      </c>
    </row>
    <row r="31682" spans="1:4" x14ac:dyDescent="0.25">
      <c r="A31682">
        <v>77446</v>
      </c>
      <c r="B31682">
        <v>62.6</v>
      </c>
      <c r="C31682">
        <v>2.6299093547015699E-2</v>
      </c>
      <c r="D31682">
        <v>38.200000000000003</v>
      </c>
    </row>
    <row r="31683" spans="1:4" x14ac:dyDescent="0.25">
      <c r="A31683">
        <v>77447</v>
      </c>
      <c r="B31683">
        <v>125.3</v>
      </c>
      <c r="C31683">
        <v>1.25549847620555E-2</v>
      </c>
      <c r="D31683">
        <v>34.700000000000003</v>
      </c>
    </row>
    <row r="31684" spans="1:4" x14ac:dyDescent="0.25">
      <c r="A31684">
        <v>77448</v>
      </c>
      <c r="B31684">
        <v>25.5</v>
      </c>
      <c r="C31684">
        <v>3.6450504509821E-2</v>
      </c>
      <c r="D31684">
        <v>40.1</v>
      </c>
    </row>
    <row r="31685" spans="1:4" x14ac:dyDescent="0.25">
      <c r="A31685">
        <v>77449</v>
      </c>
      <c r="B31685">
        <v>2737</v>
      </c>
      <c r="C31685">
        <v>-4.9583482304219502E-2</v>
      </c>
      <c r="D31685">
        <v>29.2</v>
      </c>
    </row>
    <row r="31686" spans="1:4" x14ac:dyDescent="0.25">
      <c r="A31686">
        <v>77450</v>
      </c>
      <c r="B31686">
        <v>3467.3</v>
      </c>
      <c r="C31686">
        <v>-3.49140806942356E-2</v>
      </c>
      <c r="D31686">
        <v>36.6</v>
      </c>
    </row>
    <row r="31687" spans="1:4" x14ac:dyDescent="0.25">
      <c r="A31687">
        <v>77451</v>
      </c>
      <c r="B31687">
        <v>52.8</v>
      </c>
      <c r="C31687">
        <v>-0.259219607788019</v>
      </c>
      <c r="D31687">
        <v>39.700000000000003</v>
      </c>
    </row>
    <row r="31688" spans="1:4" x14ac:dyDescent="0.25">
      <c r="A31688">
        <v>77452</v>
      </c>
      <c r="B31688">
        <v>19.7</v>
      </c>
      <c r="C31688">
        <v>1.4528100562909801E-2</v>
      </c>
      <c r="D31688">
        <v>42.1</v>
      </c>
    </row>
    <row r="31689" spans="1:4" x14ac:dyDescent="0.25">
      <c r="A31689">
        <v>77453</v>
      </c>
      <c r="B31689">
        <v>28.4</v>
      </c>
      <c r="C31689">
        <v>-1.94180858571016E-2</v>
      </c>
      <c r="D31689">
        <v>41.2</v>
      </c>
    </row>
    <row r="31690" spans="1:4" x14ac:dyDescent="0.25">
      <c r="A31690">
        <v>77454</v>
      </c>
      <c r="B31690">
        <v>24.7</v>
      </c>
      <c r="C31690">
        <v>1.5384918839479501E-2</v>
      </c>
      <c r="D31690">
        <v>40.799999999999997</v>
      </c>
    </row>
    <row r="31691" spans="1:4" x14ac:dyDescent="0.25">
      <c r="A31691">
        <v>77455</v>
      </c>
      <c r="B31691">
        <v>12</v>
      </c>
      <c r="C31691">
        <v>1.2827013559754401E-2</v>
      </c>
      <c r="D31691">
        <v>37.9</v>
      </c>
    </row>
    <row r="31692" spans="1:4" x14ac:dyDescent="0.25">
      <c r="A31692">
        <v>77456</v>
      </c>
      <c r="B31692">
        <v>0</v>
      </c>
      <c r="C31692" t="s">
        <v>125</v>
      </c>
      <c r="D31692">
        <v>0</v>
      </c>
    </row>
    <row r="31693" spans="1:4" x14ac:dyDescent="0.25">
      <c r="A31693">
        <v>77457</v>
      </c>
      <c r="B31693">
        <v>25</v>
      </c>
      <c r="C31693">
        <v>0.148420005118273</v>
      </c>
      <c r="D31693">
        <v>53.5</v>
      </c>
    </row>
    <row r="31694" spans="1:4" x14ac:dyDescent="0.25">
      <c r="A31694">
        <v>77458</v>
      </c>
      <c r="B31694">
        <v>0</v>
      </c>
      <c r="C31694" t="s">
        <v>125</v>
      </c>
      <c r="D31694">
        <v>0</v>
      </c>
    </row>
    <row r="31695" spans="1:4" x14ac:dyDescent="0.25">
      <c r="A31695">
        <v>77459</v>
      </c>
      <c r="B31695">
        <v>1360.4</v>
      </c>
      <c r="C31695">
        <v>-6.0889586212069802E-2</v>
      </c>
      <c r="D31695">
        <v>37.1</v>
      </c>
    </row>
    <row r="31696" spans="1:4" x14ac:dyDescent="0.25">
      <c r="A31696">
        <v>77460</v>
      </c>
      <c r="B31696">
        <v>6.3</v>
      </c>
      <c r="C31696">
        <v>1.4815085785140699E-2</v>
      </c>
      <c r="D31696">
        <v>43.6</v>
      </c>
    </row>
    <row r="31697" spans="1:4" x14ac:dyDescent="0.25">
      <c r="A31697">
        <v>77461</v>
      </c>
      <c r="B31697">
        <v>67.599999999999994</v>
      </c>
      <c r="C31697">
        <v>2.22766855322399E-3</v>
      </c>
      <c r="D31697">
        <v>36.6</v>
      </c>
    </row>
    <row r="31698" spans="1:4" x14ac:dyDescent="0.25">
      <c r="A31698">
        <v>77463</v>
      </c>
      <c r="B31698">
        <v>42.6</v>
      </c>
      <c r="C31698">
        <v>3.6634133179780398E-2</v>
      </c>
      <c r="D31698">
        <v>39.200000000000003</v>
      </c>
    </row>
    <row r="31699" spans="1:4" x14ac:dyDescent="0.25">
      <c r="A31699">
        <v>77464</v>
      </c>
      <c r="B31699">
        <v>19.8</v>
      </c>
      <c r="C31699">
        <v>6.15578929994334E-2</v>
      </c>
      <c r="D31699">
        <v>38.299999999999997</v>
      </c>
    </row>
    <row r="31700" spans="1:4" x14ac:dyDescent="0.25">
      <c r="A31700">
        <v>77465</v>
      </c>
      <c r="B31700">
        <v>21.1</v>
      </c>
      <c r="C31700">
        <v>2.3609865639133702E-2</v>
      </c>
      <c r="D31700">
        <v>38.799999999999997</v>
      </c>
    </row>
    <row r="31701" spans="1:4" x14ac:dyDescent="0.25">
      <c r="A31701">
        <v>77466</v>
      </c>
      <c r="B31701">
        <v>0</v>
      </c>
      <c r="C31701" t="s">
        <v>125</v>
      </c>
      <c r="D31701">
        <v>0</v>
      </c>
    </row>
    <row r="31702" spans="1:4" x14ac:dyDescent="0.25">
      <c r="A31702">
        <v>77467</v>
      </c>
      <c r="B31702">
        <v>1269.5999999999999</v>
      </c>
      <c r="C31702">
        <v>-0.14763599880606501</v>
      </c>
      <c r="D31702">
        <v>33.299999999999997</v>
      </c>
    </row>
    <row r="31703" spans="1:4" x14ac:dyDescent="0.25">
      <c r="A31703">
        <v>77468</v>
      </c>
      <c r="B31703">
        <v>13.8</v>
      </c>
      <c r="C31703">
        <v>5.3109825313948297E-2</v>
      </c>
      <c r="D31703">
        <v>39.700000000000003</v>
      </c>
    </row>
    <row r="31704" spans="1:4" x14ac:dyDescent="0.25">
      <c r="A31704">
        <v>77469</v>
      </c>
      <c r="B31704">
        <v>308.39999999999998</v>
      </c>
      <c r="C31704">
        <v>1.5882407082862801E-2</v>
      </c>
      <c r="D31704">
        <v>32.700000000000003</v>
      </c>
    </row>
    <row r="31705" spans="1:4" x14ac:dyDescent="0.25">
      <c r="A31705">
        <v>77470</v>
      </c>
      <c r="B31705">
        <v>5.6</v>
      </c>
      <c r="C31705">
        <v>3.3257221756482297E-2</v>
      </c>
      <c r="D31705">
        <v>44.8</v>
      </c>
    </row>
    <row r="31706" spans="1:4" x14ac:dyDescent="0.25">
      <c r="A31706">
        <v>77471</v>
      </c>
      <c r="B31706">
        <v>427.7</v>
      </c>
      <c r="C31706">
        <v>-4.2994390440164301E-2</v>
      </c>
      <c r="D31706">
        <v>31.8</v>
      </c>
    </row>
    <row r="31707" spans="1:4" x14ac:dyDescent="0.25">
      <c r="A31707">
        <v>77473</v>
      </c>
      <c r="B31707">
        <v>0</v>
      </c>
      <c r="C31707" t="s">
        <v>125</v>
      </c>
      <c r="D31707">
        <v>0</v>
      </c>
    </row>
    <row r="31708" spans="1:4" x14ac:dyDescent="0.25">
      <c r="A31708">
        <v>77474</v>
      </c>
      <c r="B31708">
        <v>64.7</v>
      </c>
      <c r="C31708">
        <v>-5.6031274996208398E-3</v>
      </c>
      <c r="D31708">
        <v>38</v>
      </c>
    </row>
    <row r="31709" spans="1:4" x14ac:dyDescent="0.25">
      <c r="A31709">
        <v>77475</v>
      </c>
      <c r="B31709">
        <v>5.5</v>
      </c>
      <c r="C31709">
        <v>1.8868484304382701E-2</v>
      </c>
      <c r="D31709">
        <v>42.8</v>
      </c>
    </row>
    <row r="31710" spans="1:4" x14ac:dyDescent="0.25">
      <c r="A31710">
        <v>77476</v>
      </c>
      <c r="B31710">
        <v>29.9</v>
      </c>
      <c r="C31710">
        <v>3.0515543925950399E-2</v>
      </c>
      <c r="D31710">
        <v>42.9</v>
      </c>
    </row>
    <row r="31711" spans="1:4" x14ac:dyDescent="0.25">
      <c r="A31711">
        <v>77477</v>
      </c>
      <c r="B31711">
        <v>3073.7</v>
      </c>
      <c r="C31711">
        <v>-7.4137661161368995E-2</v>
      </c>
      <c r="D31711">
        <v>32.6</v>
      </c>
    </row>
    <row r="31712" spans="1:4" x14ac:dyDescent="0.25">
      <c r="A31712">
        <v>77478</v>
      </c>
      <c r="B31712">
        <v>2758.7</v>
      </c>
      <c r="C31712">
        <v>-3.5265405048193699E-2</v>
      </c>
      <c r="D31712">
        <v>43.5</v>
      </c>
    </row>
    <row r="31713" spans="1:4" x14ac:dyDescent="0.25">
      <c r="A31713">
        <v>77479</v>
      </c>
      <c r="B31713">
        <v>1876.5</v>
      </c>
      <c r="C31713">
        <v>-4.2711714348742998E-2</v>
      </c>
      <c r="D31713">
        <v>38.700000000000003</v>
      </c>
    </row>
    <row r="31714" spans="1:4" x14ac:dyDescent="0.25">
      <c r="A31714">
        <v>77480</v>
      </c>
      <c r="B31714">
        <v>62.3</v>
      </c>
      <c r="C31714">
        <v>-2.4605810802200201E-2</v>
      </c>
      <c r="D31714">
        <v>39.4</v>
      </c>
    </row>
    <row r="31715" spans="1:4" x14ac:dyDescent="0.25">
      <c r="A31715">
        <v>77481</v>
      </c>
      <c r="B31715">
        <v>2526.6999999999998</v>
      </c>
      <c r="C31715">
        <v>-5.1106010933496197E-2</v>
      </c>
      <c r="D31715">
        <v>38</v>
      </c>
    </row>
    <row r="31716" spans="1:4" x14ac:dyDescent="0.25">
      <c r="A31716">
        <v>77482</v>
      </c>
      <c r="B31716">
        <v>34.700000000000003</v>
      </c>
      <c r="C31716">
        <v>-2.47421514660143E-2</v>
      </c>
      <c r="D31716">
        <v>40.299999999999997</v>
      </c>
    </row>
    <row r="31717" spans="1:4" x14ac:dyDescent="0.25">
      <c r="A31717">
        <v>77483</v>
      </c>
      <c r="B31717">
        <v>23.3</v>
      </c>
      <c r="C31717">
        <v>8.4083117210541403E-2</v>
      </c>
      <c r="D31717">
        <v>53.4</v>
      </c>
    </row>
    <row r="31718" spans="1:4" x14ac:dyDescent="0.25">
      <c r="A31718">
        <v>77484</v>
      </c>
      <c r="B31718">
        <v>81.900000000000006</v>
      </c>
      <c r="C31718">
        <v>1.4224990931347299E-2</v>
      </c>
      <c r="D31718">
        <v>34.700000000000003</v>
      </c>
    </row>
    <row r="31719" spans="1:4" x14ac:dyDescent="0.25">
      <c r="A31719">
        <v>77485</v>
      </c>
      <c r="B31719">
        <v>45.3</v>
      </c>
      <c r="C31719">
        <v>3.12793498696054E-3</v>
      </c>
      <c r="D31719">
        <v>41.3</v>
      </c>
    </row>
    <row r="31720" spans="1:4" x14ac:dyDescent="0.25">
      <c r="A31720">
        <v>77486</v>
      </c>
      <c r="B31720">
        <v>128</v>
      </c>
      <c r="C31720">
        <v>-5.6548089441843398E-2</v>
      </c>
      <c r="D31720">
        <v>40.299999999999997</v>
      </c>
    </row>
    <row r="31721" spans="1:4" x14ac:dyDescent="0.25">
      <c r="A31721">
        <v>77487</v>
      </c>
      <c r="B31721">
        <v>0</v>
      </c>
      <c r="C31721" t="s">
        <v>125</v>
      </c>
      <c r="D31721">
        <v>0</v>
      </c>
    </row>
    <row r="31722" spans="1:4" x14ac:dyDescent="0.25">
      <c r="A31722">
        <v>77488</v>
      </c>
      <c r="B31722">
        <v>49.8</v>
      </c>
      <c r="C31722">
        <v>-5.3641261201263099E-2</v>
      </c>
      <c r="D31722">
        <v>38.200000000000003</v>
      </c>
    </row>
    <row r="31723" spans="1:4" x14ac:dyDescent="0.25">
      <c r="A31723">
        <v>77489</v>
      </c>
      <c r="B31723">
        <v>2559.8000000000002</v>
      </c>
      <c r="C31723">
        <v>-0.131680591034466</v>
      </c>
      <c r="D31723">
        <v>34.700000000000003</v>
      </c>
    </row>
    <row r="31724" spans="1:4" x14ac:dyDescent="0.25">
      <c r="A31724">
        <v>77491</v>
      </c>
      <c r="B31724">
        <v>0</v>
      </c>
      <c r="C31724" t="s">
        <v>125</v>
      </c>
      <c r="D31724">
        <v>0</v>
      </c>
    </row>
    <row r="31725" spans="1:4" x14ac:dyDescent="0.25">
      <c r="A31725">
        <v>77492</v>
      </c>
      <c r="B31725">
        <v>0</v>
      </c>
      <c r="C31725" t="s">
        <v>125</v>
      </c>
      <c r="D31725">
        <v>0</v>
      </c>
    </row>
    <row r="31726" spans="1:4" x14ac:dyDescent="0.25">
      <c r="A31726">
        <v>77493</v>
      </c>
      <c r="B31726">
        <v>595.70000000000005</v>
      </c>
      <c r="C31726">
        <v>-1.26728792763593E-2</v>
      </c>
      <c r="D31726">
        <v>33.299999999999997</v>
      </c>
    </row>
    <row r="31727" spans="1:4" x14ac:dyDescent="0.25">
      <c r="A31727">
        <v>77494</v>
      </c>
      <c r="B31727">
        <v>1216.2</v>
      </c>
      <c r="C31727">
        <v>-3.8407780469389301E-2</v>
      </c>
      <c r="D31727">
        <v>33.5</v>
      </c>
    </row>
    <row r="31728" spans="1:4" x14ac:dyDescent="0.25">
      <c r="A31728">
        <v>77496</v>
      </c>
      <c r="B31728">
        <v>211.3</v>
      </c>
      <c r="C31728">
        <v>-4.91690238064698E-2</v>
      </c>
      <c r="D31728">
        <v>30.4</v>
      </c>
    </row>
    <row r="31729" spans="1:4" x14ac:dyDescent="0.25">
      <c r="A31729">
        <v>77497</v>
      </c>
      <c r="B31729">
        <v>0</v>
      </c>
      <c r="C31729" t="s">
        <v>125</v>
      </c>
      <c r="D31729">
        <v>0</v>
      </c>
    </row>
    <row r="31730" spans="1:4" x14ac:dyDescent="0.25">
      <c r="A31730">
        <v>77498</v>
      </c>
      <c r="B31730">
        <v>3314.2</v>
      </c>
      <c r="C31730">
        <v>-2.35063771312381E-3</v>
      </c>
      <c r="D31730">
        <v>33.9</v>
      </c>
    </row>
    <row r="31731" spans="1:4" x14ac:dyDescent="0.25">
      <c r="A31731">
        <v>77501</v>
      </c>
      <c r="B31731">
        <v>0</v>
      </c>
      <c r="C31731" t="s">
        <v>125</v>
      </c>
      <c r="D31731">
        <v>0</v>
      </c>
    </row>
    <row r="31732" spans="1:4" x14ac:dyDescent="0.25">
      <c r="A31732">
        <v>77502</v>
      </c>
      <c r="B31732">
        <v>6837.5</v>
      </c>
      <c r="C31732">
        <v>-1.4595744451557299E-2</v>
      </c>
      <c r="D31732">
        <v>29.3</v>
      </c>
    </row>
    <row r="31733" spans="1:4" x14ac:dyDescent="0.25">
      <c r="A31733">
        <v>77503</v>
      </c>
      <c r="B31733">
        <v>2616.5</v>
      </c>
      <c r="C31733">
        <v>-3.0249143581827599E-2</v>
      </c>
      <c r="D31733">
        <v>30.1</v>
      </c>
    </row>
    <row r="31734" spans="1:4" x14ac:dyDescent="0.25">
      <c r="A31734">
        <v>77504</v>
      </c>
      <c r="B31734">
        <v>4455.3999999999996</v>
      </c>
      <c r="C31734">
        <v>-7.0241073966325396E-2</v>
      </c>
      <c r="D31734">
        <v>32.4</v>
      </c>
    </row>
    <row r="31735" spans="1:4" x14ac:dyDescent="0.25">
      <c r="A31735">
        <v>77505</v>
      </c>
      <c r="B31735">
        <v>2757.5</v>
      </c>
      <c r="C31735">
        <v>-3.1266268644444199E-2</v>
      </c>
      <c r="D31735">
        <v>35.700000000000003</v>
      </c>
    </row>
    <row r="31736" spans="1:4" x14ac:dyDescent="0.25">
      <c r="A31736">
        <v>77506</v>
      </c>
      <c r="B31736">
        <v>4327.3999999999996</v>
      </c>
      <c r="C31736">
        <v>0.28657258623176202</v>
      </c>
      <c r="D31736">
        <v>28.3</v>
      </c>
    </row>
    <row r="31737" spans="1:4" x14ac:dyDescent="0.25">
      <c r="A31737">
        <v>77507</v>
      </c>
      <c r="B31737">
        <v>155.30000000000001</v>
      </c>
      <c r="C31737">
        <v>1.6326893287428701E-2</v>
      </c>
      <c r="D31737">
        <v>34.700000000000003</v>
      </c>
    </row>
    <row r="31738" spans="1:4" x14ac:dyDescent="0.25">
      <c r="A31738">
        <v>77508</v>
      </c>
      <c r="B31738">
        <v>0</v>
      </c>
      <c r="C31738" t="s">
        <v>125</v>
      </c>
      <c r="D31738">
        <v>0</v>
      </c>
    </row>
    <row r="31739" spans="1:4" x14ac:dyDescent="0.25">
      <c r="A31739">
        <v>77510</v>
      </c>
      <c r="B31739">
        <v>290.10000000000002</v>
      </c>
      <c r="C31739">
        <v>-4.9889633803849396E-3</v>
      </c>
      <c r="D31739">
        <v>39.299999999999997</v>
      </c>
    </row>
    <row r="31740" spans="1:4" x14ac:dyDescent="0.25">
      <c r="A31740">
        <v>77511</v>
      </c>
      <c r="B31740">
        <v>214.4</v>
      </c>
      <c r="C31740">
        <v>-1.19156751037142E-3</v>
      </c>
      <c r="D31740">
        <v>34.4</v>
      </c>
    </row>
    <row r="31741" spans="1:4" x14ac:dyDescent="0.25">
      <c r="A31741">
        <v>77512</v>
      </c>
      <c r="B31741">
        <v>147.69999999999999</v>
      </c>
      <c r="C31741">
        <v>6.7080536346264999E-2</v>
      </c>
      <c r="D31741">
        <v>33.4</v>
      </c>
    </row>
    <row r="31742" spans="1:4" x14ac:dyDescent="0.25">
      <c r="A31742">
        <v>77514</v>
      </c>
      <c r="B31742">
        <v>11.7</v>
      </c>
      <c r="C31742">
        <v>6.7676495152994398E-2</v>
      </c>
      <c r="D31742">
        <v>40.5</v>
      </c>
    </row>
    <row r="31743" spans="1:4" x14ac:dyDescent="0.25">
      <c r="A31743">
        <v>77515</v>
      </c>
      <c r="B31743">
        <v>167</v>
      </c>
      <c r="C31743">
        <v>0.26387915684290603</v>
      </c>
      <c r="D31743">
        <v>38.4</v>
      </c>
    </row>
    <row r="31744" spans="1:4" x14ac:dyDescent="0.25">
      <c r="A31744">
        <v>77516</v>
      </c>
      <c r="B31744">
        <v>170.1</v>
      </c>
      <c r="C31744">
        <v>-7.4801213082698395E-2</v>
      </c>
      <c r="D31744">
        <v>38.299999999999997</v>
      </c>
    </row>
    <row r="31745" spans="1:4" x14ac:dyDescent="0.25">
      <c r="A31745">
        <v>77517</v>
      </c>
      <c r="B31745">
        <v>316.39999999999998</v>
      </c>
      <c r="C31745">
        <v>2.5202593974138699E-2</v>
      </c>
      <c r="D31745">
        <v>39.9</v>
      </c>
    </row>
    <row r="31746" spans="1:4" x14ac:dyDescent="0.25">
      <c r="A31746">
        <v>77518</v>
      </c>
      <c r="B31746">
        <v>1783.1</v>
      </c>
      <c r="C31746">
        <v>5.8415485029999603E-2</v>
      </c>
      <c r="D31746">
        <v>33.9</v>
      </c>
    </row>
    <row r="31747" spans="1:4" x14ac:dyDescent="0.25">
      <c r="A31747">
        <v>77519</v>
      </c>
      <c r="B31747">
        <v>21</v>
      </c>
      <c r="C31747">
        <v>-3.87145121806904E-2</v>
      </c>
      <c r="D31747">
        <v>37.9</v>
      </c>
    </row>
    <row r="31748" spans="1:4" x14ac:dyDescent="0.25">
      <c r="A31748">
        <v>77520</v>
      </c>
      <c r="B31748">
        <v>1624.4</v>
      </c>
      <c r="C31748">
        <v>-2.0955866922819599E-2</v>
      </c>
      <c r="D31748">
        <v>31.9</v>
      </c>
    </row>
    <row r="31749" spans="1:4" x14ac:dyDescent="0.25">
      <c r="A31749">
        <v>77521</v>
      </c>
      <c r="B31749">
        <v>1150.8</v>
      </c>
      <c r="C31749">
        <v>-5.85645427945524E-2</v>
      </c>
      <c r="D31749">
        <v>32.4</v>
      </c>
    </row>
    <row r="31750" spans="1:4" x14ac:dyDescent="0.25">
      <c r="A31750">
        <v>77522</v>
      </c>
      <c r="B31750">
        <v>477.9</v>
      </c>
      <c r="C31750">
        <v>-0.14745273114313101</v>
      </c>
      <c r="D31750">
        <v>28.8</v>
      </c>
    </row>
    <row r="31751" spans="1:4" x14ac:dyDescent="0.25">
      <c r="A31751">
        <v>77523</v>
      </c>
      <c r="B31751">
        <v>177.8</v>
      </c>
      <c r="C31751">
        <v>2.6362422701791299E-2</v>
      </c>
      <c r="D31751">
        <v>33.6</v>
      </c>
    </row>
    <row r="31752" spans="1:4" x14ac:dyDescent="0.25">
      <c r="A31752">
        <v>77530</v>
      </c>
      <c r="B31752">
        <v>1637.4</v>
      </c>
      <c r="C31752">
        <v>7.7522251322946099E-3</v>
      </c>
      <c r="D31752">
        <v>28.3</v>
      </c>
    </row>
    <row r="31753" spans="1:4" x14ac:dyDescent="0.25">
      <c r="A31753">
        <v>77531</v>
      </c>
      <c r="B31753">
        <v>547</v>
      </c>
      <c r="C31753">
        <v>-2.2746221808765E-2</v>
      </c>
      <c r="D31753">
        <v>30.9</v>
      </c>
    </row>
    <row r="31754" spans="1:4" x14ac:dyDescent="0.25">
      <c r="A31754">
        <v>77532</v>
      </c>
      <c r="B31754">
        <v>321.39999999999998</v>
      </c>
      <c r="C31754">
        <v>-1.47626854511335E-2</v>
      </c>
      <c r="D31754">
        <v>35.9</v>
      </c>
    </row>
    <row r="31755" spans="1:4" x14ac:dyDescent="0.25">
      <c r="A31755">
        <v>77533</v>
      </c>
      <c r="B31755">
        <v>44.1</v>
      </c>
      <c r="C31755">
        <v>1.5707129205357901E-2</v>
      </c>
      <c r="D31755">
        <v>38.200000000000003</v>
      </c>
    </row>
    <row r="31756" spans="1:4" x14ac:dyDescent="0.25">
      <c r="A31756">
        <v>77534</v>
      </c>
      <c r="B31756">
        <v>44.4</v>
      </c>
      <c r="C31756">
        <v>9.5698604746089502E-2</v>
      </c>
      <c r="D31756">
        <v>36.700000000000003</v>
      </c>
    </row>
    <row r="31757" spans="1:4" x14ac:dyDescent="0.25">
      <c r="A31757">
        <v>77535</v>
      </c>
      <c r="B31757">
        <v>115.7</v>
      </c>
      <c r="C31757">
        <v>-8.47227511444755E-2</v>
      </c>
      <c r="D31757">
        <v>35.9</v>
      </c>
    </row>
    <row r="31758" spans="1:4" x14ac:dyDescent="0.25">
      <c r="A31758">
        <v>77536</v>
      </c>
      <c r="B31758">
        <v>3209.2</v>
      </c>
      <c r="C31758">
        <v>-2.90084180394851E-2</v>
      </c>
      <c r="D31758">
        <v>35.4</v>
      </c>
    </row>
    <row r="31759" spans="1:4" x14ac:dyDescent="0.25">
      <c r="A31759">
        <v>77538</v>
      </c>
      <c r="B31759">
        <v>7.9</v>
      </c>
      <c r="C31759">
        <v>5.5632966853287301E-3</v>
      </c>
      <c r="D31759">
        <v>42</v>
      </c>
    </row>
    <row r="31760" spans="1:4" x14ac:dyDescent="0.25">
      <c r="A31760">
        <v>77539</v>
      </c>
      <c r="B31760">
        <v>773.8</v>
      </c>
      <c r="C31760">
        <v>-3.0258712218361999E-4</v>
      </c>
      <c r="D31760">
        <v>34.1</v>
      </c>
    </row>
    <row r="31761" spans="1:4" x14ac:dyDescent="0.25">
      <c r="A31761">
        <v>77541</v>
      </c>
      <c r="B31761">
        <v>106.9</v>
      </c>
      <c r="C31761">
        <v>0.14706267126108299</v>
      </c>
      <c r="D31761">
        <v>31.6</v>
      </c>
    </row>
    <row r="31762" spans="1:4" x14ac:dyDescent="0.25">
      <c r="A31762">
        <v>77542</v>
      </c>
      <c r="B31762">
        <v>5698.1</v>
      </c>
      <c r="C31762">
        <v>7.5853713892565598E-3</v>
      </c>
      <c r="D31762">
        <v>32.799999999999997</v>
      </c>
    </row>
    <row r="31763" spans="1:4" x14ac:dyDescent="0.25">
      <c r="A31763">
        <v>77545</v>
      </c>
      <c r="B31763">
        <v>1520.6</v>
      </c>
      <c r="C31763">
        <v>-7.9132005353782897E-2</v>
      </c>
      <c r="D31763">
        <v>29.3</v>
      </c>
    </row>
    <row r="31764" spans="1:4" x14ac:dyDescent="0.25">
      <c r="A31764">
        <v>77546</v>
      </c>
      <c r="B31764">
        <v>1082.3</v>
      </c>
      <c r="C31764">
        <v>-4.8321875132886202E-2</v>
      </c>
      <c r="D31764">
        <v>38.200000000000003</v>
      </c>
    </row>
    <row r="31765" spans="1:4" x14ac:dyDescent="0.25">
      <c r="A31765">
        <v>77547</v>
      </c>
      <c r="B31765">
        <v>2284.1999999999998</v>
      </c>
      <c r="C31765">
        <v>2.4321066879613301E-2</v>
      </c>
      <c r="D31765">
        <v>29.2</v>
      </c>
    </row>
    <row r="31766" spans="1:4" x14ac:dyDescent="0.25">
      <c r="A31766">
        <v>77549</v>
      </c>
      <c r="B31766">
        <v>0</v>
      </c>
      <c r="C31766" t="s">
        <v>125</v>
      </c>
      <c r="D31766">
        <v>0</v>
      </c>
    </row>
    <row r="31767" spans="1:4" x14ac:dyDescent="0.25">
      <c r="A31767">
        <v>77550</v>
      </c>
      <c r="B31767">
        <v>1824.8</v>
      </c>
      <c r="C31767">
        <v>4.1746852535439499E-2</v>
      </c>
      <c r="D31767">
        <v>37.6</v>
      </c>
    </row>
    <row r="31768" spans="1:4" x14ac:dyDescent="0.25">
      <c r="A31768">
        <v>77551</v>
      </c>
      <c r="B31768">
        <v>3533</v>
      </c>
      <c r="C31768">
        <v>-2.22689614686424E-2</v>
      </c>
      <c r="D31768">
        <v>38.9</v>
      </c>
    </row>
    <row r="31769" spans="1:4" x14ac:dyDescent="0.25">
      <c r="A31769">
        <v>77552</v>
      </c>
      <c r="B31769">
        <v>989.8</v>
      </c>
      <c r="C31769">
        <v>1.2448438773964201</v>
      </c>
      <c r="D31769">
        <v>33</v>
      </c>
    </row>
    <row r="31770" spans="1:4" x14ac:dyDescent="0.25">
      <c r="A31770">
        <v>77553</v>
      </c>
      <c r="B31770">
        <v>0</v>
      </c>
      <c r="C31770" t="s">
        <v>125</v>
      </c>
      <c r="D31770">
        <v>0</v>
      </c>
    </row>
    <row r="31771" spans="1:4" x14ac:dyDescent="0.25">
      <c r="A31771">
        <v>77554</v>
      </c>
      <c r="B31771">
        <v>282.89999999999998</v>
      </c>
      <c r="C31771">
        <v>8.9653071592940697E-2</v>
      </c>
      <c r="D31771">
        <v>46.8</v>
      </c>
    </row>
    <row r="31772" spans="1:4" x14ac:dyDescent="0.25">
      <c r="A31772">
        <v>77555</v>
      </c>
      <c r="B31772">
        <v>0</v>
      </c>
      <c r="C31772" t="s">
        <v>125</v>
      </c>
      <c r="D31772">
        <v>0</v>
      </c>
    </row>
    <row r="31773" spans="1:4" x14ac:dyDescent="0.25">
      <c r="A31773">
        <v>77560</v>
      </c>
      <c r="B31773">
        <v>37.299999999999997</v>
      </c>
      <c r="C31773">
        <v>3.7081674904531799E-2</v>
      </c>
      <c r="D31773">
        <v>42.1</v>
      </c>
    </row>
    <row r="31774" spans="1:4" x14ac:dyDescent="0.25">
      <c r="A31774">
        <v>77561</v>
      </c>
      <c r="B31774">
        <v>30.4</v>
      </c>
      <c r="C31774">
        <v>1.7391742711869201E-2</v>
      </c>
      <c r="D31774">
        <v>36.700000000000003</v>
      </c>
    </row>
    <row r="31775" spans="1:4" x14ac:dyDescent="0.25">
      <c r="A31775">
        <v>77562</v>
      </c>
      <c r="B31775">
        <v>929.4</v>
      </c>
      <c r="C31775">
        <v>-1.0674147601788499E-2</v>
      </c>
      <c r="D31775">
        <v>35.9</v>
      </c>
    </row>
    <row r="31776" spans="1:4" x14ac:dyDescent="0.25">
      <c r="A31776">
        <v>77563</v>
      </c>
      <c r="B31776">
        <v>212.5</v>
      </c>
      <c r="C31776">
        <v>-4.07285758644816E-2</v>
      </c>
      <c r="D31776">
        <v>41.2</v>
      </c>
    </row>
    <row r="31777" spans="1:4" x14ac:dyDescent="0.25">
      <c r="A31777">
        <v>77564</v>
      </c>
      <c r="B31777">
        <v>33</v>
      </c>
      <c r="C31777">
        <v>-2.3636440836503601E-2</v>
      </c>
      <c r="D31777">
        <v>40.1</v>
      </c>
    </row>
    <row r="31778" spans="1:4" x14ac:dyDescent="0.25">
      <c r="A31778">
        <v>77565</v>
      </c>
      <c r="B31778">
        <v>1367.1</v>
      </c>
      <c r="C31778">
        <v>-2.9293956363929299E-2</v>
      </c>
      <c r="D31778">
        <v>43.9</v>
      </c>
    </row>
    <row r="31779" spans="1:4" x14ac:dyDescent="0.25">
      <c r="A31779">
        <v>77566</v>
      </c>
      <c r="B31779">
        <v>911.8</v>
      </c>
      <c r="C31779">
        <v>-3.34962776121389E-2</v>
      </c>
      <c r="D31779">
        <v>37.5</v>
      </c>
    </row>
    <row r="31780" spans="1:4" x14ac:dyDescent="0.25">
      <c r="A31780">
        <v>77568</v>
      </c>
      <c r="B31780">
        <v>1135.3</v>
      </c>
      <c r="C31780">
        <v>-7.1945224622411305E-2</v>
      </c>
      <c r="D31780">
        <v>39.200000000000003</v>
      </c>
    </row>
    <row r="31781" spans="1:4" x14ac:dyDescent="0.25">
      <c r="A31781">
        <v>77571</v>
      </c>
      <c r="B31781">
        <v>789.6</v>
      </c>
      <c r="C31781">
        <v>-8.9402507998100397E-3</v>
      </c>
      <c r="D31781">
        <v>35</v>
      </c>
    </row>
    <row r="31782" spans="1:4" x14ac:dyDescent="0.25">
      <c r="A31782">
        <v>77572</v>
      </c>
      <c r="B31782">
        <v>787</v>
      </c>
      <c r="C31782">
        <v>-0.117783035656384</v>
      </c>
      <c r="D31782">
        <v>35.700000000000003</v>
      </c>
    </row>
    <row r="31783" spans="1:4" x14ac:dyDescent="0.25">
      <c r="A31783">
        <v>77573</v>
      </c>
      <c r="B31783">
        <v>2351.9</v>
      </c>
      <c r="C31783">
        <v>-3.0776905930961398E-2</v>
      </c>
      <c r="D31783">
        <v>34.9</v>
      </c>
    </row>
    <row r="31784" spans="1:4" x14ac:dyDescent="0.25">
      <c r="A31784">
        <v>77574</v>
      </c>
      <c r="B31784">
        <v>0</v>
      </c>
      <c r="C31784" t="s">
        <v>125</v>
      </c>
      <c r="D31784">
        <v>0</v>
      </c>
    </row>
    <row r="31785" spans="1:4" x14ac:dyDescent="0.25">
      <c r="A31785">
        <v>77575</v>
      </c>
      <c r="B31785">
        <v>83.9</v>
      </c>
      <c r="C31785">
        <v>-2.9969466284912299E-2</v>
      </c>
      <c r="D31785">
        <v>37.1</v>
      </c>
    </row>
    <row r="31786" spans="1:4" x14ac:dyDescent="0.25">
      <c r="A31786">
        <v>77577</v>
      </c>
      <c r="B31786">
        <v>46.9</v>
      </c>
      <c r="C31786">
        <v>-5.8575300790456898E-2</v>
      </c>
      <c r="D31786">
        <v>40</v>
      </c>
    </row>
    <row r="31787" spans="1:4" x14ac:dyDescent="0.25">
      <c r="A31787">
        <v>77578</v>
      </c>
      <c r="B31787">
        <v>386.8</v>
      </c>
      <c r="C31787">
        <v>-8.2103450048288396E-3</v>
      </c>
      <c r="D31787">
        <v>34.299999999999997</v>
      </c>
    </row>
    <row r="31788" spans="1:4" x14ac:dyDescent="0.25">
      <c r="A31788">
        <v>77580</v>
      </c>
      <c r="B31788">
        <v>100.4</v>
      </c>
      <c r="C31788">
        <v>6.5040879691764799E-3</v>
      </c>
      <c r="D31788">
        <v>33.1</v>
      </c>
    </row>
    <row r="31789" spans="1:4" x14ac:dyDescent="0.25">
      <c r="A31789">
        <v>77581</v>
      </c>
      <c r="B31789">
        <v>1766.5</v>
      </c>
      <c r="C31789">
        <v>-4.6759357639586697E-2</v>
      </c>
      <c r="D31789">
        <v>35.299999999999997</v>
      </c>
    </row>
    <row r="31790" spans="1:4" x14ac:dyDescent="0.25">
      <c r="A31790">
        <v>77582</v>
      </c>
      <c r="B31790">
        <v>2449.3000000000002</v>
      </c>
      <c r="C31790">
        <v>0.50769573075706298</v>
      </c>
      <c r="D31790">
        <v>32.799999999999997</v>
      </c>
    </row>
    <row r="31791" spans="1:4" x14ac:dyDescent="0.25">
      <c r="A31791">
        <v>77583</v>
      </c>
      <c r="B31791">
        <v>159.6</v>
      </c>
      <c r="C31791">
        <v>0.257525245160795</v>
      </c>
      <c r="D31791">
        <v>34.4</v>
      </c>
    </row>
    <row r="31792" spans="1:4" x14ac:dyDescent="0.25">
      <c r="A31792">
        <v>77584</v>
      </c>
      <c r="B31792">
        <v>1956.1</v>
      </c>
      <c r="C31792">
        <v>-5.1853845257068501E-2</v>
      </c>
      <c r="D31792">
        <v>33.4</v>
      </c>
    </row>
    <row r="31793" spans="1:4" x14ac:dyDescent="0.25">
      <c r="A31793">
        <v>77585</v>
      </c>
      <c r="B31793">
        <v>9.8000000000000007</v>
      </c>
      <c r="C31793">
        <v>-1.5371780047853899E-2</v>
      </c>
      <c r="D31793">
        <v>38.9</v>
      </c>
    </row>
    <row r="31794" spans="1:4" x14ac:dyDescent="0.25">
      <c r="A31794">
        <v>77586</v>
      </c>
      <c r="B31794">
        <v>1400.7</v>
      </c>
      <c r="C31794">
        <v>2.76735216767489E-2</v>
      </c>
      <c r="D31794">
        <v>39.700000000000003</v>
      </c>
    </row>
    <row r="31795" spans="1:4" x14ac:dyDescent="0.25">
      <c r="A31795">
        <v>77587</v>
      </c>
      <c r="B31795">
        <v>5129.3999999999996</v>
      </c>
      <c r="C31795">
        <v>2.3633381644666301E-2</v>
      </c>
      <c r="D31795">
        <v>28.6</v>
      </c>
    </row>
    <row r="31796" spans="1:4" x14ac:dyDescent="0.25">
      <c r="A31796">
        <v>77588</v>
      </c>
      <c r="B31796">
        <v>0</v>
      </c>
      <c r="C31796" t="s">
        <v>125</v>
      </c>
      <c r="D31796">
        <v>0</v>
      </c>
    </row>
    <row r="31797" spans="1:4" x14ac:dyDescent="0.25">
      <c r="A31797">
        <v>77590</v>
      </c>
      <c r="B31797">
        <v>1211.7</v>
      </c>
      <c r="C31797">
        <v>-4.24170729033383E-2</v>
      </c>
      <c r="D31797">
        <v>35.5</v>
      </c>
    </row>
    <row r="31798" spans="1:4" x14ac:dyDescent="0.25">
      <c r="A31798">
        <v>77591</v>
      </c>
      <c r="B31798">
        <v>731.9</v>
      </c>
      <c r="C31798">
        <v>-0.146147961300053</v>
      </c>
      <c r="D31798">
        <v>37.299999999999997</v>
      </c>
    </row>
    <row r="31799" spans="1:4" x14ac:dyDescent="0.25">
      <c r="A31799">
        <v>77592</v>
      </c>
      <c r="B31799">
        <v>316.39999999999998</v>
      </c>
      <c r="C31799">
        <v>-0.256917868432814</v>
      </c>
      <c r="D31799">
        <v>34.299999999999997</v>
      </c>
    </row>
    <row r="31800" spans="1:4" x14ac:dyDescent="0.25">
      <c r="A31800">
        <v>77597</v>
      </c>
      <c r="B31800">
        <v>36.200000000000003</v>
      </c>
      <c r="C31800">
        <v>-7.4534506545808898E-3</v>
      </c>
      <c r="D31800">
        <v>43.7</v>
      </c>
    </row>
    <row r="31801" spans="1:4" x14ac:dyDescent="0.25">
      <c r="A31801">
        <v>77598</v>
      </c>
      <c r="B31801">
        <v>2047.3</v>
      </c>
      <c r="C31801">
        <v>-9.4658235849349199E-3</v>
      </c>
      <c r="D31801">
        <v>31</v>
      </c>
    </row>
    <row r="31802" spans="1:4" x14ac:dyDescent="0.25">
      <c r="A31802">
        <v>77611</v>
      </c>
      <c r="B31802">
        <v>323</v>
      </c>
      <c r="C31802">
        <v>3.85444304433294E-3</v>
      </c>
      <c r="D31802">
        <v>36.799999999999997</v>
      </c>
    </row>
    <row r="31803" spans="1:4" x14ac:dyDescent="0.25">
      <c r="A31803">
        <v>77612</v>
      </c>
      <c r="B31803">
        <v>52.8</v>
      </c>
      <c r="C31803">
        <v>-2.3602700578833801E-2</v>
      </c>
      <c r="D31803">
        <v>39.299999999999997</v>
      </c>
    </row>
    <row r="31804" spans="1:4" x14ac:dyDescent="0.25">
      <c r="A31804">
        <v>77613</v>
      </c>
      <c r="B31804">
        <v>51.1</v>
      </c>
      <c r="C31804">
        <v>-3.4673029093126299E-2</v>
      </c>
      <c r="D31804">
        <v>42.4</v>
      </c>
    </row>
    <row r="31805" spans="1:4" x14ac:dyDescent="0.25">
      <c r="A31805">
        <v>77614</v>
      </c>
      <c r="B31805">
        <v>24.7</v>
      </c>
      <c r="C31805">
        <v>-1.8962193439814201E-2</v>
      </c>
      <c r="D31805">
        <v>40.1</v>
      </c>
    </row>
    <row r="31806" spans="1:4" x14ac:dyDescent="0.25">
      <c r="A31806">
        <v>77615</v>
      </c>
      <c r="B31806">
        <v>15.4</v>
      </c>
      <c r="C31806">
        <v>-4.1672696400568102E-2</v>
      </c>
      <c r="D31806">
        <v>39.5</v>
      </c>
    </row>
    <row r="31807" spans="1:4" x14ac:dyDescent="0.25">
      <c r="A31807">
        <v>77616</v>
      </c>
      <c r="B31807">
        <v>34.1</v>
      </c>
      <c r="C31807">
        <v>-0.11641035184441099</v>
      </c>
      <c r="D31807">
        <v>40.700000000000003</v>
      </c>
    </row>
    <row r="31808" spans="1:4" x14ac:dyDescent="0.25">
      <c r="A31808">
        <v>77617</v>
      </c>
      <c r="B31808">
        <v>41.5</v>
      </c>
      <c r="C31808">
        <v>7.8471615441495293E-2</v>
      </c>
      <c r="D31808">
        <v>52.7</v>
      </c>
    </row>
    <row r="31809" spans="1:4" x14ac:dyDescent="0.25">
      <c r="A31809">
        <v>77619</v>
      </c>
      <c r="B31809">
        <v>2727.2</v>
      </c>
      <c r="C31809">
        <v>-6.1387546983249002E-3</v>
      </c>
      <c r="D31809">
        <v>38.6</v>
      </c>
    </row>
    <row r="31810" spans="1:4" x14ac:dyDescent="0.25">
      <c r="A31810">
        <v>77622</v>
      </c>
      <c r="B31810">
        <v>40.1</v>
      </c>
      <c r="C31810">
        <v>7.2793770029013199E-3</v>
      </c>
      <c r="D31810">
        <v>38.4</v>
      </c>
    </row>
    <row r="31811" spans="1:4" x14ac:dyDescent="0.25">
      <c r="A31811">
        <v>77623</v>
      </c>
      <c r="B31811">
        <v>28.2</v>
      </c>
      <c r="C31811">
        <v>8.1262964078765806E-2</v>
      </c>
      <c r="D31811">
        <v>49.4</v>
      </c>
    </row>
    <row r="31812" spans="1:4" x14ac:dyDescent="0.25">
      <c r="A31812">
        <v>77624</v>
      </c>
      <c r="B31812">
        <v>15.3</v>
      </c>
      <c r="C31812">
        <v>-4.29660358834432E-2</v>
      </c>
      <c r="D31812">
        <v>42.8</v>
      </c>
    </row>
    <row r="31813" spans="1:4" x14ac:dyDescent="0.25">
      <c r="A31813">
        <v>77625</v>
      </c>
      <c r="B31813">
        <v>32.9</v>
      </c>
      <c r="C31813">
        <v>1.84823956504607E-3</v>
      </c>
      <c r="D31813">
        <v>39.5</v>
      </c>
    </row>
    <row r="31814" spans="1:4" x14ac:dyDescent="0.25">
      <c r="A31814">
        <v>77626</v>
      </c>
      <c r="B31814">
        <v>209.6</v>
      </c>
      <c r="C31814">
        <v>-1.27390257774297E-2</v>
      </c>
      <c r="D31814">
        <v>38.799999999999997</v>
      </c>
    </row>
    <row r="31815" spans="1:4" x14ac:dyDescent="0.25">
      <c r="A31815">
        <v>77627</v>
      </c>
      <c r="B31815">
        <v>974.9</v>
      </c>
      <c r="C31815">
        <v>2.56993174948624E-2</v>
      </c>
      <c r="D31815">
        <v>37.6</v>
      </c>
    </row>
    <row r="31816" spans="1:4" x14ac:dyDescent="0.25">
      <c r="A31816">
        <v>77629</v>
      </c>
      <c r="B31816">
        <v>30.7</v>
      </c>
      <c r="C31816">
        <v>-2.5826399559898398E-2</v>
      </c>
      <c r="D31816">
        <v>39.299999999999997</v>
      </c>
    </row>
    <row r="31817" spans="1:4" x14ac:dyDescent="0.25">
      <c r="A31817">
        <v>77630</v>
      </c>
      <c r="B31817">
        <v>299.7</v>
      </c>
      <c r="C31817">
        <v>-2.1941283223924302E-2</v>
      </c>
      <c r="D31817">
        <v>39.200000000000003</v>
      </c>
    </row>
    <row r="31818" spans="1:4" x14ac:dyDescent="0.25">
      <c r="A31818">
        <v>77631</v>
      </c>
      <c r="B31818">
        <v>812.9</v>
      </c>
      <c r="C31818">
        <v>-3.6589447432292102E-2</v>
      </c>
      <c r="D31818">
        <v>41.1</v>
      </c>
    </row>
    <row r="31819" spans="1:4" x14ac:dyDescent="0.25">
      <c r="A31819">
        <v>77632</v>
      </c>
      <c r="B31819">
        <v>165.7</v>
      </c>
      <c r="C31819">
        <v>-8.0055099029082699E-3</v>
      </c>
      <c r="D31819">
        <v>39.799999999999997</v>
      </c>
    </row>
    <row r="31820" spans="1:4" x14ac:dyDescent="0.25">
      <c r="A31820">
        <v>77639</v>
      </c>
      <c r="B31820">
        <v>0</v>
      </c>
      <c r="C31820" t="s">
        <v>125</v>
      </c>
      <c r="D31820">
        <v>0</v>
      </c>
    </row>
    <row r="31821" spans="1:4" x14ac:dyDescent="0.25">
      <c r="A31821">
        <v>77640</v>
      </c>
      <c r="B31821">
        <v>111.6</v>
      </c>
      <c r="C31821">
        <v>-4.7303312693449201E-2</v>
      </c>
      <c r="D31821">
        <v>40.700000000000003</v>
      </c>
    </row>
    <row r="31822" spans="1:4" x14ac:dyDescent="0.25">
      <c r="A31822">
        <v>77641</v>
      </c>
      <c r="B31822">
        <v>764.4</v>
      </c>
      <c r="C31822">
        <v>6.4725145056175196E-3</v>
      </c>
      <c r="D31822">
        <v>45.6</v>
      </c>
    </row>
    <row r="31823" spans="1:4" x14ac:dyDescent="0.25">
      <c r="A31823">
        <v>77642</v>
      </c>
      <c r="B31823">
        <v>1775.1</v>
      </c>
      <c r="C31823">
        <v>-2.2431980297678199E-2</v>
      </c>
      <c r="D31823">
        <v>33.1</v>
      </c>
    </row>
    <row r="31824" spans="1:4" x14ac:dyDescent="0.25">
      <c r="A31824">
        <v>77643</v>
      </c>
      <c r="B31824">
        <v>2768.9</v>
      </c>
      <c r="C31824">
        <v>8.2304991365154401E-3</v>
      </c>
      <c r="D31824">
        <v>33.799999999999997</v>
      </c>
    </row>
    <row r="31825" spans="1:4" x14ac:dyDescent="0.25">
      <c r="A31825">
        <v>77650</v>
      </c>
      <c r="B31825">
        <v>0</v>
      </c>
      <c r="C31825" t="s">
        <v>125</v>
      </c>
      <c r="D31825">
        <v>0</v>
      </c>
    </row>
    <row r="31826" spans="1:4" x14ac:dyDescent="0.25">
      <c r="A31826">
        <v>77651</v>
      </c>
      <c r="B31826">
        <v>1191.8</v>
      </c>
      <c r="C31826">
        <v>-1.9310092552581499E-2</v>
      </c>
      <c r="D31826">
        <v>39.6</v>
      </c>
    </row>
    <row r="31827" spans="1:4" x14ac:dyDescent="0.25">
      <c r="A31827">
        <v>77655</v>
      </c>
      <c r="B31827">
        <v>3.1</v>
      </c>
      <c r="C31827">
        <v>-0.22314355131420999</v>
      </c>
      <c r="D31827">
        <v>35</v>
      </c>
    </row>
    <row r="31828" spans="1:4" x14ac:dyDescent="0.25">
      <c r="A31828">
        <v>77656</v>
      </c>
      <c r="B31828">
        <v>111.9</v>
      </c>
      <c r="C31828">
        <v>-8.8360536544416099E-2</v>
      </c>
      <c r="D31828">
        <v>38.700000000000003</v>
      </c>
    </row>
    <row r="31829" spans="1:4" x14ac:dyDescent="0.25">
      <c r="A31829">
        <v>77657</v>
      </c>
      <c r="B31829">
        <v>151</v>
      </c>
      <c r="C31829">
        <v>0</v>
      </c>
      <c r="D31829">
        <v>36.200000000000003</v>
      </c>
    </row>
    <row r="31830" spans="1:4" x14ac:dyDescent="0.25">
      <c r="A31830">
        <v>77659</v>
      </c>
      <c r="B31830">
        <v>39.4</v>
      </c>
      <c r="C31830">
        <v>7.8339609419515507E-3</v>
      </c>
      <c r="D31830">
        <v>39.6</v>
      </c>
    </row>
    <row r="31831" spans="1:4" x14ac:dyDescent="0.25">
      <c r="A31831">
        <v>77660</v>
      </c>
      <c r="B31831">
        <v>16.8</v>
      </c>
      <c r="C31831">
        <v>-2.9879995656272001E-2</v>
      </c>
      <c r="D31831">
        <v>42.3</v>
      </c>
    </row>
    <row r="31832" spans="1:4" x14ac:dyDescent="0.25">
      <c r="A31832">
        <v>77661</v>
      </c>
      <c r="B31832">
        <v>33.6</v>
      </c>
      <c r="C31832">
        <v>-5.4683326274053798E-2</v>
      </c>
      <c r="D31832">
        <v>38.1</v>
      </c>
    </row>
    <row r="31833" spans="1:4" x14ac:dyDescent="0.25">
      <c r="A31833">
        <v>77662</v>
      </c>
      <c r="B31833">
        <v>224.1</v>
      </c>
      <c r="C31833">
        <v>-5.5134529741090099E-3</v>
      </c>
      <c r="D31833">
        <v>37.299999999999997</v>
      </c>
    </row>
    <row r="31834" spans="1:4" x14ac:dyDescent="0.25">
      <c r="A31834">
        <v>77663</v>
      </c>
      <c r="B31834">
        <v>0</v>
      </c>
      <c r="C31834" t="s">
        <v>125</v>
      </c>
      <c r="D31834">
        <v>0</v>
      </c>
    </row>
    <row r="31835" spans="1:4" x14ac:dyDescent="0.25">
      <c r="A31835">
        <v>77664</v>
      </c>
      <c r="B31835">
        <v>19.7</v>
      </c>
      <c r="C31835">
        <v>-4.9114050811939397E-2</v>
      </c>
      <c r="D31835">
        <v>46.5</v>
      </c>
    </row>
    <row r="31836" spans="1:4" x14ac:dyDescent="0.25">
      <c r="A31836">
        <v>77665</v>
      </c>
      <c r="B31836">
        <v>54</v>
      </c>
      <c r="C31836">
        <v>-5.6505726555175504E-3</v>
      </c>
      <c r="D31836">
        <v>35.6</v>
      </c>
    </row>
    <row r="31837" spans="1:4" x14ac:dyDescent="0.25">
      <c r="A31837">
        <v>77670</v>
      </c>
      <c r="B31837">
        <v>510.7</v>
      </c>
      <c r="C31837">
        <v>-2.4170360927813099E-2</v>
      </c>
      <c r="D31837">
        <v>38.5</v>
      </c>
    </row>
    <row r="31838" spans="1:4" x14ac:dyDescent="0.25">
      <c r="A31838">
        <v>77701</v>
      </c>
      <c r="B31838">
        <v>2235.4</v>
      </c>
      <c r="C31838">
        <v>-8.4890153249113105E-3</v>
      </c>
      <c r="D31838">
        <v>34.5</v>
      </c>
    </row>
    <row r="31839" spans="1:4" x14ac:dyDescent="0.25">
      <c r="A31839">
        <v>77702</v>
      </c>
      <c r="B31839">
        <v>1717.2</v>
      </c>
      <c r="C31839">
        <v>2.28668500157636E-2</v>
      </c>
      <c r="D31839">
        <v>34.1</v>
      </c>
    </row>
    <row r="31840" spans="1:4" x14ac:dyDescent="0.25">
      <c r="A31840">
        <v>77703</v>
      </c>
      <c r="B31840">
        <v>1645.4</v>
      </c>
      <c r="C31840">
        <v>-8.9870211744288706E-2</v>
      </c>
      <c r="D31840">
        <v>32.299999999999997</v>
      </c>
    </row>
    <row r="31841" spans="1:4" x14ac:dyDescent="0.25">
      <c r="A31841">
        <v>77704</v>
      </c>
      <c r="B31841">
        <v>0</v>
      </c>
      <c r="C31841" t="s">
        <v>125</v>
      </c>
      <c r="D31841">
        <v>0</v>
      </c>
    </row>
    <row r="31842" spans="1:4" x14ac:dyDescent="0.25">
      <c r="A31842">
        <v>77705</v>
      </c>
      <c r="B31842">
        <v>107.4</v>
      </c>
      <c r="C31842">
        <v>0.52804469078285199</v>
      </c>
      <c r="D31842">
        <v>34.200000000000003</v>
      </c>
    </row>
    <row r="31843" spans="1:4" x14ac:dyDescent="0.25">
      <c r="A31843">
        <v>77706</v>
      </c>
      <c r="B31843">
        <v>2682.2</v>
      </c>
      <c r="C31843">
        <v>-0.100589385393653</v>
      </c>
      <c r="D31843">
        <v>39</v>
      </c>
    </row>
    <row r="31844" spans="1:4" x14ac:dyDescent="0.25">
      <c r="A31844">
        <v>77707</v>
      </c>
      <c r="B31844">
        <v>776.3</v>
      </c>
      <c r="C31844">
        <v>-0.121102764154896</v>
      </c>
      <c r="D31844">
        <v>37</v>
      </c>
    </row>
    <row r="31845" spans="1:4" x14ac:dyDescent="0.25">
      <c r="A31845">
        <v>77708</v>
      </c>
      <c r="B31845">
        <v>958.6</v>
      </c>
      <c r="C31845">
        <v>-0.116116170167455</v>
      </c>
      <c r="D31845">
        <v>31.5</v>
      </c>
    </row>
    <row r="31846" spans="1:4" x14ac:dyDescent="0.25">
      <c r="A31846">
        <v>77710</v>
      </c>
      <c r="B31846">
        <v>0</v>
      </c>
      <c r="C31846" t="s">
        <v>125</v>
      </c>
      <c r="D31846">
        <v>0</v>
      </c>
    </row>
    <row r="31847" spans="1:4" x14ac:dyDescent="0.25">
      <c r="A31847">
        <v>77713</v>
      </c>
      <c r="B31847">
        <v>115.4</v>
      </c>
      <c r="C31847">
        <v>-2.0664139302942801E-2</v>
      </c>
      <c r="D31847">
        <v>37.799999999999997</v>
      </c>
    </row>
    <row r="31848" spans="1:4" x14ac:dyDescent="0.25">
      <c r="A31848">
        <v>77720</v>
      </c>
      <c r="B31848">
        <v>0</v>
      </c>
      <c r="C31848" t="s">
        <v>125</v>
      </c>
      <c r="D31848">
        <v>0</v>
      </c>
    </row>
    <row r="31849" spans="1:4" x14ac:dyDescent="0.25">
      <c r="A31849">
        <v>77725</v>
      </c>
      <c r="B31849">
        <v>3194.4</v>
      </c>
      <c r="C31849">
        <v>7.7291674301646504E-2</v>
      </c>
      <c r="D31849">
        <v>31.5</v>
      </c>
    </row>
    <row r="31850" spans="1:4" x14ac:dyDescent="0.25">
      <c r="A31850">
        <v>77726</v>
      </c>
      <c r="B31850">
        <v>2733.8</v>
      </c>
      <c r="C31850">
        <v>-6.3893983570946E-2</v>
      </c>
      <c r="D31850">
        <v>47.7</v>
      </c>
    </row>
    <row r="31851" spans="1:4" x14ac:dyDescent="0.25">
      <c r="A31851">
        <v>77801</v>
      </c>
      <c r="B31851">
        <v>4651.8999999999996</v>
      </c>
      <c r="C31851">
        <v>0.16854903947005401</v>
      </c>
      <c r="D31851">
        <v>23.7</v>
      </c>
    </row>
    <row r="31852" spans="1:4" x14ac:dyDescent="0.25">
      <c r="A31852">
        <v>77802</v>
      </c>
      <c r="B31852">
        <v>1219</v>
      </c>
      <c r="C31852">
        <v>-9.8293772271212596E-2</v>
      </c>
      <c r="D31852">
        <v>34.799999999999997</v>
      </c>
    </row>
    <row r="31853" spans="1:4" x14ac:dyDescent="0.25">
      <c r="A31853">
        <v>77803</v>
      </c>
      <c r="B31853">
        <v>1896.8</v>
      </c>
      <c r="C31853">
        <v>-5.21975479183691E-2</v>
      </c>
      <c r="D31853">
        <v>28.7</v>
      </c>
    </row>
    <row r="31854" spans="1:4" x14ac:dyDescent="0.25">
      <c r="A31854">
        <v>77805</v>
      </c>
      <c r="B31854">
        <v>0</v>
      </c>
      <c r="C31854" t="s">
        <v>125</v>
      </c>
      <c r="D31854">
        <v>0</v>
      </c>
    </row>
    <row r="31855" spans="1:4" x14ac:dyDescent="0.25">
      <c r="A31855">
        <v>77806</v>
      </c>
      <c r="B31855">
        <v>58.7</v>
      </c>
      <c r="C31855">
        <v>-2.01319709519245E-2</v>
      </c>
      <c r="D31855">
        <v>32.6</v>
      </c>
    </row>
    <row r="31856" spans="1:4" x14ac:dyDescent="0.25">
      <c r="A31856">
        <v>77807</v>
      </c>
      <c r="B31856">
        <v>91.7</v>
      </c>
      <c r="C31856">
        <v>0.27069462774414399</v>
      </c>
      <c r="D31856">
        <v>31.8</v>
      </c>
    </row>
    <row r="31857" spans="1:4" x14ac:dyDescent="0.25">
      <c r="A31857">
        <v>77808</v>
      </c>
      <c r="B31857">
        <v>46.3</v>
      </c>
      <c r="C31857">
        <v>-1.37348149839993E-2</v>
      </c>
      <c r="D31857">
        <v>37.200000000000003</v>
      </c>
    </row>
    <row r="31858" spans="1:4" x14ac:dyDescent="0.25">
      <c r="A31858">
        <v>77830</v>
      </c>
      <c r="B31858">
        <v>13.5</v>
      </c>
      <c r="C31858">
        <v>3.61664047018851E-3</v>
      </c>
      <c r="D31858">
        <v>45</v>
      </c>
    </row>
    <row r="31859" spans="1:4" x14ac:dyDescent="0.25">
      <c r="A31859">
        <v>77831</v>
      </c>
      <c r="B31859">
        <v>19.2</v>
      </c>
      <c r="C31859">
        <v>2.0444843242415502E-2</v>
      </c>
      <c r="D31859">
        <v>41.6</v>
      </c>
    </row>
    <row r="31860" spans="1:4" x14ac:dyDescent="0.25">
      <c r="A31860">
        <v>77833</v>
      </c>
      <c r="B31860">
        <v>84.3</v>
      </c>
      <c r="C31860">
        <v>-4.31136310534651E-2</v>
      </c>
      <c r="D31860">
        <v>39.9</v>
      </c>
    </row>
    <row r="31861" spans="1:4" x14ac:dyDescent="0.25">
      <c r="A31861">
        <v>77834</v>
      </c>
      <c r="B31861">
        <v>0</v>
      </c>
      <c r="C31861" t="s">
        <v>125</v>
      </c>
      <c r="D31861">
        <v>0</v>
      </c>
    </row>
    <row r="31862" spans="1:4" x14ac:dyDescent="0.25">
      <c r="A31862">
        <v>77835</v>
      </c>
      <c r="B31862">
        <v>21.7</v>
      </c>
      <c r="C31862">
        <v>-5.1099100775910102E-2</v>
      </c>
      <c r="D31862">
        <v>47.7</v>
      </c>
    </row>
    <row r="31863" spans="1:4" x14ac:dyDescent="0.25">
      <c r="A31863">
        <v>77836</v>
      </c>
      <c r="B31863">
        <v>28</v>
      </c>
      <c r="C31863">
        <v>-3.1817579116380001E-2</v>
      </c>
      <c r="D31863">
        <v>40.700000000000003</v>
      </c>
    </row>
    <row r="31864" spans="1:4" x14ac:dyDescent="0.25">
      <c r="A31864">
        <v>77837</v>
      </c>
      <c r="B31864">
        <v>15.3</v>
      </c>
      <c r="C31864">
        <v>-1.2987195526811201E-2</v>
      </c>
      <c r="D31864">
        <v>43.9</v>
      </c>
    </row>
    <row r="31865" spans="1:4" x14ac:dyDescent="0.25">
      <c r="A31865">
        <v>77838</v>
      </c>
      <c r="B31865">
        <v>18</v>
      </c>
      <c r="C31865">
        <v>-1.1049836186584901E-2</v>
      </c>
      <c r="D31865">
        <v>42.5</v>
      </c>
    </row>
    <row r="31866" spans="1:4" x14ac:dyDescent="0.25">
      <c r="A31866">
        <v>77840</v>
      </c>
      <c r="B31866">
        <v>4065</v>
      </c>
      <c r="C31866">
        <v>5.4482607795556998E-2</v>
      </c>
      <c r="D31866">
        <v>22.7</v>
      </c>
    </row>
    <row r="31867" spans="1:4" x14ac:dyDescent="0.25">
      <c r="A31867">
        <v>77841</v>
      </c>
      <c r="B31867">
        <v>2134.1</v>
      </c>
      <c r="C31867">
        <v>-0.11147386646311901</v>
      </c>
      <c r="D31867">
        <v>36.799999999999997</v>
      </c>
    </row>
    <row r="31868" spans="1:4" x14ac:dyDescent="0.25">
      <c r="A31868">
        <v>77842</v>
      </c>
      <c r="B31868">
        <v>0</v>
      </c>
      <c r="C31868" t="s">
        <v>125</v>
      </c>
      <c r="D31868">
        <v>0</v>
      </c>
    </row>
    <row r="31869" spans="1:4" x14ac:dyDescent="0.25">
      <c r="A31869">
        <v>77843</v>
      </c>
      <c r="B31869">
        <v>0</v>
      </c>
      <c r="C31869" t="s">
        <v>125</v>
      </c>
      <c r="D31869">
        <v>0</v>
      </c>
    </row>
    <row r="31870" spans="1:4" x14ac:dyDescent="0.25">
      <c r="A31870">
        <v>77844</v>
      </c>
      <c r="B31870">
        <v>44930</v>
      </c>
      <c r="C31870">
        <v>0.28275020002816498</v>
      </c>
      <c r="D31870">
        <v>21.5</v>
      </c>
    </row>
    <row r="31871" spans="1:4" x14ac:dyDescent="0.25">
      <c r="A31871">
        <v>77845</v>
      </c>
      <c r="B31871">
        <v>266.2</v>
      </c>
      <c r="C31871">
        <v>-4.5008340771564804E-3</v>
      </c>
      <c r="D31871">
        <v>28.9</v>
      </c>
    </row>
    <row r="31872" spans="1:4" x14ac:dyDescent="0.25">
      <c r="A31872">
        <v>77852</v>
      </c>
      <c r="B31872">
        <v>0</v>
      </c>
      <c r="C31872" t="s">
        <v>125</v>
      </c>
      <c r="D31872">
        <v>0</v>
      </c>
    </row>
    <row r="31873" spans="1:4" x14ac:dyDescent="0.25">
      <c r="A31873">
        <v>77853</v>
      </c>
      <c r="B31873">
        <v>14</v>
      </c>
      <c r="C31873">
        <v>-4.1672696400568102E-2</v>
      </c>
      <c r="D31873">
        <v>46.1</v>
      </c>
    </row>
    <row r="31874" spans="1:4" x14ac:dyDescent="0.25">
      <c r="A31874">
        <v>77855</v>
      </c>
      <c r="B31874">
        <v>13.1</v>
      </c>
      <c r="C31874">
        <v>3.7537919319065201E-2</v>
      </c>
      <c r="D31874">
        <v>45.6</v>
      </c>
    </row>
    <row r="31875" spans="1:4" x14ac:dyDescent="0.25">
      <c r="A31875">
        <v>77856</v>
      </c>
      <c r="B31875">
        <v>16.5</v>
      </c>
      <c r="C31875">
        <v>2.7759269634274799E-2</v>
      </c>
      <c r="D31875">
        <v>42.2</v>
      </c>
    </row>
    <row r="31876" spans="1:4" x14ac:dyDescent="0.25">
      <c r="A31876">
        <v>77857</v>
      </c>
      <c r="B31876">
        <v>9.6</v>
      </c>
      <c r="C31876">
        <v>2.4162249279079801E-2</v>
      </c>
      <c r="D31876">
        <v>46.8</v>
      </c>
    </row>
    <row r="31877" spans="1:4" x14ac:dyDescent="0.25">
      <c r="A31877">
        <v>77859</v>
      </c>
      <c r="B31877">
        <v>48.6</v>
      </c>
      <c r="C31877">
        <v>-6.86603141177409E-2</v>
      </c>
      <c r="D31877">
        <v>35.1</v>
      </c>
    </row>
    <row r="31878" spans="1:4" x14ac:dyDescent="0.25">
      <c r="A31878">
        <v>77861</v>
      </c>
      <c r="B31878">
        <v>22.8</v>
      </c>
      <c r="C31878">
        <v>1.39263096981945E-2</v>
      </c>
      <c r="D31878">
        <v>40.799999999999997</v>
      </c>
    </row>
    <row r="31879" spans="1:4" x14ac:dyDescent="0.25">
      <c r="A31879">
        <v>77862</v>
      </c>
      <c r="B31879">
        <v>2084.9</v>
      </c>
      <c r="C31879">
        <v>-0.146603474191875</v>
      </c>
      <c r="D31879">
        <v>31.6</v>
      </c>
    </row>
    <row r="31880" spans="1:4" x14ac:dyDescent="0.25">
      <c r="A31880">
        <v>77863</v>
      </c>
      <c r="B31880">
        <v>19.899999999999999</v>
      </c>
      <c r="C31880">
        <v>-6.08552757212747E-2</v>
      </c>
      <c r="D31880">
        <v>48.7</v>
      </c>
    </row>
    <row r="31881" spans="1:4" x14ac:dyDescent="0.25">
      <c r="A31881">
        <v>77864</v>
      </c>
      <c r="B31881">
        <v>39.6</v>
      </c>
      <c r="C31881">
        <v>-6.9893873913035906E-2</v>
      </c>
      <c r="D31881">
        <v>35.5</v>
      </c>
    </row>
    <row r="31882" spans="1:4" x14ac:dyDescent="0.25">
      <c r="A31882">
        <v>77865</v>
      </c>
      <c r="B31882">
        <v>12.5</v>
      </c>
      <c r="C31882">
        <v>3.4249923043078397E-2</v>
      </c>
      <c r="D31882">
        <v>47.4</v>
      </c>
    </row>
    <row r="31883" spans="1:4" x14ac:dyDescent="0.25">
      <c r="A31883">
        <v>77866</v>
      </c>
      <c r="B31883">
        <v>29.2</v>
      </c>
      <c r="C31883">
        <v>8.1282633436857002E-2</v>
      </c>
      <c r="D31883">
        <v>38.799999999999997</v>
      </c>
    </row>
    <row r="31884" spans="1:4" x14ac:dyDescent="0.25">
      <c r="A31884">
        <v>77867</v>
      </c>
      <c r="B31884">
        <v>0</v>
      </c>
      <c r="C31884" t="s">
        <v>125</v>
      </c>
      <c r="D31884">
        <v>0</v>
      </c>
    </row>
    <row r="31885" spans="1:4" x14ac:dyDescent="0.25">
      <c r="A31885">
        <v>77868</v>
      </c>
      <c r="B31885">
        <v>90.1</v>
      </c>
      <c r="C31885">
        <v>0.32018340599495598</v>
      </c>
      <c r="D31885">
        <v>37.799999999999997</v>
      </c>
    </row>
    <row r="31886" spans="1:4" x14ac:dyDescent="0.25">
      <c r="A31886">
        <v>77870</v>
      </c>
      <c r="B31886">
        <v>6</v>
      </c>
      <c r="C31886">
        <v>5.3632154915795101E-2</v>
      </c>
      <c r="D31886">
        <v>47.3</v>
      </c>
    </row>
    <row r="31887" spans="1:4" x14ac:dyDescent="0.25">
      <c r="A31887">
        <v>77871</v>
      </c>
      <c r="B31887">
        <v>20.6</v>
      </c>
      <c r="C31887">
        <v>-3.1252543504104398E-2</v>
      </c>
      <c r="D31887">
        <v>50.2</v>
      </c>
    </row>
    <row r="31888" spans="1:4" x14ac:dyDescent="0.25">
      <c r="A31888">
        <v>77872</v>
      </c>
      <c r="B31888">
        <v>15.8</v>
      </c>
      <c r="C31888">
        <v>-5.74764294253923E-2</v>
      </c>
      <c r="D31888">
        <v>42.2</v>
      </c>
    </row>
    <row r="31889" spans="1:4" x14ac:dyDescent="0.25">
      <c r="A31889">
        <v>77873</v>
      </c>
      <c r="B31889">
        <v>14.2</v>
      </c>
      <c r="C31889">
        <v>2.9199154692262301E-2</v>
      </c>
      <c r="D31889">
        <v>42.6</v>
      </c>
    </row>
    <row r="31890" spans="1:4" x14ac:dyDescent="0.25">
      <c r="A31890">
        <v>77875</v>
      </c>
      <c r="B31890">
        <v>6.1</v>
      </c>
      <c r="C31890">
        <v>-7.4107972153721793E-2</v>
      </c>
      <c r="D31890">
        <v>45</v>
      </c>
    </row>
    <row r="31891" spans="1:4" x14ac:dyDescent="0.25">
      <c r="A31891">
        <v>77876</v>
      </c>
      <c r="B31891">
        <v>34</v>
      </c>
      <c r="C31891">
        <v>7.8715567465473896E-2</v>
      </c>
      <c r="D31891">
        <v>40.6</v>
      </c>
    </row>
    <row r="31892" spans="1:4" x14ac:dyDescent="0.25">
      <c r="A31892">
        <v>77878</v>
      </c>
      <c r="B31892">
        <v>0</v>
      </c>
      <c r="C31892" t="s">
        <v>125</v>
      </c>
      <c r="D31892">
        <v>0</v>
      </c>
    </row>
    <row r="31893" spans="1:4" x14ac:dyDescent="0.25">
      <c r="A31893">
        <v>77879</v>
      </c>
      <c r="B31893">
        <v>23.8</v>
      </c>
      <c r="C31893">
        <v>3.3241027838386201E-3</v>
      </c>
      <c r="D31893">
        <v>46</v>
      </c>
    </row>
    <row r="31894" spans="1:4" x14ac:dyDescent="0.25">
      <c r="A31894">
        <v>77880</v>
      </c>
      <c r="B31894">
        <v>21.2</v>
      </c>
      <c r="C31894">
        <v>7.3115416240970205E-2</v>
      </c>
      <c r="D31894">
        <v>47.3</v>
      </c>
    </row>
    <row r="31895" spans="1:4" x14ac:dyDescent="0.25">
      <c r="A31895">
        <v>77881</v>
      </c>
      <c r="B31895">
        <v>18</v>
      </c>
      <c r="C31895">
        <v>8.2013151660835101E-2</v>
      </c>
      <c r="D31895">
        <v>40.299999999999997</v>
      </c>
    </row>
    <row r="31896" spans="1:4" x14ac:dyDescent="0.25">
      <c r="A31896">
        <v>77882</v>
      </c>
      <c r="B31896">
        <v>9.1</v>
      </c>
      <c r="C31896">
        <v>-2.8894465999714999E-2</v>
      </c>
      <c r="D31896">
        <v>47.9</v>
      </c>
    </row>
    <row r="31897" spans="1:4" x14ac:dyDescent="0.25">
      <c r="A31897">
        <v>77901</v>
      </c>
      <c r="B31897">
        <v>1118.4000000000001</v>
      </c>
      <c r="C31897">
        <v>-6.2975282020027501E-2</v>
      </c>
      <c r="D31897">
        <v>33.1</v>
      </c>
    </row>
    <row r="31898" spans="1:4" x14ac:dyDescent="0.25">
      <c r="A31898">
        <v>77902</v>
      </c>
      <c r="B31898">
        <v>2806.8</v>
      </c>
      <c r="C31898">
        <v>3.36873959836754E-2</v>
      </c>
      <c r="D31898">
        <v>30.5</v>
      </c>
    </row>
    <row r="31899" spans="1:4" x14ac:dyDescent="0.25">
      <c r="A31899">
        <v>77903</v>
      </c>
      <c r="B31899">
        <v>0</v>
      </c>
      <c r="C31899" t="s">
        <v>125</v>
      </c>
      <c r="D31899">
        <v>0</v>
      </c>
    </row>
    <row r="31900" spans="1:4" x14ac:dyDescent="0.25">
      <c r="A31900">
        <v>77904</v>
      </c>
      <c r="B31900">
        <v>163.80000000000001</v>
      </c>
      <c r="C31900">
        <v>-9.0679504564233404E-2</v>
      </c>
      <c r="D31900">
        <v>40.1</v>
      </c>
    </row>
    <row r="31901" spans="1:4" x14ac:dyDescent="0.25">
      <c r="A31901">
        <v>77905</v>
      </c>
      <c r="B31901">
        <v>28.3</v>
      </c>
      <c r="C31901">
        <v>2.5842521695465401E-2</v>
      </c>
      <c r="D31901">
        <v>40</v>
      </c>
    </row>
    <row r="31902" spans="1:4" x14ac:dyDescent="0.25">
      <c r="A31902">
        <v>77950</v>
      </c>
      <c r="B31902">
        <v>0</v>
      </c>
      <c r="C31902" t="s">
        <v>125</v>
      </c>
      <c r="D31902">
        <v>0</v>
      </c>
    </row>
    <row r="31903" spans="1:4" x14ac:dyDescent="0.25">
      <c r="A31903">
        <v>77951</v>
      </c>
      <c r="B31903">
        <v>565.20000000000005</v>
      </c>
      <c r="C31903">
        <v>-3.6148514116311099E-2</v>
      </c>
      <c r="D31903">
        <v>30.2</v>
      </c>
    </row>
    <row r="31904" spans="1:4" x14ac:dyDescent="0.25">
      <c r="A31904">
        <v>77954</v>
      </c>
      <c r="B31904">
        <v>32</v>
      </c>
      <c r="C31904">
        <v>0.15708936061510001</v>
      </c>
      <c r="D31904">
        <v>41.7</v>
      </c>
    </row>
    <row r="31905" spans="1:4" x14ac:dyDescent="0.25">
      <c r="A31905">
        <v>77957</v>
      </c>
      <c r="B31905">
        <v>19.100000000000001</v>
      </c>
      <c r="C31905">
        <v>-6.0610319859211802E-2</v>
      </c>
      <c r="D31905">
        <v>39</v>
      </c>
    </row>
    <row r="31906" spans="1:4" x14ac:dyDescent="0.25">
      <c r="A31906">
        <v>77960</v>
      </c>
      <c r="B31906">
        <v>17.100000000000001</v>
      </c>
      <c r="C31906">
        <v>7.9681696491768796E-3</v>
      </c>
      <c r="D31906">
        <v>48.4</v>
      </c>
    </row>
    <row r="31907" spans="1:4" x14ac:dyDescent="0.25">
      <c r="A31907">
        <v>77961</v>
      </c>
      <c r="B31907">
        <v>0.4</v>
      </c>
      <c r="C31907">
        <v>0</v>
      </c>
      <c r="D31907">
        <v>51</v>
      </c>
    </row>
    <row r="31908" spans="1:4" x14ac:dyDescent="0.25">
      <c r="A31908">
        <v>77962</v>
      </c>
      <c r="B31908">
        <v>25.3</v>
      </c>
      <c r="C31908">
        <v>8.0321716972642492E-3</v>
      </c>
      <c r="D31908">
        <v>38.4</v>
      </c>
    </row>
    <row r="31909" spans="1:4" x14ac:dyDescent="0.25">
      <c r="A31909">
        <v>77963</v>
      </c>
      <c r="B31909">
        <v>8.1</v>
      </c>
      <c r="C31909">
        <v>-8.55819176988553E-3</v>
      </c>
      <c r="D31909">
        <v>45</v>
      </c>
    </row>
    <row r="31910" spans="1:4" x14ac:dyDescent="0.25">
      <c r="A31910">
        <v>77964</v>
      </c>
      <c r="B31910">
        <v>14.1</v>
      </c>
      <c r="C31910">
        <v>-3.91292306797347E-2</v>
      </c>
      <c r="D31910">
        <v>46.7</v>
      </c>
    </row>
    <row r="31911" spans="1:4" x14ac:dyDescent="0.25">
      <c r="A31911">
        <v>77967</v>
      </c>
      <c r="B31911">
        <v>19.3</v>
      </c>
      <c r="C31911">
        <v>-0.23638877806423</v>
      </c>
      <c r="D31911">
        <v>43.6</v>
      </c>
    </row>
    <row r="31912" spans="1:4" x14ac:dyDescent="0.25">
      <c r="A31912">
        <v>77968</v>
      </c>
      <c r="B31912">
        <v>19.7</v>
      </c>
      <c r="C31912">
        <v>5.1166784171681898E-2</v>
      </c>
      <c r="D31912">
        <v>39.700000000000003</v>
      </c>
    </row>
    <row r="31913" spans="1:4" x14ac:dyDescent="0.25">
      <c r="A31913">
        <v>77969</v>
      </c>
      <c r="B31913">
        <v>57.7</v>
      </c>
      <c r="C31913">
        <v>6.1875403718087502E-2</v>
      </c>
      <c r="D31913">
        <v>30.2</v>
      </c>
    </row>
    <row r="31914" spans="1:4" x14ac:dyDescent="0.25">
      <c r="A31914">
        <v>77970</v>
      </c>
      <c r="B31914">
        <v>5.4</v>
      </c>
      <c r="C31914">
        <v>1.21213605323448E-2</v>
      </c>
      <c r="D31914">
        <v>49.1</v>
      </c>
    </row>
    <row r="31915" spans="1:4" x14ac:dyDescent="0.25">
      <c r="A31915">
        <v>77971</v>
      </c>
      <c r="B31915">
        <v>11.3</v>
      </c>
      <c r="C31915">
        <v>5.67528165924494E-2</v>
      </c>
      <c r="D31915">
        <v>37.4</v>
      </c>
    </row>
    <row r="31916" spans="1:4" x14ac:dyDescent="0.25">
      <c r="A31916">
        <v>77973</v>
      </c>
      <c r="B31916">
        <v>10.3</v>
      </c>
      <c r="C31916">
        <v>8.0042707673536398E-2</v>
      </c>
      <c r="D31916">
        <v>41.7</v>
      </c>
    </row>
    <row r="31917" spans="1:4" x14ac:dyDescent="0.25">
      <c r="A31917">
        <v>77974</v>
      </c>
      <c r="B31917">
        <v>15.9</v>
      </c>
      <c r="C31917">
        <v>1.3793322132335801E-2</v>
      </c>
      <c r="D31917">
        <v>46.8</v>
      </c>
    </row>
    <row r="31918" spans="1:4" x14ac:dyDescent="0.25">
      <c r="A31918">
        <v>77975</v>
      </c>
      <c r="B31918">
        <v>24.5</v>
      </c>
      <c r="C31918">
        <v>-6.1206863463159997E-2</v>
      </c>
      <c r="D31918">
        <v>48.3</v>
      </c>
    </row>
    <row r="31919" spans="1:4" x14ac:dyDescent="0.25">
      <c r="A31919">
        <v>77976</v>
      </c>
      <c r="B31919">
        <v>0</v>
      </c>
      <c r="C31919" t="s">
        <v>125</v>
      </c>
      <c r="D31919">
        <v>0</v>
      </c>
    </row>
    <row r="31920" spans="1:4" x14ac:dyDescent="0.25">
      <c r="A31920">
        <v>77977</v>
      </c>
      <c r="B31920">
        <v>0</v>
      </c>
      <c r="C31920" t="s">
        <v>125</v>
      </c>
      <c r="D31920">
        <v>0</v>
      </c>
    </row>
    <row r="31921" spans="1:4" x14ac:dyDescent="0.25">
      <c r="A31921">
        <v>77978</v>
      </c>
      <c r="B31921">
        <v>71.2</v>
      </c>
      <c r="C31921">
        <v>8.6759582955817899E-2</v>
      </c>
      <c r="D31921">
        <v>36.4</v>
      </c>
    </row>
    <row r="31922" spans="1:4" x14ac:dyDescent="0.25">
      <c r="A31922">
        <v>77979</v>
      </c>
      <c r="B31922">
        <v>59.4</v>
      </c>
      <c r="C31922">
        <v>1.4893652264541901E-2</v>
      </c>
      <c r="D31922">
        <v>36.9</v>
      </c>
    </row>
    <row r="31923" spans="1:4" x14ac:dyDescent="0.25">
      <c r="A31923">
        <v>77982</v>
      </c>
      <c r="B31923">
        <v>0</v>
      </c>
      <c r="C31923" t="s">
        <v>125</v>
      </c>
      <c r="D31923">
        <v>0</v>
      </c>
    </row>
    <row r="31924" spans="1:4" x14ac:dyDescent="0.25">
      <c r="A31924">
        <v>77983</v>
      </c>
      <c r="B31924">
        <v>15.3</v>
      </c>
      <c r="C31924">
        <v>0.103807203462674</v>
      </c>
      <c r="D31924">
        <v>46.3</v>
      </c>
    </row>
    <row r="31925" spans="1:4" x14ac:dyDescent="0.25">
      <c r="A31925">
        <v>77984</v>
      </c>
      <c r="B31925">
        <v>30.5</v>
      </c>
      <c r="C31925">
        <v>-6.7943909554468301E-2</v>
      </c>
      <c r="D31925">
        <v>46.2</v>
      </c>
    </row>
    <row r="31926" spans="1:4" x14ac:dyDescent="0.25">
      <c r="A31926">
        <v>77986</v>
      </c>
      <c r="B31926">
        <v>15</v>
      </c>
      <c r="C31926">
        <v>-9.09717782057268E-2</v>
      </c>
      <c r="D31926">
        <v>49.3</v>
      </c>
    </row>
    <row r="31927" spans="1:4" x14ac:dyDescent="0.25">
      <c r="A31927">
        <v>77987</v>
      </c>
      <c r="B31927">
        <v>44.1</v>
      </c>
      <c r="C31927">
        <v>-4.19641990990322E-2</v>
      </c>
      <c r="D31927">
        <v>40.299999999999997</v>
      </c>
    </row>
    <row r="31928" spans="1:4" x14ac:dyDescent="0.25">
      <c r="A31928">
        <v>77988</v>
      </c>
      <c r="B31928">
        <v>27.5</v>
      </c>
      <c r="C31928">
        <v>0.110348057168865</v>
      </c>
      <c r="D31928">
        <v>40.6</v>
      </c>
    </row>
    <row r="31929" spans="1:4" x14ac:dyDescent="0.25">
      <c r="A31929">
        <v>77989</v>
      </c>
      <c r="B31929">
        <v>0</v>
      </c>
      <c r="C31929" t="s">
        <v>125</v>
      </c>
      <c r="D31929">
        <v>0</v>
      </c>
    </row>
    <row r="31930" spans="1:4" x14ac:dyDescent="0.25">
      <c r="A31930">
        <v>77990</v>
      </c>
      <c r="B31930">
        <v>2.4</v>
      </c>
      <c r="C31930">
        <v>-2.0704673361691201E-2</v>
      </c>
      <c r="D31930">
        <v>45.4</v>
      </c>
    </row>
    <row r="31931" spans="1:4" x14ac:dyDescent="0.25">
      <c r="A31931">
        <v>77991</v>
      </c>
      <c r="B31931">
        <v>0</v>
      </c>
      <c r="C31931" t="s">
        <v>125</v>
      </c>
      <c r="D31931">
        <v>0</v>
      </c>
    </row>
    <row r="31932" spans="1:4" x14ac:dyDescent="0.25">
      <c r="A31932">
        <v>77993</v>
      </c>
      <c r="B31932">
        <v>10.5</v>
      </c>
      <c r="C31932">
        <v>-1.18344576470028E-2</v>
      </c>
      <c r="D31932">
        <v>47</v>
      </c>
    </row>
    <row r="31933" spans="1:4" x14ac:dyDescent="0.25">
      <c r="A31933">
        <v>77994</v>
      </c>
      <c r="B31933">
        <v>5.0999999999999996</v>
      </c>
      <c r="C31933">
        <v>-5.5096558109695801E-3</v>
      </c>
      <c r="D31933">
        <v>50.5</v>
      </c>
    </row>
    <row r="31934" spans="1:4" x14ac:dyDescent="0.25">
      <c r="A31934">
        <v>77995</v>
      </c>
      <c r="B31934">
        <v>25</v>
      </c>
      <c r="C31934">
        <v>-3.7227859277682698E-2</v>
      </c>
      <c r="D31934">
        <v>40.1</v>
      </c>
    </row>
    <row r="31935" spans="1:4" x14ac:dyDescent="0.25">
      <c r="A31935">
        <v>78001</v>
      </c>
      <c r="B31935">
        <v>0</v>
      </c>
      <c r="C31935" t="s">
        <v>125</v>
      </c>
      <c r="D31935">
        <v>0</v>
      </c>
    </row>
    <row r="31936" spans="1:4" x14ac:dyDescent="0.25">
      <c r="A31936">
        <v>78002</v>
      </c>
      <c r="B31936">
        <v>171.4</v>
      </c>
      <c r="C31936">
        <v>8.0795964697278396E-3</v>
      </c>
      <c r="D31936">
        <v>35</v>
      </c>
    </row>
    <row r="31937" spans="1:4" x14ac:dyDescent="0.25">
      <c r="A31937">
        <v>78003</v>
      </c>
      <c r="B31937">
        <v>42.4</v>
      </c>
      <c r="C31937">
        <v>-4.8437873423648303E-2</v>
      </c>
      <c r="D31937">
        <v>48.6</v>
      </c>
    </row>
    <row r="31938" spans="1:4" x14ac:dyDescent="0.25">
      <c r="A31938">
        <v>78004</v>
      </c>
      <c r="B31938">
        <v>92.5</v>
      </c>
      <c r="C31938">
        <v>-4.1817939683321599E-2</v>
      </c>
      <c r="D31938">
        <v>47.8</v>
      </c>
    </row>
    <row r="31939" spans="1:4" x14ac:dyDescent="0.25">
      <c r="A31939">
        <v>78005</v>
      </c>
      <c r="B31939">
        <v>7.1</v>
      </c>
      <c r="C31939">
        <v>-4.2643987864575397E-3</v>
      </c>
      <c r="D31939">
        <v>43.7</v>
      </c>
    </row>
    <row r="31940" spans="1:4" x14ac:dyDescent="0.25">
      <c r="A31940">
        <v>78006</v>
      </c>
      <c r="B31940">
        <v>72.3</v>
      </c>
      <c r="C31940">
        <v>-5.36354495047624E-2</v>
      </c>
      <c r="D31940">
        <v>43.9</v>
      </c>
    </row>
    <row r="31941" spans="1:4" x14ac:dyDescent="0.25">
      <c r="A31941">
        <v>78007</v>
      </c>
      <c r="B31941">
        <v>0.6</v>
      </c>
      <c r="C31941">
        <v>6.84677992774608E-2</v>
      </c>
      <c r="D31941">
        <v>49</v>
      </c>
    </row>
    <row r="31942" spans="1:4" x14ac:dyDescent="0.25">
      <c r="A31942">
        <v>78008</v>
      </c>
      <c r="B31942">
        <v>3.4</v>
      </c>
      <c r="C31942">
        <v>-1.31580845775111E-2</v>
      </c>
      <c r="D31942">
        <v>47</v>
      </c>
    </row>
    <row r="31943" spans="1:4" x14ac:dyDescent="0.25">
      <c r="A31943">
        <v>78009</v>
      </c>
      <c r="B31943">
        <v>96.8</v>
      </c>
      <c r="C31943">
        <v>-4.3479311324293501E-2</v>
      </c>
      <c r="D31943">
        <v>38.799999999999997</v>
      </c>
    </row>
    <row r="31944" spans="1:4" x14ac:dyDescent="0.25">
      <c r="A31944">
        <v>78010</v>
      </c>
      <c r="B31944">
        <v>31.6</v>
      </c>
      <c r="C31944">
        <v>-1.39664827172098E-3</v>
      </c>
      <c r="D31944">
        <v>43.8</v>
      </c>
    </row>
    <row r="31945" spans="1:4" x14ac:dyDescent="0.25">
      <c r="A31945">
        <v>78011</v>
      </c>
      <c r="B31945">
        <v>9</v>
      </c>
      <c r="C31945">
        <v>3.8730637181698599E-2</v>
      </c>
      <c r="D31945">
        <v>35.200000000000003</v>
      </c>
    </row>
    <row r="31946" spans="1:4" x14ac:dyDescent="0.25">
      <c r="A31946">
        <v>78012</v>
      </c>
      <c r="B31946">
        <v>44.6</v>
      </c>
      <c r="C31946">
        <v>-0.141411654049829</v>
      </c>
      <c r="D31946">
        <v>34.5</v>
      </c>
    </row>
    <row r="31947" spans="1:4" x14ac:dyDescent="0.25">
      <c r="A31947">
        <v>78013</v>
      </c>
      <c r="B31947">
        <v>34.4</v>
      </c>
      <c r="C31947">
        <v>-2.1000047608254101E-2</v>
      </c>
      <c r="D31947">
        <v>41.9</v>
      </c>
    </row>
    <row r="31948" spans="1:4" x14ac:dyDescent="0.25">
      <c r="A31948">
        <v>78014</v>
      </c>
      <c r="B31948">
        <v>8</v>
      </c>
      <c r="C31948">
        <v>9.86434459018833E-2</v>
      </c>
      <c r="D31948">
        <v>34.4</v>
      </c>
    </row>
    <row r="31949" spans="1:4" x14ac:dyDescent="0.25">
      <c r="A31949">
        <v>78015</v>
      </c>
      <c r="B31949">
        <v>300.60000000000002</v>
      </c>
      <c r="C31949">
        <v>-1.24249317321233E-2</v>
      </c>
      <c r="D31949">
        <v>45.3</v>
      </c>
    </row>
    <row r="31950" spans="1:4" x14ac:dyDescent="0.25">
      <c r="A31950">
        <v>78016</v>
      </c>
      <c r="B31950">
        <v>77.8</v>
      </c>
      <c r="C31950">
        <v>-3.5306813832144998E-2</v>
      </c>
      <c r="D31950">
        <v>37.700000000000003</v>
      </c>
    </row>
    <row r="31951" spans="1:4" x14ac:dyDescent="0.25">
      <c r="A31951">
        <v>78017</v>
      </c>
      <c r="B31951">
        <v>20.8</v>
      </c>
      <c r="C31951">
        <v>0.54348573889435403</v>
      </c>
      <c r="D31951">
        <v>31.1</v>
      </c>
    </row>
    <row r="31952" spans="1:4" x14ac:dyDescent="0.25">
      <c r="A31952">
        <v>78019</v>
      </c>
      <c r="B31952">
        <v>1.9</v>
      </c>
      <c r="C31952">
        <v>0.704528576050092</v>
      </c>
      <c r="D31952">
        <v>28.3</v>
      </c>
    </row>
    <row r="31953" spans="1:4" x14ac:dyDescent="0.25">
      <c r="A31953">
        <v>78021</v>
      </c>
      <c r="B31953">
        <v>1.4</v>
      </c>
      <c r="C31953">
        <v>0.96456873213994598</v>
      </c>
      <c r="D31953">
        <v>32.200000000000003</v>
      </c>
    </row>
    <row r="31954" spans="1:4" x14ac:dyDescent="0.25">
      <c r="A31954">
        <v>78022</v>
      </c>
      <c r="B31954">
        <v>9.3000000000000007</v>
      </c>
      <c r="C31954">
        <v>-4.1932994443294999E-2</v>
      </c>
      <c r="D31954">
        <v>43</v>
      </c>
    </row>
    <row r="31955" spans="1:4" x14ac:dyDescent="0.25">
      <c r="A31955">
        <v>78023</v>
      </c>
      <c r="B31955">
        <v>303</v>
      </c>
      <c r="C31955">
        <v>-3.1494644945790497E-2</v>
      </c>
      <c r="D31955">
        <v>36.799999999999997</v>
      </c>
    </row>
    <row r="31956" spans="1:4" x14ac:dyDescent="0.25">
      <c r="A31956">
        <v>78024</v>
      </c>
      <c r="B31956">
        <v>4.0999999999999996</v>
      </c>
      <c r="C31956">
        <v>4.95969411393722E-2</v>
      </c>
      <c r="D31956">
        <v>48.5</v>
      </c>
    </row>
    <row r="31957" spans="1:4" x14ac:dyDescent="0.25">
      <c r="A31957">
        <v>78025</v>
      </c>
      <c r="B31957">
        <v>31.1</v>
      </c>
      <c r="C31957">
        <v>-5.6347224011822301E-2</v>
      </c>
      <c r="D31957">
        <v>48.4</v>
      </c>
    </row>
    <row r="31958" spans="1:4" x14ac:dyDescent="0.25">
      <c r="A31958">
        <v>78026</v>
      </c>
      <c r="B31958">
        <v>18.600000000000001</v>
      </c>
      <c r="C31958">
        <v>-5.3027458644947303E-2</v>
      </c>
      <c r="D31958">
        <v>37.1</v>
      </c>
    </row>
    <row r="31959" spans="1:4" x14ac:dyDescent="0.25">
      <c r="A31959">
        <v>78027</v>
      </c>
      <c r="B31959">
        <v>7.9</v>
      </c>
      <c r="C31959">
        <v>-8.3333815591442994E-3</v>
      </c>
      <c r="D31959">
        <v>48.9</v>
      </c>
    </row>
    <row r="31960" spans="1:4" x14ac:dyDescent="0.25">
      <c r="A31960">
        <v>78028</v>
      </c>
      <c r="B31960">
        <v>96.1</v>
      </c>
      <c r="C31960">
        <v>-7.1802519788080596E-2</v>
      </c>
      <c r="D31960">
        <v>47.4</v>
      </c>
    </row>
    <row r="31961" spans="1:4" x14ac:dyDescent="0.25">
      <c r="A31961">
        <v>78029</v>
      </c>
      <c r="B31961">
        <v>0</v>
      </c>
      <c r="C31961" t="s">
        <v>125</v>
      </c>
      <c r="D31961">
        <v>0</v>
      </c>
    </row>
    <row r="31962" spans="1:4" x14ac:dyDescent="0.25">
      <c r="A31962">
        <v>78039</v>
      </c>
      <c r="B31962">
        <v>162.5</v>
      </c>
      <c r="C31962">
        <v>5.5248759319698098E-3</v>
      </c>
      <c r="D31962">
        <v>40.799999999999997</v>
      </c>
    </row>
    <row r="31963" spans="1:4" x14ac:dyDescent="0.25">
      <c r="A31963">
        <v>78040</v>
      </c>
      <c r="B31963">
        <v>6665.5</v>
      </c>
      <c r="C31963">
        <v>-9.0704364518422495E-2</v>
      </c>
      <c r="D31963">
        <v>29.7</v>
      </c>
    </row>
    <row r="31964" spans="1:4" x14ac:dyDescent="0.25">
      <c r="A31964">
        <v>78041</v>
      </c>
      <c r="B31964">
        <v>2462.5</v>
      </c>
      <c r="C31964">
        <v>-6.9651331811073303E-2</v>
      </c>
      <c r="D31964">
        <v>31.2</v>
      </c>
    </row>
    <row r="31965" spans="1:4" x14ac:dyDescent="0.25">
      <c r="A31965">
        <v>78042</v>
      </c>
      <c r="B31965">
        <v>0</v>
      </c>
      <c r="C31965" t="s">
        <v>125</v>
      </c>
      <c r="D31965">
        <v>0</v>
      </c>
    </row>
    <row r="31966" spans="1:4" x14ac:dyDescent="0.25">
      <c r="A31966">
        <v>78043</v>
      </c>
      <c r="B31966">
        <v>187.3</v>
      </c>
      <c r="C31966">
        <v>-8.0299942401642996E-2</v>
      </c>
      <c r="D31966">
        <v>27.4</v>
      </c>
    </row>
    <row r="31967" spans="1:4" x14ac:dyDescent="0.25">
      <c r="A31967">
        <v>78044</v>
      </c>
      <c r="B31967">
        <v>0</v>
      </c>
      <c r="C31967" t="s">
        <v>125</v>
      </c>
      <c r="D31967">
        <v>0</v>
      </c>
    </row>
    <row r="31968" spans="1:4" x14ac:dyDescent="0.25">
      <c r="A31968">
        <v>78045</v>
      </c>
      <c r="B31968">
        <v>38.700000000000003</v>
      </c>
      <c r="C31968">
        <v>-5.6443644896859803E-2</v>
      </c>
      <c r="D31968">
        <v>28.9</v>
      </c>
    </row>
    <row r="31969" spans="1:4" x14ac:dyDescent="0.25">
      <c r="A31969">
        <v>78046</v>
      </c>
      <c r="B31969">
        <v>1165.0999999999999</v>
      </c>
      <c r="C31969">
        <v>-2.1918428694958698E-2</v>
      </c>
      <c r="D31969">
        <v>23.8</v>
      </c>
    </row>
    <row r="31970" spans="1:4" x14ac:dyDescent="0.25">
      <c r="A31970">
        <v>78050</v>
      </c>
      <c r="B31970">
        <v>59.3</v>
      </c>
      <c r="C31970">
        <v>3.6533743332456098E-2</v>
      </c>
      <c r="D31970">
        <v>36.6</v>
      </c>
    </row>
    <row r="31971" spans="1:4" x14ac:dyDescent="0.25">
      <c r="A31971">
        <v>78052</v>
      </c>
      <c r="B31971">
        <v>104.6</v>
      </c>
      <c r="C31971">
        <v>-4.0932485653454101E-2</v>
      </c>
      <c r="D31971">
        <v>37.299999999999997</v>
      </c>
    </row>
    <row r="31972" spans="1:4" x14ac:dyDescent="0.25">
      <c r="A31972">
        <v>78054</v>
      </c>
      <c r="B31972">
        <v>0</v>
      </c>
      <c r="C31972" t="s">
        <v>125</v>
      </c>
      <c r="D31972">
        <v>0</v>
      </c>
    </row>
    <row r="31973" spans="1:4" x14ac:dyDescent="0.25">
      <c r="A31973">
        <v>78055</v>
      </c>
      <c r="B31973">
        <v>6.4</v>
      </c>
      <c r="C31973">
        <v>-4.6134733410901303E-2</v>
      </c>
      <c r="D31973">
        <v>52.1</v>
      </c>
    </row>
    <row r="31974" spans="1:4" x14ac:dyDescent="0.25">
      <c r="A31974">
        <v>78056</v>
      </c>
      <c r="B31974">
        <v>16.5</v>
      </c>
      <c r="C31974">
        <v>3.3409062131129597E-2</v>
      </c>
      <c r="D31974">
        <v>45.4</v>
      </c>
    </row>
    <row r="31975" spans="1:4" x14ac:dyDescent="0.25">
      <c r="A31975">
        <v>78057</v>
      </c>
      <c r="B31975">
        <v>8.5</v>
      </c>
      <c r="C31975">
        <v>-2.1762794225955199E-3</v>
      </c>
      <c r="D31975">
        <v>42.6</v>
      </c>
    </row>
    <row r="31976" spans="1:4" x14ac:dyDescent="0.25">
      <c r="A31976">
        <v>78058</v>
      </c>
      <c r="B31976">
        <v>6.5</v>
      </c>
      <c r="C31976">
        <v>-1.87924993493673E-2</v>
      </c>
      <c r="D31976">
        <v>54.9</v>
      </c>
    </row>
    <row r="31977" spans="1:4" x14ac:dyDescent="0.25">
      <c r="A31977">
        <v>78059</v>
      </c>
      <c r="B31977">
        <v>119.3</v>
      </c>
      <c r="C31977">
        <v>-1.8805120979054301E-2</v>
      </c>
      <c r="D31977">
        <v>36.4</v>
      </c>
    </row>
    <row r="31978" spans="1:4" x14ac:dyDescent="0.25">
      <c r="A31978">
        <v>78060</v>
      </c>
      <c r="B31978">
        <v>0</v>
      </c>
      <c r="C31978" t="s">
        <v>125</v>
      </c>
      <c r="D31978">
        <v>0</v>
      </c>
    </row>
    <row r="31979" spans="1:4" x14ac:dyDescent="0.25">
      <c r="A31979">
        <v>78061</v>
      </c>
      <c r="B31979">
        <v>15.7</v>
      </c>
      <c r="C31979">
        <v>0.29085970461398403</v>
      </c>
      <c r="D31979">
        <v>32.4</v>
      </c>
    </row>
    <row r="31980" spans="1:4" x14ac:dyDescent="0.25">
      <c r="A31980">
        <v>78062</v>
      </c>
      <c r="B31980">
        <v>0</v>
      </c>
      <c r="C31980" t="s">
        <v>125</v>
      </c>
      <c r="D31980">
        <v>0</v>
      </c>
    </row>
    <row r="31981" spans="1:4" x14ac:dyDescent="0.25">
      <c r="A31981">
        <v>78063</v>
      </c>
      <c r="B31981">
        <v>61.3</v>
      </c>
      <c r="C31981">
        <v>1.9161752986795798E-2</v>
      </c>
      <c r="D31981">
        <v>47.6</v>
      </c>
    </row>
    <row r="31982" spans="1:4" x14ac:dyDescent="0.25">
      <c r="A31982">
        <v>78064</v>
      </c>
      <c r="B31982">
        <v>55.4</v>
      </c>
      <c r="C31982">
        <v>-5.6092212730671699E-2</v>
      </c>
      <c r="D31982">
        <v>37.6</v>
      </c>
    </row>
    <row r="31983" spans="1:4" x14ac:dyDescent="0.25">
      <c r="A31983">
        <v>78065</v>
      </c>
      <c r="B31983">
        <v>82.5</v>
      </c>
      <c r="C31983">
        <v>-1.57268198650941E-2</v>
      </c>
      <c r="D31983">
        <v>34</v>
      </c>
    </row>
    <row r="31984" spans="1:4" x14ac:dyDescent="0.25">
      <c r="A31984">
        <v>78066</v>
      </c>
      <c r="B31984">
        <v>68.2</v>
      </c>
      <c r="C31984">
        <v>-1.3633267278640501E-3</v>
      </c>
      <c r="D31984">
        <v>43.9</v>
      </c>
    </row>
    <row r="31985" spans="1:4" x14ac:dyDescent="0.25">
      <c r="A31985">
        <v>78067</v>
      </c>
      <c r="B31985">
        <v>3.9</v>
      </c>
      <c r="C31985">
        <v>4.0052467741226498E-2</v>
      </c>
      <c r="D31985">
        <v>33</v>
      </c>
    </row>
    <row r="31986" spans="1:4" x14ac:dyDescent="0.25">
      <c r="A31986">
        <v>78069</v>
      </c>
      <c r="B31986">
        <v>137.4</v>
      </c>
      <c r="C31986">
        <v>1.6891686445120201E-2</v>
      </c>
      <c r="D31986">
        <v>32.9</v>
      </c>
    </row>
    <row r="31987" spans="1:4" x14ac:dyDescent="0.25">
      <c r="A31987">
        <v>78070</v>
      </c>
      <c r="B31987">
        <v>124.8</v>
      </c>
      <c r="C31987">
        <v>-7.2458520668938601E-4</v>
      </c>
      <c r="D31987">
        <v>43.6</v>
      </c>
    </row>
    <row r="31988" spans="1:4" x14ac:dyDescent="0.25">
      <c r="A31988">
        <v>78071</v>
      </c>
      <c r="B31988">
        <v>10.7</v>
      </c>
      <c r="C31988">
        <v>0.38403571665226499</v>
      </c>
      <c r="D31988">
        <v>38.5</v>
      </c>
    </row>
    <row r="31989" spans="1:4" x14ac:dyDescent="0.25">
      <c r="A31989">
        <v>78072</v>
      </c>
      <c r="B31989">
        <v>0.6</v>
      </c>
      <c r="C31989">
        <v>8.11255448123685E-2</v>
      </c>
      <c r="D31989">
        <v>49.2</v>
      </c>
    </row>
    <row r="31990" spans="1:4" x14ac:dyDescent="0.25">
      <c r="A31990">
        <v>78073</v>
      </c>
      <c r="B31990">
        <v>164.4</v>
      </c>
      <c r="C31990">
        <v>4.69484430420766E-3</v>
      </c>
      <c r="D31990">
        <v>33.5</v>
      </c>
    </row>
    <row r="31991" spans="1:4" x14ac:dyDescent="0.25">
      <c r="A31991">
        <v>78074</v>
      </c>
      <c r="B31991">
        <v>24.4</v>
      </c>
      <c r="C31991">
        <v>-6.9204428445738004E-3</v>
      </c>
      <c r="D31991">
        <v>48.2</v>
      </c>
    </row>
    <row r="31992" spans="1:4" x14ac:dyDescent="0.25">
      <c r="A31992">
        <v>78075</v>
      </c>
      <c r="B31992">
        <v>7.3</v>
      </c>
      <c r="C31992">
        <v>0.67822153034327004</v>
      </c>
      <c r="D31992">
        <v>38</v>
      </c>
    </row>
    <row r="31993" spans="1:4" x14ac:dyDescent="0.25">
      <c r="A31993">
        <v>78076</v>
      </c>
      <c r="B31993">
        <v>19</v>
      </c>
      <c r="C31993">
        <v>7.8407658205194193E-3</v>
      </c>
      <c r="D31993">
        <v>28.1</v>
      </c>
    </row>
    <row r="31994" spans="1:4" x14ac:dyDescent="0.25">
      <c r="A31994">
        <v>78101</v>
      </c>
      <c r="B31994">
        <v>154.6</v>
      </c>
      <c r="C31994">
        <v>-6.40453066584744E-3</v>
      </c>
      <c r="D31994">
        <v>41.1</v>
      </c>
    </row>
    <row r="31995" spans="1:4" x14ac:dyDescent="0.25">
      <c r="A31995">
        <v>78102</v>
      </c>
      <c r="B31995">
        <v>58.6</v>
      </c>
      <c r="C31995">
        <v>0.322884191904174</v>
      </c>
      <c r="D31995">
        <v>35.299999999999997</v>
      </c>
    </row>
    <row r="31996" spans="1:4" x14ac:dyDescent="0.25">
      <c r="A31996">
        <v>78104</v>
      </c>
      <c r="B31996">
        <v>21.3</v>
      </c>
      <c r="C31996">
        <v>1.95247562196211</v>
      </c>
      <c r="D31996">
        <v>33</v>
      </c>
    </row>
    <row r="31997" spans="1:4" x14ac:dyDescent="0.25">
      <c r="A31997">
        <v>78107</v>
      </c>
      <c r="B31997">
        <v>2.4</v>
      </c>
      <c r="C31997">
        <v>0.16251892949777499</v>
      </c>
      <c r="D31997">
        <v>45.6</v>
      </c>
    </row>
    <row r="31998" spans="1:4" x14ac:dyDescent="0.25">
      <c r="A31998">
        <v>78108</v>
      </c>
      <c r="B31998">
        <v>581.4</v>
      </c>
      <c r="C31998">
        <v>-4.0733062153261501E-2</v>
      </c>
      <c r="D31998">
        <v>33.9</v>
      </c>
    </row>
    <row r="31999" spans="1:4" x14ac:dyDescent="0.25">
      <c r="A31999">
        <v>78109</v>
      </c>
      <c r="B31999">
        <v>1199.5</v>
      </c>
      <c r="C31999">
        <v>-8.7767084606535095E-2</v>
      </c>
      <c r="D31999">
        <v>31.1</v>
      </c>
    </row>
    <row r="32000" spans="1:4" x14ac:dyDescent="0.25">
      <c r="A32000">
        <v>78111</v>
      </c>
      <c r="B32000">
        <v>6.3</v>
      </c>
      <c r="C32000">
        <v>-0.14310084364067299</v>
      </c>
      <c r="D32000">
        <v>43</v>
      </c>
    </row>
    <row r="32001" spans="1:4" x14ac:dyDescent="0.25">
      <c r="A32001">
        <v>78112</v>
      </c>
      <c r="B32001">
        <v>158</v>
      </c>
      <c r="C32001">
        <v>2.57058148230845E-2</v>
      </c>
      <c r="D32001">
        <v>34.1</v>
      </c>
    </row>
    <row r="32002" spans="1:4" x14ac:dyDescent="0.25">
      <c r="A32002">
        <v>78113</v>
      </c>
      <c r="B32002">
        <v>7.7</v>
      </c>
      <c r="C32002">
        <v>1.7374954470353199E-2</v>
      </c>
      <c r="D32002">
        <v>44.5</v>
      </c>
    </row>
    <row r="32003" spans="1:4" x14ac:dyDescent="0.25">
      <c r="A32003">
        <v>78114</v>
      </c>
      <c r="B32003">
        <v>56</v>
      </c>
      <c r="C32003">
        <v>-7.6221410036628502E-3</v>
      </c>
      <c r="D32003">
        <v>39.799999999999997</v>
      </c>
    </row>
    <row r="32004" spans="1:4" x14ac:dyDescent="0.25">
      <c r="A32004">
        <v>78115</v>
      </c>
      <c r="B32004">
        <v>0</v>
      </c>
      <c r="C32004" t="s">
        <v>125</v>
      </c>
      <c r="D32004">
        <v>0</v>
      </c>
    </row>
    <row r="32005" spans="1:4" x14ac:dyDescent="0.25">
      <c r="A32005">
        <v>78116</v>
      </c>
      <c r="B32005">
        <v>3.8</v>
      </c>
      <c r="C32005">
        <v>3.8221212820197699E-2</v>
      </c>
      <c r="D32005">
        <v>50.5</v>
      </c>
    </row>
    <row r="32006" spans="1:4" x14ac:dyDescent="0.25">
      <c r="A32006">
        <v>78117</v>
      </c>
      <c r="B32006">
        <v>11.2</v>
      </c>
      <c r="C32006">
        <v>7.9464171354246799E-2</v>
      </c>
      <c r="D32006">
        <v>42</v>
      </c>
    </row>
    <row r="32007" spans="1:4" x14ac:dyDescent="0.25">
      <c r="A32007">
        <v>78118</v>
      </c>
      <c r="B32007">
        <v>19.5</v>
      </c>
      <c r="C32007">
        <v>8.8873459335131494E-2</v>
      </c>
      <c r="D32007">
        <v>38.9</v>
      </c>
    </row>
    <row r="32008" spans="1:4" x14ac:dyDescent="0.25">
      <c r="A32008">
        <v>78119</v>
      </c>
      <c r="B32008">
        <v>39.1</v>
      </c>
      <c r="C32008">
        <v>0.75447064930743302</v>
      </c>
      <c r="D32008">
        <v>34.799999999999997</v>
      </c>
    </row>
    <row r="32009" spans="1:4" x14ac:dyDescent="0.25">
      <c r="A32009">
        <v>78121</v>
      </c>
      <c r="B32009">
        <v>107.4</v>
      </c>
      <c r="C32009">
        <v>-1.5519069961534701E-2</v>
      </c>
      <c r="D32009">
        <v>39.299999999999997</v>
      </c>
    </row>
    <row r="32010" spans="1:4" x14ac:dyDescent="0.25">
      <c r="A32010">
        <v>78122</v>
      </c>
      <c r="B32010">
        <v>7.6</v>
      </c>
      <c r="C32010">
        <v>4.1549002912872501E-2</v>
      </c>
      <c r="D32010">
        <v>46.8</v>
      </c>
    </row>
    <row r="32011" spans="1:4" x14ac:dyDescent="0.25">
      <c r="A32011">
        <v>78123</v>
      </c>
      <c r="B32011">
        <v>283</v>
      </c>
      <c r="C32011">
        <v>2.6686039884973201E-2</v>
      </c>
      <c r="D32011">
        <v>39.700000000000003</v>
      </c>
    </row>
    <row r="32012" spans="1:4" x14ac:dyDescent="0.25">
      <c r="A32012">
        <v>78124</v>
      </c>
      <c r="B32012">
        <v>116.8</v>
      </c>
      <c r="C32012">
        <v>6.7823918483165702E-3</v>
      </c>
      <c r="D32012">
        <v>39.200000000000003</v>
      </c>
    </row>
    <row r="32013" spans="1:4" x14ac:dyDescent="0.25">
      <c r="A32013">
        <v>78125</v>
      </c>
      <c r="B32013">
        <v>0</v>
      </c>
      <c r="C32013" t="s">
        <v>125</v>
      </c>
      <c r="D32013">
        <v>0</v>
      </c>
    </row>
    <row r="32014" spans="1:4" x14ac:dyDescent="0.25">
      <c r="A32014">
        <v>78130</v>
      </c>
      <c r="B32014">
        <v>708.5</v>
      </c>
      <c r="C32014">
        <v>-6.8336164847031103E-2</v>
      </c>
      <c r="D32014">
        <v>35.799999999999997</v>
      </c>
    </row>
    <row r="32015" spans="1:4" x14ac:dyDescent="0.25">
      <c r="A32015">
        <v>78131</v>
      </c>
      <c r="B32015">
        <v>0</v>
      </c>
      <c r="C32015" t="s">
        <v>125</v>
      </c>
      <c r="D32015">
        <v>0</v>
      </c>
    </row>
    <row r="32016" spans="1:4" x14ac:dyDescent="0.25">
      <c r="A32016">
        <v>78132</v>
      </c>
      <c r="B32016">
        <v>112.4</v>
      </c>
      <c r="C32016">
        <v>-8.86239308131977E-3</v>
      </c>
      <c r="D32016">
        <v>42.9</v>
      </c>
    </row>
    <row r="32017" spans="1:4" x14ac:dyDescent="0.25">
      <c r="A32017">
        <v>78133</v>
      </c>
      <c r="B32017">
        <v>166.4</v>
      </c>
      <c r="C32017">
        <v>1.9434912638607402E-2</v>
      </c>
      <c r="D32017">
        <v>49.1</v>
      </c>
    </row>
    <row r="32018" spans="1:4" x14ac:dyDescent="0.25">
      <c r="A32018">
        <v>78135</v>
      </c>
      <c r="B32018">
        <v>0</v>
      </c>
      <c r="C32018" t="s">
        <v>125</v>
      </c>
      <c r="D32018">
        <v>0</v>
      </c>
    </row>
    <row r="32019" spans="1:4" x14ac:dyDescent="0.25">
      <c r="A32019">
        <v>78140</v>
      </c>
      <c r="B32019">
        <v>24.5</v>
      </c>
      <c r="C32019">
        <v>2.1543773548363399E-2</v>
      </c>
      <c r="D32019">
        <v>33.4</v>
      </c>
    </row>
    <row r="32020" spans="1:4" x14ac:dyDescent="0.25">
      <c r="A32020">
        <v>78141</v>
      </c>
      <c r="B32020">
        <v>7.4</v>
      </c>
      <c r="C32020">
        <v>9.1268514112948604E-2</v>
      </c>
      <c r="D32020">
        <v>48.7</v>
      </c>
    </row>
    <row r="32021" spans="1:4" x14ac:dyDescent="0.25">
      <c r="A32021">
        <v>78142</v>
      </c>
      <c r="B32021">
        <v>0</v>
      </c>
      <c r="C32021" t="s">
        <v>125</v>
      </c>
      <c r="D32021">
        <v>0</v>
      </c>
    </row>
    <row r="32022" spans="1:4" x14ac:dyDescent="0.25">
      <c r="A32022">
        <v>78143</v>
      </c>
      <c r="B32022">
        <v>159.30000000000001</v>
      </c>
      <c r="C32022">
        <v>-3.6813973122716302E-2</v>
      </c>
      <c r="D32022">
        <v>38</v>
      </c>
    </row>
    <row r="32023" spans="1:4" x14ac:dyDescent="0.25">
      <c r="A32023">
        <v>78144</v>
      </c>
      <c r="B32023">
        <v>3.9</v>
      </c>
      <c r="C32023">
        <v>-0.13976194237515899</v>
      </c>
      <c r="D32023">
        <v>48.3</v>
      </c>
    </row>
    <row r="32024" spans="1:4" x14ac:dyDescent="0.25">
      <c r="A32024">
        <v>78145</v>
      </c>
      <c r="B32024">
        <v>0</v>
      </c>
      <c r="C32024" t="s">
        <v>125</v>
      </c>
      <c r="D32024">
        <v>0</v>
      </c>
    </row>
    <row r="32025" spans="1:4" x14ac:dyDescent="0.25">
      <c r="A32025">
        <v>78146</v>
      </c>
      <c r="B32025">
        <v>5.4</v>
      </c>
      <c r="C32025">
        <v>-1.47422817372034E-2</v>
      </c>
      <c r="D32025">
        <v>45.9</v>
      </c>
    </row>
    <row r="32026" spans="1:4" x14ac:dyDescent="0.25">
      <c r="A32026">
        <v>78147</v>
      </c>
      <c r="B32026">
        <v>62.7</v>
      </c>
      <c r="C32026">
        <v>-4.5765851058189901E-2</v>
      </c>
      <c r="D32026">
        <v>36.299999999999997</v>
      </c>
    </row>
    <row r="32027" spans="1:4" x14ac:dyDescent="0.25">
      <c r="A32027">
        <v>78148</v>
      </c>
      <c r="B32027">
        <v>2081.6999999999998</v>
      </c>
      <c r="C32027">
        <v>-5.8547593526930002E-2</v>
      </c>
      <c r="D32027">
        <v>34.6</v>
      </c>
    </row>
    <row r="32028" spans="1:4" x14ac:dyDescent="0.25">
      <c r="A32028">
        <v>78150</v>
      </c>
      <c r="B32028">
        <v>0</v>
      </c>
      <c r="C32028" t="s">
        <v>125</v>
      </c>
      <c r="D32028">
        <v>0</v>
      </c>
    </row>
    <row r="32029" spans="1:4" x14ac:dyDescent="0.25">
      <c r="A32029">
        <v>78151</v>
      </c>
      <c r="B32029">
        <v>12.6</v>
      </c>
      <c r="C32029">
        <v>-2.3238845931641199E-2</v>
      </c>
      <c r="D32029">
        <v>40.799999999999997</v>
      </c>
    </row>
    <row r="32030" spans="1:4" x14ac:dyDescent="0.25">
      <c r="A32030">
        <v>78152</v>
      </c>
      <c r="B32030">
        <v>59.8</v>
      </c>
      <c r="C32030">
        <v>2.24971973401555E-3</v>
      </c>
      <c r="D32030">
        <v>44.4</v>
      </c>
    </row>
    <row r="32031" spans="1:4" x14ac:dyDescent="0.25">
      <c r="A32031">
        <v>78154</v>
      </c>
      <c r="B32031">
        <v>878.9</v>
      </c>
      <c r="C32031">
        <v>-6.4744368462597901E-2</v>
      </c>
      <c r="D32031">
        <v>37.299999999999997</v>
      </c>
    </row>
    <row r="32032" spans="1:4" x14ac:dyDescent="0.25">
      <c r="A32032">
        <v>78155</v>
      </c>
      <c r="B32032">
        <v>127.8</v>
      </c>
      <c r="C32032">
        <v>-3.1499731739203098E-2</v>
      </c>
      <c r="D32032">
        <v>38.1</v>
      </c>
    </row>
    <row r="32033" spans="1:4" x14ac:dyDescent="0.25">
      <c r="A32033">
        <v>78156</v>
      </c>
      <c r="B32033">
        <v>0</v>
      </c>
      <c r="C32033" t="s">
        <v>125</v>
      </c>
      <c r="D32033">
        <v>0</v>
      </c>
    </row>
    <row r="32034" spans="1:4" x14ac:dyDescent="0.25">
      <c r="A32034">
        <v>78159</v>
      </c>
      <c r="B32034">
        <v>6.3</v>
      </c>
      <c r="C32034">
        <v>3.9002157803269197E-2</v>
      </c>
      <c r="D32034">
        <v>40.9</v>
      </c>
    </row>
    <row r="32035" spans="1:4" x14ac:dyDescent="0.25">
      <c r="A32035">
        <v>78160</v>
      </c>
      <c r="B32035">
        <v>21.8</v>
      </c>
      <c r="C32035">
        <v>2.1470754356652101E-3</v>
      </c>
      <c r="D32035">
        <v>40.1</v>
      </c>
    </row>
    <row r="32036" spans="1:4" x14ac:dyDescent="0.25">
      <c r="A32036">
        <v>78161</v>
      </c>
      <c r="B32036">
        <v>49.4</v>
      </c>
      <c r="C32036">
        <v>7.6733794231389402E-2</v>
      </c>
      <c r="D32036">
        <v>39.700000000000003</v>
      </c>
    </row>
    <row r="32037" spans="1:4" x14ac:dyDescent="0.25">
      <c r="A32037">
        <v>78162</v>
      </c>
      <c r="B32037">
        <v>0</v>
      </c>
      <c r="C32037" t="s">
        <v>125</v>
      </c>
      <c r="D32037">
        <v>0</v>
      </c>
    </row>
    <row r="32038" spans="1:4" x14ac:dyDescent="0.25">
      <c r="A32038">
        <v>78163</v>
      </c>
      <c r="B32038">
        <v>136.4</v>
      </c>
      <c r="C32038">
        <v>-1.67359059253952E-2</v>
      </c>
      <c r="D32038">
        <v>45.5</v>
      </c>
    </row>
    <row r="32039" spans="1:4" x14ac:dyDescent="0.25">
      <c r="A32039">
        <v>78164</v>
      </c>
      <c r="B32039">
        <v>17.8</v>
      </c>
      <c r="C32039">
        <v>-2.7059148114005799E-2</v>
      </c>
      <c r="D32039">
        <v>46</v>
      </c>
    </row>
    <row r="32040" spans="1:4" x14ac:dyDescent="0.25">
      <c r="A32040">
        <v>78201</v>
      </c>
      <c r="B32040">
        <v>6472.7</v>
      </c>
      <c r="C32040">
        <v>-2.3192401512960301E-2</v>
      </c>
      <c r="D32040">
        <v>35.799999999999997</v>
      </c>
    </row>
    <row r="32041" spans="1:4" x14ac:dyDescent="0.25">
      <c r="A32041">
        <v>78202</v>
      </c>
      <c r="B32041">
        <v>4690.3999999999996</v>
      </c>
      <c r="C32041">
        <v>8.6715770581529909E-3</v>
      </c>
      <c r="D32041">
        <v>31.3</v>
      </c>
    </row>
    <row r="32042" spans="1:4" x14ac:dyDescent="0.25">
      <c r="A32042">
        <v>78203</v>
      </c>
      <c r="B32042">
        <v>4310.3</v>
      </c>
      <c r="C32042">
        <v>-7.2750597635167997E-3</v>
      </c>
      <c r="D32042">
        <v>30</v>
      </c>
    </row>
    <row r="32043" spans="1:4" x14ac:dyDescent="0.25">
      <c r="A32043">
        <v>78204</v>
      </c>
      <c r="B32043">
        <v>4434.5</v>
      </c>
      <c r="C32043">
        <v>-4.4403403206718303E-3</v>
      </c>
      <c r="D32043">
        <v>35.9</v>
      </c>
    </row>
    <row r="32044" spans="1:4" x14ac:dyDescent="0.25">
      <c r="A32044">
        <v>78205</v>
      </c>
      <c r="B32044">
        <v>2260.6999999999998</v>
      </c>
      <c r="C32044">
        <v>0.52971030515651796</v>
      </c>
      <c r="D32044">
        <v>46.3</v>
      </c>
    </row>
    <row r="32045" spans="1:4" x14ac:dyDescent="0.25">
      <c r="A32045">
        <v>78206</v>
      </c>
      <c r="B32045">
        <v>1819.8</v>
      </c>
      <c r="C32045" t="s">
        <v>126</v>
      </c>
      <c r="D32045">
        <v>45</v>
      </c>
    </row>
    <row r="32046" spans="1:4" x14ac:dyDescent="0.25">
      <c r="A32046">
        <v>78207</v>
      </c>
      <c r="B32046">
        <v>7571</v>
      </c>
      <c r="C32046">
        <v>8.8858275392587199E-2</v>
      </c>
      <c r="D32046">
        <v>30.7</v>
      </c>
    </row>
    <row r="32047" spans="1:4" x14ac:dyDescent="0.25">
      <c r="A32047">
        <v>78208</v>
      </c>
      <c r="B32047">
        <v>2981.2</v>
      </c>
      <c r="C32047">
        <v>0.15688938438980299</v>
      </c>
      <c r="D32047">
        <v>33.5</v>
      </c>
    </row>
    <row r="32048" spans="1:4" x14ac:dyDescent="0.25">
      <c r="A32048">
        <v>78209</v>
      </c>
      <c r="B32048">
        <v>3696.3</v>
      </c>
      <c r="C32048">
        <v>-0.12166885731470301</v>
      </c>
      <c r="D32048">
        <v>41.6</v>
      </c>
    </row>
    <row r="32049" spans="1:4" x14ac:dyDescent="0.25">
      <c r="A32049">
        <v>78210</v>
      </c>
      <c r="B32049">
        <v>5119.5</v>
      </c>
      <c r="C32049">
        <v>-3.7620241646947702E-2</v>
      </c>
      <c r="D32049">
        <v>34.1</v>
      </c>
    </row>
    <row r="32050" spans="1:4" x14ac:dyDescent="0.25">
      <c r="A32050">
        <v>78211</v>
      </c>
      <c r="B32050">
        <v>2442</v>
      </c>
      <c r="C32050">
        <v>-4.0938547960759401E-2</v>
      </c>
      <c r="D32050">
        <v>31.7</v>
      </c>
    </row>
    <row r="32051" spans="1:4" x14ac:dyDescent="0.25">
      <c r="A32051">
        <v>78212</v>
      </c>
      <c r="B32051">
        <v>4768.2</v>
      </c>
      <c r="C32051">
        <v>-1.6749861542296701E-3</v>
      </c>
      <c r="D32051">
        <v>36.200000000000003</v>
      </c>
    </row>
    <row r="32052" spans="1:4" x14ac:dyDescent="0.25">
      <c r="A32052">
        <v>78213</v>
      </c>
      <c r="B32052">
        <v>5209.3</v>
      </c>
      <c r="C32052">
        <v>-7.3289239839549103E-2</v>
      </c>
      <c r="D32052">
        <v>34</v>
      </c>
    </row>
    <row r="32053" spans="1:4" x14ac:dyDescent="0.25">
      <c r="A32053">
        <v>78214</v>
      </c>
      <c r="B32053">
        <v>2344</v>
      </c>
      <c r="C32053">
        <v>-2.67059818632569E-2</v>
      </c>
      <c r="D32053">
        <v>33.200000000000003</v>
      </c>
    </row>
    <row r="32054" spans="1:4" x14ac:dyDescent="0.25">
      <c r="A32054">
        <v>78215</v>
      </c>
      <c r="B32054">
        <v>2125</v>
      </c>
      <c r="C32054">
        <v>0.27144669458081899</v>
      </c>
      <c r="D32054">
        <v>37.700000000000003</v>
      </c>
    </row>
    <row r="32055" spans="1:4" x14ac:dyDescent="0.25">
      <c r="A32055">
        <v>78216</v>
      </c>
      <c r="B32055">
        <v>3362.3</v>
      </c>
      <c r="C32055">
        <v>-3.2321630532290799E-2</v>
      </c>
      <c r="D32055">
        <v>35.4</v>
      </c>
    </row>
    <row r="32056" spans="1:4" x14ac:dyDescent="0.25">
      <c r="A32056">
        <v>78217</v>
      </c>
      <c r="B32056">
        <v>3128.6</v>
      </c>
      <c r="C32056">
        <v>-6.1105442869079901E-2</v>
      </c>
      <c r="D32056">
        <v>34.9</v>
      </c>
    </row>
    <row r="32057" spans="1:4" x14ac:dyDescent="0.25">
      <c r="A32057">
        <v>78218</v>
      </c>
      <c r="B32057">
        <v>2890.8</v>
      </c>
      <c r="C32057">
        <v>-9.30960400416357E-2</v>
      </c>
      <c r="D32057">
        <v>33.9</v>
      </c>
    </row>
    <row r="32058" spans="1:4" x14ac:dyDescent="0.25">
      <c r="A32058">
        <v>78219</v>
      </c>
      <c r="B32058">
        <v>1646.1</v>
      </c>
      <c r="C32058">
        <v>-0.124970095190872</v>
      </c>
      <c r="D32058">
        <v>32.4</v>
      </c>
    </row>
    <row r="32059" spans="1:4" x14ac:dyDescent="0.25">
      <c r="A32059">
        <v>78220</v>
      </c>
      <c r="B32059">
        <v>1334.2</v>
      </c>
      <c r="C32059">
        <v>-0.14603858886034199</v>
      </c>
      <c r="D32059">
        <v>36.700000000000003</v>
      </c>
    </row>
    <row r="32060" spans="1:4" x14ac:dyDescent="0.25">
      <c r="A32060">
        <v>78221</v>
      </c>
      <c r="B32060">
        <v>836.4</v>
      </c>
      <c r="C32060">
        <v>-3.5390007289978501E-2</v>
      </c>
      <c r="D32060">
        <v>33.299999999999997</v>
      </c>
    </row>
    <row r="32061" spans="1:4" x14ac:dyDescent="0.25">
      <c r="A32061">
        <v>78222</v>
      </c>
      <c r="B32061">
        <v>1028.5</v>
      </c>
      <c r="C32061">
        <v>-8.7298517327218994E-2</v>
      </c>
      <c r="D32061">
        <v>34.1</v>
      </c>
    </row>
    <row r="32062" spans="1:4" x14ac:dyDescent="0.25">
      <c r="A32062">
        <v>78223</v>
      </c>
      <c r="B32062">
        <v>1033</v>
      </c>
      <c r="C32062">
        <v>-5.4704859326022801E-2</v>
      </c>
      <c r="D32062">
        <v>32.5</v>
      </c>
    </row>
    <row r="32063" spans="1:4" x14ac:dyDescent="0.25">
      <c r="A32063">
        <v>78224</v>
      </c>
      <c r="B32063">
        <v>1099.7</v>
      </c>
      <c r="C32063">
        <v>-5.8053316295205701E-2</v>
      </c>
      <c r="D32063">
        <v>29.5</v>
      </c>
    </row>
    <row r="32064" spans="1:4" x14ac:dyDescent="0.25">
      <c r="A32064">
        <v>78225</v>
      </c>
      <c r="B32064">
        <v>6842.4</v>
      </c>
      <c r="C32064">
        <v>-2.5694449374782598E-2</v>
      </c>
      <c r="D32064">
        <v>36</v>
      </c>
    </row>
    <row r="32065" spans="1:4" x14ac:dyDescent="0.25">
      <c r="A32065">
        <v>78226</v>
      </c>
      <c r="B32065">
        <v>921.5</v>
      </c>
      <c r="C32065">
        <v>-6.9913921549061106E-2</v>
      </c>
      <c r="D32065">
        <v>32</v>
      </c>
    </row>
    <row r="32066" spans="1:4" x14ac:dyDescent="0.25">
      <c r="A32066">
        <v>78227</v>
      </c>
      <c r="B32066">
        <v>1895.7</v>
      </c>
      <c r="C32066">
        <v>-4.5184808128024702E-2</v>
      </c>
      <c r="D32066">
        <v>29.2</v>
      </c>
    </row>
    <row r="32067" spans="1:4" x14ac:dyDescent="0.25">
      <c r="A32067">
        <v>78228</v>
      </c>
      <c r="B32067">
        <v>5323.8</v>
      </c>
      <c r="C32067">
        <v>-7.8563569190808702E-2</v>
      </c>
      <c r="D32067">
        <v>32.4</v>
      </c>
    </row>
    <row r="32068" spans="1:4" x14ac:dyDescent="0.25">
      <c r="A32068">
        <v>78229</v>
      </c>
      <c r="B32068">
        <v>5000.3999999999996</v>
      </c>
      <c r="C32068">
        <v>-5.3282039745943401E-2</v>
      </c>
      <c r="D32068">
        <v>30.7</v>
      </c>
    </row>
    <row r="32069" spans="1:4" x14ac:dyDescent="0.25">
      <c r="A32069">
        <v>78230</v>
      </c>
      <c r="B32069">
        <v>3958.8</v>
      </c>
      <c r="C32069">
        <v>-6.6933315279662106E-2</v>
      </c>
      <c r="D32069">
        <v>36.4</v>
      </c>
    </row>
    <row r="32070" spans="1:4" x14ac:dyDescent="0.25">
      <c r="A32070">
        <v>78231</v>
      </c>
      <c r="B32070">
        <v>2037.4</v>
      </c>
      <c r="C32070">
        <v>-0.101809756078431</v>
      </c>
      <c r="D32070">
        <v>41.2</v>
      </c>
    </row>
    <row r="32071" spans="1:4" x14ac:dyDescent="0.25">
      <c r="A32071">
        <v>78232</v>
      </c>
      <c r="B32071">
        <v>2954.1</v>
      </c>
      <c r="C32071">
        <v>-6.9753681363457096E-2</v>
      </c>
      <c r="D32071">
        <v>41.3</v>
      </c>
    </row>
    <row r="32072" spans="1:4" x14ac:dyDescent="0.25">
      <c r="A32072">
        <v>78233</v>
      </c>
      <c r="B32072">
        <v>2969.5</v>
      </c>
      <c r="C32072">
        <v>-6.7930098473766201E-2</v>
      </c>
      <c r="D32072">
        <v>34.4</v>
      </c>
    </row>
    <row r="32073" spans="1:4" x14ac:dyDescent="0.25">
      <c r="A32073">
        <v>78234</v>
      </c>
      <c r="B32073">
        <v>1367.8</v>
      </c>
      <c r="C32073">
        <v>0.433698781395017</v>
      </c>
      <c r="D32073">
        <v>23.1</v>
      </c>
    </row>
    <row r="32074" spans="1:4" x14ac:dyDescent="0.25">
      <c r="A32074">
        <v>78235</v>
      </c>
      <c r="B32074">
        <v>200.6</v>
      </c>
      <c r="C32074">
        <v>6.6691374498672101E-2</v>
      </c>
      <c r="D32074">
        <v>23.8</v>
      </c>
    </row>
    <row r="32075" spans="1:4" x14ac:dyDescent="0.25">
      <c r="A32075">
        <v>78236</v>
      </c>
      <c r="B32075">
        <v>2313</v>
      </c>
      <c r="C32075">
        <v>1.1780962361174101</v>
      </c>
      <c r="D32075">
        <v>22.7</v>
      </c>
    </row>
    <row r="32076" spans="1:4" x14ac:dyDescent="0.25">
      <c r="A32076">
        <v>78237</v>
      </c>
      <c r="B32076">
        <v>5311.4</v>
      </c>
      <c r="C32076">
        <v>-4.3942868708902703E-2</v>
      </c>
      <c r="D32076">
        <v>32.1</v>
      </c>
    </row>
    <row r="32077" spans="1:4" x14ac:dyDescent="0.25">
      <c r="A32077">
        <v>78238</v>
      </c>
      <c r="B32077">
        <v>3257</v>
      </c>
      <c r="C32077">
        <v>-8.3960020028023205E-2</v>
      </c>
      <c r="D32077">
        <v>32.200000000000003</v>
      </c>
    </row>
    <row r="32078" spans="1:4" x14ac:dyDescent="0.25">
      <c r="A32078">
        <v>78239</v>
      </c>
      <c r="B32078">
        <v>3155.7</v>
      </c>
      <c r="C32078">
        <v>-4.0438913736783301E-2</v>
      </c>
      <c r="D32078">
        <v>36.200000000000003</v>
      </c>
    </row>
    <row r="32079" spans="1:4" x14ac:dyDescent="0.25">
      <c r="A32079">
        <v>78240</v>
      </c>
      <c r="B32079">
        <v>4475.8</v>
      </c>
      <c r="C32079">
        <v>-9.6205061595564606E-2</v>
      </c>
      <c r="D32079">
        <v>32.4</v>
      </c>
    </row>
    <row r="32080" spans="1:4" x14ac:dyDescent="0.25">
      <c r="A32080">
        <v>78241</v>
      </c>
      <c r="B32080">
        <v>0</v>
      </c>
      <c r="C32080" t="s">
        <v>125</v>
      </c>
      <c r="D32080">
        <v>0</v>
      </c>
    </row>
    <row r="32081" spans="1:4" x14ac:dyDescent="0.25">
      <c r="A32081">
        <v>78242</v>
      </c>
      <c r="B32081">
        <v>3392.9</v>
      </c>
      <c r="C32081">
        <v>-3.7973543737628297E-2</v>
      </c>
      <c r="D32081">
        <v>27.2</v>
      </c>
    </row>
    <row r="32082" spans="1:4" x14ac:dyDescent="0.25">
      <c r="A32082">
        <v>78243</v>
      </c>
      <c r="B32082">
        <v>0</v>
      </c>
      <c r="C32082" t="s">
        <v>125</v>
      </c>
      <c r="D32082">
        <v>0</v>
      </c>
    </row>
    <row r="32083" spans="1:4" x14ac:dyDescent="0.25">
      <c r="A32083">
        <v>78244</v>
      </c>
      <c r="B32083">
        <v>3387.7</v>
      </c>
      <c r="C32083">
        <v>-8.6103052785220305E-2</v>
      </c>
      <c r="D32083">
        <v>30.3</v>
      </c>
    </row>
    <row r="32084" spans="1:4" x14ac:dyDescent="0.25">
      <c r="A32084">
        <v>78245</v>
      </c>
      <c r="B32084">
        <v>1749.6</v>
      </c>
      <c r="C32084">
        <v>-6.7271876736645406E-2</v>
      </c>
      <c r="D32084">
        <v>28.7</v>
      </c>
    </row>
    <row r="32085" spans="1:4" x14ac:dyDescent="0.25">
      <c r="A32085">
        <v>78246</v>
      </c>
      <c r="B32085">
        <v>0</v>
      </c>
      <c r="C32085" t="s">
        <v>125</v>
      </c>
      <c r="D32085">
        <v>0</v>
      </c>
    </row>
    <row r="32086" spans="1:4" x14ac:dyDescent="0.25">
      <c r="A32086">
        <v>78247</v>
      </c>
      <c r="B32086">
        <v>3859.8</v>
      </c>
      <c r="C32086">
        <v>-7.6912855144408598E-2</v>
      </c>
      <c r="D32086">
        <v>35.9</v>
      </c>
    </row>
    <row r="32087" spans="1:4" x14ac:dyDescent="0.25">
      <c r="A32087">
        <v>78248</v>
      </c>
      <c r="B32087">
        <v>3616.7</v>
      </c>
      <c r="C32087">
        <v>-6.1304558235677299E-2</v>
      </c>
      <c r="D32087">
        <v>42.2</v>
      </c>
    </row>
    <row r="32088" spans="1:4" x14ac:dyDescent="0.25">
      <c r="A32088">
        <v>78249</v>
      </c>
      <c r="B32088">
        <v>3435.1</v>
      </c>
      <c r="C32088">
        <v>-4.4175926988040799E-2</v>
      </c>
      <c r="D32088">
        <v>28.7</v>
      </c>
    </row>
    <row r="32089" spans="1:4" x14ac:dyDescent="0.25">
      <c r="A32089">
        <v>78250</v>
      </c>
      <c r="B32089">
        <v>5754.7</v>
      </c>
      <c r="C32089">
        <v>-6.5784633088472003E-2</v>
      </c>
      <c r="D32089">
        <v>33</v>
      </c>
    </row>
    <row r="32090" spans="1:4" x14ac:dyDescent="0.25">
      <c r="A32090">
        <v>78251</v>
      </c>
      <c r="B32090">
        <v>3242.2</v>
      </c>
      <c r="C32090">
        <v>-4.7330224703380497E-2</v>
      </c>
      <c r="D32090">
        <v>30.7</v>
      </c>
    </row>
    <row r="32091" spans="1:4" x14ac:dyDescent="0.25">
      <c r="A32091">
        <v>78252</v>
      </c>
      <c r="B32091">
        <v>198.3</v>
      </c>
      <c r="C32091">
        <v>0.42879726040583699</v>
      </c>
      <c r="D32091">
        <v>30.5</v>
      </c>
    </row>
    <row r="32092" spans="1:4" x14ac:dyDescent="0.25">
      <c r="A32092">
        <v>78253</v>
      </c>
      <c r="B32092">
        <v>445</v>
      </c>
      <c r="C32092">
        <v>-4.5296945515809803E-2</v>
      </c>
      <c r="D32092">
        <v>31.5</v>
      </c>
    </row>
    <row r="32093" spans="1:4" x14ac:dyDescent="0.25">
      <c r="A32093">
        <v>78254</v>
      </c>
      <c r="B32093">
        <v>1116.5999999999999</v>
      </c>
      <c r="C32093">
        <v>-5.3027044346428201E-2</v>
      </c>
      <c r="D32093">
        <v>30.7</v>
      </c>
    </row>
    <row r="32094" spans="1:4" x14ac:dyDescent="0.25">
      <c r="A32094">
        <v>78255</v>
      </c>
      <c r="B32094">
        <v>352.3</v>
      </c>
      <c r="C32094">
        <v>-1.8555009144721999E-2</v>
      </c>
      <c r="D32094">
        <v>36.4</v>
      </c>
    </row>
    <row r="32095" spans="1:4" x14ac:dyDescent="0.25">
      <c r="A32095">
        <v>78256</v>
      </c>
      <c r="B32095">
        <v>789</v>
      </c>
      <c r="C32095">
        <v>7.3128124278350096E-2</v>
      </c>
      <c r="D32095">
        <v>28</v>
      </c>
    </row>
    <row r="32096" spans="1:4" x14ac:dyDescent="0.25">
      <c r="A32096">
        <v>78257</v>
      </c>
      <c r="B32096">
        <v>385.2</v>
      </c>
      <c r="C32096">
        <v>3.9467244126391498E-3</v>
      </c>
      <c r="D32096">
        <v>41.6</v>
      </c>
    </row>
    <row r="32097" spans="1:4" x14ac:dyDescent="0.25">
      <c r="A32097">
        <v>78258</v>
      </c>
      <c r="B32097">
        <v>2484.5</v>
      </c>
      <c r="C32097">
        <v>-5.7467913834128997E-2</v>
      </c>
      <c r="D32097">
        <v>35.4</v>
      </c>
    </row>
    <row r="32098" spans="1:4" x14ac:dyDescent="0.25">
      <c r="A32098">
        <v>78259</v>
      </c>
      <c r="B32098">
        <v>1149.0999999999999</v>
      </c>
      <c r="C32098">
        <v>-2.84334799819611E-2</v>
      </c>
      <c r="D32098">
        <v>35.299999999999997</v>
      </c>
    </row>
    <row r="32099" spans="1:4" x14ac:dyDescent="0.25">
      <c r="A32099">
        <v>78260</v>
      </c>
      <c r="B32099">
        <v>350.3</v>
      </c>
      <c r="C32099">
        <v>-2.1022529274412099E-2</v>
      </c>
      <c r="D32099">
        <v>35.799999999999997</v>
      </c>
    </row>
    <row r="32100" spans="1:4" x14ac:dyDescent="0.25">
      <c r="A32100">
        <v>78261</v>
      </c>
      <c r="B32100">
        <v>355.5</v>
      </c>
      <c r="C32100">
        <v>-3.6172731393725302E-2</v>
      </c>
      <c r="D32100">
        <v>32.9</v>
      </c>
    </row>
    <row r="32101" spans="1:4" x14ac:dyDescent="0.25">
      <c r="A32101">
        <v>78263</v>
      </c>
      <c r="B32101">
        <v>130.6</v>
      </c>
      <c r="C32101">
        <v>-5.3683397639686199E-3</v>
      </c>
      <c r="D32101">
        <v>42.1</v>
      </c>
    </row>
    <row r="32102" spans="1:4" x14ac:dyDescent="0.25">
      <c r="A32102">
        <v>78264</v>
      </c>
      <c r="B32102">
        <v>188.7</v>
      </c>
      <c r="C32102">
        <v>4.1868033063927501E-2</v>
      </c>
      <c r="D32102">
        <v>33</v>
      </c>
    </row>
    <row r="32103" spans="1:4" x14ac:dyDescent="0.25">
      <c r="A32103">
        <v>78265</v>
      </c>
      <c r="B32103">
        <v>0</v>
      </c>
      <c r="C32103" t="s">
        <v>125</v>
      </c>
      <c r="D32103">
        <v>0</v>
      </c>
    </row>
    <row r="32104" spans="1:4" x14ac:dyDescent="0.25">
      <c r="A32104">
        <v>78266</v>
      </c>
      <c r="B32104">
        <v>141.19999999999999</v>
      </c>
      <c r="C32104">
        <v>-2.7343882929430501E-2</v>
      </c>
      <c r="D32104">
        <v>48</v>
      </c>
    </row>
    <row r="32105" spans="1:4" x14ac:dyDescent="0.25">
      <c r="A32105">
        <v>78268</v>
      </c>
      <c r="B32105">
        <v>0</v>
      </c>
      <c r="C32105" t="s">
        <v>125</v>
      </c>
      <c r="D32105">
        <v>0</v>
      </c>
    </row>
    <row r="32106" spans="1:4" x14ac:dyDescent="0.25">
      <c r="A32106">
        <v>78269</v>
      </c>
      <c r="B32106">
        <v>0</v>
      </c>
      <c r="C32106" t="s">
        <v>125</v>
      </c>
      <c r="D32106">
        <v>0</v>
      </c>
    </row>
    <row r="32107" spans="1:4" x14ac:dyDescent="0.25">
      <c r="A32107">
        <v>78270</v>
      </c>
      <c r="B32107">
        <v>0</v>
      </c>
      <c r="C32107" t="s">
        <v>125</v>
      </c>
      <c r="D32107">
        <v>0</v>
      </c>
    </row>
    <row r="32108" spans="1:4" x14ac:dyDescent="0.25">
      <c r="A32108">
        <v>78278</v>
      </c>
      <c r="B32108">
        <v>1456</v>
      </c>
      <c r="C32108">
        <v>-0.12400907473589901</v>
      </c>
      <c r="D32108">
        <v>40</v>
      </c>
    </row>
    <row r="32109" spans="1:4" x14ac:dyDescent="0.25">
      <c r="A32109">
        <v>78279</v>
      </c>
      <c r="B32109">
        <v>0</v>
      </c>
      <c r="C32109" t="s">
        <v>125</v>
      </c>
      <c r="D32109">
        <v>0</v>
      </c>
    </row>
    <row r="32110" spans="1:4" x14ac:dyDescent="0.25">
      <c r="A32110">
        <v>78280</v>
      </c>
      <c r="B32110">
        <v>1389.4</v>
      </c>
      <c r="C32110">
        <v>-4.9596941139372103E-2</v>
      </c>
      <c r="D32110">
        <v>30.1</v>
      </c>
    </row>
    <row r="32111" spans="1:4" x14ac:dyDescent="0.25">
      <c r="A32111">
        <v>78283</v>
      </c>
      <c r="B32111">
        <v>0</v>
      </c>
      <c r="C32111" t="s">
        <v>125</v>
      </c>
      <c r="D32111">
        <v>0</v>
      </c>
    </row>
    <row r="32112" spans="1:4" x14ac:dyDescent="0.25">
      <c r="A32112">
        <v>78284</v>
      </c>
      <c r="B32112">
        <v>0</v>
      </c>
      <c r="C32112" t="s">
        <v>125</v>
      </c>
      <c r="D32112">
        <v>0</v>
      </c>
    </row>
    <row r="32113" spans="1:4" x14ac:dyDescent="0.25">
      <c r="A32113">
        <v>78288</v>
      </c>
      <c r="B32113">
        <v>0</v>
      </c>
      <c r="C32113" t="s">
        <v>125</v>
      </c>
      <c r="D32113">
        <v>0</v>
      </c>
    </row>
    <row r="32114" spans="1:4" x14ac:dyDescent="0.25">
      <c r="A32114">
        <v>78291</v>
      </c>
      <c r="B32114">
        <v>0</v>
      </c>
      <c r="C32114" t="s">
        <v>125</v>
      </c>
      <c r="D32114">
        <v>0</v>
      </c>
    </row>
    <row r="32115" spans="1:4" x14ac:dyDescent="0.25">
      <c r="A32115">
        <v>78292</v>
      </c>
      <c r="B32115">
        <v>0</v>
      </c>
      <c r="C32115" t="s">
        <v>125</v>
      </c>
      <c r="D32115">
        <v>0</v>
      </c>
    </row>
    <row r="32116" spans="1:4" x14ac:dyDescent="0.25">
      <c r="A32116">
        <v>78293</v>
      </c>
      <c r="B32116">
        <v>0</v>
      </c>
      <c r="C32116" t="s">
        <v>125</v>
      </c>
      <c r="D32116">
        <v>0</v>
      </c>
    </row>
    <row r="32117" spans="1:4" x14ac:dyDescent="0.25">
      <c r="A32117">
        <v>78294</v>
      </c>
      <c r="B32117">
        <v>0</v>
      </c>
      <c r="C32117" t="s">
        <v>125</v>
      </c>
      <c r="D32117">
        <v>0</v>
      </c>
    </row>
    <row r="32118" spans="1:4" x14ac:dyDescent="0.25">
      <c r="A32118">
        <v>78295</v>
      </c>
      <c r="B32118">
        <v>0</v>
      </c>
      <c r="C32118" t="s">
        <v>125</v>
      </c>
      <c r="D32118">
        <v>0</v>
      </c>
    </row>
    <row r="32119" spans="1:4" x14ac:dyDescent="0.25">
      <c r="A32119">
        <v>78296</v>
      </c>
      <c r="B32119">
        <v>0</v>
      </c>
      <c r="C32119" t="s">
        <v>125</v>
      </c>
      <c r="D32119">
        <v>0</v>
      </c>
    </row>
    <row r="32120" spans="1:4" x14ac:dyDescent="0.25">
      <c r="A32120">
        <v>78297</v>
      </c>
      <c r="B32120">
        <v>0</v>
      </c>
      <c r="C32120" t="s">
        <v>125</v>
      </c>
      <c r="D32120">
        <v>0</v>
      </c>
    </row>
    <row r="32121" spans="1:4" x14ac:dyDescent="0.25">
      <c r="A32121">
        <v>78298</v>
      </c>
      <c r="B32121">
        <v>0</v>
      </c>
      <c r="C32121" t="s">
        <v>125</v>
      </c>
      <c r="D32121">
        <v>0</v>
      </c>
    </row>
    <row r="32122" spans="1:4" x14ac:dyDescent="0.25">
      <c r="A32122">
        <v>78299</v>
      </c>
      <c r="B32122">
        <v>0</v>
      </c>
      <c r="C32122" t="s">
        <v>125</v>
      </c>
      <c r="D32122">
        <v>0</v>
      </c>
    </row>
    <row r="32123" spans="1:4" x14ac:dyDescent="0.25">
      <c r="A32123">
        <v>78330</v>
      </c>
      <c r="B32123">
        <v>26</v>
      </c>
      <c r="C32123">
        <v>4.2453316252339099E-2</v>
      </c>
      <c r="D32123">
        <v>39.9</v>
      </c>
    </row>
    <row r="32124" spans="1:4" x14ac:dyDescent="0.25">
      <c r="A32124">
        <v>78332</v>
      </c>
      <c r="B32124">
        <v>58.8</v>
      </c>
      <c r="C32124">
        <v>-4.1511272225084599E-2</v>
      </c>
      <c r="D32124">
        <v>34.1</v>
      </c>
    </row>
    <row r="32125" spans="1:4" x14ac:dyDescent="0.25">
      <c r="A32125">
        <v>78333</v>
      </c>
      <c r="B32125">
        <v>112.2</v>
      </c>
      <c r="C32125">
        <v>4.1448757311064302E-2</v>
      </c>
      <c r="D32125">
        <v>32.700000000000003</v>
      </c>
    </row>
    <row r="32126" spans="1:4" x14ac:dyDescent="0.25">
      <c r="A32126">
        <v>78335</v>
      </c>
      <c r="B32126">
        <v>538.20000000000005</v>
      </c>
      <c r="C32126">
        <v>-3.55240160436777E-3</v>
      </c>
      <c r="D32126">
        <v>40.799999999999997</v>
      </c>
    </row>
    <row r="32127" spans="1:4" x14ac:dyDescent="0.25">
      <c r="A32127">
        <v>78336</v>
      </c>
      <c r="B32127">
        <v>123.5</v>
      </c>
      <c r="C32127">
        <v>4.5859952986033597E-3</v>
      </c>
      <c r="D32127">
        <v>40.799999999999997</v>
      </c>
    </row>
    <row r="32128" spans="1:4" x14ac:dyDescent="0.25">
      <c r="A32128">
        <v>78338</v>
      </c>
      <c r="B32128">
        <v>70</v>
      </c>
      <c r="C32128">
        <v>-0.28768207245178101</v>
      </c>
      <c r="D32128">
        <v>50</v>
      </c>
    </row>
    <row r="32129" spans="1:4" x14ac:dyDescent="0.25">
      <c r="A32129">
        <v>78339</v>
      </c>
      <c r="B32129">
        <v>52.8</v>
      </c>
      <c r="C32129">
        <v>-0.10483406131558</v>
      </c>
      <c r="D32129">
        <v>35.4</v>
      </c>
    </row>
    <row r="32130" spans="1:4" x14ac:dyDescent="0.25">
      <c r="A32130">
        <v>78340</v>
      </c>
      <c r="B32130">
        <v>7.2</v>
      </c>
      <c r="C32130">
        <v>8.18300182476321E-2</v>
      </c>
      <c r="D32130">
        <v>48.6</v>
      </c>
    </row>
    <row r="32131" spans="1:4" x14ac:dyDescent="0.25">
      <c r="A32131">
        <v>78341</v>
      </c>
      <c r="B32131">
        <v>390.5</v>
      </c>
      <c r="C32131">
        <v>-1.59790350578893E-2</v>
      </c>
      <c r="D32131">
        <v>44.8</v>
      </c>
    </row>
    <row r="32132" spans="1:4" x14ac:dyDescent="0.25">
      <c r="A32132">
        <v>78342</v>
      </c>
      <c r="B32132">
        <v>178.7</v>
      </c>
      <c r="C32132">
        <v>2.7398974188114301E-2</v>
      </c>
      <c r="D32132">
        <v>35.799999999999997</v>
      </c>
    </row>
    <row r="32133" spans="1:4" x14ac:dyDescent="0.25">
      <c r="A32133">
        <v>78343</v>
      </c>
      <c r="B32133">
        <v>54.9</v>
      </c>
      <c r="C32133">
        <v>-2.5706037775525499E-2</v>
      </c>
      <c r="D32133">
        <v>37.200000000000003</v>
      </c>
    </row>
    <row r="32134" spans="1:4" x14ac:dyDescent="0.25">
      <c r="A32134">
        <v>78344</v>
      </c>
      <c r="B32134">
        <v>2.2999999999999998</v>
      </c>
      <c r="C32134">
        <v>-4.0491361354736903E-2</v>
      </c>
      <c r="D32134">
        <v>36.6</v>
      </c>
    </row>
    <row r="32135" spans="1:4" x14ac:dyDescent="0.25">
      <c r="A32135">
        <v>78347</v>
      </c>
      <c r="B32135">
        <v>17.600000000000001</v>
      </c>
      <c r="C32135">
        <v>-5.2643733485421999E-2</v>
      </c>
      <c r="D32135">
        <v>37.700000000000003</v>
      </c>
    </row>
    <row r="32136" spans="1:4" x14ac:dyDescent="0.25">
      <c r="A32136">
        <v>78349</v>
      </c>
      <c r="B32136">
        <v>1.7</v>
      </c>
      <c r="C32136">
        <v>0.17220342662836999</v>
      </c>
      <c r="D32136">
        <v>45.3</v>
      </c>
    </row>
    <row r="32137" spans="1:4" x14ac:dyDescent="0.25">
      <c r="A32137">
        <v>78350</v>
      </c>
      <c r="B32137">
        <v>0</v>
      </c>
      <c r="C32137" t="s">
        <v>125</v>
      </c>
      <c r="D32137">
        <v>0</v>
      </c>
    </row>
    <row r="32138" spans="1:4" x14ac:dyDescent="0.25">
      <c r="A32138">
        <v>78351</v>
      </c>
      <c r="B32138">
        <v>131</v>
      </c>
      <c r="C32138">
        <v>-9.8522964430115892E-3</v>
      </c>
      <c r="D32138">
        <v>33.5</v>
      </c>
    </row>
    <row r="32139" spans="1:4" x14ac:dyDescent="0.25">
      <c r="A32139">
        <v>78352</v>
      </c>
      <c r="B32139">
        <v>21.9</v>
      </c>
      <c r="C32139">
        <v>-1.5504186535965201E-2</v>
      </c>
      <c r="D32139">
        <v>37.9</v>
      </c>
    </row>
    <row r="32140" spans="1:4" x14ac:dyDescent="0.25">
      <c r="A32140">
        <v>78353</v>
      </c>
      <c r="B32140">
        <v>0.6</v>
      </c>
      <c r="C32140">
        <v>0.20372546545710801</v>
      </c>
      <c r="D32140">
        <v>49.4</v>
      </c>
    </row>
    <row r="32141" spans="1:4" x14ac:dyDescent="0.25">
      <c r="A32141">
        <v>78355</v>
      </c>
      <c r="B32141">
        <v>34.1</v>
      </c>
      <c r="C32141">
        <v>-3.27028700817509E-2</v>
      </c>
      <c r="D32141">
        <v>36.5</v>
      </c>
    </row>
    <row r="32142" spans="1:4" x14ac:dyDescent="0.25">
      <c r="A32142">
        <v>78357</v>
      </c>
      <c r="B32142">
        <v>3.3</v>
      </c>
      <c r="C32142">
        <v>6.0975798681185403E-3</v>
      </c>
      <c r="D32142">
        <v>36</v>
      </c>
    </row>
    <row r="32143" spans="1:4" x14ac:dyDescent="0.25">
      <c r="A32143">
        <v>78358</v>
      </c>
      <c r="B32143">
        <v>1193.3</v>
      </c>
      <c r="C32143">
        <v>-0.17005146420214001</v>
      </c>
      <c r="D32143">
        <v>55.3</v>
      </c>
    </row>
    <row r="32144" spans="1:4" x14ac:dyDescent="0.25">
      <c r="A32144">
        <v>78359</v>
      </c>
      <c r="B32144">
        <v>0</v>
      </c>
      <c r="C32144" t="s">
        <v>125</v>
      </c>
      <c r="D32144">
        <v>0</v>
      </c>
    </row>
    <row r="32145" spans="1:4" x14ac:dyDescent="0.25">
      <c r="A32145">
        <v>78360</v>
      </c>
      <c r="B32145">
        <v>1.1000000000000001</v>
      </c>
      <c r="C32145">
        <v>0.13353139262452299</v>
      </c>
      <c r="D32145">
        <v>40</v>
      </c>
    </row>
    <row r="32146" spans="1:4" x14ac:dyDescent="0.25">
      <c r="A32146">
        <v>78361</v>
      </c>
      <c r="B32146">
        <v>4.8</v>
      </c>
      <c r="C32146">
        <v>-2.58078839558726E-2</v>
      </c>
      <c r="D32146">
        <v>35.6</v>
      </c>
    </row>
    <row r="32147" spans="1:4" x14ac:dyDescent="0.25">
      <c r="A32147">
        <v>78362</v>
      </c>
      <c r="B32147">
        <v>145.30000000000001</v>
      </c>
      <c r="C32147">
        <v>2.40941641906428E-3</v>
      </c>
      <c r="D32147">
        <v>33.700000000000003</v>
      </c>
    </row>
    <row r="32148" spans="1:4" x14ac:dyDescent="0.25">
      <c r="A32148">
        <v>78363</v>
      </c>
      <c r="B32148">
        <v>45.9</v>
      </c>
      <c r="C32148">
        <v>3.5088895712822497E-2</v>
      </c>
      <c r="D32148">
        <v>29.8</v>
      </c>
    </row>
    <row r="32149" spans="1:4" x14ac:dyDescent="0.25">
      <c r="A32149">
        <v>78364</v>
      </c>
      <c r="B32149">
        <v>498.5</v>
      </c>
      <c r="C32149">
        <v>0.11168965070947399</v>
      </c>
      <c r="D32149">
        <v>28.1</v>
      </c>
    </row>
    <row r="32150" spans="1:4" x14ac:dyDescent="0.25">
      <c r="A32150">
        <v>78368</v>
      </c>
      <c r="B32150">
        <v>45.3</v>
      </c>
      <c r="C32150">
        <v>-3.3040966424633798E-2</v>
      </c>
      <c r="D32150">
        <v>39</v>
      </c>
    </row>
    <row r="32151" spans="1:4" x14ac:dyDescent="0.25">
      <c r="A32151">
        <v>78369</v>
      </c>
      <c r="B32151">
        <v>633.6</v>
      </c>
      <c r="C32151">
        <v>-5.0353886145614798E-2</v>
      </c>
      <c r="D32151">
        <v>25.5</v>
      </c>
    </row>
    <row r="32152" spans="1:4" x14ac:dyDescent="0.25">
      <c r="A32152">
        <v>78370</v>
      </c>
      <c r="B32152">
        <v>57</v>
      </c>
      <c r="C32152">
        <v>-1.7229762667456398E-2</v>
      </c>
      <c r="D32152">
        <v>35.700000000000003</v>
      </c>
    </row>
    <row r="32153" spans="1:4" x14ac:dyDescent="0.25">
      <c r="A32153">
        <v>78371</v>
      </c>
      <c r="B32153">
        <v>1.9</v>
      </c>
      <c r="C32153">
        <v>5.5098680876938103E-2</v>
      </c>
      <c r="D32153">
        <v>30.1</v>
      </c>
    </row>
    <row r="32154" spans="1:4" x14ac:dyDescent="0.25">
      <c r="A32154">
        <v>78372</v>
      </c>
      <c r="B32154">
        <v>33.799999999999997</v>
      </c>
      <c r="C32154">
        <v>-1.63355905277945E-2</v>
      </c>
      <c r="D32154">
        <v>37.4</v>
      </c>
    </row>
    <row r="32155" spans="1:4" x14ac:dyDescent="0.25">
      <c r="A32155">
        <v>78373</v>
      </c>
      <c r="B32155">
        <v>361.2</v>
      </c>
      <c r="C32155">
        <v>5.8663021985374701E-2</v>
      </c>
      <c r="D32155">
        <v>48.4</v>
      </c>
    </row>
    <row r="32156" spans="1:4" x14ac:dyDescent="0.25">
      <c r="A32156">
        <v>78374</v>
      </c>
      <c r="B32156">
        <v>432.7</v>
      </c>
      <c r="C32156">
        <v>-1.64179134939774E-2</v>
      </c>
      <c r="D32156">
        <v>35.799999999999997</v>
      </c>
    </row>
    <row r="32157" spans="1:4" x14ac:dyDescent="0.25">
      <c r="A32157">
        <v>78375</v>
      </c>
      <c r="B32157">
        <v>18.899999999999999</v>
      </c>
      <c r="C32157">
        <v>5.87373201209392E-3</v>
      </c>
      <c r="D32157">
        <v>38.5</v>
      </c>
    </row>
    <row r="32158" spans="1:4" x14ac:dyDescent="0.25">
      <c r="A32158">
        <v>78376</v>
      </c>
      <c r="B32158">
        <v>1.8</v>
      </c>
      <c r="C32158">
        <v>6.3851471986532807E-2</v>
      </c>
      <c r="D32158">
        <v>47.7</v>
      </c>
    </row>
    <row r="32159" spans="1:4" x14ac:dyDescent="0.25">
      <c r="A32159">
        <v>78377</v>
      </c>
      <c r="B32159">
        <v>22.3</v>
      </c>
      <c r="C32159">
        <v>-3.1036150623331898E-2</v>
      </c>
      <c r="D32159">
        <v>41.4</v>
      </c>
    </row>
    <row r="32160" spans="1:4" x14ac:dyDescent="0.25">
      <c r="A32160">
        <v>78379</v>
      </c>
      <c r="B32160">
        <v>5.7</v>
      </c>
      <c r="C32160">
        <v>4.4963140746130302E-2</v>
      </c>
      <c r="D32160">
        <v>36.200000000000003</v>
      </c>
    </row>
    <row r="32161" spans="1:4" x14ac:dyDescent="0.25">
      <c r="A32161">
        <v>78380</v>
      </c>
      <c r="B32161">
        <v>61.7</v>
      </c>
      <c r="C32161">
        <v>-2.4080164281350399E-2</v>
      </c>
      <c r="D32161">
        <v>35.9</v>
      </c>
    </row>
    <row r="32162" spans="1:4" x14ac:dyDescent="0.25">
      <c r="A32162">
        <v>78381</v>
      </c>
      <c r="B32162">
        <v>0</v>
      </c>
      <c r="C32162" t="s">
        <v>125</v>
      </c>
      <c r="D32162">
        <v>0</v>
      </c>
    </row>
    <row r="32163" spans="1:4" x14ac:dyDescent="0.25">
      <c r="A32163">
        <v>78382</v>
      </c>
      <c r="B32163">
        <v>87.5</v>
      </c>
      <c r="C32163">
        <v>-2.9045808535759301E-2</v>
      </c>
      <c r="D32163">
        <v>49.3</v>
      </c>
    </row>
    <row r="32164" spans="1:4" x14ac:dyDescent="0.25">
      <c r="A32164">
        <v>78383</v>
      </c>
      <c r="B32164">
        <v>31.8</v>
      </c>
      <c r="C32164">
        <v>2.5165441806516298E-2</v>
      </c>
      <c r="D32164">
        <v>45.7</v>
      </c>
    </row>
    <row r="32165" spans="1:4" x14ac:dyDescent="0.25">
      <c r="A32165">
        <v>78384</v>
      </c>
      <c r="B32165">
        <v>15.1</v>
      </c>
      <c r="C32165">
        <v>7.4649664838807903E-2</v>
      </c>
      <c r="D32165">
        <v>34.1</v>
      </c>
    </row>
    <row r="32166" spans="1:4" x14ac:dyDescent="0.25">
      <c r="A32166">
        <v>78385</v>
      </c>
      <c r="B32166">
        <v>0.3</v>
      </c>
      <c r="C32166">
        <v>5.0261834780888297E-2</v>
      </c>
      <c r="D32166">
        <v>40.1</v>
      </c>
    </row>
    <row r="32167" spans="1:4" x14ac:dyDescent="0.25">
      <c r="A32167">
        <v>78387</v>
      </c>
      <c r="B32167">
        <v>61.9</v>
      </c>
      <c r="C32167">
        <v>8.2304991365154401E-3</v>
      </c>
      <c r="D32167">
        <v>35.799999999999997</v>
      </c>
    </row>
    <row r="32168" spans="1:4" x14ac:dyDescent="0.25">
      <c r="A32168">
        <v>78389</v>
      </c>
      <c r="B32168">
        <v>15.2</v>
      </c>
      <c r="C32168">
        <v>1.5889112827334299E-2</v>
      </c>
      <c r="D32168">
        <v>39.4</v>
      </c>
    </row>
    <row r="32169" spans="1:4" x14ac:dyDescent="0.25">
      <c r="A32169">
        <v>78390</v>
      </c>
      <c r="B32169">
        <v>44.7</v>
      </c>
      <c r="C32169">
        <v>-2.4996638167713199E-2</v>
      </c>
      <c r="D32169">
        <v>34</v>
      </c>
    </row>
    <row r="32170" spans="1:4" x14ac:dyDescent="0.25">
      <c r="A32170">
        <v>78391</v>
      </c>
      <c r="B32170">
        <v>15.2</v>
      </c>
      <c r="C32170">
        <v>2.4541108916117702E-2</v>
      </c>
      <c r="D32170">
        <v>39.5</v>
      </c>
    </row>
    <row r="32171" spans="1:4" x14ac:dyDescent="0.25">
      <c r="A32171">
        <v>78393</v>
      </c>
      <c r="B32171">
        <v>13.4</v>
      </c>
      <c r="C32171">
        <v>2.0101179321087299E-2</v>
      </c>
      <c r="D32171">
        <v>44.2</v>
      </c>
    </row>
    <row r="32172" spans="1:4" x14ac:dyDescent="0.25">
      <c r="A32172">
        <v>78401</v>
      </c>
      <c r="B32172">
        <v>1006.9</v>
      </c>
      <c r="C32172">
        <v>0.29244776852479498</v>
      </c>
      <c r="D32172">
        <v>40</v>
      </c>
    </row>
    <row r="32173" spans="1:4" x14ac:dyDescent="0.25">
      <c r="A32173">
        <v>78402</v>
      </c>
      <c r="B32173">
        <v>46.1</v>
      </c>
      <c r="C32173">
        <v>0.38641691313747001</v>
      </c>
      <c r="D32173">
        <v>48.8</v>
      </c>
    </row>
    <row r="32174" spans="1:4" x14ac:dyDescent="0.25">
      <c r="A32174">
        <v>78403</v>
      </c>
      <c r="B32174">
        <v>0</v>
      </c>
      <c r="C32174" t="s">
        <v>125</v>
      </c>
      <c r="D32174">
        <v>0</v>
      </c>
    </row>
    <row r="32175" spans="1:4" x14ac:dyDescent="0.25">
      <c r="A32175">
        <v>78404</v>
      </c>
      <c r="B32175">
        <v>3921.7</v>
      </c>
      <c r="C32175">
        <v>-2.17792338743866E-2</v>
      </c>
      <c r="D32175">
        <v>37.799999999999997</v>
      </c>
    </row>
    <row r="32176" spans="1:4" x14ac:dyDescent="0.25">
      <c r="A32176">
        <v>78405</v>
      </c>
      <c r="B32176">
        <v>2085.1</v>
      </c>
      <c r="C32176">
        <v>-1.9562011318118001E-2</v>
      </c>
      <c r="D32176">
        <v>34.299999999999997</v>
      </c>
    </row>
    <row r="32177" spans="1:4" x14ac:dyDescent="0.25">
      <c r="A32177">
        <v>78406</v>
      </c>
      <c r="B32177">
        <v>76.8</v>
      </c>
      <c r="C32177">
        <v>0.376968763278546</v>
      </c>
      <c r="D32177">
        <v>32.4</v>
      </c>
    </row>
    <row r="32178" spans="1:4" x14ac:dyDescent="0.25">
      <c r="A32178">
        <v>78407</v>
      </c>
      <c r="B32178">
        <v>1757.8</v>
      </c>
      <c r="C32178">
        <v>-1.31032249984271E-2</v>
      </c>
      <c r="D32178">
        <v>33</v>
      </c>
    </row>
    <row r="32179" spans="1:4" x14ac:dyDescent="0.25">
      <c r="A32179">
        <v>78408</v>
      </c>
      <c r="B32179">
        <v>2057.3000000000002</v>
      </c>
      <c r="C32179">
        <v>-5.0893475524645598E-2</v>
      </c>
      <c r="D32179">
        <v>34.4</v>
      </c>
    </row>
    <row r="32180" spans="1:4" x14ac:dyDescent="0.25">
      <c r="A32180">
        <v>78409</v>
      </c>
      <c r="B32180">
        <v>268.89999999999998</v>
      </c>
      <c r="C32180">
        <v>1.5748356968139102E-2</v>
      </c>
      <c r="D32180">
        <v>35.700000000000003</v>
      </c>
    </row>
    <row r="32181" spans="1:4" x14ac:dyDescent="0.25">
      <c r="A32181">
        <v>78410</v>
      </c>
      <c r="B32181">
        <v>910.6</v>
      </c>
      <c r="C32181">
        <v>-5.5558961882377397E-2</v>
      </c>
      <c r="D32181">
        <v>33.799999999999997</v>
      </c>
    </row>
    <row r="32182" spans="1:4" x14ac:dyDescent="0.25">
      <c r="A32182">
        <v>78411</v>
      </c>
      <c r="B32182">
        <v>4630.3</v>
      </c>
      <c r="C32182">
        <v>-8.5880877975151801E-2</v>
      </c>
      <c r="D32182">
        <v>38.4</v>
      </c>
    </row>
    <row r="32183" spans="1:4" x14ac:dyDescent="0.25">
      <c r="A32183">
        <v>78412</v>
      </c>
      <c r="B32183">
        <v>3681.2</v>
      </c>
      <c r="C32183">
        <v>-6.9314426246183503E-2</v>
      </c>
      <c r="D32183">
        <v>32.1</v>
      </c>
    </row>
    <row r="32184" spans="1:4" x14ac:dyDescent="0.25">
      <c r="A32184">
        <v>78413</v>
      </c>
      <c r="B32184">
        <v>1113.9000000000001</v>
      </c>
      <c r="C32184">
        <v>-5.3736301641616302E-2</v>
      </c>
      <c r="D32184">
        <v>35.200000000000003</v>
      </c>
    </row>
    <row r="32185" spans="1:4" x14ac:dyDescent="0.25">
      <c r="A32185">
        <v>78414</v>
      </c>
      <c r="B32185">
        <v>2001.9</v>
      </c>
      <c r="C32185">
        <v>-4.8854252354796998E-2</v>
      </c>
      <c r="D32185">
        <v>33.4</v>
      </c>
    </row>
    <row r="32186" spans="1:4" x14ac:dyDescent="0.25">
      <c r="A32186">
        <v>78415</v>
      </c>
      <c r="B32186">
        <v>390.5</v>
      </c>
      <c r="C32186">
        <v>-5.7517456831043402E-2</v>
      </c>
      <c r="D32186">
        <v>32.799999999999997</v>
      </c>
    </row>
    <row r="32187" spans="1:4" x14ac:dyDescent="0.25">
      <c r="A32187">
        <v>78416</v>
      </c>
      <c r="B32187">
        <v>4030.6</v>
      </c>
      <c r="C32187">
        <v>-7.8797089052621894E-2</v>
      </c>
      <c r="D32187">
        <v>36.799999999999997</v>
      </c>
    </row>
    <row r="32188" spans="1:4" x14ac:dyDescent="0.25">
      <c r="A32188">
        <v>78417</v>
      </c>
      <c r="B32188">
        <v>499.1</v>
      </c>
      <c r="C32188">
        <v>-3.0571714425496098E-3</v>
      </c>
      <c r="D32188">
        <v>31.6</v>
      </c>
    </row>
    <row r="32189" spans="1:4" x14ac:dyDescent="0.25">
      <c r="A32189">
        <v>78418</v>
      </c>
      <c r="B32189">
        <v>694.2</v>
      </c>
      <c r="C32189">
        <v>2.2307780329632401E-2</v>
      </c>
      <c r="D32189">
        <v>38.9</v>
      </c>
    </row>
    <row r="32190" spans="1:4" x14ac:dyDescent="0.25">
      <c r="A32190">
        <v>78419</v>
      </c>
      <c r="B32190">
        <v>0</v>
      </c>
      <c r="C32190" t="s">
        <v>125</v>
      </c>
      <c r="D32190">
        <v>0</v>
      </c>
    </row>
    <row r="32191" spans="1:4" x14ac:dyDescent="0.25">
      <c r="A32191">
        <v>78426</v>
      </c>
      <c r="B32191">
        <v>3442.3</v>
      </c>
      <c r="C32191">
        <v>1.21705356202551E-2</v>
      </c>
      <c r="D32191">
        <v>34.700000000000003</v>
      </c>
    </row>
    <row r="32192" spans="1:4" x14ac:dyDescent="0.25">
      <c r="A32192">
        <v>78427</v>
      </c>
      <c r="B32192">
        <v>0</v>
      </c>
      <c r="C32192" t="s">
        <v>125</v>
      </c>
      <c r="D32192">
        <v>0</v>
      </c>
    </row>
    <row r="32193" spans="1:4" x14ac:dyDescent="0.25">
      <c r="A32193">
        <v>78460</v>
      </c>
      <c r="B32193">
        <v>2572.5</v>
      </c>
      <c r="C32193">
        <v>1.54244703256317E-2</v>
      </c>
      <c r="D32193">
        <v>34.6</v>
      </c>
    </row>
    <row r="32194" spans="1:4" x14ac:dyDescent="0.25">
      <c r="A32194">
        <v>78463</v>
      </c>
      <c r="B32194">
        <v>0</v>
      </c>
      <c r="C32194" t="s">
        <v>125</v>
      </c>
      <c r="D32194">
        <v>0</v>
      </c>
    </row>
    <row r="32195" spans="1:4" x14ac:dyDescent="0.25">
      <c r="A32195">
        <v>78465</v>
      </c>
      <c r="B32195">
        <v>0</v>
      </c>
      <c r="C32195" t="s">
        <v>125</v>
      </c>
      <c r="D32195">
        <v>0</v>
      </c>
    </row>
    <row r="32196" spans="1:4" x14ac:dyDescent="0.25">
      <c r="A32196">
        <v>78466</v>
      </c>
      <c r="B32196">
        <v>0</v>
      </c>
      <c r="C32196" t="s">
        <v>125</v>
      </c>
      <c r="D32196">
        <v>0</v>
      </c>
    </row>
    <row r="32197" spans="1:4" x14ac:dyDescent="0.25">
      <c r="A32197">
        <v>78467</v>
      </c>
      <c r="B32197">
        <v>0</v>
      </c>
      <c r="C32197" t="s">
        <v>125</v>
      </c>
      <c r="D32197">
        <v>0</v>
      </c>
    </row>
    <row r="32198" spans="1:4" x14ac:dyDescent="0.25">
      <c r="A32198">
        <v>78468</v>
      </c>
      <c r="B32198">
        <v>0</v>
      </c>
      <c r="C32198" t="s">
        <v>125</v>
      </c>
      <c r="D32198">
        <v>0</v>
      </c>
    </row>
    <row r="32199" spans="1:4" x14ac:dyDescent="0.25">
      <c r="A32199">
        <v>78469</v>
      </c>
      <c r="B32199">
        <v>0</v>
      </c>
      <c r="C32199" t="s">
        <v>125</v>
      </c>
      <c r="D32199">
        <v>0</v>
      </c>
    </row>
    <row r="32200" spans="1:4" x14ac:dyDescent="0.25">
      <c r="A32200">
        <v>78472</v>
      </c>
      <c r="B32200">
        <v>0</v>
      </c>
      <c r="C32200" t="s">
        <v>125</v>
      </c>
      <c r="D32200">
        <v>0</v>
      </c>
    </row>
    <row r="32201" spans="1:4" x14ac:dyDescent="0.25">
      <c r="A32201">
        <v>78480</v>
      </c>
      <c r="B32201">
        <v>981.7</v>
      </c>
      <c r="C32201">
        <v>1.0772096981911001E-2</v>
      </c>
      <c r="D32201">
        <v>35.9</v>
      </c>
    </row>
    <row r="32202" spans="1:4" x14ac:dyDescent="0.25">
      <c r="A32202">
        <v>78501</v>
      </c>
      <c r="B32202">
        <v>3813</v>
      </c>
      <c r="C32202">
        <v>-9.8110217763229604E-2</v>
      </c>
      <c r="D32202">
        <v>32.700000000000003</v>
      </c>
    </row>
    <row r="32203" spans="1:4" x14ac:dyDescent="0.25">
      <c r="A32203">
        <v>78502</v>
      </c>
      <c r="B32203">
        <v>3124.7</v>
      </c>
      <c r="C32203">
        <v>-7.9688160603699404E-2</v>
      </c>
      <c r="D32203">
        <v>32.200000000000003</v>
      </c>
    </row>
    <row r="32204" spans="1:4" x14ac:dyDescent="0.25">
      <c r="A32204">
        <v>78503</v>
      </c>
      <c r="B32204">
        <v>1541.8</v>
      </c>
      <c r="C32204">
        <v>-8.8375785191015396E-2</v>
      </c>
      <c r="D32204">
        <v>31.1</v>
      </c>
    </row>
    <row r="32205" spans="1:4" x14ac:dyDescent="0.25">
      <c r="A32205">
        <v>78504</v>
      </c>
      <c r="B32205">
        <v>2309.5</v>
      </c>
      <c r="C32205">
        <v>-7.1628148681484399E-2</v>
      </c>
      <c r="D32205">
        <v>31.8</v>
      </c>
    </row>
    <row r="32206" spans="1:4" x14ac:dyDescent="0.25">
      <c r="A32206">
        <v>78505</v>
      </c>
      <c r="B32206">
        <v>0</v>
      </c>
      <c r="C32206" t="s">
        <v>125</v>
      </c>
      <c r="D32206">
        <v>0</v>
      </c>
    </row>
    <row r="32207" spans="1:4" x14ac:dyDescent="0.25">
      <c r="A32207">
        <v>78516</v>
      </c>
      <c r="B32207">
        <v>1637.4</v>
      </c>
      <c r="C32207">
        <v>-4.5257723389184198E-2</v>
      </c>
      <c r="D32207">
        <v>28.6</v>
      </c>
    </row>
    <row r="32208" spans="1:4" x14ac:dyDescent="0.25">
      <c r="A32208">
        <v>78520</v>
      </c>
      <c r="B32208">
        <v>1829.5</v>
      </c>
      <c r="C32208">
        <v>-0.11764580582739401</v>
      </c>
      <c r="D32208">
        <v>30.6</v>
      </c>
    </row>
    <row r="32209" spans="1:4" x14ac:dyDescent="0.25">
      <c r="A32209">
        <v>78521</v>
      </c>
      <c r="B32209">
        <v>1002.4</v>
      </c>
      <c r="C32209">
        <v>-0.107021005490528</v>
      </c>
      <c r="D32209">
        <v>28.2</v>
      </c>
    </row>
    <row r="32210" spans="1:4" x14ac:dyDescent="0.25">
      <c r="A32210">
        <v>78522</v>
      </c>
      <c r="B32210">
        <v>392.2</v>
      </c>
      <c r="C32210">
        <v>-3.95438671389663E-2</v>
      </c>
      <c r="D32210">
        <v>30.4</v>
      </c>
    </row>
    <row r="32211" spans="1:4" x14ac:dyDescent="0.25">
      <c r="A32211">
        <v>78523</v>
      </c>
      <c r="B32211">
        <v>0</v>
      </c>
      <c r="C32211" t="s">
        <v>125</v>
      </c>
      <c r="D32211">
        <v>0</v>
      </c>
    </row>
    <row r="32212" spans="1:4" x14ac:dyDescent="0.25">
      <c r="A32212">
        <v>78526</v>
      </c>
      <c r="B32212">
        <v>1844.9</v>
      </c>
      <c r="C32212">
        <v>-8.9957415803776794E-2</v>
      </c>
      <c r="D32212">
        <v>28.4</v>
      </c>
    </row>
    <row r="32213" spans="1:4" x14ac:dyDescent="0.25">
      <c r="A32213">
        <v>78535</v>
      </c>
      <c r="B32213">
        <v>736.6</v>
      </c>
      <c r="C32213">
        <v>-3.2236099016338199E-2</v>
      </c>
      <c r="D32213">
        <v>30.7</v>
      </c>
    </row>
    <row r="32214" spans="1:4" x14ac:dyDescent="0.25">
      <c r="A32214">
        <v>78536</v>
      </c>
      <c r="B32214">
        <v>2.5</v>
      </c>
      <c r="C32214">
        <v>6.8562671437296704E-2</v>
      </c>
      <c r="D32214">
        <v>44.7</v>
      </c>
    </row>
    <row r="32215" spans="1:4" x14ac:dyDescent="0.25">
      <c r="A32215">
        <v>78537</v>
      </c>
      <c r="B32215">
        <v>914.7</v>
      </c>
      <c r="C32215">
        <v>-5.2524882037706402E-2</v>
      </c>
      <c r="D32215">
        <v>26.9</v>
      </c>
    </row>
    <row r="32216" spans="1:4" x14ac:dyDescent="0.25">
      <c r="A32216">
        <v>78538</v>
      </c>
      <c r="B32216">
        <v>202.1</v>
      </c>
      <c r="C32216">
        <v>-3.1209866822636701E-2</v>
      </c>
      <c r="D32216">
        <v>26</v>
      </c>
    </row>
    <row r="32217" spans="1:4" x14ac:dyDescent="0.25">
      <c r="A32217">
        <v>78539</v>
      </c>
      <c r="B32217">
        <v>1904.3</v>
      </c>
      <c r="C32217">
        <v>-0.100413637006424</v>
      </c>
      <c r="D32217">
        <v>30.6</v>
      </c>
    </row>
    <row r="32218" spans="1:4" x14ac:dyDescent="0.25">
      <c r="A32218">
        <v>78540</v>
      </c>
      <c r="B32218">
        <v>1014.5</v>
      </c>
      <c r="C32218">
        <v>3.6086389774421003E-2</v>
      </c>
      <c r="D32218">
        <v>26.3</v>
      </c>
    </row>
    <row r="32219" spans="1:4" x14ac:dyDescent="0.25">
      <c r="A32219">
        <v>78541</v>
      </c>
      <c r="B32219">
        <v>207.4</v>
      </c>
      <c r="C32219">
        <v>-3.7007092961724899E-2</v>
      </c>
      <c r="D32219">
        <v>25</v>
      </c>
    </row>
    <row r="32220" spans="1:4" x14ac:dyDescent="0.25">
      <c r="A32220">
        <v>78542</v>
      </c>
      <c r="B32220">
        <v>180.3</v>
      </c>
      <c r="C32220">
        <v>4.4493937920980602E-2</v>
      </c>
      <c r="D32220">
        <v>25.5</v>
      </c>
    </row>
    <row r="32221" spans="1:4" x14ac:dyDescent="0.25">
      <c r="A32221">
        <v>78543</v>
      </c>
      <c r="B32221">
        <v>2725.9</v>
      </c>
      <c r="C32221">
        <v>-7.3606788793655703E-2</v>
      </c>
      <c r="D32221">
        <v>30.2</v>
      </c>
    </row>
    <row r="32222" spans="1:4" x14ac:dyDescent="0.25">
      <c r="A32222">
        <v>78545</v>
      </c>
      <c r="B32222">
        <v>0</v>
      </c>
      <c r="C32222" t="s">
        <v>125</v>
      </c>
      <c r="D32222">
        <v>0</v>
      </c>
    </row>
    <row r="32223" spans="1:4" x14ac:dyDescent="0.25">
      <c r="A32223">
        <v>78547</v>
      </c>
      <c r="B32223">
        <v>0</v>
      </c>
      <c r="C32223" t="s">
        <v>125</v>
      </c>
      <c r="D32223">
        <v>0</v>
      </c>
    </row>
    <row r="32224" spans="1:4" x14ac:dyDescent="0.25">
      <c r="A32224">
        <v>78548</v>
      </c>
      <c r="B32224">
        <v>0</v>
      </c>
      <c r="C32224" t="s">
        <v>125</v>
      </c>
      <c r="D32224">
        <v>0</v>
      </c>
    </row>
    <row r="32225" spans="1:4" x14ac:dyDescent="0.25">
      <c r="A32225">
        <v>78549</v>
      </c>
      <c r="B32225">
        <v>6.7</v>
      </c>
      <c r="C32225">
        <v>2.0817405083522301E-2</v>
      </c>
      <c r="D32225">
        <v>31.7</v>
      </c>
    </row>
    <row r="32226" spans="1:4" x14ac:dyDescent="0.25">
      <c r="A32226">
        <v>78550</v>
      </c>
      <c r="B32226">
        <v>675.9</v>
      </c>
      <c r="C32226">
        <v>-8.8290359824625506E-2</v>
      </c>
      <c r="D32226">
        <v>32.299999999999997</v>
      </c>
    </row>
    <row r="32227" spans="1:4" x14ac:dyDescent="0.25">
      <c r="A32227">
        <v>78551</v>
      </c>
      <c r="B32227">
        <v>0</v>
      </c>
      <c r="C32227" t="s">
        <v>125</v>
      </c>
      <c r="D32227">
        <v>0</v>
      </c>
    </row>
    <row r="32228" spans="1:4" x14ac:dyDescent="0.25">
      <c r="A32228">
        <v>78552</v>
      </c>
      <c r="B32228">
        <v>452.5</v>
      </c>
      <c r="C32228">
        <v>-5.5361198515742997E-2</v>
      </c>
      <c r="D32228">
        <v>35</v>
      </c>
    </row>
    <row r="32229" spans="1:4" x14ac:dyDescent="0.25">
      <c r="A32229">
        <v>78553</v>
      </c>
      <c r="B32229">
        <v>3434</v>
      </c>
      <c r="C32229">
        <v>-4.0666340383432198E-2</v>
      </c>
      <c r="D32229">
        <v>30.9</v>
      </c>
    </row>
    <row r="32230" spans="1:4" x14ac:dyDescent="0.25">
      <c r="A32230">
        <v>78557</v>
      </c>
      <c r="B32230">
        <v>600.29999999999995</v>
      </c>
      <c r="C32230">
        <v>-0.113196529121183</v>
      </c>
      <c r="D32230">
        <v>26.7</v>
      </c>
    </row>
    <row r="32231" spans="1:4" x14ac:dyDescent="0.25">
      <c r="A32231">
        <v>78558</v>
      </c>
      <c r="B32231">
        <v>911.7</v>
      </c>
      <c r="C32231">
        <v>-2.9128272923023699E-2</v>
      </c>
      <c r="D32231">
        <v>25.2</v>
      </c>
    </row>
    <row r="32232" spans="1:4" x14ac:dyDescent="0.25">
      <c r="A32232">
        <v>78559</v>
      </c>
      <c r="B32232">
        <v>392.4</v>
      </c>
      <c r="C32232">
        <v>-9.8301641899747397E-2</v>
      </c>
      <c r="D32232">
        <v>33.200000000000003</v>
      </c>
    </row>
    <row r="32233" spans="1:4" x14ac:dyDescent="0.25">
      <c r="A32233">
        <v>78560</v>
      </c>
      <c r="B32233">
        <v>1051.5</v>
      </c>
      <c r="C32233">
        <v>9.4803594180522505E-2</v>
      </c>
      <c r="D32233">
        <v>30.3</v>
      </c>
    </row>
    <row r="32234" spans="1:4" x14ac:dyDescent="0.25">
      <c r="A32234">
        <v>78561</v>
      </c>
      <c r="B32234">
        <v>0</v>
      </c>
      <c r="C32234" t="s">
        <v>125</v>
      </c>
      <c r="D32234">
        <v>0</v>
      </c>
    </row>
    <row r="32235" spans="1:4" x14ac:dyDescent="0.25">
      <c r="A32235">
        <v>78562</v>
      </c>
      <c r="B32235">
        <v>0</v>
      </c>
      <c r="C32235" t="s">
        <v>125</v>
      </c>
      <c r="D32235">
        <v>0</v>
      </c>
    </row>
    <row r="32236" spans="1:4" x14ac:dyDescent="0.25">
      <c r="A32236">
        <v>78563</v>
      </c>
      <c r="B32236">
        <v>3.3</v>
      </c>
      <c r="C32236">
        <v>-9.6460266187562205E-2</v>
      </c>
      <c r="D32236">
        <v>37.4</v>
      </c>
    </row>
    <row r="32237" spans="1:4" x14ac:dyDescent="0.25">
      <c r="A32237">
        <v>78564</v>
      </c>
      <c r="B32237">
        <v>1.7</v>
      </c>
      <c r="C32237">
        <v>-1.25787822068601E-2</v>
      </c>
      <c r="D32237">
        <v>35.9</v>
      </c>
    </row>
    <row r="32238" spans="1:4" x14ac:dyDescent="0.25">
      <c r="A32238">
        <v>78565</v>
      </c>
      <c r="B32238">
        <v>222.3</v>
      </c>
      <c r="C32238">
        <v>-0.10212949507638</v>
      </c>
      <c r="D32238">
        <v>31.6</v>
      </c>
    </row>
    <row r="32239" spans="1:4" x14ac:dyDescent="0.25">
      <c r="A32239">
        <v>78566</v>
      </c>
      <c r="B32239">
        <v>141.4</v>
      </c>
      <c r="C32239">
        <v>1.28586777612314E-2</v>
      </c>
      <c r="D32239">
        <v>29.9</v>
      </c>
    </row>
    <row r="32240" spans="1:4" x14ac:dyDescent="0.25">
      <c r="A32240">
        <v>78567</v>
      </c>
      <c r="B32240">
        <v>271.2</v>
      </c>
      <c r="C32240">
        <v>-6.8992871486951393E-2</v>
      </c>
      <c r="D32240">
        <v>29.6</v>
      </c>
    </row>
    <row r="32241" spans="1:4" x14ac:dyDescent="0.25">
      <c r="A32241">
        <v>78568</v>
      </c>
      <c r="B32241">
        <v>0</v>
      </c>
      <c r="C32241" t="s">
        <v>125</v>
      </c>
      <c r="D32241">
        <v>0</v>
      </c>
    </row>
    <row r="32242" spans="1:4" x14ac:dyDescent="0.25">
      <c r="A32242">
        <v>78569</v>
      </c>
      <c r="B32242">
        <v>53.6</v>
      </c>
      <c r="C32242">
        <v>-2.8347041857489201E-2</v>
      </c>
      <c r="D32242">
        <v>32.5</v>
      </c>
    </row>
    <row r="32243" spans="1:4" x14ac:dyDescent="0.25">
      <c r="A32243">
        <v>78570</v>
      </c>
      <c r="B32243">
        <v>278.89999999999998</v>
      </c>
      <c r="C32243">
        <v>-6.1454107523917903E-2</v>
      </c>
      <c r="D32243">
        <v>27</v>
      </c>
    </row>
    <row r="32244" spans="1:4" x14ac:dyDescent="0.25">
      <c r="A32244">
        <v>78572</v>
      </c>
      <c r="B32244">
        <v>1147.0999999999999</v>
      </c>
      <c r="C32244">
        <v>-6.8641932722163596E-2</v>
      </c>
      <c r="D32244">
        <v>31.4</v>
      </c>
    </row>
    <row r="32245" spans="1:4" x14ac:dyDescent="0.25">
      <c r="A32245">
        <v>78573</v>
      </c>
      <c r="B32245">
        <v>1117.5</v>
      </c>
      <c r="C32245">
        <v>-2.9937123073784998E-2</v>
      </c>
      <c r="D32245">
        <v>26.5</v>
      </c>
    </row>
    <row r="32246" spans="1:4" x14ac:dyDescent="0.25">
      <c r="A32246">
        <v>78574</v>
      </c>
      <c r="B32246">
        <v>721.7</v>
      </c>
      <c r="C32246">
        <v>-3.5445838700683699E-2</v>
      </c>
      <c r="D32246">
        <v>24.3</v>
      </c>
    </row>
    <row r="32247" spans="1:4" x14ac:dyDescent="0.25">
      <c r="A32247">
        <v>78575</v>
      </c>
      <c r="B32247">
        <v>441.2</v>
      </c>
      <c r="C32247">
        <v>-8.8067500064181996E-3</v>
      </c>
      <c r="D32247">
        <v>36.4</v>
      </c>
    </row>
    <row r="32248" spans="1:4" x14ac:dyDescent="0.25">
      <c r="A32248">
        <v>78576</v>
      </c>
      <c r="B32248">
        <v>105.5</v>
      </c>
      <c r="C32248">
        <v>1.8665422359361001E-4</v>
      </c>
      <c r="D32248">
        <v>22.3</v>
      </c>
    </row>
    <row r="32249" spans="1:4" x14ac:dyDescent="0.25">
      <c r="A32249">
        <v>78577</v>
      </c>
      <c r="B32249">
        <v>1777.9</v>
      </c>
      <c r="C32249">
        <v>-7.9792588422900101E-2</v>
      </c>
      <c r="D32249">
        <v>27.9</v>
      </c>
    </row>
    <row r="32250" spans="1:4" x14ac:dyDescent="0.25">
      <c r="A32250">
        <v>78578</v>
      </c>
      <c r="B32250">
        <v>162.80000000000001</v>
      </c>
      <c r="C32250">
        <v>1.2172593242597E-2</v>
      </c>
      <c r="D32250">
        <v>33.4</v>
      </c>
    </row>
    <row r="32251" spans="1:4" x14ac:dyDescent="0.25">
      <c r="A32251">
        <v>78579</v>
      </c>
      <c r="B32251">
        <v>2151.4</v>
      </c>
      <c r="C32251">
        <v>-7.0334253311152797E-2</v>
      </c>
      <c r="D32251">
        <v>26.2</v>
      </c>
    </row>
    <row r="32252" spans="1:4" x14ac:dyDescent="0.25">
      <c r="A32252">
        <v>78580</v>
      </c>
      <c r="B32252">
        <v>84</v>
      </c>
      <c r="C32252">
        <v>0.26828157720832801</v>
      </c>
      <c r="D32252">
        <v>31.5</v>
      </c>
    </row>
    <row r="32253" spans="1:4" x14ac:dyDescent="0.25">
      <c r="A32253">
        <v>78582</v>
      </c>
      <c r="B32253">
        <v>58.8</v>
      </c>
      <c r="C32253">
        <v>-3.1734831926473701E-2</v>
      </c>
      <c r="D32253">
        <v>28.6</v>
      </c>
    </row>
    <row r="32254" spans="1:4" x14ac:dyDescent="0.25">
      <c r="A32254">
        <v>78583</v>
      </c>
      <c r="B32254">
        <v>47.3</v>
      </c>
      <c r="C32254">
        <v>-3.4423441909727901E-3</v>
      </c>
      <c r="D32254">
        <v>37.6</v>
      </c>
    </row>
    <row r="32255" spans="1:4" x14ac:dyDescent="0.25">
      <c r="A32255">
        <v>78584</v>
      </c>
      <c r="B32255">
        <v>66.599999999999994</v>
      </c>
      <c r="C32255">
        <v>-0.151248762526735</v>
      </c>
      <c r="D32255">
        <v>29.9</v>
      </c>
    </row>
    <row r="32256" spans="1:4" x14ac:dyDescent="0.25">
      <c r="A32256">
        <v>78585</v>
      </c>
      <c r="B32256">
        <v>0</v>
      </c>
      <c r="C32256" t="s">
        <v>125</v>
      </c>
      <c r="D32256">
        <v>0</v>
      </c>
    </row>
    <row r="32257" spans="1:4" x14ac:dyDescent="0.25">
      <c r="A32257">
        <v>78586</v>
      </c>
      <c r="B32257">
        <v>355.7</v>
      </c>
      <c r="C32257">
        <v>-4.0366506185807401E-2</v>
      </c>
      <c r="D32257">
        <v>29</v>
      </c>
    </row>
    <row r="32258" spans="1:4" x14ac:dyDescent="0.25">
      <c r="A32258">
        <v>78588</v>
      </c>
      <c r="B32258">
        <v>2.5</v>
      </c>
      <c r="C32258">
        <v>6.1368946376291998E-2</v>
      </c>
      <c r="D32258">
        <v>44.5</v>
      </c>
    </row>
    <row r="32259" spans="1:4" x14ac:dyDescent="0.25">
      <c r="A32259">
        <v>78589</v>
      </c>
      <c r="B32259">
        <v>2514.8000000000002</v>
      </c>
      <c r="C32259">
        <v>-6.3408587979776193E-2</v>
      </c>
      <c r="D32259">
        <v>27.6</v>
      </c>
    </row>
    <row r="32260" spans="1:4" x14ac:dyDescent="0.25">
      <c r="A32260">
        <v>78590</v>
      </c>
      <c r="B32260">
        <v>6.3</v>
      </c>
      <c r="C32260">
        <v>-3.0305349495328902E-2</v>
      </c>
      <c r="D32260">
        <v>40.799999999999997</v>
      </c>
    </row>
    <row r="32261" spans="1:4" x14ac:dyDescent="0.25">
      <c r="A32261">
        <v>78591</v>
      </c>
      <c r="B32261">
        <v>1.7</v>
      </c>
      <c r="C32261">
        <v>6.0624621816434798E-2</v>
      </c>
      <c r="D32261">
        <v>45</v>
      </c>
    </row>
    <row r="32262" spans="1:4" x14ac:dyDescent="0.25">
      <c r="A32262">
        <v>78592</v>
      </c>
      <c r="B32262">
        <v>119.4</v>
      </c>
      <c r="C32262">
        <v>-7.3062593108651805E-2</v>
      </c>
      <c r="D32262">
        <v>31.5</v>
      </c>
    </row>
    <row r="32263" spans="1:4" x14ac:dyDescent="0.25">
      <c r="A32263">
        <v>78593</v>
      </c>
      <c r="B32263">
        <v>156.9</v>
      </c>
      <c r="C32263">
        <v>-2.8266823236858699E-2</v>
      </c>
      <c r="D32263">
        <v>31.1</v>
      </c>
    </row>
    <row r="32264" spans="1:4" x14ac:dyDescent="0.25">
      <c r="A32264">
        <v>78594</v>
      </c>
      <c r="B32264">
        <v>6.9</v>
      </c>
      <c r="C32264">
        <v>-8.2130827037398393E-2</v>
      </c>
      <c r="D32264">
        <v>39.9</v>
      </c>
    </row>
    <row r="32265" spans="1:4" x14ac:dyDescent="0.25">
      <c r="A32265">
        <v>78595</v>
      </c>
      <c r="B32265">
        <v>177.5</v>
      </c>
      <c r="C32265">
        <v>-2.76649528581932E-2</v>
      </c>
      <c r="D32265">
        <v>25.8</v>
      </c>
    </row>
    <row r="32266" spans="1:4" x14ac:dyDescent="0.25">
      <c r="A32266">
        <v>78596</v>
      </c>
      <c r="B32266">
        <v>616.1</v>
      </c>
      <c r="C32266">
        <v>-9.4252538246189399E-2</v>
      </c>
      <c r="D32266">
        <v>33.200000000000003</v>
      </c>
    </row>
    <row r="32267" spans="1:4" x14ac:dyDescent="0.25">
      <c r="A32267">
        <v>78597</v>
      </c>
      <c r="B32267">
        <v>372.1</v>
      </c>
      <c r="C32267">
        <v>3.0093619661804499E-2</v>
      </c>
      <c r="D32267">
        <v>57.2</v>
      </c>
    </row>
    <row r="32268" spans="1:4" x14ac:dyDescent="0.25">
      <c r="A32268">
        <v>78598</v>
      </c>
      <c r="B32268">
        <v>3.5</v>
      </c>
      <c r="C32268">
        <v>-7.7821404420549602E-3</v>
      </c>
      <c r="D32268">
        <v>42.8</v>
      </c>
    </row>
    <row r="32269" spans="1:4" x14ac:dyDescent="0.25">
      <c r="A32269">
        <v>78599</v>
      </c>
      <c r="B32269">
        <v>1029.5</v>
      </c>
      <c r="C32269">
        <v>-4.1735721478267297E-2</v>
      </c>
      <c r="D32269">
        <v>25.4</v>
      </c>
    </row>
    <row r="32270" spans="1:4" x14ac:dyDescent="0.25">
      <c r="A32270">
        <v>78602</v>
      </c>
      <c r="B32270">
        <v>111.8</v>
      </c>
      <c r="C32270">
        <v>0.12599422548677799</v>
      </c>
      <c r="D32270">
        <v>39.1</v>
      </c>
    </row>
    <row r="32271" spans="1:4" x14ac:dyDescent="0.25">
      <c r="A32271">
        <v>78604</v>
      </c>
      <c r="B32271">
        <v>8</v>
      </c>
      <c r="C32271">
        <v>0</v>
      </c>
      <c r="D32271">
        <v>41.1</v>
      </c>
    </row>
    <row r="32272" spans="1:4" x14ac:dyDescent="0.25">
      <c r="A32272">
        <v>78605</v>
      </c>
      <c r="B32272">
        <v>26.4</v>
      </c>
      <c r="C32272">
        <v>1.0920229854464E-2</v>
      </c>
      <c r="D32272">
        <v>40.6</v>
      </c>
    </row>
    <row r="32273" spans="1:4" x14ac:dyDescent="0.25">
      <c r="A32273">
        <v>78606</v>
      </c>
      <c r="B32273">
        <v>26.4</v>
      </c>
      <c r="C32273">
        <v>-2.1459235702767699E-3</v>
      </c>
      <c r="D32273">
        <v>46</v>
      </c>
    </row>
    <row r="32274" spans="1:4" x14ac:dyDescent="0.25">
      <c r="A32274">
        <v>78607</v>
      </c>
      <c r="B32274">
        <v>29.4</v>
      </c>
      <c r="C32274">
        <v>1.8018505502678198E-2</v>
      </c>
      <c r="D32274">
        <v>59.6</v>
      </c>
    </row>
    <row r="32275" spans="1:4" x14ac:dyDescent="0.25">
      <c r="A32275">
        <v>78608</v>
      </c>
      <c r="B32275">
        <v>8.4</v>
      </c>
      <c r="C32275">
        <v>6.9146824223765405E-2</v>
      </c>
      <c r="D32275">
        <v>45.4</v>
      </c>
    </row>
    <row r="32276" spans="1:4" x14ac:dyDescent="0.25">
      <c r="A32276">
        <v>78609</v>
      </c>
      <c r="B32276">
        <v>30.2</v>
      </c>
      <c r="C32276">
        <v>2.11001720400864E-2</v>
      </c>
      <c r="D32276">
        <v>57.1</v>
      </c>
    </row>
    <row r="32277" spans="1:4" x14ac:dyDescent="0.25">
      <c r="A32277">
        <v>78610</v>
      </c>
      <c r="B32277">
        <v>260</v>
      </c>
      <c r="C32277">
        <v>-6.61214079421109E-3</v>
      </c>
      <c r="D32277">
        <v>34</v>
      </c>
    </row>
    <row r="32278" spans="1:4" x14ac:dyDescent="0.25">
      <c r="A32278">
        <v>78611</v>
      </c>
      <c r="B32278">
        <v>34.4</v>
      </c>
      <c r="C32278">
        <v>-8.3084189505658101E-2</v>
      </c>
      <c r="D32278">
        <v>43.8</v>
      </c>
    </row>
    <row r="32279" spans="1:4" x14ac:dyDescent="0.25">
      <c r="A32279">
        <v>78612</v>
      </c>
      <c r="B32279">
        <v>123.7</v>
      </c>
      <c r="C32279">
        <v>3.1350529884076002E-2</v>
      </c>
      <c r="D32279">
        <v>36.6</v>
      </c>
    </row>
    <row r="32280" spans="1:4" x14ac:dyDescent="0.25">
      <c r="A32280">
        <v>78613</v>
      </c>
      <c r="B32280">
        <v>1408.5</v>
      </c>
      <c r="C32280">
        <v>-4.6131306357579997E-2</v>
      </c>
      <c r="D32280">
        <v>33.700000000000003</v>
      </c>
    </row>
    <row r="32281" spans="1:4" x14ac:dyDescent="0.25">
      <c r="A32281">
        <v>78614</v>
      </c>
      <c r="B32281">
        <v>7.9</v>
      </c>
      <c r="C32281">
        <v>4.9392755329576501E-2</v>
      </c>
      <c r="D32281">
        <v>41.7</v>
      </c>
    </row>
    <row r="32282" spans="1:4" x14ac:dyDescent="0.25">
      <c r="A32282">
        <v>78615</v>
      </c>
      <c r="B32282">
        <v>23</v>
      </c>
      <c r="C32282">
        <v>1.9323677510538601E-3</v>
      </c>
      <c r="D32282">
        <v>41.3</v>
      </c>
    </row>
    <row r="32283" spans="1:4" x14ac:dyDescent="0.25">
      <c r="A32283">
        <v>78616</v>
      </c>
      <c r="B32283">
        <v>48.3</v>
      </c>
      <c r="C32283">
        <v>5.4278049745874898E-2</v>
      </c>
      <c r="D32283">
        <v>35.1</v>
      </c>
    </row>
    <row r="32284" spans="1:4" x14ac:dyDescent="0.25">
      <c r="A32284">
        <v>78617</v>
      </c>
      <c r="B32284">
        <v>317.39999999999998</v>
      </c>
      <c r="C32284">
        <v>0.15869536753358801</v>
      </c>
      <c r="D32284">
        <v>28.5</v>
      </c>
    </row>
    <row r="32285" spans="1:4" x14ac:dyDescent="0.25">
      <c r="A32285">
        <v>78618</v>
      </c>
      <c r="B32285">
        <v>4.5999999999999996</v>
      </c>
      <c r="C32285">
        <v>-6.9733338014675197E-2</v>
      </c>
      <c r="D32285">
        <v>53</v>
      </c>
    </row>
    <row r="32286" spans="1:4" x14ac:dyDescent="0.25">
      <c r="A32286">
        <v>78619</v>
      </c>
      <c r="B32286">
        <v>70.400000000000006</v>
      </c>
      <c r="C32286">
        <v>-2.0532122242994302E-2</v>
      </c>
      <c r="D32286">
        <v>46.4</v>
      </c>
    </row>
    <row r="32287" spans="1:4" x14ac:dyDescent="0.25">
      <c r="A32287">
        <v>78620</v>
      </c>
      <c r="B32287">
        <v>80.5</v>
      </c>
      <c r="C32287">
        <v>1.68221309645376E-2</v>
      </c>
      <c r="D32287">
        <v>42.3</v>
      </c>
    </row>
    <row r="32288" spans="1:4" x14ac:dyDescent="0.25">
      <c r="A32288">
        <v>78621</v>
      </c>
      <c r="B32288">
        <v>96</v>
      </c>
      <c r="C32288">
        <v>-1.09967379016471E-2</v>
      </c>
      <c r="D32288">
        <v>35</v>
      </c>
    </row>
    <row r="32289" spans="1:4" x14ac:dyDescent="0.25">
      <c r="A32289">
        <v>78622</v>
      </c>
      <c r="B32289">
        <v>0</v>
      </c>
      <c r="C32289" t="s">
        <v>125</v>
      </c>
      <c r="D32289">
        <v>0</v>
      </c>
    </row>
    <row r="32290" spans="1:4" x14ac:dyDescent="0.25">
      <c r="A32290">
        <v>78623</v>
      </c>
      <c r="B32290">
        <v>56.8</v>
      </c>
      <c r="C32290">
        <v>-9.3897403498390299E-3</v>
      </c>
      <c r="D32290">
        <v>49.4</v>
      </c>
    </row>
    <row r="32291" spans="1:4" x14ac:dyDescent="0.25">
      <c r="A32291">
        <v>78624</v>
      </c>
      <c r="B32291">
        <v>27.7</v>
      </c>
      <c r="C32291">
        <v>-7.8375468528938896E-2</v>
      </c>
      <c r="D32291">
        <v>48.6</v>
      </c>
    </row>
    <row r="32292" spans="1:4" x14ac:dyDescent="0.25">
      <c r="A32292">
        <v>78626</v>
      </c>
      <c r="B32292">
        <v>312.39999999999998</v>
      </c>
      <c r="C32292">
        <v>1.53434484262207E-2</v>
      </c>
      <c r="D32292">
        <v>31.6</v>
      </c>
    </row>
    <row r="32293" spans="1:4" x14ac:dyDescent="0.25">
      <c r="A32293">
        <v>78627</v>
      </c>
      <c r="B32293">
        <v>3983.6</v>
      </c>
      <c r="C32293">
        <v>5.0572573635632299E-2</v>
      </c>
      <c r="D32293">
        <v>33.700000000000003</v>
      </c>
    </row>
    <row r="32294" spans="1:4" x14ac:dyDescent="0.25">
      <c r="A32294">
        <v>78628</v>
      </c>
      <c r="B32294">
        <v>334.9</v>
      </c>
      <c r="C32294">
        <v>-6.5519549397076604E-2</v>
      </c>
      <c r="D32294">
        <v>41.7</v>
      </c>
    </row>
    <row r="32295" spans="1:4" x14ac:dyDescent="0.25">
      <c r="A32295">
        <v>78629</v>
      </c>
      <c r="B32295">
        <v>26.7</v>
      </c>
      <c r="C32295">
        <v>-2.8006319723527201E-3</v>
      </c>
      <c r="D32295">
        <v>37.200000000000003</v>
      </c>
    </row>
    <row r="32296" spans="1:4" x14ac:dyDescent="0.25">
      <c r="A32296">
        <v>78630</v>
      </c>
      <c r="B32296">
        <v>1042.5999999999999</v>
      </c>
      <c r="C32296">
        <v>-5.9835791610664997E-2</v>
      </c>
      <c r="D32296">
        <v>33.4</v>
      </c>
    </row>
    <row r="32297" spans="1:4" x14ac:dyDescent="0.25">
      <c r="A32297">
        <v>78631</v>
      </c>
      <c r="B32297">
        <v>5.3</v>
      </c>
      <c r="C32297">
        <v>9.8120165785076496E-3</v>
      </c>
      <c r="D32297">
        <v>50.1</v>
      </c>
    </row>
    <row r="32298" spans="1:4" x14ac:dyDescent="0.25">
      <c r="A32298">
        <v>78632</v>
      </c>
      <c r="B32298">
        <v>12.1</v>
      </c>
      <c r="C32298">
        <v>5.1863474009574001E-2</v>
      </c>
      <c r="D32298">
        <v>43</v>
      </c>
    </row>
    <row r="32299" spans="1:4" x14ac:dyDescent="0.25">
      <c r="A32299">
        <v>78633</v>
      </c>
      <c r="B32299">
        <v>271.5</v>
      </c>
      <c r="C32299">
        <v>-0.11211399677194001</v>
      </c>
      <c r="D32299">
        <v>61.7</v>
      </c>
    </row>
    <row r="32300" spans="1:4" x14ac:dyDescent="0.25">
      <c r="A32300">
        <v>78634</v>
      </c>
      <c r="B32300">
        <v>353.6</v>
      </c>
      <c r="C32300">
        <v>-4.2952195758278099E-2</v>
      </c>
      <c r="D32300">
        <v>29.8</v>
      </c>
    </row>
    <row r="32301" spans="1:4" x14ac:dyDescent="0.25">
      <c r="A32301">
        <v>78635</v>
      </c>
      <c r="B32301">
        <v>8.1</v>
      </c>
      <c r="C32301">
        <v>5.55698511548108E-2</v>
      </c>
      <c r="D32301">
        <v>48.6</v>
      </c>
    </row>
    <row r="32302" spans="1:4" x14ac:dyDescent="0.25">
      <c r="A32302">
        <v>78636</v>
      </c>
      <c r="B32302">
        <v>12.9</v>
      </c>
      <c r="C32302">
        <v>3.9323546203914303E-2</v>
      </c>
      <c r="D32302">
        <v>46.1</v>
      </c>
    </row>
    <row r="32303" spans="1:4" x14ac:dyDescent="0.25">
      <c r="A32303">
        <v>78638</v>
      </c>
      <c r="B32303">
        <v>20.8</v>
      </c>
      <c r="C32303">
        <v>4.3814927246158597E-2</v>
      </c>
      <c r="D32303">
        <v>45.2</v>
      </c>
    </row>
    <row r="32304" spans="1:4" x14ac:dyDescent="0.25">
      <c r="A32304">
        <v>78639</v>
      </c>
      <c r="B32304">
        <v>42.4</v>
      </c>
      <c r="C32304">
        <v>-7.9676237531362007E-2</v>
      </c>
      <c r="D32304">
        <v>49.8</v>
      </c>
    </row>
    <row r="32305" spans="1:4" x14ac:dyDescent="0.25">
      <c r="A32305">
        <v>78640</v>
      </c>
      <c r="B32305">
        <v>422.8</v>
      </c>
      <c r="C32305">
        <v>1.4525816620963E-2</v>
      </c>
      <c r="D32305">
        <v>29.9</v>
      </c>
    </row>
    <row r="32306" spans="1:4" x14ac:dyDescent="0.25">
      <c r="A32306">
        <v>78641</v>
      </c>
      <c r="B32306">
        <v>420.6</v>
      </c>
      <c r="C32306">
        <v>-2.4554954019761102E-3</v>
      </c>
      <c r="D32306">
        <v>32.799999999999997</v>
      </c>
    </row>
    <row r="32307" spans="1:4" x14ac:dyDescent="0.25">
      <c r="A32307">
        <v>78642</v>
      </c>
      <c r="B32307">
        <v>93.2</v>
      </c>
      <c r="C32307">
        <v>1.1861079749884301E-2</v>
      </c>
      <c r="D32307">
        <v>38.200000000000003</v>
      </c>
    </row>
    <row r="32308" spans="1:4" x14ac:dyDescent="0.25">
      <c r="A32308">
        <v>78643</v>
      </c>
      <c r="B32308">
        <v>10.5</v>
      </c>
      <c r="C32308">
        <v>-9.4585804546283098E-2</v>
      </c>
      <c r="D32308">
        <v>50.5</v>
      </c>
    </row>
    <row r="32309" spans="1:4" x14ac:dyDescent="0.25">
      <c r="A32309">
        <v>78644</v>
      </c>
      <c r="B32309">
        <v>115.4</v>
      </c>
      <c r="C32309">
        <v>-7.2538003657553404E-3</v>
      </c>
      <c r="D32309">
        <v>36.1</v>
      </c>
    </row>
    <row r="32310" spans="1:4" x14ac:dyDescent="0.25">
      <c r="A32310">
        <v>78645</v>
      </c>
      <c r="B32310">
        <v>210.5</v>
      </c>
      <c r="C32310">
        <v>4.9902826591213201E-2</v>
      </c>
      <c r="D32310">
        <v>47.5</v>
      </c>
    </row>
    <row r="32311" spans="1:4" x14ac:dyDescent="0.25">
      <c r="A32311">
        <v>78646</v>
      </c>
      <c r="B32311">
        <v>58.4</v>
      </c>
      <c r="C32311">
        <v>3.3235687436158602E-2</v>
      </c>
      <c r="D32311">
        <v>39.9</v>
      </c>
    </row>
    <row r="32312" spans="1:4" x14ac:dyDescent="0.25">
      <c r="A32312">
        <v>78648</v>
      </c>
      <c r="B32312">
        <v>57.9</v>
      </c>
      <c r="C32312">
        <v>-7.5312710938079896E-2</v>
      </c>
      <c r="D32312">
        <v>37.299999999999997</v>
      </c>
    </row>
    <row r="32313" spans="1:4" x14ac:dyDescent="0.25">
      <c r="A32313">
        <v>78650</v>
      </c>
      <c r="B32313">
        <v>34.799999999999997</v>
      </c>
      <c r="C32313">
        <v>1.8220546113528299E-2</v>
      </c>
      <c r="D32313">
        <v>41</v>
      </c>
    </row>
    <row r="32314" spans="1:4" x14ac:dyDescent="0.25">
      <c r="A32314">
        <v>78651</v>
      </c>
      <c r="B32314">
        <v>79.7</v>
      </c>
      <c r="C32314">
        <v>-0.110000895214328</v>
      </c>
      <c r="D32314">
        <v>43.5</v>
      </c>
    </row>
    <row r="32315" spans="1:4" x14ac:dyDescent="0.25">
      <c r="A32315">
        <v>78652</v>
      </c>
      <c r="B32315">
        <v>417.7</v>
      </c>
      <c r="C32315">
        <v>2.56300866488955E-3</v>
      </c>
      <c r="D32315">
        <v>39.5</v>
      </c>
    </row>
    <row r="32316" spans="1:4" x14ac:dyDescent="0.25">
      <c r="A32316">
        <v>78653</v>
      </c>
      <c r="B32316">
        <v>166.8</v>
      </c>
      <c r="C32316">
        <v>-1.5785185989412101E-2</v>
      </c>
      <c r="D32316">
        <v>30.2</v>
      </c>
    </row>
    <row r="32317" spans="1:4" x14ac:dyDescent="0.25">
      <c r="A32317">
        <v>78654</v>
      </c>
      <c r="B32317">
        <v>130.4</v>
      </c>
      <c r="C32317">
        <v>-3.1660964907104697E-2</v>
      </c>
      <c r="D32317">
        <v>42.3</v>
      </c>
    </row>
    <row r="32318" spans="1:4" x14ac:dyDescent="0.25">
      <c r="A32318">
        <v>78655</v>
      </c>
      <c r="B32318">
        <v>104.5</v>
      </c>
      <c r="C32318">
        <v>4.3604720253306601E-3</v>
      </c>
      <c r="D32318">
        <v>35.700000000000003</v>
      </c>
    </row>
    <row r="32319" spans="1:4" x14ac:dyDescent="0.25">
      <c r="A32319">
        <v>78656</v>
      </c>
      <c r="B32319">
        <v>65.2</v>
      </c>
      <c r="C32319">
        <v>0.18633736632316</v>
      </c>
      <c r="D32319">
        <v>24.2</v>
      </c>
    </row>
    <row r="32320" spans="1:4" x14ac:dyDescent="0.25">
      <c r="A32320">
        <v>78657</v>
      </c>
      <c r="B32320">
        <v>132.4</v>
      </c>
      <c r="C32320">
        <v>-4.0620099591458299E-2</v>
      </c>
      <c r="D32320">
        <v>56.5</v>
      </c>
    </row>
    <row r="32321" spans="1:4" x14ac:dyDescent="0.25">
      <c r="A32321">
        <v>78658</v>
      </c>
      <c r="B32321">
        <v>8.5</v>
      </c>
      <c r="C32321">
        <v>-2.6668247082161301E-2</v>
      </c>
      <c r="D32321">
        <v>44</v>
      </c>
    </row>
    <row r="32322" spans="1:4" x14ac:dyDescent="0.25">
      <c r="A32322">
        <v>78659</v>
      </c>
      <c r="B32322">
        <v>32.5</v>
      </c>
      <c r="C32322">
        <v>1.10930990735241E-2</v>
      </c>
      <c r="D32322">
        <v>45.2</v>
      </c>
    </row>
    <row r="32323" spans="1:4" x14ac:dyDescent="0.25">
      <c r="A32323">
        <v>78660</v>
      </c>
      <c r="B32323">
        <v>1710.1</v>
      </c>
      <c r="C32323">
        <v>-4.8116558704938597E-2</v>
      </c>
      <c r="D32323">
        <v>31.9</v>
      </c>
    </row>
    <row r="32324" spans="1:4" x14ac:dyDescent="0.25">
      <c r="A32324">
        <v>78661</v>
      </c>
      <c r="B32324">
        <v>0</v>
      </c>
      <c r="C32324" t="s">
        <v>125</v>
      </c>
      <c r="D32324">
        <v>0</v>
      </c>
    </row>
    <row r="32325" spans="1:4" x14ac:dyDescent="0.25">
      <c r="A32325">
        <v>78662</v>
      </c>
      <c r="B32325">
        <v>44.7</v>
      </c>
      <c r="C32325">
        <v>4.11016756855518E-2</v>
      </c>
      <c r="D32325">
        <v>40.5</v>
      </c>
    </row>
    <row r="32326" spans="1:4" x14ac:dyDescent="0.25">
      <c r="A32326">
        <v>78663</v>
      </c>
      <c r="B32326">
        <v>5.6</v>
      </c>
      <c r="C32326">
        <v>4.9896971144622999E-2</v>
      </c>
      <c r="D32326">
        <v>49.3</v>
      </c>
    </row>
    <row r="32327" spans="1:4" x14ac:dyDescent="0.25">
      <c r="A32327">
        <v>78664</v>
      </c>
      <c r="B32327">
        <v>2788.7</v>
      </c>
      <c r="C32327">
        <v>-3.42276161700188E-2</v>
      </c>
      <c r="D32327">
        <v>31.1</v>
      </c>
    </row>
    <row r="32328" spans="1:4" x14ac:dyDescent="0.25">
      <c r="A32328">
        <v>78665</v>
      </c>
      <c r="B32328">
        <v>1658.8</v>
      </c>
      <c r="C32328">
        <v>-4.2363294329167002E-2</v>
      </c>
      <c r="D32328">
        <v>31.1</v>
      </c>
    </row>
    <row r="32329" spans="1:4" x14ac:dyDescent="0.25">
      <c r="A32329">
        <v>78666</v>
      </c>
      <c r="B32329">
        <v>347.3</v>
      </c>
      <c r="C32329">
        <v>6.0167312428577799E-3</v>
      </c>
      <c r="D32329">
        <v>24.4</v>
      </c>
    </row>
    <row r="32330" spans="1:4" x14ac:dyDescent="0.25">
      <c r="A32330">
        <v>78667</v>
      </c>
      <c r="B32330">
        <v>0</v>
      </c>
      <c r="C32330" t="s">
        <v>125</v>
      </c>
      <c r="D32330">
        <v>0</v>
      </c>
    </row>
    <row r="32331" spans="1:4" x14ac:dyDescent="0.25">
      <c r="A32331">
        <v>78669</v>
      </c>
      <c r="B32331">
        <v>50</v>
      </c>
      <c r="C32331">
        <v>3.8878359311683999E-2</v>
      </c>
      <c r="D32331">
        <v>47.1</v>
      </c>
    </row>
    <row r="32332" spans="1:4" x14ac:dyDescent="0.25">
      <c r="A32332">
        <v>78670</v>
      </c>
      <c r="B32332">
        <v>0</v>
      </c>
      <c r="C32332" t="s">
        <v>125</v>
      </c>
      <c r="D32332">
        <v>0</v>
      </c>
    </row>
    <row r="32333" spans="1:4" x14ac:dyDescent="0.25">
      <c r="A32333">
        <v>78671</v>
      </c>
      <c r="B32333">
        <v>15.3</v>
      </c>
      <c r="C32333">
        <v>4.7561411198939002E-2</v>
      </c>
      <c r="D32333">
        <v>46.7</v>
      </c>
    </row>
    <row r="32334" spans="1:4" x14ac:dyDescent="0.25">
      <c r="A32334">
        <v>78672</v>
      </c>
      <c r="B32334">
        <v>29.2</v>
      </c>
      <c r="C32334">
        <v>1.7544309650909501E-2</v>
      </c>
      <c r="D32334">
        <v>59.6</v>
      </c>
    </row>
    <row r="32335" spans="1:4" x14ac:dyDescent="0.25">
      <c r="A32335">
        <v>78673</v>
      </c>
      <c r="B32335">
        <v>0</v>
      </c>
      <c r="C32335" t="s">
        <v>125</v>
      </c>
      <c r="D32335">
        <v>0</v>
      </c>
    </row>
    <row r="32336" spans="1:4" x14ac:dyDescent="0.25">
      <c r="A32336">
        <v>78674</v>
      </c>
      <c r="B32336">
        <v>0</v>
      </c>
      <c r="C32336" t="s">
        <v>125</v>
      </c>
      <c r="D32336">
        <v>0</v>
      </c>
    </row>
    <row r="32337" spans="1:4" x14ac:dyDescent="0.25">
      <c r="A32337">
        <v>78675</v>
      </c>
      <c r="B32337">
        <v>7.8</v>
      </c>
      <c r="C32337">
        <v>3.1252543504104502E-2</v>
      </c>
      <c r="D32337">
        <v>53.9</v>
      </c>
    </row>
    <row r="32338" spans="1:4" x14ac:dyDescent="0.25">
      <c r="A32338">
        <v>78676</v>
      </c>
      <c r="B32338">
        <v>82.3</v>
      </c>
      <c r="C32338">
        <v>-5.8995767471424897E-2</v>
      </c>
      <c r="D32338">
        <v>48.4</v>
      </c>
    </row>
    <row r="32339" spans="1:4" x14ac:dyDescent="0.25">
      <c r="A32339">
        <v>78677</v>
      </c>
      <c r="B32339">
        <v>7.5</v>
      </c>
      <c r="C32339">
        <v>-5.1293294387550599E-2</v>
      </c>
      <c r="D32339">
        <v>45.8</v>
      </c>
    </row>
    <row r="32340" spans="1:4" x14ac:dyDescent="0.25">
      <c r="A32340">
        <v>78680</v>
      </c>
      <c r="B32340">
        <v>0</v>
      </c>
      <c r="C32340" t="s">
        <v>125</v>
      </c>
      <c r="D32340">
        <v>0</v>
      </c>
    </row>
    <row r="32341" spans="1:4" x14ac:dyDescent="0.25">
      <c r="A32341">
        <v>78681</v>
      </c>
      <c r="B32341">
        <v>1725.2</v>
      </c>
      <c r="C32341">
        <v>-1.8712619567851099E-2</v>
      </c>
      <c r="D32341">
        <v>34.700000000000003</v>
      </c>
    </row>
    <row r="32342" spans="1:4" x14ac:dyDescent="0.25">
      <c r="A32342">
        <v>78682</v>
      </c>
      <c r="B32342">
        <v>0</v>
      </c>
      <c r="C32342" t="s">
        <v>125</v>
      </c>
      <c r="D32342">
        <v>0</v>
      </c>
    </row>
    <row r="32343" spans="1:4" x14ac:dyDescent="0.25">
      <c r="A32343">
        <v>78683</v>
      </c>
      <c r="B32343">
        <v>1309.2</v>
      </c>
      <c r="C32343">
        <v>6.4538521137571206E-2</v>
      </c>
      <c r="D32343">
        <v>41.9</v>
      </c>
    </row>
    <row r="32344" spans="1:4" x14ac:dyDescent="0.25">
      <c r="A32344">
        <v>78691</v>
      </c>
      <c r="B32344">
        <v>0</v>
      </c>
      <c r="C32344" t="s">
        <v>125</v>
      </c>
      <c r="D32344">
        <v>0</v>
      </c>
    </row>
    <row r="32345" spans="1:4" x14ac:dyDescent="0.25">
      <c r="A32345">
        <v>78701</v>
      </c>
      <c r="B32345">
        <v>4321.7</v>
      </c>
      <c r="C32345">
        <v>0.499244626559395</v>
      </c>
      <c r="D32345">
        <v>35.1</v>
      </c>
    </row>
    <row r="32346" spans="1:4" x14ac:dyDescent="0.25">
      <c r="A32346">
        <v>78702</v>
      </c>
      <c r="B32346">
        <v>4338.3</v>
      </c>
      <c r="C32346">
        <v>3.3125524014082398E-2</v>
      </c>
      <c r="D32346">
        <v>32.200000000000003</v>
      </c>
    </row>
    <row r="32347" spans="1:4" x14ac:dyDescent="0.25">
      <c r="A32347">
        <v>78703</v>
      </c>
      <c r="B32347">
        <v>3956.1</v>
      </c>
      <c r="C32347">
        <v>-1.6571313991867599E-2</v>
      </c>
      <c r="D32347">
        <v>35.299999999999997</v>
      </c>
    </row>
    <row r="32348" spans="1:4" x14ac:dyDescent="0.25">
      <c r="A32348">
        <v>78704</v>
      </c>
      <c r="B32348">
        <v>4945.3</v>
      </c>
      <c r="C32348">
        <v>1.99401384924093E-2</v>
      </c>
      <c r="D32348">
        <v>32.299999999999997</v>
      </c>
    </row>
    <row r="32349" spans="1:4" x14ac:dyDescent="0.25">
      <c r="A32349">
        <v>78705</v>
      </c>
      <c r="B32349">
        <v>12648.9</v>
      </c>
      <c r="C32349">
        <v>6.5607631586864501E-2</v>
      </c>
      <c r="D32349">
        <v>22.4</v>
      </c>
    </row>
    <row r="32350" spans="1:4" x14ac:dyDescent="0.25">
      <c r="A32350">
        <v>78708</v>
      </c>
      <c r="B32350">
        <v>0</v>
      </c>
      <c r="C32350" t="s">
        <v>125</v>
      </c>
      <c r="D32350">
        <v>0</v>
      </c>
    </row>
    <row r="32351" spans="1:4" x14ac:dyDescent="0.25">
      <c r="A32351">
        <v>78709</v>
      </c>
      <c r="B32351">
        <v>0</v>
      </c>
      <c r="C32351" t="s">
        <v>125</v>
      </c>
      <c r="D32351">
        <v>0</v>
      </c>
    </row>
    <row r="32352" spans="1:4" x14ac:dyDescent="0.25">
      <c r="A32352">
        <v>78710</v>
      </c>
      <c r="B32352">
        <v>0</v>
      </c>
      <c r="C32352" t="s">
        <v>125</v>
      </c>
      <c r="D32352">
        <v>0</v>
      </c>
    </row>
    <row r="32353" spans="1:4" x14ac:dyDescent="0.25">
      <c r="A32353">
        <v>78711</v>
      </c>
      <c r="B32353">
        <v>0</v>
      </c>
      <c r="C32353" t="s">
        <v>125</v>
      </c>
      <c r="D32353">
        <v>0</v>
      </c>
    </row>
    <row r="32354" spans="1:4" x14ac:dyDescent="0.25">
      <c r="A32354">
        <v>78712</v>
      </c>
      <c r="B32354">
        <v>0</v>
      </c>
      <c r="C32354" t="s">
        <v>125</v>
      </c>
      <c r="D32354">
        <v>0</v>
      </c>
    </row>
    <row r="32355" spans="1:4" x14ac:dyDescent="0.25">
      <c r="A32355">
        <v>78713</v>
      </c>
      <c r="B32355">
        <v>22080.2</v>
      </c>
      <c r="C32355">
        <v>-5.0668098993632102E-2</v>
      </c>
      <c r="D32355">
        <v>21.5</v>
      </c>
    </row>
    <row r="32356" spans="1:4" x14ac:dyDescent="0.25">
      <c r="A32356">
        <v>78714</v>
      </c>
      <c r="B32356">
        <v>0</v>
      </c>
      <c r="C32356" t="s">
        <v>125</v>
      </c>
      <c r="D32356">
        <v>0</v>
      </c>
    </row>
    <row r="32357" spans="1:4" x14ac:dyDescent="0.25">
      <c r="A32357">
        <v>78715</v>
      </c>
      <c r="B32357">
        <v>0</v>
      </c>
      <c r="C32357" t="s">
        <v>125</v>
      </c>
      <c r="D32357">
        <v>0</v>
      </c>
    </row>
    <row r="32358" spans="1:4" x14ac:dyDescent="0.25">
      <c r="A32358">
        <v>78716</v>
      </c>
      <c r="B32358">
        <v>793.9</v>
      </c>
      <c r="C32358">
        <v>3.8814704215507499E-2</v>
      </c>
      <c r="D32358">
        <v>47.1</v>
      </c>
    </row>
    <row r="32359" spans="1:4" x14ac:dyDescent="0.25">
      <c r="A32359">
        <v>78717</v>
      </c>
      <c r="B32359">
        <v>2331.4</v>
      </c>
      <c r="C32359">
        <v>-4.2507492498165801E-2</v>
      </c>
      <c r="D32359">
        <v>33.200000000000003</v>
      </c>
    </row>
    <row r="32360" spans="1:4" x14ac:dyDescent="0.25">
      <c r="A32360">
        <v>78718</v>
      </c>
      <c r="B32360">
        <v>0</v>
      </c>
      <c r="C32360" t="s">
        <v>125</v>
      </c>
      <c r="D32360">
        <v>0</v>
      </c>
    </row>
    <row r="32361" spans="1:4" x14ac:dyDescent="0.25">
      <c r="A32361">
        <v>78719</v>
      </c>
      <c r="B32361">
        <v>125.9</v>
      </c>
      <c r="C32361">
        <v>8.0739051894661101E-2</v>
      </c>
      <c r="D32361">
        <v>32</v>
      </c>
    </row>
    <row r="32362" spans="1:4" x14ac:dyDescent="0.25">
      <c r="A32362">
        <v>78720</v>
      </c>
      <c r="B32362">
        <v>0</v>
      </c>
      <c r="C32362" t="s">
        <v>125</v>
      </c>
      <c r="D32362">
        <v>0</v>
      </c>
    </row>
    <row r="32363" spans="1:4" x14ac:dyDescent="0.25">
      <c r="A32363">
        <v>78721</v>
      </c>
      <c r="B32363">
        <v>2728.3</v>
      </c>
      <c r="C32363">
        <v>-4.6464581725956598E-2</v>
      </c>
      <c r="D32363">
        <v>31</v>
      </c>
    </row>
    <row r="32364" spans="1:4" x14ac:dyDescent="0.25">
      <c r="A32364">
        <v>78722</v>
      </c>
      <c r="B32364">
        <v>4167.8999999999996</v>
      </c>
      <c r="C32364">
        <v>3.0294673205766402E-2</v>
      </c>
      <c r="D32364">
        <v>32.9</v>
      </c>
    </row>
    <row r="32365" spans="1:4" x14ac:dyDescent="0.25">
      <c r="A32365">
        <v>78723</v>
      </c>
      <c r="B32365">
        <v>4070.7</v>
      </c>
      <c r="C32365">
        <v>5.6849059583551097E-2</v>
      </c>
      <c r="D32365">
        <v>32.1</v>
      </c>
    </row>
    <row r="32366" spans="1:4" x14ac:dyDescent="0.25">
      <c r="A32366">
        <v>78724</v>
      </c>
      <c r="B32366">
        <v>722.6</v>
      </c>
      <c r="C32366">
        <v>-4.0948092539259698E-2</v>
      </c>
      <c r="D32366">
        <v>26.4</v>
      </c>
    </row>
    <row r="32367" spans="1:4" x14ac:dyDescent="0.25">
      <c r="A32367">
        <v>78725</v>
      </c>
      <c r="B32367">
        <v>482.6</v>
      </c>
      <c r="C32367">
        <v>0.25691041378502699</v>
      </c>
      <c r="D32367">
        <v>29.8</v>
      </c>
    </row>
    <row r="32368" spans="1:4" x14ac:dyDescent="0.25">
      <c r="A32368">
        <v>78726</v>
      </c>
      <c r="B32368">
        <v>1086.7</v>
      </c>
      <c r="C32368">
        <v>-1.42433676584951E-2</v>
      </c>
      <c r="D32368">
        <v>32.299999999999997</v>
      </c>
    </row>
    <row r="32369" spans="1:4" x14ac:dyDescent="0.25">
      <c r="A32369">
        <v>78727</v>
      </c>
      <c r="B32369">
        <v>3336.5</v>
      </c>
      <c r="C32369">
        <v>7.7426348224907799E-5</v>
      </c>
      <c r="D32369">
        <v>34</v>
      </c>
    </row>
    <row r="32370" spans="1:4" x14ac:dyDescent="0.25">
      <c r="A32370">
        <v>78728</v>
      </c>
      <c r="B32370">
        <v>2498.4</v>
      </c>
      <c r="C32370">
        <v>-2.6960432644937801E-2</v>
      </c>
      <c r="D32370">
        <v>31.6</v>
      </c>
    </row>
    <row r="32371" spans="1:4" x14ac:dyDescent="0.25">
      <c r="A32371">
        <v>78729</v>
      </c>
      <c r="B32371">
        <v>2752.7</v>
      </c>
      <c r="C32371">
        <v>-1.45573314551504E-2</v>
      </c>
      <c r="D32371">
        <v>33</v>
      </c>
    </row>
    <row r="32372" spans="1:4" x14ac:dyDescent="0.25">
      <c r="A32372">
        <v>78730</v>
      </c>
      <c r="B32372">
        <v>660.1</v>
      </c>
      <c r="C32372">
        <v>2.3438415670409799E-4</v>
      </c>
      <c r="D32372">
        <v>37.4</v>
      </c>
    </row>
    <row r="32373" spans="1:4" x14ac:dyDescent="0.25">
      <c r="A32373">
        <v>78731</v>
      </c>
      <c r="B32373">
        <v>2643.2</v>
      </c>
      <c r="C32373">
        <v>-4.8685818995502297E-2</v>
      </c>
      <c r="D32373">
        <v>39.200000000000003</v>
      </c>
    </row>
    <row r="32374" spans="1:4" x14ac:dyDescent="0.25">
      <c r="A32374">
        <v>78732</v>
      </c>
      <c r="B32374">
        <v>943.2</v>
      </c>
      <c r="C32374">
        <v>-2.0672202388524501E-2</v>
      </c>
      <c r="D32374">
        <v>35.1</v>
      </c>
    </row>
    <row r="32375" spans="1:4" x14ac:dyDescent="0.25">
      <c r="A32375">
        <v>78733</v>
      </c>
      <c r="B32375">
        <v>847.3</v>
      </c>
      <c r="C32375">
        <v>6.7701904444937098E-3</v>
      </c>
      <c r="D32375">
        <v>38.6</v>
      </c>
    </row>
    <row r="32376" spans="1:4" x14ac:dyDescent="0.25">
      <c r="A32376">
        <v>78734</v>
      </c>
      <c r="B32376">
        <v>839.4</v>
      </c>
      <c r="C32376">
        <v>2.77950077647518E-2</v>
      </c>
      <c r="D32376">
        <v>43.8</v>
      </c>
    </row>
    <row r="32377" spans="1:4" x14ac:dyDescent="0.25">
      <c r="A32377">
        <v>78735</v>
      </c>
      <c r="B32377">
        <v>782.5</v>
      </c>
      <c r="C32377">
        <v>-6.4647944865434098E-2</v>
      </c>
      <c r="D32377">
        <v>37.299999999999997</v>
      </c>
    </row>
    <row r="32378" spans="1:4" x14ac:dyDescent="0.25">
      <c r="A32378">
        <v>78736</v>
      </c>
      <c r="B32378">
        <v>301.39999999999998</v>
      </c>
      <c r="C32378">
        <v>-2.39230798297662E-2</v>
      </c>
      <c r="D32378">
        <v>41.6</v>
      </c>
    </row>
    <row r="32379" spans="1:4" x14ac:dyDescent="0.25">
      <c r="A32379">
        <v>78737</v>
      </c>
      <c r="B32379">
        <v>291.60000000000002</v>
      </c>
      <c r="C32379">
        <v>-2.5495326119847402E-2</v>
      </c>
      <c r="D32379">
        <v>40.6</v>
      </c>
    </row>
    <row r="32380" spans="1:4" x14ac:dyDescent="0.25">
      <c r="A32380">
        <v>78738</v>
      </c>
      <c r="B32380">
        <v>225.5</v>
      </c>
      <c r="C32380">
        <v>-2.1653102026222198E-2</v>
      </c>
      <c r="D32380">
        <v>40</v>
      </c>
    </row>
    <row r="32381" spans="1:4" x14ac:dyDescent="0.25">
      <c r="A32381">
        <v>78739</v>
      </c>
      <c r="B32381">
        <v>1499.2</v>
      </c>
      <c r="C32381">
        <v>-1.5112325128693E-2</v>
      </c>
      <c r="D32381">
        <v>36.9</v>
      </c>
    </row>
    <row r="32382" spans="1:4" x14ac:dyDescent="0.25">
      <c r="A32382">
        <v>78741</v>
      </c>
      <c r="B32382">
        <v>5782.7</v>
      </c>
      <c r="C32382">
        <v>0.13030925185346501</v>
      </c>
      <c r="D32382">
        <v>25.4</v>
      </c>
    </row>
    <row r="32383" spans="1:4" x14ac:dyDescent="0.25">
      <c r="A32383">
        <v>78742</v>
      </c>
      <c r="B32383">
        <v>395.2</v>
      </c>
      <c r="C32383">
        <v>-4.5766670274118701E-3</v>
      </c>
      <c r="D32383">
        <v>25.3</v>
      </c>
    </row>
    <row r="32384" spans="1:4" x14ac:dyDescent="0.25">
      <c r="A32384">
        <v>78744</v>
      </c>
      <c r="B32384">
        <v>2414.4</v>
      </c>
      <c r="C32384">
        <v>2.7357828486034401E-2</v>
      </c>
      <c r="D32384">
        <v>27.1</v>
      </c>
    </row>
    <row r="32385" spans="1:4" x14ac:dyDescent="0.25">
      <c r="A32385">
        <v>78745</v>
      </c>
      <c r="B32385">
        <v>4105.8</v>
      </c>
      <c r="C32385">
        <v>-2.5770823888603199E-4</v>
      </c>
      <c r="D32385">
        <v>33.5</v>
      </c>
    </row>
    <row r="32386" spans="1:4" x14ac:dyDescent="0.25">
      <c r="A32386">
        <v>78746</v>
      </c>
      <c r="B32386">
        <v>1198.2</v>
      </c>
      <c r="C32386">
        <v>-2.3962869083614599E-2</v>
      </c>
      <c r="D32386">
        <v>40.700000000000003</v>
      </c>
    </row>
    <row r="32387" spans="1:4" x14ac:dyDescent="0.25">
      <c r="A32387">
        <v>78747</v>
      </c>
      <c r="B32387">
        <v>538.5</v>
      </c>
      <c r="C32387">
        <v>-2.27491265800744E-2</v>
      </c>
      <c r="D32387">
        <v>31.6</v>
      </c>
    </row>
    <row r="32388" spans="1:4" x14ac:dyDescent="0.25">
      <c r="A32388">
        <v>78748</v>
      </c>
      <c r="B32388">
        <v>2880.2</v>
      </c>
      <c r="C32388">
        <v>-6.0591680336970197E-2</v>
      </c>
      <c r="D32388">
        <v>32.799999999999997</v>
      </c>
    </row>
    <row r="32389" spans="1:4" x14ac:dyDescent="0.25">
      <c r="A32389">
        <v>78749</v>
      </c>
      <c r="B32389">
        <v>3263.9</v>
      </c>
      <c r="C32389">
        <v>-4.4833556461315198E-2</v>
      </c>
      <c r="D32389">
        <v>34.9</v>
      </c>
    </row>
    <row r="32390" spans="1:4" x14ac:dyDescent="0.25">
      <c r="A32390">
        <v>78750</v>
      </c>
      <c r="B32390">
        <v>1975.1</v>
      </c>
      <c r="C32390">
        <v>-2.6666167602364E-2</v>
      </c>
      <c r="D32390">
        <v>39.4</v>
      </c>
    </row>
    <row r="32391" spans="1:4" x14ac:dyDescent="0.25">
      <c r="A32391">
        <v>78751</v>
      </c>
      <c r="B32391">
        <v>5410.1</v>
      </c>
      <c r="C32391">
        <v>0.15138425627584201</v>
      </c>
      <c r="D32391">
        <v>28.9</v>
      </c>
    </row>
    <row r="32392" spans="1:4" x14ac:dyDescent="0.25">
      <c r="A32392">
        <v>78752</v>
      </c>
      <c r="B32392">
        <v>4770.5</v>
      </c>
      <c r="C32392">
        <v>0.157138489866431</v>
      </c>
      <c r="D32392">
        <v>29.5</v>
      </c>
    </row>
    <row r="32393" spans="1:4" x14ac:dyDescent="0.25">
      <c r="A32393">
        <v>78753</v>
      </c>
      <c r="B32393">
        <v>4727.6000000000004</v>
      </c>
      <c r="C32393">
        <v>7.8985200331059102E-2</v>
      </c>
      <c r="D32393">
        <v>29.9</v>
      </c>
    </row>
    <row r="32394" spans="1:4" x14ac:dyDescent="0.25">
      <c r="A32394">
        <v>78754</v>
      </c>
      <c r="B32394">
        <v>797.4</v>
      </c>
      <c r="C32394">
        <v>-1.3180566700209799E-2</v>
      </c>
      <c r="D32394">
        <v>31.1</v>
      </c>
    </row>
    <row r="32395" spans="1:4" x14ac:dyDescent="0.25">
      <c r="A32395">
        <v>78755</v>
      </c>
      <c r="B32395">
        <v>0</v>
      </c>
      <c r="C32395" t="s">
        <v>125</v>
      </c>
      <c r="D32395">
        <v>0</v>
      </c>
    </row>
    <row r="32396" spans="1:4" x14ac:dyDescent="0.25">
      <c r="A32396">
        <v>78756</v>
      </c>
      <c r="B32396">
        <v>4700.3999999999996</v>
      </c>
      <c r="C32396">
        <v>-1.4126291372982399E-3</v>
      </c>
      <c r="D32396">
        <v>35.5</v>
      </c>
    </row>
    <row r="32397" spans="1:4" x14ac:dyDescent="0.25">
      <c r="A32397">
        <v>78757</v>
      </c>
      <c r="B32397">
        <v>4167.5</v>
      </c>
      <c r="C32397">
        <v>-4.5436953158344402E-2</v>
      </c>
      <c r="D32397">
        <v>37.700000000000003</v>
      </c>
    </row>
    <row r="32398" spans="1:4" x14ac:dyDescent="0.25">
      <c r="A32398">
        <v>78758</v>
      </c>
      <c r="B32398">
        <v>4871</v>
      </c>
      <c r="C32398">
        <v>0.10412825410347901</v>
      </c>
      <c r="D32398">
        <v>29.9</v>
      </c>
    </row>
    <row r="32399" spans="1:4" x14ac:dyDescent="0.25">
      <c r="A32399">
        <v>78759</v>
      </c>
      <c r="B32399">
        <v>2955.8</v>
      </c>
      <c r="C32399">
        <v>-4.5411673954144402E-2</v>
      </c>
      <c r="D32399">
        <v>37.5</v>
      </c>
    </row>
    <row r="32400" spans="1:4" x14ac:dyDescent="0.25">
      <c r="A32400">
        <v>78760</v>
      </c>
      <c r="B32400">
        <v>0</v>
      </c>
      <c r="C32400" t="s">
        <v>125</v>
      </c>
      <c r="D32400">
        <v>0</v>
      </c>
    </row>
    <row r="32401" spans="1:4" x14ac:dyDescent="0.25">
      <c r="A32401">
        <v>78761</v>
      </c>
      <c r="B32401">
        <v>0</v>
      </c>
      <c r="C32401" t="s">
        <v>125</v>
      </c>
      <c r="D32401">
        <v>0</v>
      </c>
    </row>
    <row r="32402" spans="1:4" x14ac:dyDescent="0.25">
      <c r="A32402">
        <v>78762</v>
      </c>
      <c r="B32402">
        <v>0</v>
      </c>
      <c r="C32402" t="s">
        <v>125</v>
      </c>
      <c r="D32402">
        <v>0</v>
      </c>
    </row>
    <row r="32403" spans="1:4" x14ac:dyDescent="0.25">
      <c r="A32403">
        <v>78763</v>
      </c>
      <c r="B32403">
        <v>0</v>
      </c>
      <c r="C32403" t="s">
        <v>125</v>
      </c>
      <c r="D32403">
        <v>0</v>
      </c>
    </row>
    <row r="32404" spans="1:4" x14ac:dyDescent="0.25">
      <c r="A32404">
        <v>78764</v>
      </c>
      <c r="B32404">
        <v>3531.6</v>
      </c>
      <c r="C32404">
        <v>-4.0273899137940002E-2</v>
      </c>
      <c r="D32404">
        <v>36.700000000000003</v>
      </c>
    </row>
    <row r="32405" spans="1:4" x14ac:dyDescent="0.25">
      <c r="A32405">
        <v>78765</v>
      </c>
      <c r="B32405">
        <v>0</v>
      </c>
      <c r="C32405" t="s">
        <v>125</v>
      </c>
      <c r="D32405">
        <v>0</v>
      </c>
    </row>
    <row r="32406" spans="1:4" x14ac:dyDescent="0.25">
      <c r="A32406">
        <v>78766</v>
      </c>
      <c r="B32406">
        <v>0</v>
      </c>
      <c r="C32406" t="s">
        <v>125</v>
      </c>
      <c r="D32406">
        <v>0</v>
      </c>
    </row>
    <row r="32407" spans="1:4" x14ac:dyDescent="0.25">
      <c r="A32407">
        <v>78767</v>
      </c>
      <c r="B32407">
        <v>0</v>
      </c>
      <c r="C32407" t="s">
        <v>125</v>
      </c>
      <c r="D32407">
        <v>0</v>
      </c>
    </row>
    <row r="32408" spans="1:4" x14ac:dyDescent="0.25">
      <c r="A32408">
        <v>78768</v>
      </c>
      <c r="B32408">
        <v>0</v>
      </c>
      <c r="C32408" t="s">
        <v>125</v>
      </c>
      <c r="D32408">
        <v>0</v>
      </c>
    </row>
    <row r="32409" spans="1:4" x14ac:dyDescent="0.25">
      <c r="A32409">
        <v>78772</v>
      </c>
      <c r="B32409">
        <v>0</v>
      </c>
      <c r="C32409" t="s">
        <v>125</v>
      </c>
      <c r="D32409">
        <v>0</v>
      </c>
    </row>
    <row r="32410" spans="1:4" x14ac:dyDescent="0.25">
      <c r="A32410">
        <v>78778</v>
      </c>
      <c r="B32410">
        <v>0</v>
      </c>
      <c r="C32410" t="s">
        <v>125</v>
      </c>
      <c r="D32410">
        <v>0</v>
      </c>
    </row>
    <row r="32411" spans="1:4" x14ac:dyDescent="0.25">
      <c r="A32411">
        <v>78801</v>
      </c>
      <c r="B32411">
        <v>20.5</v>
      </c>
      <c r="C32411">
        <v>-4.5527188427855803E-2</v>
      </c>
      <c r="D32411">
        <v>34.200000000000003</v>
      </c>
    </row>
    <row r="32412" spans="1:4" x14ac:dyDescent="0.25">
      <c r="A32412">
        <v>78802</v>
      </c>
      <c r="B32412">
        <v>0</v>
      </c>
      <c r="C32412" t="s">
        <v>125</v>
      </c>
      <c r="D32412">
        <v>0</v>
      </c>
    </row>
    <row r="32413" spans="1:4" x14ac:dyDescent="0.25">
      <c r="A32413">
        <v>78827</v>
      </c>
      <c r="B32413">
        <v>32.4</v>
      </c>
      <c r="C32413">
        <v>-7.3543903322370305E-2</v>
      </c>
      <c r="D32413">
        <v>43.7</v>
      </c>
    </row>
    <row r="32414" spans="1:4" x14ac:dyDescent="0.25">
      <c r="A32414">
        <v>78828</v>
      </c>
      <c r="B32414">
        <v>0.4</v>
      </c>
      <c r="C32414">
        <v>1.2804272245987699E-2</v>
      </c>
      <c r="D32414">
        <v>54.9</v>
      </c>
    </row>
    <row r="32415" spans="1:4" x14ac:dyDescent="0.25">
      <c r="A32415">
        <v>78829</v>
      </c>
      <c r="B32415">
        <v>2.9</v>
      </c>
      <c r="C32415">
        <v>-1.62341227618834E-2</v>
      </c>
      <c r="D32415">
        <v>34.6</v>
      </c>
    </row>
    <row r="32416" spans="1:4" x14ac:dyDescent="0.25">
      <c r="A32416">
        <v>78830</v>
      </c>
      <c r="B32416">
        <v>1.5</v>
      </c>
      <c r="C32416">
        <v>-9.7073848691821701E-2</v>
      </c>
      <c r="D32416">
        <v>38.4</v>
      </c>
    </row>
    <row r="32417" spans="1:4" x14ac:dyDescent="0.25">
      <c r="A32417">
        <v>78832</v>
      </c>
      <c r="B32417">
        <v>1.4</v>
      </c>
      <c r="C32417">
        <v>0.30744742178482398</v>
      </c>
      <c r="D32417">
        <v>51.3</v>
      </c>
    </row>
    <row r="32418" spans="1:4" x14ac:dyDescent="0.25">
      <c r="A32418">
        <v>78833</v>
      </c>
      <c r="B32418">
        <v>4.5</v>
      </c>
      <c r="C32418">
        <v>-1.3880349032405599E-2</v>
      </c>
      <c r="D32418">
        <v>50</v>
      </c>
    </row>
    <row r="32419" spans="1:4" x14ac:dyDescent="0.25">
      <c r="A32419">
        <v>78834</v>
      </c>
      <c r="B32419">
        <v>19.2</v>
      </c>
      <c r="C32419">
        <v>-5.9136887517550897E-2</v>
      </c>
      <c r="D32419">
        <v>34.6</v>
      </c>
    </row>
    <row r="32420" spans="1:4" x14ac:dyDescent="0.25">
      <c r="A32420">
        <v>78836</v>
      </c>
      <c r="B32420">
        <v>6.3</v>
      </c>
      <c r="C32420">
        <v>0</v>
      </c>
      <c r="D32420">
        <v>36.299999999999997</v>
      </c>
    </row>
    <row r="32421" spans="1:4" x14ac:dyDescent="0.25">
      <c r="A32421">
        <v>78837</v>
      </c>
      <c r="B32421">
        <v>0</v>
      </c>
      <c r="C32421" t="s">
        <v>125</v>
      </c>
      <c r="D32421">
        <v>0</v>
      </c>
    </row>
    <row r="32422" spans="1:4" x14ac:dyDescent="0.25">
      <c r="A32422">
        <v>78838</v>
      </c>
      <c r="B32422">
        <v>3.2</v>
      </c>
      <c r="C32422">
        <v>1.76216013498194E-2</v>
      </c>
      <c r="D32422">
        <v>49.2</v>
      </c>
    </row>
    <row r="32423" spans="1:4" x14ac:dyDescent="0.25">
      <c r="A32423">
        <v>78839</v>
      </c>
      <c r="B32423">
        <v>13.2</v>
      </c>
      <c r="C32423">
        <v>-1.2651117553558799E-2</v>
      </c>
      <c r="D32423">
        <v>30.9</v>
      </c>
    </row>
    <row r="32424" spans="1:4" x14ac:dyDescent="0.25">
      <c r="A32424">
        <v>78840</v>
      </c>
      <c r="B32424">
        <v>16.8</v>
      </c>
      <c r="C32424">
        <v>6.7305662268155302E-3</v>
      </c>
      <c r="D32424">
        <v>32.6</v>
      </c>
    </row>
    <row r="32425" spans="1:4" x14ac:dyDescent="0.25">
      <c r="A32425">
        <v>78841</v>
      </c>
      <c r="B32425">
        <v>0</v>
      </c>
      <c r="C32425" t="s">
        <v>125</v>
      </c>
      <c r="D32425">
        <v>0</v>
      </c>
    </row>
    <row r="32426" spans="1:4" x14ac:dyDescent="0.25">
      <c r="A32426">
        <v>78842</v>
      </c>
      <c r="B32426">
        <v>0</v>
      </c>
      <c r="C32426" t="s">
        <v>125</v>
      </c>
      <c r="D32426">
        <v>0</v>
      </c>
    </row>
    <row r="32427" spans="1:4" x14ac:dyDescent="0.25">
      <c r="A32427">
        <v>78843</v>
      </c>
      <c r="B32427">
        <v>712.5</v>
      </c>
      <c r="C32427">
        <v>0.48550781578170099</v>
      </c>
      <c r="D32427">
        <v>23.3</v>
      </c>
    </row>
    <row r="32428" spans="1:4" x14ac:dyDescent="0.25">
      <c r="A32428">
        <v>78850</v>
      </c>
      <c r="B32428">
        <v>4</v>
      </c>
      <c r="C32428">
        <v>2.5872089825595201E-2</v>
      </c>
      <c r="D32428">
        <v>48.4</v>
      </c>
    </row>
    <row r="32429" spans="1:4" x14ac:dyDescent="0.25">
      <c r="A32429">
        <v>78851</v>
      </c>
      <c r="B32429">
        <v>0.5</v>
      </c>
      <c r="C32429">
        <v>-2.4692612590371501E-2</v>
      </c>
      <c r="D32429">
        <v>42.5</v>
      </c>
    </row>
    <row r="32430" spans="1:4" x14ac:dyDescent="0.25">
      <c r="A32430">
        <v>78852</v>
      </c>
      <c r="B32430">
        <v>84.7</v>
      </c>
      <c r="C32430">
        <v>-7.1047510865645702E-2</v>
      </c>
      <c r="D32430">
        <v>30.1</v>
      </c>
    </row>
    <row r="32431" spans="1:4" x14ac:dyDescent="0.25">
      <c r="A32431">
        <v>78853</v>
      </c>
      <c r="B32431">
        <v>0</v>
      </c>
      <c r="C32431" t="s">
        <v>125</v>
      </c>
      <c r="D32431">
        <v>0</v>
      </c>
    </row>
    <row r="32432" spans="1:4" x14ac:dyDescent="0.25">
      <c r="A32432">
        <v>78860</v>
      </c>
      <c r="B32432">
        <v>0</v>
      </c>
      <c r="C32432" t="s">
        <v>125</v>
      </c>
      <c r="D32432">
        <v>0</v>
      </c>
    </row>
    <row r="32433" spans="1:4" x14ac:dyDescent="0.25">
      <c r="A32433">
        <v>78861</v>
      </c>
      <c r="B32433">
        <v>27.4</v>
      </c>
      <c r="C32433">
        <v>0.254755136544559</v>
      </c>
      <c r="D32433">
        <v>35.200000000000003</v>
      </c>
    </row>
    <row r="32434" spans="1:4" x14ac:dyDescent="0.25">
      <c r="A32434">
        <v>78870</v>
      </c>
      <c r="B32434">
        <v>3.9</v>
      </c>
      <c r="C32434">
        <v>1.8484814674103199E-2</v>
      </c>
      <c r="D32434">
        <v>49.2</v>
      </c>
    </row>
    <row r="32435" spans="1:4" x14ac:dyDescent="0.25">
      <c r="A32435">
        <v>78871</v>
      </c>
      <c r="B32435">
        <v>0.5</v>
      </c>
      <c r="C32435">
        <v>0.129211731480006</v>
      </c>
      <c r="D32435">
        <v>48.3</v>
      </c>
    </row>
    <row r="32436" spans="1:4" x14ac:dyDescent="0.25">
      <c r="A32436">
        <v>78872</v>
      </c>
      <c r="B32436">
        <v>8.1999999999999993</v>
      </c>
      <c r="C32436">
        <v>-9.8475224051458504E-2</v>
      </c>
      <c r="D32436">
        <v>30.8</v>
      </c>
    </row>
    <row r="32437" spans="1:4" x14ac:dyDescent="0.25">
      <c r="A32437">
        <v>78873</v>
      </c>
      <c r="B32437">
        <v>4.9000000000000004</v>
      </c>
      <c r="C32437">
        <v>-3.2733327243755002E-2</v>
      </c>
      <c r="D32437">
        <v>50.9</v>
      </c>
    </row>
    <row r="32438" spans="1:4" x14ac:dyDescent="0.25">
      <c r="A32438">
        <v>78877</v>
      </c>
      <c r="B32438">
        <v>2.7</v>
      </c>
      <c r="C32438">
        <v>0.59025667321506203</v>
      </c>
      <c r="D32438">
        <v>28.8</v>
      </c>
    </row>
    <row r="32439" spans="1:4" x14ac:dyDescent="0.25">
      <c r="A32439">
        <v>78879</v>
      </c>
      <c r="B32439">
        <v>5.3</v>
      </c>
      <c r="C32439">
        <v>-2.25573474240745E-2</v>
      </c>
      <c r="D32439">
        <v>50.2</v>
      </c>
    </row>
    <row r="32440" spans="1:4" x14ac:dyDescent="0.25">
      <c r="A32440">
        <v>78880</v>
      </c>
      <c r="B32440">
        <v>27.6</v>
      </c>
      <c r="C32440">
        <v>5.5030064357483997E-2</v>
      </c>
      <c r="D32440">
        <v>41.1</v>
      </c>
    </row>
    <row r="32441" spans="1:4" x14ac:dyDescent="0.25">
      <c r="A32441">
        <v>78881</v>
      </c>
      <c r="B32441">
        <v>248.9</v>
      </c>
      <c r="C32441">
        <v>-7.5404358658407E-2</v>
      </c>
      <c r="D32441">
        <v>37.9</v>
      </c>
    </row>
    <row r="32442" spans="1:4" x14ac:dyDescent="0.25">
      <c r="A32442">
        <v>78883</v>
      </c>
      <c r="B32442">
        <v>4.5</v>
      </c>
      <c r="C32442">
        <v>3.7944931564123499E-2</v>
      </c>
      <c r="D32442">
        <v>54.2</v>
      </c>
    </row>
    <row r="32443" spans="1:4" x14ac:dyDescent="0.25">
      <c r="A32443">
        <v>78884</v>
      </c>
      <c r="B32443">
        <v>3.2</v>
      </c>
      <c r="C32443">
        <v>1.4117881545784999E-2</v>
      </c>
      <c r="D32443">
        <v>49.8</v>
      </c>
    </row>
    <row r="32444" spans="1:4" x14ac:dyDescent="0.25">
      <c r="A32444">
        <v>78885</v>
      </c>
      <c r="B32444">
        <v>6.9</v>
      </c>
      <c r="C32444">
        <v>-0.16705408466316601</v>
      </c>
      <c r="D32444">
        <v>53.3</v>
      </c>
    </row>
    <row r="32445" spans="1:4" x14ac:dyDescent="0.25">
      <c r="A32445">
        <v>78886</v>
      </c>
      <c r="B32445">
        <v>5.5</v>
      </c>
      <c r="C32445">
        <v>-1.1331566009549999E-2</v>
      </c>
      <c r="D32445">
        <v>46.3</v>
      </c>
    </row>
    <row r="32446" spans="1:4" x14ac:dyDescent="0.25">
      <c r="A32446">
        <v>78931</v>
      </c>
      <c r="B32446">
        <v>24.4</v>
      </c>
      <c r="C32446">
        <v>-6.6489741268833003E-2</v>
      </c>
      <c r="D32446">
        <v>47.2</v>
      </c>
    </row>
    <row r="32447" spans="1:4" x14ac:dyDescent="0.25">
      <c r="A32447">
        <v>78932</v>
      </c>
      <c r="B32447">
        <v>16.7</v>
      </c>
      <c r="C32447">
        <v>0</v>
      </c>
      <c r="D32447">
        <v>51.3</v>
      </c>
    </row>
    <row r="32448" spans="1:4" x14ac:dyDescent="0.25">
      <c r="A32448">
        <v>78933</v>
      </c>
      <c r="B32448">
        <v>21.4</v>
      </c>
      <c r="C32448">
        <v>1.3698844358161899E-2</v>
      </c>
      <c r="D32448">
        <v>44.9</v>
      </c>
    </row>
    <row r="32449" spans="1:4" x14ac:dyDescent="0.25">
      <c r="A32449">
        <v>78934</v>
      </c>
      <c r="B32449">
        <v>44.7</v>
      </c>
      <c r="C32449">
        <v>-3.2406376733551102E-2</v>
      </c>
      <c r="D32449">
        <v>44</v>
      </c>
    </row>
    <row r="32450" spans="1:4" x14ac:dyDescent="0.25">
      <c r="A32450">
        <v>78935</v>
      </c>
      <c r="B32450">
        <v>22.3</v>
      </c>
      <c r="C32450">
        <v>3.6832454162963701E-3</v>
      </c>
      <c r="D32450">
        <v>42.7</v>
      </c>
    </row>
    <row r="32451" spans="1:4" x14ac:dyDescent="0.25">
      <c r="A32451">
        <v>78938</v>
      </c>
      <c r="B32451">
        <v>16.3</v>
      </c>
      <c r="C32451">
        <v>4.9832373747875802E-2</v>
      </c>
      <c r="D32451">
        <v>48.3</v>
      </c>
    </row>
    <row r="32452" spans="1:4" x14ac:dyDescent="0.25">
      <c r="A32452">
        <v>78940</v>
      </c>
      <c r="B32452">
        <v>18.399999999999999</v>
      </c>
      <c r="C32452">
        <v>2.7602601666891699E-2</v>
      </c>
      <c r="D32452">
        <v>49.3</v>
      </c>
    </row>
    <row r="32453" spans="1:4" x14ac:dyDescent="0.25">
      <c r="A32453">
        <v>78941</v>
      </c>
      <c r="B32453">
        <v>20.3</v>
      </c>
      <c r="C32453">
        <v>-5.1679701584425603E-3</v>
      </c>
      <c r="D32453">
        <v>43.8</v>
      </c>
    </row>
    <row r="32454" spans="1:4" x14ac:dyDescent="0.25">
      <c r="A32454">
        <v>78942</v>
      </c>
      <c r="B32454">
        <v>53.6</v>
      </c>
      <c r="C32454">
        <v>5.7037633599449099E-2</v>
      </c>
      <c r="D32454">
        <v>34.9</v>
      </c>
    </row>
    <row r="32455" spans="1:4" x14ac:dyDescent="0.25">
      <c r="A32455">
        <v>78943</v>
      </c>
      <c r="B32455">
        <v>29.8</v>
      </c>
      <c r="C32455">
        <v>-1.01010959865039E-2</v>
      </c>
      <c r="D32455">
        <v>39.200000000000003</v>
      </c>
    </row>
    <row r="32456" spans="1:4" x14ac:dyDescent="0.25">
      <c r="A32456">
        <v>78944</v>
      </c>
      <c r="B32456">
        <v>20.100000000000001</v>
      </c>
      <c r="C32456">
        <v>-1.04712998672954E-2</v>
      </c>
      <c r="D32456">
        <v>45.6</v>
      </c>
    </row>
    <row r="32457" spans="1:4" x14ac:dyDescent="0.25">
      <c r="A32457">
        <v>78945</v>
      </c>
      <c r="B32457">
        <v>39.1</v>
      </c>
      <c r="C32457">
        <v>-4.2222143797119402E-2</v>
      </c>
      <c r="D32457">
        <v>44.8</v>
      </c>
    </row>
    <row r="32458" spans="1:4" x14ac:dyDescent="0.25">
      <c r="A32458">
        <v>78946</v>
      </c>
      <c r="B32458">
        <v>13</v>
      </c>
      <c r="C32458">
        <v>-1.0733555643108701E-2</v>
      </c>
      <c r="D32458">
        <v>47.3</v>
      </c>
    </row>
    <row r="32459" spans="1:4" x14ac:dyDescent="0.25">
      <c r="A32459">
        <v>78947</v>
      </c>
      <c r="B32459">
        <v>21</v>
      </c>
      <c r="C32459">
        <v>-1.86157475711804E-2</v>
      </c>
      <c r="D32459">
        <v>42.8</v>
      </c>
    </row>
    <row r="32460" spans="1:4" x14ac:dyDescent="0.25">
      <c r="A32460">
        <v>78948</v>
      </c>
      <c r="B32460">
        <v>10</v>
      </c>
      <c r="C32460">
        <v>-2.50313021811848E-3</v>
      </c>
      <c r="D32460">
        <v>47.4</v>
      </c>
    </row>
    <row r="32461" spans="1:4" x14ac:dyDescent="0.25">
      <c r="A32461">
        <v>78949</v>
      </c>
      <c r="B32461">
        <v>8.4</v>
      </c>
      <c r="C32461">
        <v>7.4358567318546606E-2</v>
      </c>
      <c r="D32461">
        <v>48</v>
      </c>
    </row>
    <row r="32462" spans="1:4" x14ac:dyDescent="0.25">
      <c r="A32462">
        <v>78950</v>
      </c>
      <c r="B32462">
        <v>18</v>
      </c>
      <c r="C32462">
        <v>8.2380328593423292E-3</v>
      </c>
      <c r="D32462">
        <v>49.5</v>
      </c>
    </row>
    <row r="32463" spans="1:4" x14ac:dyDescent="0.25">
      <c r="A32463">
        <v>78951</v>
      </c>
      <c r="B32463">
        <v>10</v>
      </c>
      <c r="C32463">
        <v>-7.4107972153721793E-2</v>
      </c>
      <c r="D32463">
        <v>47.1</v>
      </c>
    </row>
    <row r="32464" spans="1:4" x14ac:dyDescent="0.25">
      <c r="A32464">
        <v>78952</v>
      </c>
      <c r="B32464">
        <v>0</v>
      </c>
      <c r="C32464" t="s">
        <v>125</v>
      </c>
      <c r="D32464">
        <v>0</v>
      </c>
    </row>
    <row r="32465" spans="1:4" x14ac:dyDescent="0.25">
      <c r="A32465">
        <v>78953</v>
      </c>
      <c r="B32465">
        <v>18.5</v>
      </c>
      <c r="C32465">
        <v>5.3895768205132297E-2</v>
      </c>
      <c r="D32465">
        <v>44.4</v>
      </c>
    </row>
    <row r="32466" spans="1:4" x14ac:dyDescent="0.25">
      <c r="A32466">
        <v>78954</v>
      </c>
      <c r="B32466">
        <v>15.9</v>
      </c>
      <c r="C32466">
        <v>-1.0256500167189099E-2</v>
      </c>
      <c r="D32466">
        <v>53.2</v>
      </c>
    </row>
    <row r="32467" spans="1:4" x14ac:dyDescent="0.25">
      <c r="A32467">
        <v>78956</v>
      </c>
      <c r="B32467">
        <v>26.9</v>
      </c>
      <c r="C32467">
        <v>-7.8603066488277001E-2</v>
      </c>
      <c r="D32467">
        <v>46.4</v>
      </c>
    </row>
    <row r="32468" spans="1:4" x14ac:dyDescent="0.25">
      <c r="A32468">
        <v>78957</v>
      </c>
      <c r="B32468">
        <v>42.1</v>
      </c>
      <c r="C32468">
        <v>-2.0164809868013299E-2</v>
      </c>
      <c r="D32468">
        <v>43.4</v>
      </c>
    </row>
    <row r="32469" spans="1:4" x14ac:dyDescent="0.25">
      <c r="A32469">
        <v>78959</v>
      </c>
      <c r="B32469">
        <v>13.1</v>
      </c>
      <c r="C32469">
        <v>5.88689006420689E-2</v>
      </c>
      <c r="D32469">
        <v>39.299999999999997</v>
      </c>
    </row>
    <row r="32470" spans="1:4" x14ac:dyDescent="0.25">
      <c r="A32470">
        <v>78960</v>
      </c>
      <c r="B32470">
        <v>19</v>
      </c>
      <c r="C32470">
        <v>3.2789822822990998E-2</v>
      </c>
      <c r="D32470">
        <v>47</v>
      </c>
    </row>
    <row r="32471" spans="1:4" x14ac:dyDescent="0.25">
      <c r="A32471">
        <v>78961</v>
      </c>
      <c r="B32471">
        <v>11.1</v>
      </c>
      <c r="C32471">
        <v>6.6691374498672101E-2</v>
      </c>
      <c r="D32471">
        <v>55</v>
      </c>
    </row>
    <row r="32472" spans="1:4" x14ac:dyDescent="0.25">
      <c r="A32472">
        <v>78962</v>
      </c>
      <c r="B32472">
        <v>22.2</v>
      </c>
      <c r="C32472">
        <v>-4.4688722917540197E-2</v>
      </c>
      <c r="D32472">
        <v>46.7</v>
      </c>
    </row>
    <row r="32473" spans="1:4" x14ac:dyDescent="0.25">
      <c r="A32473">
        <v>78963</v>
      </c>
      <c r="B32473">
        <v>20.100000000000001</v>
      </c>
      <c r="C32473">
        <v>3.2647077836666101E-2</v>
      </c>
      <c r="D32473">
        <v>43.7</v>
      </c>
    </row>
    <row r="32474" spans="1:4" x14ac:dyDescent="0.25">
      <c r="A32474">
        <v>79001</v>
      </c>
      <c r="B32474">
        <v>0.8</v>
      </c>
      <c r="C32474">
        <v>9.8440072813252497E-2</v>
      </c>
      <c r="D32474">
        <v>39.4</v>
      </c>
    </row>
    <row r="32475" spans="1:4" x14ac:dyDescent="0.25">
      <c r="A32475">
        <v>79002</v>
      </c>
      <c r="B32475">
        <v>183.1</v>
      </c>
      <c r="C32475">
        <v>-0.151513895174955</v>
      </c>
      <c r="D32475">
        <v>39.5</v>
      </c>
    </row>
    <row r="32476" spans="1:4" x14ac:dyDescent="0.25">
      <c r="A32476">
        <v>79003</v>
      </c>
      <c r="B32476">
        <v>0</v>
      </c>
      <c r="C32476" t="s">
        <v>125</v>
      </c>
      <c r="D32476">
        <v>0</v>
      </c>
    </row>
    <row r="32477" spans="1:4" x14ac:dyDescent="0.25">
      <c r="A32477">
        <v>79005</v>
      </c>
      <c r="B32477">
        <v>3.5</v>
      </c>
      <c r="C32477">
        <v>9.8939947854903607E-2</v>
      </c>
      <c r="D32477">
        <v>35.4</v>
      </c>
    </row>
    <row r="32478" spans="1:4" x14ac:dyDescent="0.25">
      <c r="A32478">
        <v>79007</v>
      </c>
      <c r="B32478">
        <v>101.5</v>
      </c>
      <c r="C32478">
        <v>-2.3562547356833701E-2</v>
      </c>
      <c r="D32478">
        <v>36.200000000000003</v>
      </c>
    </row>
    <row r="32479" spans="1:4" x14ac:dyDescent="0.25">
      <c r="A32479">
        <v>79008</v>
      </c>
      <c r="B32479">
        <v>0</v>
      </c>
      <c r="C32479" t="s">
        <v>125</v>
      </c>
      <c r="D32479">
        <v>0</v>
      </c>
    </row>
    <row r="32480" spans="1:4" x14ac:dyDescent="0.25">
      <c r="A32480">
        <v>79009</v>
      </c>
      <c r="B32480">
        <v>94.4</v>
      </c>
      <c r="C32480">
        <v>1.38891121606671E-2</v>
      </c>
      <c r="D32480">
        <v>29.7</v>
      </c>
    </row>
    <row r="32481" spans="1:4" x14ac:dyDescent="0.25">
      <c r="A32481">
        <v>79010</v>
      </c>
      <c r="B32481">
        <v>0.7</v>
      </c>
      <c r="C32481">
        <v>0.16529285638050001</v>
      </c>
      <c r="D32481">
        <v>30.3</v>
      </c>
    </row>
    <row r="32482" spans="1:4" x14ac:dyDescent="0.25">
      <c r="A32482">
        <v>79011</v>
      </c>
      <c r="B32482">
        <v>1.5</v>
      </c>
      <c r="C32482">
        <v>1.10906866941581E-2</v>
      </c>
      <c r="D32482">
        <v>45.2</v>
      </c>
    </row>
    <row r="32483" spans="1:4" x14ac:dyDescent="0.25">
      <c r="A32483">
        <v>79012</v>
      </c>
      <c r="B32483">
        <v>0</v>
      </c>
      <c r="C32483" t="s">
        <v>125</v>
      </c>
      <c r="D32483">
        <v>0</v>
      </c>
    </row>
    <row r="32484" spans="1:4" x14ac:dyDescent="0.25">
      <c r="A32484">
        <v>79013</v>
      </c>
      <c r="B32484">
        <v>781.4</v>
      </c>
      <c r="C32484">
        <v>0.23423423800836801</v>
      </c>
      <c r="D32484">
        <v>25.3</v>
      </c>
    </row>
    <row r="32485" spans="1:4" x14ac:dyDescent="0.25">
      <c r="A32485">
        <v>79014</v>
      </c>
      <c r="B32485">
        <v>4.9000000000000004</v>
      </c>
      <c r="C32485">
        <v>2.3592182016820201E-2</v>
      </c>
      <c r="D32485">
        <v>35.6</v>
      </c>
    </row>
    <row r="32486" spans="1:4" x14ac:dyDescent="0.25">
      <c r="A32486">
        <v>79015</v>
      </c>
      <c r="B32486">
        <v>35.4</v>
      </c>
      <c r="C32486">
        <v>-4.2984920113670499E-2</v>
      </c>
      <c r="D32486">
        <v>29.6</v>
      </c>
    </row>
    <row r="32487" spans="1:4" x14ac:dyDescent="0.25">
      <c r="A32487">
        <v>79016</v>
      </c>
      <c r="B32487">
        <v>0</v>
      </c>
      <c r="C32487" t="s">
        <v>125</v>
      </c>
      <c r="D32487">
        <v>0</v>
      </c>
    </row>
    <row r="32488" spans="1:4" x14ac:dyDescent="0.25">
      <c r="A32488">
        <v>79018</v>
      </c>
      <c r="B32488">
        <v>2.6</v>
      </c>
      <c r="C32488">
        <v>0.230748150699429</v>
      </c>
      <c r="D32488">
        <v>33.4</v>
      </c>
    </row>
    <row r="32489" spans="1:4" x14ac:dyDescent="0.25">
      <c r="A32489">
        <v>79019</v>
      </c>
      <c r="B32489">
        <v>2.4</v>
      </c>
      <c r="C32489">
        <v>-3.9836287195495798E-2</v>
      </c>
      <c r="D32489">
        <v>45.7</v>
      </c>
    </row>
    <row r="32490" spans="1:4" x14ac:dyDescent="0.25">
      <c r="A32490">
        <v>79021</v>
      </c>
      <c r="B32490">
        <v>0</v>
      </c>
      <c r="C32490" t="s">
        <v>125</v>
      </c>
      <c r="D32490">
        <v>0</v>
      </c>
    </row>
    <row r="32491" spans="1:4" x14ac:dyDescent="0.25">
      <c r="A32491">
        <v>79022</v>
      </c>
      <c r="B32491">
        <v>5</v>
      </c>
      <c r="C32491">
        <v>0.25821352815460902</v>
      </c>
      <c r="D32491">
        <v>36.5</v>
      </c>
    </row>
    <row r="32492" spans="1:4" x14ac:dyDescent="0.25">
      <c r="A32492">
        <v>79024</v>
      </c>
      <c r="B32492">
        <v>6.9</v>
      </c>
      <c r="C32492">
        <v>-0.69314718055994495</v>
      </c>
      <c r="D32492">
        <v>41.7</v>
      </c>
    </row>
    <row r="32493" spans="1:4" x14ac:dyDescent="0.25">
      <c r="A32493">
        <v>79025</v>
      </c>
      <c r="B32493">
        <v>5.3</v>
      </c>
      <c r="C32493">
        <v>2.1506205220963699E-2</v>
      </c>
      <c r="D32493">
        <v>37.9</v>
      </c>
    </row>
    <row r="32494" spans="1:4" x14ac:dyDescent="0.25">
      <c r="A32494">
        <v>79027</v>
      </c>
      <c r="B32494">
        <v>24.7</v>
      </c>
      <c r="C32494">
        <v>-1.4235115821872001E-2</v>
      </c>
      <c r="D32494">
        <v>33.299999999999997</v>
      </c>
    </row>
    <row r="32495" spans="1:4" x14ac:dyDescent="0.25">
      <c r="A32495">
        <v>79029</v>
      </c>
      <c r="B32495">
        <v>32.9</v>
      </c>
      <c r="C32495">
        <v>4.3181660596549501E-2</v>
      </c>
      <c r="D32495">
        <v>31.5</v>
      </c>
    </row>
    <row r="32496" spans="1:4" x14ac:dyDescent="0.25">
      <c r="A32496">
        <v>79031</v>
      </c>
      <c r="B32496">
        <v>9.5</v>
      </c>
      <c r="C32496">
        <v>3.6787288574625901E-3</v>
      </c>
      <c r="D32496">
        <v>37.1</v>
      </c>
    </row>
    <row r="32497" spans="1:4" x14ac:dyDescent="0.25">
      <c r="A32497">
        <v>79032</v>
      </c>
      <c r="B32497">
        <v>477.7</v>
      </c>
      <c r="C32497">
        <v>9.1324835632724706E-3</v>
      </c>
      <c r="D32497">
        <v>28.5</v>
      </c>
    </row>
    <row r="32498" spans="1:4" x14ac:dyDescent="0.25">
      <c r="A32498">
        <v>79033</v>
      </c>
      <c r="B32498">
        <v>0</v>
      </c>
      <c r="C32498" t="s">
        <v>125</v>
      </c>
      <c r="D32498">
        <v>0</v>
      </c>
    </row>
    <row r="32499" spans="1:4" x14ac:dyDescent="0.25">
      <c r="A32499">
        <v>79034</v>
      </c>
      <c r="B32499">
        <v>1.9</v>
      </c>
      <c r="C32499">
        <v>2.10305019677889E-3</v>
      </c>
      <c r="D32499">
        <v>46.1</v>
      </c>
    </row>
    <row r="32500" spans="1:4" x14ac:dyDescent="0.25">
      <c r="A32500">
        <v>79035</v>
      </c>
      <c r="B32500">
        <v>10.4</v>
      </c>
      <c r="C32500">
        <v>5.8725286012782402E-2</v>
      </c>
      <c r="D32500">
        <v>32.299999999999997</v>
      </c>
    </row>
    <row r="32501" spans="1:4" x14ac:dyDescent="0.25">
      <c r="A32501">
        <v>79036</v>
      </c>
      <c r="B32501">
        <v>15.7</v>
      </c>
      <c r="C32501">
        <v>2.7860188462124499E-2</v>
      </c>
      <c r="D32501">
        <v>41.6</v>
      </c>
    </row>
    <row r="32502" spans="1:4" x14ac:dyDescent="0.25">
      <c r="A32502">
        <v>79039</v>
      </c>
      <c r="B32502">
        <v>5.4</v>
      </c>
      <c r="C32502">
        <v>-3.6165276468069503E-2</v>
      </c>
      <c r="D32502">
        <v>46.1</v>
      </c>
    </row>
    <row r="32503" spans="1:4" x14ac:dyDescent="0.25">
      <c r="A32503">
        <v>79040</v>
      </c>
      <c r="B32503">
        <v>4.9000000000000004</v>
      </c>
      <c r="C32503">
        <v>1.3472340940766899E-2</v>
      </c>
      <c r="D32503">
        <v>37.1</v>
      </c>
    </row>
    <row r="32504" spans="1:4" x14ac:dyDescent="0.25">
      <c r="A32504">
        <v>79041</v>
      </c>
      <c r="B32504">
        <v>11.7</v>
      </c>
      <c r="C32504">
        <v>-1.47805102289029E-2</v>
      </c>
      <c r="D32504">
        <v>35.700000000000003</v>
      </c>
    </row>
    <row r="32505" spans="1:4" x14ac:dyDescent="0.25">
      <c r="A32505">
        <v>79042</v>
      </c>
      <c r="B32505">
        <v>3.1</v>
      </c>
      <c r="C32505">
        <v>-4.43728515429768E-2</v>
      </c>
      <c r="D32505">
        <v>41.1</v>
      </c>
    </row>
    <row r="32506" spans="1:4" x14ac:dyDescent="0.25">
      <c r="A32506">
        <v>79043</v>
      </c>
      <c r="B32506">
        <v>6.8</v>
      </c>
      <c r="C32506">
        <v>7.7176349566285093E-2</v>
      </c>
      <c r="D32506">
        <v>32.4</v>
      </c>
    </row>
    <row r="32507" spans="1:4" x14ac:dyDescent="0.25">
      <c r="A32507">
        <v>79044</v>
      </c>
      <c r="B32507">
        <v>2.2000000000000002</v>
      </c>
      <c r="C32507">
        <v>1.26113121816588</v>
      </c>
      <c r="D32507">
        <v>39.799999999999997</v>
      </c>
    </row>
    <row r="32508" spans="1:4" x14ac:dyDescent="0.25">
      <c r="A32508">
        <v>79045</v>
      </c>
      <c r="B32508">
        <v>15.6</v>
      </c>
      <c r="C32508">
        <v>-6.1673743806727899E-3</v>
      </c>
      <c r="D32508">
        <v>31.1</v>
      </c>
    </row>
    <row r="32509" spans="1:4" x14ac:dyDescent="0.25">
      <c r="A32509">
        <v>79046</v>
      </c>
      <c r="B32509">
        <v>6.9</v>
      </c>
      <c r="C32509">
        <v>-0.69314718055994495</v>
      </c>
      <c r="D32509">
        <v>41.7</v>
      </c>
    </row>
    <row r="32510" spans="1:4" x14ac:dyDescent="0.25">
      <c r="A32510">
        <v>79051</v>
      </c>
      <c r="B32510">
        <v>0</v>
      </c>
      <c r="C32510" t="s">
        <v>125</v>
      </c>
      <c r="D32510">
        <v>0</v>
      </c>
    </row>
    <row r="32511" spans="1:4" x14ac:dyDescent="0.25">
      <c r="A32511">
        <v>79052</v>
      </c>
      <c r="B32511">
        <v>4.7</v>
      </c>
      <c r="C32511">
        <v>6.4242268728353702E-2</v>
      </c>
      <c r="D32511">
        <v>41.4</v>
      </c>
    </row>
    <row r="32512" spans="1:4" x14ac:dyDescent="0.25">
      <c r="A32512">
        <v>79053</v>
      </c>
      <c r="B32512">
        <v>0</v>
      </c>
      <c r="C32512" t="s">
        <v>125</v>
      </c>
      <c r="D32512">
        <v>0</v>
      </c>
    </row>
    <row r="32513" spans="1:4" x14ac:dyDescent="0.25">
      <c r="A32513">
        <v>79054</v>
      </c>
      <c r="B32513">
        <v>504.1</v>
      </c>
      <c r="C32513">
        <v>2.1978906718775199E-2</v>
      </c>
      <c r="D32513">
        <v>45</v>
      </c>
    </row>
    <row r="32514" spans="1:4" x14ac:dyDescent="0.25">
      <c r="A32514">
        <v>79056</v>
      </c>
      <c r="B32514">
        <v>1.9</v>
      </c>
      <c r="C32514">
        <v>0</v>
      </c>
      <c r="D32514">
        <v>45.8</v>
      </c>
    </row>
    <row r="32515" spans="1:4" x14ac:dyDescent="0.25">
      <c r="A32515">
        <v>79057</v>
      </c>
      <c r="B32515">
        <v>7.9</v>
      </c>
      <c r="C32515">
        <v>-8.01920617175748E-2</v>
      </c>
      <c r="D32515">
        <v>44</v>
      </c>
    </row>
    <row r="32516" spans="1:4" x14ac:dyDescent="0.25">
      <c r="A32516">
        <v>79058</v>
      </c>
      <c r="B32516">
        <v>5.0999999999999996</v>
      </c>
      <c r="C32516">
        <v>0.120627987788615</v>
      </c>
      <c r="D32516">
        <v>36.9</v>
      </c>
    </row>
    <row r="32517" spans="1:4" x14ac:dyDescent="0.25">
      <c r="A32517">
        <v>79059</v>
      </c>
      <c r="B32517">
        <v>1.3</v>
      </c>
      <c r="C32517">
        <v>0.54008760831502201</v>
      </c>
      <c r="D32517">
        <v>41.7</v>
      </c>
    </row>
    <row r="32518" spans="1:4" x14ac:dyDescent="0.25">
      <c r="A32518">
        <v>79061</v>
      </c>
      <c r="B32518">
        <v>2.1</v>
      </c>
      <c r="C32518">
        <v>-6.6445427186686097E-3</v>
      </c>
      <c r="D32518">
        <v>44</v>
      </c>
    </row>
    <row r="32519" spans="1:4" x14ac:dyDescent="0.25">
      <c r="A32519">
        <v>79062</v>
      </c>
      <c r="B32519">
        <v>4.8</v>
      </c>
      <c r="C32519">
        <v>0</v>
      </c>
      <c r="D32519">
        <v>40</v>
      </c>
    </row>
    <row r="32520" spans="1:4" x14ac:dyDescent="0.25">
      <c r="A32520">
        <v>79063</v>
      </c>
      <c r="B32520">
        <v>2.8</v>
      </c>
      <c r="C32520">
        <v>8.9769999428709599E-2</v>
      </c>
      <c r="D32520">
        <v>35.700000000000003</v>
      </c>
    </row>
    <row r="32521" spans="1:4" x14ac:dyDescent="0.25">
      <c r="A32521">
        <v>79064</v>
      </c>
      <c r="B32521">
        <v>13.7</v>
      </c>
      <c r="C32521">
        <v>2.2099456508028899E-3</v>
      </c>
      <c r="D32521">
        <v>35.200000000000003</v>
      </c>
    </row>
    <row r="32522" spans="1:4" x14ac:dyDescent="0.25">
      <c r="A32522">
        <v>79065</v>
      </c>
      <c r="B32522">
        <v>26.6</v>
      </c>
      <c r="C32522">
        <v>5.7130591159454097E-2</v>
      </c>
      <c r="D32522">
        <v>38.1</v>
      </c>
    </row>
    <row r="32523" spans="1:4" x14ac:dyDescent="0.25">
      <c r="A32523">
        <v>79066</v>
      </c>
      <c r="B32523">
        <v>498.5</v>
      </c>
      <c r="C32523">
        <v>1.54244703256317E-2</v>
      </c>
      <c r="D32523">
        <v>43.5</v>
      </c>
    </row>
    <row r="32524" spans="1:4" x14ac:dyDescent="0.25">
      <c r="A32524">
        <v>79068</v>
      </c>
      <c r="B32524">
        <v>14.4</v>
      </c>
      <c r="C32524">
        <v>-3.2316321951696203E-2</v>
      </c>
      <c r="D32524">
        <v>40</v>
      </c>
    </row>
    <row r="32525" spans="1:4" x14ac:dyDescent="0.25">
      <c r="A32525">
        <v>79070</v>
      </c>
      <c r="B32525">
        <v>13.2</v>
      </c>
      <c r="C32525">
        <v>4.4976102159376002E-2</v>
      </c>
      <c r="D32525">
        <v>31.6</v>
      </c>
    </row>
    <row r="32526" spans="1:4" x14ac:dyDescent="0.25">
      <c r="A32526">
        <v>79072</v>
      </c>
      <c r="B32526">
        <v>57.1</v>
      </c>
      <c r="C32526">
        <v>8.7531262626501904E-2</v>
      </c>
      <c r="D32526">
        <v>31.8</v>
      </c>
    </row>
    <row r="32527" spans="1:4" x14ac:dyDescent="0.25">
      <c r="A32527">
        <v>79073</v>
      </c>
      <c r="B32527">
        <v>0</v>
      </c>
      <c r="C32527" t="s">
        <v>125</v>
      </c>
      <c r="D32527">
        <v>0</v>
      </c>
    </row>
    <row r="32528" spans="1:4" x14ac:dyDescent="0.25">
      <c r="A32528">
        <v>79078</v>
      </c>
      <c r="B32528">
        <v>253.6</v>
      </c>
      <c r="C32528">
        <v>3.56601803988843E-2</v>
      </c>
      <c r="D32528">
        <v>41</v>
      </c>
    </row>
    <row r="32529" spans="1:4" x14ac:dyDescent="0.25">
      <c r="A32529">
        <v>79079</v>
      </c>
      <c r="B32529">
        <v>5</v>
      </c>
      <c r="C32529">
        <v>-5.86835018280902E-2</v>
      </c>
      <c r="D32529">
        <v>44.9</v>
      </c>
    </row>
    <row r="32530" spans="1:4" x14ac:dyDescent="0.25">
      <c r="A32530">
        <v>79080</v>
      </c>
      <c r="B32530">
        <v>3.2</v>
      </c>
      <c r="C32530">
        <v>2.3779191766114101E-2</v>
      </c>
      <c r="D32530">
        <v>47.4</v>
      </c>
    </row>
    <row r="32531" spans="1:4" x14ac:dyDescent="0.25">
      <c r="A32531">
        <v>79081</v>
      </c>
      <c r="B32531">
        <v>4.7</v>
      </c>
      <c r="C32531">
        <v>-2.6189451896274901E-3</v>
      </c>
      <c r="D32531">
        <v>35.4</v>
      </c>
    </row>
    <row r="32532" spans="1:4" x14ac:dyDescent="0.25">
      <c r="A32532">
        <v>79082</v>
      </c>
      <c r="B32532">
        <v>7.8</v>
      </c>
      <c r="C32532">
        <v>7.4107972153721793E-2</v>
      </c>
      <c r="D32532">
        <v>37.9</v>
      </c>
    </row>
    <row r="32533" spans="1:4" x14ac:dyDescent="0.25">
      <c r="A32533">
        <v>79083</v>
      </c>
      <c r="B32533">
        <v>1.4</v>
      </c>
      <c r="C32533">
        <v>0.13628242599641299</v>
      </c>
      <c r="D32533">
        <v>41.2</v>
      </c>
    </row>
    <row r="32534" spans="1:4" x14ac:dyDescent="0.25">
      <c r="A32534">
        <v>79084</v>
      </c>
      <c r="B32534">
        <v>5.4</v>
      </c>
      <c r="C32534">
        <v>4.0462863613181098E-2</v>
      </c>
      <c r="D32534">
        <v>36.200000000000003</v>
      </c>
    </row>
    <row r="32535" spans="1:4" x14ac:dyDescent="0.25">
      <c r="A32535">
        <v>79085</v>
      </c>
      <c r="B32535">
        <v>3.2</v>
      </c>
      <c r="C32535">
        <v>5.40672212702758E-2</v>
      </c>
      <c r="D32535">
        <v>40.799999999999997</v>
      </c>
    </row>
    <row r="32536" spans="1:4" x14ac:dyDescent="0.25">
      <c r="A32536">
        <v>79086</v>
      </c>
      <c r="B32536">
        <v>2.2999999999999998</v>
      </c>
      <c r="C32536">
        <v>8.25012215117438E-2</v>
      </c>
      <c r="D32536">
        <v>35.799999999999997</v>
      </c>
    </row>
    <row r="32537" spans="1:4" x14ac:dyDescent="0.25">
      <c r="A32537">
        <v>79087</v>
      </c>
      <c r="B32537">
        <v>2.2999999999999998</v>
      </c>
      <c r="C32537">
        <v>7.4488851990739194E-2</v>
      </c>
      <c r="D32537">
        <v>33.6</v>
      </c>
    </row>
    <row r="32538" spans="1:4" x14ac:dyDescent="0.25">
      <c r="A32538">
        <v>79088</v>
      </c>
      <c r="B32538">
        <v>14.4</v>
      </c>
      <c r="C32538">
        <v>0.13714401292148201</v>
      </c>
      <c r="D32538">
        <v>34.9</v>
      </c>
    </row>
    <row r="32539" spans="1:4" x14ac:dyDescent="0.25">
      <c r="A32539">
        <v>79091</v>
      </c>
      <c r="B32539">
        <v>10.1</v>
      </c>
      <c r="C32539">
        <v>-2.1353124470568901E-2</v>
      </c>
      <c r="D32539">
        <v>37.799999999999997</v>
      </c>
    </row>
    <row r="32540" spans="1:4" x14ac:dyDescent="0.25">
      <c r="A32540">
        <v>79092</v>
      </c>
      <c r="B32540">
        <v>0.8</v>
      </c>
      <c r="C32540">
        <v>7.6372978784573997E-2</v>
      </c>
      <c r="D32540">
        <v>38.200000000000003</v>
      </c>
    </row>
    <row r="32541" spans="1:4" x14ac:dyDescent="0.25">
      <c r="A32541">
        <v>79093</v>
      </c>
      <c r="B32541">
        <v>0.1</v>
      </c>
      <c r="C32541">
        <v>0.69314718055994495</v>
      </c>
      <c r="D32541">
        <v>41.7</v>
      </c>
    </row>
    <row r="32542" spans="1:4" x14ac:dyDescent="0.25">
      <c r="A32542">
        <v>79094</v>
      </c>
      <c r="B32542">
        <v>1.2</v>
      </c>
      <c r="C32542">
        <v>-0.17869178874337599</v>
      </c>
      <c r="D32542">
        <v>45.6</v>
      </c>
    </row>
    <row r="32543" spans="1:4" x14ac:dyDescent="0.25">
      <c r="A32543">
        <v>79095</v>
      </c>
      <c r="B32543">
        <v>6.8</v>
      </c>
      <c r="C32543">
        <v>-5.2543489893409699E-2</v>
      </c>
      <c r="D32543">
        <v>37</v>
      </c>
    </row>
    <row r="32544" spans="1:4" x14ac:dyDescent="0.25">
      <c r="A32544">
        <v>79096</v>
      </c>
      <c r="B32544">
        <v>13.9</v>
      </c>
      <c r="C32544">
        <v>-2.0020026706730801E-3</v>
      </c>
      <c r="D32544">
        <v>34.5</v>
      </c>
    </row>
    <row r="32545" spans="1:4" x14ac:dyDescent="0.25">
      <c r="A32545">
        <v>79097</v>
      </c>
      <c r="B32545">
        <v>10.5</v>
      </c>
      <c r="C32545">
        <v>-3.1526253646773902E-2</v>
      </c>
      <c r="D32545">
        <v>41.3</v>
      </c>
    </row>
    <row r="32546" spans="1:4" x14ac:dyDescent="0.25">
      <c r="A32546">
        <v>79098</v>
      </c>
      <c r="B32546">
        <v>1</v>
      </c>
      <c r="C32546">
        <v>0.124962359899421</v>
      </c>
      <c r="D32546">
        <v>31.7</v>
      </c>
    </row>
    <row r="32547" spans="1:4" x14ac:dyDescent="0.25">
      <c r="A32547">
        <v>79101</v>
      </c>
      <c r="B32547">
        <v>2931.9</v>
      </c>
      <c r="C32547">
        <v>-0.137155977843748</v>
      </c>
      <c r="D32547">
        <v>38.299999999999997</v>
      </c>
    </row>
    <row r="32548" spans="1:4" x14ac:dyDescent="0.25">
      <c r="A32548">
        <v>79102</v>
      </c>
      <c r="B32548">
        <v>3723.3</v>
      </c>
      <c r="C32548">
        <v>-5.8340495494403399E-2</v>
      </c>
      <c r="D32548">
        <v>32.700000000000003</v>
      </c>
    </row>
    <row r="32549" spans="1:4" x14ac:dyDescent="0.25">
      <c r="A32549">
        <v>79103</v>
      </c>
      <c r="B32549">
        <v>1599.6</v>
      </c>
      <c r="C32549">
        <v>-7.3509786631913404E-2</v>
      </c>
      <c r="D32549">
        <v>31.4</v>
      </c>
    </row>
    <row r="32550" spans="1:4" x14ac:dyDescent="0.25">
      <c r="A32550">
        <v>79104</v>
      </c>
      <c r="B32550">
        <v>1906</v>
      </c>
      <c r="C32550">
        <v>5.7637047167501303E-3</v>
      </c>
      <c r="D32550">
        <v>28.6</v>
      </c>
    </row>
    <row r="32551" spans="1:4" x14ac:dyDescent="0.25">
      <c r="A32551">
        <v>79105</v>
      </c>
      <c r="B32551">
        <v>620.20000000000005</v>
      </c>
      <c r="C32551">
        <v>0.72478426550312802</v>
      </c>
      <c r="D32551">
        <v>41.3</v>
      </c>
    </row>
    <row r="32552" spans="1:4" x14ac:dyDescent="0.25">
      <c r="A32552">
        <v>79106</v>
      </c>
      <c r="B32552">
        <v>2911.2</v>
      </c>
      <c r="C32552">
        <v>-0.10012595568843299</v>
      </c>
      <c r="D32552">
        <v>34.799999999999997</v>
      </c>
    </row>
    <row r="32553" spans="1:4" x14ac:dyDescent="0.25">
      <c r="A32553">
        <v>79107</v>
      </c>
      <c r="B32553">
        <v>2102.6999999999998</v>
      </c>
      <c r="C32553">
        <v>-3.9199934148387003E-2</v>
      </c>
      <c r="D32553">
        <v>28.3</v>
      </c>
    </row>
    <row r="32554" spans="1:4" x14ac:dyDescent="0.25">
      <c r="A32554">
        <v>79108</v>
      </c>
      <c r="B32554">
        <v>29.2</v>
      </c>
      <c r="C32554">
        <v>0.59339677779288602</v>
      </c>
      <c r="D32554">
        <v>39.4</v>
      </c>
    </row>
    <row r="32555" spans="1:4" x14ac:dyDescent="0.25">
      <c r="A32555">
        <v>79109</v>
      </c>
      <c r="B32555">
        <v>4121.3999999999996</v>
      </c>
      <c r="C32555">
        <v>-8.1345639453952401E-2</v>
      </c>
      <c r="D32555">
        <v>38.1</v>
      </c>
    </row>
    <row r="32556" spans="1:4" x14ac:dyDescent="0.25">
      <c r="A32556">
        <v>79110</v>
      </c>
      <c r="B32556">
        <v>3490.9</v>
      </c>
      <c r="C32556">
        <v>-5.0950559719653399E-2</v>
      </c>
      <c r="D32556">
        <v>32.1</v>
      </c>
    </row>
    <row r="32557" spans="1:4" x14ac:dyDescent="0.25">
      <c r="A32557">
        <v>79111</v>
      </c>
      <c r="B32557">
        <v>98.4</v>
      </c>
      <c r="C32557">
        <v>0.161355462234477</v>
      </c>
      <c r="D32557">
        <v>29.2</v>
      </c>
    </row>
    <row r="32558" spans="1:4" x14ac:dyDescent="0.25">
      <c r="A32558">
        <v>79114</v>
      </c>
      <c r="B32558">
        <v>0</v>
      </c>
      <c r="C32558" t="s">
        <v>125</v>
      </c>
      <c r="D32558">
        <v>0</v>
      </c>
    </row>
    <row r="32559" spans="1:4" x14ac:dyDescent="0.25">
      <c r="A32559">
        <v>79116</v>
      </c>
      <c r="B32559">
        <v>0</v>
      </c>
      <c r="C32559" t="s">
        <v>125</v>
      </c>
      <c r="D32559">
        <v>0</v>
      </c>
    </row>
    <row r="32560" spans="1:4" x14ac:dyDescent="0.25">
      <c r="A32560">
        <v>79117</v>
      </c>
      <c r="B32560">
        <v>0</v>
      </c>
      <c r="C32560" t="s">
        <v>125</v>
      </c>
      <c r="D32560">
        <v>0</v>
      </c>
    </row>
    <row r="32561" spans="1:4" x14ac:dyDescent="0.25">
      <c r="A32561">
        <v>79118</v>
      </c>
      <c r="B32561">
        <v>104.9</v>
      </c>
      <c r="C32561">
        <v>1.12912084414915E-2</v>
      </c>
      <c r="D32561">
        <v>33.799999999999997</v>
      </c>
    </row>
    <row r="32562" spans="1:4" x14ac:dyDescent="0.25">
      <c r="A32562">
        <v>79119</v>
      </c>
      <c r="B32562">
        <v>131.80000000000001</v>
      </c>
      <c r="C32562">
        <v>-4.6794889953958703E-2</v>
      </c>
      <c r="D32562">
        <v>37.4</v>
      </c>
    </row>
    <row r="32563" spans="1:4" x14ac:dyDescent="0.25">
      <c r="A32563">
        <v>79120</v>
      </c>
      <c r="B32563">
        <v>3371.4</v>
      </c>
      <c r="C32563">
        <v>-7.8395939084014502E-2</v>
      </c>
      <c r="D32563">
        <v>28.1</v>
      </c>
    </row>
    <row r="32564" spans="1:4" x14ac:dyDescent="0.25">
      <c r="A32564">
        <v>79121</v>
      </c>
      <c r="B32564">
        <v>2467.5</v>
      </c>
      <c r="C32564">
        <v>-6.23038833361549E-2</v>
      </c>
      <c r="D32564">
        <v>44.1</v>
      </c>
    </row>
    <row r="32565" spans="1:4" x14ac:dyDescent="0.25">
      <c r="A32565">
        <v>79124</v>
      </c>
      <c r="B32565">
        <v>35.4</v>
      </c>
      <c r="C32565">
        <v>-2.8738315688161702E-2</v>
      </c>
      <c r="D32565">
        <v>41</v>
      </c>
    </row>
    <row r="32566" spans="1:4" x14ac:dyDescent="0.25">
      <c r="A32566">
        <v>79159</v>
      </c>
      <c r="B32566">
        <v>38.9</v>
      </c>
      <c r="C32566">
        <v>9.3090423066012007E-2</v>
      </c>
      <c r="D32566">
        <v>44.1</v>
      </c>
    </row>
    <row r="32567" spans="1:4" x14ac:dyDescent="0.25">
      <c r="A32567">
        <v>79172</v>
      </c>
      <c r="B32567">
        <v>0</v>
      </c>
      <c r="C32567" t="s">
        <v>125</v>
      </c>
      <c r="D32567">
        <v>0</v>
      </c>
    </row>
    <row r="32568" spans="1:4" x14ac:dyDescent="0.25">
      <c r="A32568">
        <v>79178</v>
      </c>
      <c r="B32568">
        <v>0</v>
      </c>
      <c r="C32568" t="s">
        <v>125</v>
      </c>
      <c r="D32568">
        <v>0</v>
      </c>
    </row>
    <row r="32569" spans="1:4" x14ac:dyDescent="0.25">
      <c r="A32569">
        <v>79201</v>
      </c>
      <c r="B32569">
        <v>10.9</v>
      </c>
      <c r="C32569">
        <v>0.342241056702215</v>
      </c>
      <c r="D32569">
        <v>34.1</v>
      </c>
    </row>
    <row r="32570" spans="1:4" x14ac:dyDescent="0.25">
      <c r="A32570">
        <v>79220</v>
      </c>
      <c r="B32570">
        <v>1.2</v>
      </c>
      <c r="C32570">
        <v>8.5230432618635096E-2</v>
      </c>
      <c r="D32570">
        <v>49.3</v>
      </c>
    </row>
    <row r="32571" spans="1:4" x14ac:dyDescent="0.25">
      <c r="A32571">
        <v>79221</v>
      </c>
      <c r="B32571">
        <v>1.7</v>
      </c>
      <c r="C32571">
        <v>2.1978906718775199E-2</v>
      </c>
      <c r="D32571">
        <v>44.2</v>
      </c>
    </row>
    <row r="32572" spans="1:4" x14ac:dyDescent="0.25">
      <c r="A32572">
        <v>79223</v>
      </c>
      <c r="B32572">
        <v>1.4</v>
      </c>
      <c r="C32572">
        <v>-7.9796916840296994E-2</v>
      </c>
      <c r="D32572">
        <v>46.1</v>
      </c>
    </row>
    <row r="32573" spans="1:4" x14ac:dyDescent="0.25">
      <c r="A32573">
        <v>79225</v>
      </c>
      <c r="B32573">
        <v>3.3</v>
      </c>
      <c r="C32573">
        <v>3.41532823252172E-2</v>
      </c>
      <c r="D32573">
        <v>42.7</v>
      </c>
    </row>
    <row r="32574" spans="1:4" x14ac:dyDescent="0.25">
      <c r="A32574">
        <v>79226</v>
      </c>
      <c r="B32574">
        <v>3.8</v>
      </c>
      <c r="C32574">
        <v>-5.2532953833457604E-3</v>
      </c>
      <c r="D32574">
        <v>43</v>
      </c>
    </row>
    <row r="32575" spans="1:4" x14ac:dyDescent="0.25">
      <c r="A32575">
        <v>79227</v>
      </c>
      <c r="B32575">
        <v>1.9</v>
      </c>
      <c r="C32575">
        <v>-8.22028689825956E-2</v>
      </c>
      <c r="D32575">
        <v>46.3</v>
      </c>
    </row>
    <row r="32576" spans="1:4" x14ac:dyDescent="0.25">
      <c r="A32576">
        <v>79229</v>
      </c>
      <c r="B32576">
        <v>0.9</v>
      </c>
      <c r="C32576">
        <v>5.6089466651043599E-2</v>
      </c>
      <c r="D32576">
        <v>48.5</v>
      </c>
    </row>
    <row r="32577" spans="1:4" x14ac:dyDescent="0.25">
      <c r="A32577">
        <v>79230</v>
      </c>
      <c r="B32577">
        <v>0.9</v>
      </c>
      <c r="C32577">
        <v>0.110203140133614</v>
      </c>
      <c r="D32577">
        <v>44.6</v>
      </c>
    </row>
    <row r="32578" spans="1:4" x14ac:dyDescent="0.25">
      <c r="A32578">
        <v>79231</v>
      </c>
      <c r="B32578">
        <v>0</v>
      </c>
      <c r="C32578" t="s">
        <v>125</v>
      </c>
      <c r="D32578">
        <v>0</v>
      </c>
    </row>
    <row r="32579" spans="1:4" x14ac:dyDescent="0.25">
      <c r="A32579">
        <v>79233</v>
      </c>
      <c r="B32579">
        <v>0</v>
      </c>
      <c r="C32579" t="s">
        <v>125</v>
      </c>
      <c r="D32579">
        <v>0</v>
      </c>
    </row>
    <row r="32580" spans="1:4" x14ac:dyDescent="0.25">
      <c r="A32580">
        <v>79234</v>
      </c>
      <c r="B32580">
        <v>0.6</v>
      </c>
      <c r="C32580">
        <v>-8.0042707673536398E-2</v>
      </c>
      <c r="D32580">
        <v>51.7</v>
      </c>
    </row>
    <row r="32581" spans="1:4" x14ac:dyDescent="0.25">
      <c r="A32581">
        <v>79235</v>
      </c>
      <c r="B32581">
        <v>9.6</v>
      </c>
      <c r="C32581">
        <v>-3.0065958936212701E-2</v>
      </c>
      <c r="D32581">
        <v>37.700000000000003</v>
      </c>
    </row>
    <row r="32582" spans="1:4" x14ac:dyDescent="0.25">
      <c r="A32582">
        <v>79236</v>
      </c>
      <c r="B32582">
        <v>0.3</v>
      </c>
      <c r="C32582">
        <v>-2.1506205220963599E-2</v>
      </c>
      <c r="D32582">
        <v>42.1</v>
      </c>
    </row>
    <row r="32583" spans="1:4" x14ac:dyDescent="0.25">
      <c r="A32583">
        <v>79237</v>
      </c>
      <c r="B32583">
        <v>2.6</v>
      </c>
      <c r="C32583">
        <v>3.17965291737981E-3</v>
      </c>
      <c r="D32583">
        <v>43.5</v>
      </c>
    </row>
    <row r="32584" spans="1:4" x14ac:dyDescent="0.25">
      <c r="A32584">
        <v>79239</v>
      </c>
      <c r="B32584">
        <v>1.2</v>
      </c>
      <c r="C32584">
        <v>2.31670592815344E-2</v>
      </c>
      <c r="D32584">
        <v>47.6</v>
      </c>
    </row>
    <row r="32585" spans="1:4" x14ac:dyDescent="0.25">
      <c r="A32585">
        <v>79240</v>
      </c>
      <c r="B32585">
        <v>35.1</v>
      </c>
      <c r="C32585">
        <v>-9.8117855958523403E-2</v>
      </c>
      <c r="D32585">
        <v>38</v>
      </c>
    </row>
    <row r="32586" spans="1:4" x14ac:dyDescent="0.25">
      <c r="A32586">
        <v>79241</v>
      </c>
      <c r="B32586">
        <v>6</v>
      </c>
      <c r="C32586">
        <v>-3.6813973122716302E-2</v>
      </c>
      <c r="D32586">
        <v>38.1</v>
      </c>
    </row>
    <row r="32587" spans="1:4" x14ac:dyDescent="0.25">
      <c r="A32587">
        <v>79243</v>
      </c>
      <c r="B32587">
        <v>1.2</v>
      </c>
      <c r="C32587">
        <v>-0.13858616328614701</v>
      </c>
      <c r="D32587">
        <v>50.8</v>
      </c>
    </row>
    <row r="32588" spans="1:4" x14ac:dyDescent="0.25">
      <c r="A32588">
        <v>79244</v>
      </c>
      <c r="B32588">
        <v>1.6</v>
      </c>
      <c r="C32588">
        <v>2.4541108916117702E-2</v>
      </c>
      <c r="D32588">
        <v>48.8</v>
      </c>
    </row>
    <row r="32589" spans="1:4" x14ac:dyDescent="0.25">
      <c r="A32589">
        <v>79245</v>
      </c>
      <c r="B32589">
        <v>17.2</v>
      </c>
      <c r="C32589">
        <v>-5.1378324785969202E-2</v>
      </c>
      <c r="D32589">
        <v>42.1</v>
      </c>
    </row>
    <row r="32590" spans="1:4" x14ac:dyDescent="0.25">
      <c r="A32590">
        <v>79247</v>
      </c>
      <c r="B32590">
        <v>2.1</v>
      </c>
      <c r="C32590">
        <v>-4.08219945202552E-2</v>
      </c>
      <c r="D32590">
        <v>46</v>
      </c>
    </row>
    <row r="32591" spans="1:4" x14ac:dyDescent="0.25">
      <c r="A32591">
        <v>79248</v>
      </c>
      <c r="B32591">
        <v>2</v>
      </c>
      <c r="C32591">
        <v>-0.12545430615303499</v>
      </c>
      <c r="D32591">
        <v>47.8</v>
      </c>
    </row>
    <row r="32592" spans="1:4" x14ac:dyDescent="0.25">
      <c r="A32592">
        <v>79250</v>
      </c>
      <c r="B32592">
        <v>6.9</v>
      </c>
      <c r="C32592">
        <v>-1.2848142477849E-2</v>
      </c>
      <c r="D32592">
        <v>38.9</v>
      </c>
    </row>
    <row r="32593" spans="1:4" x14ac:dyDescent="0.25">
      <c r="A32593">
        <v>79251</v>
      </c>
      <c r="B32593">
        <v>0.8</v>
      </c>
      <c r="C32593">
        <v>2.6668247082161301E-2</v>
      </c>
      <c r="D32593">
        <v>44.3</v>
      </c>
    </row>
    <row r="32594" spans="1:4" x14ac:dyDescent="0.25">
      <c r="A32594">
        <v>79252</v>
      </c>
      <c r="B32594">
        <v>7.8</v>
      </c>
      <c r="C32594">
        <v>-4.2349306316652298E-2</v>
      </c>
      <c r="D32594">
        <v>42.7</v>
      </c>
    </row>
    <row r="32595" spans="1:4" x14ac:dyDescent="0.25">
      <c r="A32595">
        <v>79255</v>
      </c>
      <c r="B32595">
        <v>1.7</v>
      </c>
      <c r="C32595">
        <v>-2.9895388483660501E-3</v>
      </c>
      <c r="D32595">
        <v>45.8</v>
      </c>
    </row>
    <row r="32596" spans="1:4" x14ac:dyDescent="0.25">
      <c r="A32596">
        <v>79256</v>
      </c>
      <c r="B32596">
        <v>0.6</v>
      </c>
      <c r="C32596">
        <v>5.5262678675049498E-2</v>
      </c>
      <c r="D32596">
        <v>51.3</v>
      </c>
    </row>
    <row r="32597" spans="1:4" x14ac:dyDescent="0.25">
      <c r="A32597">
        <v>79257</v>
      </c>
      <c r="B32597">
        <v>1.8</v>
      </c>
      <c r="C32597">
        <v>-1.1628037995119101E-2</v>
      </c>
      <c r="D32597">
        <v>46.1</v>
      </c>
    </row>
    <row r="32598" spans="1:4" x14ac:dyDescent="0.25">
      <c r="A32598">
        <v>79258</v>
      </c>
      <c r="B32598">
        <v>0</v>
      </c>
      <c r="C32598" t="s">
        <v>125</v>
      </c>
      <c r="D32598">
        <v>0</v>
      </c>
    </row>
    <row r="32599" spans="1:4" x14ac:dyDescent="0.25">
      <c r="A32599">
        <v>79259</v>
      </c>
      <c r="B32599">
        <v>1.4</v>
      </c>
      <c r="C32599">
        <v>0.327212911208416</v>
      </c>
      <c r="D32599">
        <v>43.9</v>
      </c>
    </row>
    <row r="32600" spans="1:4" x14ac:dyDescent="0.25">
      <c r="A32600">
        <v>79261</v>
      </c>
      <c r="B32600">
        <v>1.3</v>
      </c>
      <c r="C32600">
        <v>4.24306071297052E-2</v>
      </c>
      <c r="D32600">
        <v>46.7</v>
      </c>
    </row>
    <row r="32601" spans="1:4" x14ac:dyDescent="0.25">
      <c r="A32601">
        <v>79311</v>
      </c>
      <c r="B32601">
        <v>18.600000000000001</v>
      </c>
      <c r="C32601">
        <v>-3.0305349495328902E-2</v>
      </c>
      <c r="D32601">
        <v>37.299999999999997</v>
      </c>
    </row>
    <row r="32602" spans="1:4" x14ac:dyDescent="0.25">
      <c r="A32602">
        <v>79312</v>
      </c>
      <c r="B32602">
        <v>3.6</v>
      </c>
      <c r="C32602">
        <v>2.7540466936847099E-2</v>
      </c>
      <c r="D32602">
        <v>40.200000000000003</v>
      </c>
    </row>
    <row r="32603" spans="1:4" x14ac:dyDescent="0.25">
      <c r="A32603">
        <v>79313</v>
      </c>
      <c r="B32603">
        <v>17.899999999999999</v>
      </c>
      <c r="C32603">
        <v>-1.7869891329566501E-2</v>
      </c>
      <c r="D32603">
        <v>38.4</v>
      </c>
    </row>
    <row r="32604" spans="1:4" x14ac:dyDescent="0.25">
      <c r="A32604">
        <v>79314</v>
      </c>
      <c r="B32604">
        <v>1.1000000000000001</v>
      </c>
      <c r="C32604">
        <v>-7.6227365387884299E-2</v>
      </c>
      <c r="D32604">
        <v>39.299999999999997</v>
      </c>
    </row>
    <row r="32605" spans="1:4" x14ac:dyDescent="0.25">
      <c r="A32605">
        <v>79316</v>
      </c>
      <c r="B32605">
        <v>17.899999999999999</v>
      </c>
      <c r="C32605">
        <v>0.133115255755727</v>
      </c>
      <c r="D32605">
        <v>34.9</v>
      </c>
    </row>
    <row r="32606" spans="1:4" x14ac:dyDescent="0.25">
      <c r="A32606">
        <v>79322</v>
      </c>
      <c r="B32606">
        <v>15.4</v>
      </c>
      <c r="C32606">
        <v>-8.5157808340306798E-2</v>
      </c>
      <c r="D32606">
        <v>40.299999999999997</v>
      </c>
    </row>
    <row r="32607" spans="1:4" x14ac:dyDescent="0.25">
      <c r="A32607">
        <v>79323</v>
      </c>
      <c r="B32607">
        <v>23</v>
      </c>
      <c r="C32607">
        <v>-2.5634213618949801E-2</v>
      </c>
      <c r="D32607">
        <v>32.299999999999997</v>
      </c>
    </row>
    <row r="32608" spans="1:4" x14ac:dyDescent="0.25">
      <c r="A32608">
        <v>79324</v>
      </c>
      <c r="B32608">
        <v>1.4</v>
      </c>
      <c r="C32608">
        <v>0.13353139262452299</v>
      </c>
      <c r="D32608">
        <v>38.799999999999997</v>
      </c>
    </row>
    <row r="32609" spans="1:4" x14ac:dyDescent="0.25">
      <c r="A32609">
        <v>79325</v>
      </c>
      <c r="B32609">
        <v>8.8000000000000007</v>
      </c>
      <c r="C32609">
        <v>3.6870535808327803E-2</v>
      </c>
      <c r="D32609">
        <v>34.6</v>
      </c>
    </row>
    <row r="32610" spans="1:4" x14ac:dyDescent="0.25">
      <c r="A32610">
        <v>79326</v>
      </c>
      <c r="B32610">
        <v>10.6</v>
      </c>
      <c r="C32610">
        <v>-0.154150679827258</v>
      </c>
      <c r="D32610">
        <v>48.3</v>
      </c>
    </row>
    <row r="32611" spans="1:4" x14ac:dyDescent="0.25">
      <c r="A32611">
        <v>79329</v>
      </c>
      <c r="B32611">
        <v>36</v>
      </c>
      <c r="C32611">
        <v>5.3661560740162602E-2</v>
      </c>
      <c r="D32611">
        <v>38</v>
      </c>
    </row>
    <row r="32612" spans="1:4" x14ac:dyDescent="0.25">
      <c r="A32612">
        <v>79330</v>
      </c>
      <c r="B32612">
        <v>1</v>
      </c>
      <c r="C32612">
        <v>7.4661528769019603E-2</v>
      </c>
      <c r="D32612">
        <v>45.8</v>
      </c>
    </row>
    <row r="32613" spans="1:4" x14ac:dyDescent="0.25">
      <c r="A32613">
        <v>79331</v>
      </c>
      <c r="B32613">
        <v>20</v>
      </c>
      <c r="C32613">
        <v>0.27403088507436502</v>
      </c>
      <c r="D32613">
        <v>33.700000000000003</v>
      </c>
    </row>
    <row r="32614" spans="1:4" x14ac:dyDescent="0.25">
      <c r="A32614">
        <v>79336</v>
      </c>
      <c r="B32614">
        <v>40.299999999999997</v>
      </c>
      <c r="C32614">
        <v>-4.5412961244234697E-2</v>
      </c>
      <c r="D32614">
        <v>32.799999999999997</v>
      </c>
    </row>
    <row r="32615" spans="1:4" x14ac:dyDescent="0.25">
      <c r="A32615">
        <v>79338</v>
      </c>
      <c r="B32615">
        <v>17.399999999999999</v>
      </c>
      <c r="C32615">
        <v>-5.8268908123975803E-2</v>
      </c>
      <c r="D32615">
        <v>40.299999999999997</v>
      </c>
    </row>
    <row r="32616" spans="1:4" x14ac:dyDescent="0.25">
      <c r="A32616">
        <v>79339</v>
      </c>
      <c r="B32616">
        <v>22.2</v>
      </c>
      <c r="C32616">
        <v>-1.3922580980745501E-2</v>
      </c>
      <c r="D32616">
        <v>35.6</v>
      </c>
    </row>
    <row r="32617" spans="1:4" x14ac:dyDescent="0.25">
      <c r="A32617">
        <v>79342</v>
      </c>
      <c r="B32617">
        <v>3.5</v>
      </c>
      <c r="C32617">
        <v>8.0852096629094997E-2</v>
      </c>
      <c r="D32617">
        <v>24</v>
      </c>
    </row>
    <row r="32618" spans="1:4" x14ac:dyDescent="0.25">
      <c r="A32618">
        <v>79343</v>
      </c>
      <c r="B32618">
        <v>7.4</v>
      </c>
      <c r="C32618">
        <v>4.7114339213196604E-3</v>
      </c>
      <c r="D32618">
        <v>35.799999999999997</v>
      </c>
    </row>
    <row r="32619" spans="1:4" x14ac:dyDescent="0.25">
      <c r="A32619">
        <v>79344</v>
      </c>
      <c r="B32619">
        <v>1.3</v>
      </c>
      <c r="C32619">
        <v>-0.69314718055994495</v>
      </c>
      <c r="D32619">
        <v>40</v>
      </c>
    </row>
    <row r="32620" spans="1:4" x14ac:dyDescent="0.25">
      <c r="A32620">
        <v>79345</v>
      </c>
      <c r="B32620">
        <v>4.8</v>
      </c>
      <c r="C32620">
        <v>2.4097551579060499E-2</v>
      </c>
      <c r="D32620">
        <v>36.9</v>
      </c>
    </row>
    <row r="32621" spans="1:4" x14ac:dyDescent="0.25">
      <c r="A32621">
        <v>79346</v>
      </c>
      <c r="B32621">
        <v>5</v>
      </c>
      <c r="C32621">
        <v>-3.3599320978366397E-2</v>
      </c>
      <c r="D32621">
        <v>35.299999999999997</v>
      </c>
    </row>
    <row r="32622" spans="1:4" x14ac:dyDescent="0.25">
      <c r="A32622">
        <v>79347</v>
      </c>
      <c r="B32622">
        <v>9.1</v>
      </c>
      <c r="C32622">
        <v>2.15766939427974E-2</v>
      </c>
      <c r="D32622">
        <v>32.6</v>
      </c>
    </row>
    <row r="32623" spans="1:4" x14ac:dyDescent="0.25">
      <c r="A32623">
        <v>79350</v>
      </c>
      <c r="B32623">
        <v>93.9</v>
      </c>
      <c r="C32623">
        <v>2.2989518224698802E-2</v>
      </c>
      <c r="D32623">
        <v>38.299999999999997</v>
      </c>
    </row>
    <row r="32624" spans="1:4" x14ac:dyDescent="0.25">
      <c r="A32624">
        <v>79351</v>
      </c>
      <c r="B32624">
        <v>2.2999999999999998</v>
      </c>
      <c r="C32624">
        <v>7.3260400920728804E-3</v>
      </c>
      <c r="D32624">
        <v>40.6</v>
      </c>
    </row>
    <row r="32625" spans="1:4" x14ac:dyDescent="0.25">
      <c r="A32625">
        <v>79353</v>
      </c>
      <c r="B32625">
        <v>2.7</v>
      </c>
      <c r="C32625">
        <v>-0.20067069546215099</v>
      </c>
      <c r="D32625">
        <v>37.5</v>
      </c>
    </row>
    <row r="32626" spans="1:4" x14ac:dyDescent="0.25">
      <c r="A32626">
        <v>79355</v>
      </c>
      <c r="B32626">
        <v>3.3</v>
      </c>
      <c r="C32626">
        <v>-1.9841276350467001E-3</v>
      </c>
      <c r="D32626">
        <v>34.799999999999997</v>
      </c>
    </row>
    <row r="32627" spans="1:4" x14ac:dyDescent="0.25">
      <c r="A32627">
        <v>79356</v>
      </c>
      <c r="B32627">
        <v>9.9</v>
      </c>
      <c r="C32627">
        <v>0.55755592640373997</v>
      </c>
      <c r="D32627">
        <v>33.6</v>
      </c>
    </row>
    <row r="32628" spans="1:4" x14ac:dyDescent="0.25">
      <c r="A32628">
        <v>79357</v>
      </c>
      <c r="B32628">
        <v>8.1</v>
      </c>
      <c r="C32628">
        <v>-9.8075983243197204E-2</v>
      </c>
      <c r="D32628">
        <v>35.700000000000003</v>
      </c>
    </row>
    <row r="32629" spans="1:4" x14ac:dyDescent="0.25">
      <c r="A32629">
        <v>79358</v>
      </c>
      <c r="B32629">
        <v>13</v>
      </c>
      <c r="C32629">
        <v>6.7476570968987404E-2</v>
      </c>
      <c r="D32629">
        <v>38.200000000000003</v>
      </c>
    </row>
    <row r="32630" spans="1:4" x14ac:dyDescent="0.25">
      <c r="A32630">
        <v>79359</v>
      </c>
      <c r="B32630">
        <v>83.2</v>
      </c>
      <c r="C32630">
        <v>-2.4835713589256299E-2</v>
      </c>
      <c r="D32630">
        <v>31.9</v>
      </c>
    </row>
    <row r="32631" spans="1:4" x14ac:dyDescent="0.25">
      <c r="A32631">
        <v>79360</v>
      </c>
      <c r="B32631">
        <v>13.2</v>
      </c>
      <c r="C32631">
        <v>9.04455472695412E-3</v>
      </c>
      <c r="D32631">
        <v>27.9</v>
      </c>
    </row>
    <row r="32632" spans="1:4" x14ac:dyDescent="0.25">
      <c r="A32632">
        <v>79363</v>
      </c>
      <c r="B32632">
        <v>62.9</v>
      </c>
      <c r="C32632">
        <v>-2.54600049272952E-2</v>
      </c>
      <c r="D32632">
        <v>36.1</v>
      </c>
    </row>
    <row r="32633" spans="1:4" x14ac:dyDescent="0.25">
      <c r="A32633">
        <v>79364</v>
      </c>
      <c r="B32633">
        <v>48.1</v>
      </c>
      <c r="C32633">
        <v>-6.6410327016330206E-2</v>
      </c>
      <c r="D32633">
        <v>38.4</v>
      </c>
    </row>
    <row r="32634" spans="1:4" x14ac:dyDescent="0.25">
      <c r="A32634">
        <v>79366</v>
      </c>
      <c r="B32634">
        <v>24</v>
      </c>
      <c r="C32634">
        <v>-3.73134761285814E-3</v>
      </c>
      <c r="D32634">
        <v>45.5</v>
      </c>
    </row>
    <row r="32635" spans="1:4" x14ac:dyDescent="0.25">
      <c r="A32635">
        <v>79367</v>
      </c>
      <c r="B32635">
        <v>0</v>
      </c>
      <c r="C32635" t="s">
        <v>125</v>
      </c>
      <c r="D32635">
        <v>0</v>
      </c>
    </row>
    <row r="32636" spans="1:4" x14ac:dyDescent="0.25">
      <c r="A32636">
        <v>79369</v>
      </c>
      <c r="B32636">
        <v>6.9</v>
      </c>
      <c r="C32636">
        <v>3.1748698314580298E-2</v>
      </c>
      <c r="D32636">
        <v>39.299999999999997</v>
      </c>
    </row>
    <row r="32637" spans="1:4" x14ac:dyDescent="0.25">
      <c r="A32637">
        <v>79370</v>
      </c>
      <c r="B32637">
        <v>5.7</v>
      </c>
      <c r="C32637">
        <v>0.30144008821307799</v>
      </c>
      <c r="D32637">
        <v>40.299999999999997</v>
      </c>
    </row>
    <row r="32638" spans="1:4" x14ac:dyDescent="0.25">
      <c r="A32638">
        <v>79371</v>
      </c>
      <c r="B32638">
        <v>9.1999999999999993</v>
      </c>
      <c r="C32638">
        <v>-2.1613476420537299E-2</v>
      </c>
      <c r="D32638">
        <v>37.799999999999997</v>
      </c>
    </row>
    <row r="32639" spans="1:4" x14ac:dyDescent="0.25">
      <c r="A32639">
        <v>79372</v>
      </c>
      <c r="B32639">
        <v>12.5</v>
      </c>
      <c r="C32639">
        <v>-1.8100041643618E-2</v>
      </c>
      <c r="D32639">
        <v>34.6</v>
      </c>
    </row>
    <row r="32640" spans="1:4" x14ac:dyDescent="0.25">
      <c r="A32640">
        <v>79373</v>
      </c>
      <c r="B32640">
        <v>26.4</v>
      </c>
      <c r="C32640">
        <v>-1.97115449121004E-2</v>
      </c>
      <c r="D32640">
        <v>37.5</v>
      </c>
    </row>
    <row r="32641" spans="1:4" x14ac:dyDescent="0.25">
      <c r="A32641">
        <v>79376</v>
      </c>
      <c r="B32641">
        <v>2.2000000000000002</v>
      </c>
      <c r="C32641">
        <v>5.40672212702758E-2</v>
      </c>
      <c r="D32641">
        <v>35</v>
      </c>
    </row>
    <row r="32642" spans="1:4" x14ac:dyDescent="0.25">
      <c r="A32642">
        <v>79377</v>
      </c>
      <c r="B32642">
        <v>2.2000000000000002</v>
      </c>
      <c r="C32642">
        <v>7.0131823774082405E-2</v>
      </c>
      <c r="D32642">
        <v>35.6</v>
      </c>
    </row>
    <row r="32643" spans="1:4" x14ac:dyDescent="0.25">
      <c r="A32643">
        <v>79378</v>
      </c>
      <c r="B32643">
        <v>0</v>
      </c>
      <c r="C32643" t="s">
        <v>125</v>
      </c>
      <c r="D32643">
        <v>0</v>
      </c>
    </row>
    <row r="32644" spans="1:4" x14ac:dyDescent="0.25">
      <c r="A32644">
        <v>79379</v>
      </c>
      <c r="B32644">
        <v>1.4</v>
      </c>
      <c r="C32644">
        <v>0.28768207245178101</v>
      </c>
      <c r="D32644">
        <v>40</v>
      </c>
    </row>
    <row r="32645" spans="1:4" x14ac:dyDescent="0.25">
      <c r="A32645">
        <v>79380</v>
      </c>
      <c r="B32645">
        <v>0</v>
      </c>
      <c r="C32645" t="s">
        <v>125</v>
      </c>
      <c r="D32645">
        <v>0</v>
      </c>
    </row>
    <row r="32646" spans="1:4" x14ac:dyDescent="0.25">
      <c r="A32646">
        <v>79381</v>
      </c>
      <c r="B32646">
        <v>4.3</v>
      </c>
      <c r="C32646">
        <v>1.7474630523263899E-2</v>
      </c>
      <c r="D32646">
        <v>40.799999999999997</v>
      </c>
    </row>
    <row r="32647" spans="1:4" x14ac:dyDescent="0.25">
      <c r="A32647">
        <v>79382</v>
      </c>
      <c r="B32647">
        <v>184.7</v>
      </c>
      <c r="C32647">
        <v>3.0838256515667899E-2</v>
      </c>
      <c r="D32647">
        <v>32.4</v>
      </c>
    </row>
    <row r="32648" spans="1:4" x14ac:dyDescent="0.25">
      <c r="A32648">
        <v>79383</v>
      </c>
      <c r="B32648">
        <v>3.1</v>
      </c>
      <c r="C32648">
        <v>1.1049836186584901E-2</v>
      </c>
      <c r="D32648">
        <v>41.4</v>
      </c>
    </row>
    <row r="32649" spans="1:4" x14ac:dyDescent="0.25">
      <c r="A32649">
        <v>79401</v>
      </c>
      <c r="B32649">
        <v>4161.5</v>
      </c>
      <c r="C32649">
        <v>0.23147608606124201</v>
      </c>
      <c r="D32649">
        <v>22.8</v>
      </c>
    </row>
    <row r="32650" spans="1:4" x14ac:dyDescent="0.25">
      <c r="A32650">
        <v>79403</v>
      </c>
      <c r="B32650">
        <v>134.4</v>
      </c>
      <c r="C32650">
        <v>-2.5742746446496202E-2</v>
      </c>
      <c r="D32650">
        <v>33.299999999999997</v>
      </c>
    </row>
    <row r="32651" spans="1:4" x14ac:dyDescent="0.25">
      <c r="A32651">
        <v>79404</v>
      </c>
      <c r="B32651">
        <v>276.39999999999998</v>
      </c>
      <c r="C32651">
        <v>0.104746830459063</v>
      </c>
      <c r="D32651">
        <v>31.5</v>
      </c>
    </row>
    <row r="32652" spans="1:4" x14ac:dyDescent="0.25">
      <c r="A32652">
        <v>79406</v>
      </c>
      <c r="B32652">
        <v>0</v>
      </c>
      <c r="C32652" t="s">
        <v>125</v>
      </c>
      <c r="D32652">
        <v>0</v>
      </c>
    </row>
    <row r="32653" spans="1:4" x14ac:dyDescent="0.25">
      <c r="A32653">
        <v>79407</v>
      </c>
      <c r="B32653">
        <v>132.69999999999999</v>
      </c>
      <c r="C32653">
        <v>-2.84268225425056E-2</v>
      </c>
      <c r="D32653">
        <v>30.4</v>
      </c>
    </row>
    <row r="32654" spans="1:4" x14ac:dyDescent="0.25">
      <c r="A32654">
        <v>79408</v>
      </c>
      <c r="B32654">
        <v>1109</v>
      </c>
      <c r="C32654">
        <v>0.55247119931604705</v>
      </c>
      <c r="D32654">
        <v>37.9</v>
      </c>
    </row>
    <row r="32655" spans="1:4" x14ac:dyDescent="0.25">
      <c r="A32655">
        <v>79409</v>
      </c>
      <c r="B32655">
        <v>0</v>
      </c>
      <c r="C32655" t="s">
        <v>125</v>
      </c>
      <c r="D32655">
        <v>0</v>
      </c>
    </row>
    <row r="32656" spans="1:4" x14ac:dyDescent="0.25">
      <c r="A32656">
        <v>79410</v>
      </c>
      <c r="B32656">
        <v>4419.3999999999996</v>
      </c>
      <c r="C32656">
        <v>1.0548621020744499E-2</v>
      </c>
      <c r="D32656">
        <v>23.6</v>
      </c>
    </row>
    <row r="32657" spans="1:4" x14ac:dyDescent="0.25">
      <c r="A32657">
        <v>79411</v>
      </c>
      <c r="B32657">
        <v>4474.8</v>
      </c>
      <c r="C32657">
        <v>4.5263383243892598E-2</v>
      </c>
      <c r="D32657">
        <v>27.9</v>
      </c>
    </row>
    <row r="32658" spans="1:4" x14ac:dyDescent="0.25">
      <c r="A32658">
        <v>79412</v>
      </c>
      <c r="B32658">
        <v>4689.3999999999996</v>
      </c>
      <c r="C32658">
        <v>-7.2989051083661896E-2</v>
      </c>
      <c r="D32658">
        <v>30.4</v>
      </c>
    </row>
    <row r="32659" spans="1:4" x14ac:dyDescent="0.25">
      <c r="A32659">
        <v>79413</v>
      </c>
      <c r="B32659">
        <v>4562.6000000000004</v>
      </c>
      <c r="C32659">
        <v>-6.5649743687680506E-2</v>
      </c>
      <c r="D32659">
        <v>35.5</v>
      </c>
    </row>
    <row r="32660" spans="1:4" x14ac:dyDescent="0.25">
      <c r="A32660">
        <v>79414</v>
      </c>
      <c r="B32660">
        <v>5313.7</v>
      </c>
      <c r="C32660">
        <v>-8.3009901722673196E-2</v>
      </c>
      <c r="D32660">
        <v>29.9</v>
      </c>
    </row>
    <row r="32661" spans="1:4" x14ac:dyDescent="0.25">
      <c r="A32661">
        <v>79415</v>
      </c>
      <c r="B32661">
        <v>229.1</v>
      </c>
      <c r="C32661">
        <v>3.2888800452420902E-2</v>
      </c>
      <c r="D32661">
        <v>26.8</v>
      </c>
    </row>
    <row r="32662" spans="1:4" x14ac:dyDescent="0.25">
      <c r="A32662">
        <v>79416</v>
      </c>
      <c r="B32662">
        <v>795.7</v>
      </c>
      <c r="C32662">
        <v>-3.4804580810656703E-2</v>
      </c>
      <c r="D32662">
        <v>27.8</v>
      </c>
    </row>
    <row r="32663" spans="1:4" x14ac:dyDescent="0.25">
      <c r="A32663">
        <v>79423</v>
      </c>
      <c r="B32663">
        <v>545.9</v>
      </c>
      <c r="C32663">
        <v>-6.4646356580789405E-2</v>
      </c>
      <c r="D32663">
        <v>34.5</v>
      </c>
    </row>
    <row r="32664" spans="1:4" x14ac:dyDescent="0.25">
      <c r="A32664">
        <v>79424</v>
      </c>
      <c r="B32664">
        <v>692.4</v>
      </c>
      <c r="C32664">
        <v>-7.0886343110110106E-2</v>
      </c>
      <c r="D32664">
        <v>37.1</v>
      </c>
    </row>
    <row r="32665" spans="1:4" x14ac:dyDescent="0.25">
      <c r="A32665">
        <v>79430</v>
      </c>
      <c r="B32665">
        <v>0</v>
      </c>
      <c r="C32665" t="s">
        <v>125</v>
      </c>
      <c r="D32665">
        <v>0</v>
      </c>
    </row>
    <row r="32666" spans="1:4" x14ac:dyDescent="0.25">
      <c r="A32666">
        <v>79452</v>
      </c>
      <c r="B32666">
        <v>3441.2</v>
      </c>
      <c r="C32666">
        <v>-0.24050351217669</v>
      </c>
      <c r="D32666">
        <v>22.7</v>
      </c>
    </row>
    <row r="32667" spans="1:4" x14ac:dyDescent="0.25">
      <c r="A32667">
        <v>79453</v>
      </c>
      <c r="B32667">
        <v>0</v>
      </c>
      <c r="C32667" t="s">
        <v>125</v>
      </c>
      <c r="D32667">
        <v>0</v>
      </c>
    </row>
    <row r="32668" spans="1:4" x14ac:dyDescent="0.25">
      <c r="A32668">
        <v>79464</v>
      </c>
      <c r="B32668">
        <v>0</v>
      </c>
      <c r="C32668" t="s">
        <v>125</v>
      </c>
      <c r="D32668">
        <v>0</v>
      </c>
    </row>
    <row r="32669" spans="1:4" x14ac:dyDescent="0.25">
      <c r="A32669">
        <v>79490</v>
      </c>
      <c r="B32669">
        <v>0</v>
      </c>
      <c r="C32669" t="s">
        <v>125</v>
      </c>
      <c r="D32669">
        <v>0</v>
      </c>
    </row>
    <row r="32670" spans="1:4" x14ac:dyDescent="0.25">
      <c r="A32670">
        <v>79493</v>
      </c>
      <c r="B32670">
        <v>0</v>
      </c>
      <c r="C32670" t="s">
        <v>125</v>
      </c>
      <c r="D32670">
        <v>0</v>
      </c>
    </row>
    <row r="32671" spans="1:4" x14ac:dyDescent="0.25">
      <c r="A32671">
        <v>79499</v>
      </c>
      <c r="B32671">
        <v>0</v>
      </c>
      <c r="C32671" t="s">
        <v>125</v>
      </c>
      <c r="D32671">
        <v>0</v>
      </c>
    </row>
    <row r="32672" spans="1:4" x14ac:dyDescent="0.25">
      <c r="A32672">
        <v>79501</v>
      </c>
      <c r="B32672">
        <v>27.4</v>
      </c>
      <c r="C32672">
        <v>-6.8862058483952396E-2</v>
      </c>
      <c r="D32672">
        <v>38.799999999999997</v>
      </c>
    </row>
    <row r="32673" spans="1:4" x14ac:dyDescent="0.25">
      <c r="A32673">
        <v>79502</v>
      </c>
      <c r="B32673">
        <v>2.8</v>
      </c>
      <c r="C32673">
        <v>-0.150446348263506</v>
      </c>
      <c r="D32673">
        <v>43.9</v>
      </c>
    </row>
    <row r="32674" spans="1:4" x14ac:dyDescent="0.25">
      <c r="A32674">
        <v>79503</v>
      </c>
      <c r="B32674">
        <v>5.7</v>
      </c>
      <c r="C32674">
        <v>-7.9249371654140505E-2</v>
      </c>
      <c r="D32674">
        <v>44.5</v>
      </c>
    </row>
    <row r="32675" spans="1:4" x14ac:dyDescent="0.25">
      <c r="A32675">
        <v>79504</v>
      </c>
      <c r="B32675">
        <v>10.1</v>
      </c>
      <c r="C32675">
        <v>-5.7442234062017303E-2</v>
      </c>
      <c r="D32675">
        <v>45.6</v>
      </c>
    </row>
    <row r="32676" spans="1:4" x14ac:dyDescent="0.25">
      <c r="A32676">
        <v>79505</v>
      </c>
      <c r="B32676">
        <v>1.8</v>
      </c>
      <c r="C32676">
        <v>-2.39532410224929E-2</v>
      </c>
      <c r="D32676">
        <v>44.3</v>
      </c>
    </row>
    <row r="32677" spans="1:4" x14ac:dyDescent="0.25">
      <c r="A32677">
        <v>79506</v>
      </c>
      <c r="B32677">
        <v>2.2999999999999998</v>
      </c>
      <c r="C32677">
        <v>8.6540456331056503E-2</v>
      </c>
      <c r="D32677">
        <v>48.5</v>
      </c>
    </row>
    <row r="32678" spans="1:4" x14ac:dyDescent="0.25">
      <c r="A32678">
        <v>79508</v>
      </c>
      <c r="B32678">
        <v>47.3</v>
      </c>
      <c r="C32678">
        <v>-3.5091319811270102E-2</v>
      </c>
      <c r="D32678">
        <v>41</v>
      </c>
    </row>
    <row r="32679" spans="1:4" x14ac:dyDescent="0.25">
      <c r="A32679">
        <v>79510</v>
      </c>
      <c r="B32679">
        <v>26.6</v>
      </c>
      <c r="C32679">
        <v>-6.1670530981079802E-2</v>
      </c>
      <c r="D32679">
        <v>40.5</v>
      </c>
    </row>
    <row r="32680" spans="1:4" x14ac:dyDescent="0.25">
      <c r="A32680">
        <v>79511</v>
      </c>
      <c r="B32680">
        <v>5.5</v>
      </c>
      <c r="C32680">
        <v>2.9921679865049199E-2</v>
      </c>
      <c r="D32680">
        <v>40.4</v>
      </c>
    </row>
    <row r="32681" spans="1:4" x14ac:dyDescent="0.25">
      <c r="A32681">
        <v>79512</v>
      </c>
      <c r="B32681">
        <v>14.5</v>
      </c>
      <c r="C32681">
        <v>0.52956519225222398</v>
      </c>
      <c r="D32681">
        <v>34.700000000000003</v>
      </c>
    </row>
    <row r="32682" spans="1:4" x14ac:dyDescent="0.25">
      <c r="A32682">
        <v>79517</v>
      </c>
      <c r="B32682">
        <v>2</v>
      </c>
      <c r="C32682">
        <v>0</v>
      </c>
      <c r="D32682">
        <v>44.4</v>
      </c>
    </row>
    <row r="32683" spans="1:4" x14ac:dyDescent="0.25">
      <c r="A32683">
        <v>79518</v>
      </c>
      <c r="B32683">
        <v>0.9</v>
      </c>
      <c r="C32683">
        <v>-8.8292607145678298E-2</v>
      </c>
      <c r="D32683">
        <v>47.4</v>
      </c>
    </row>
    <row r="32684" spans="1:4" x14ac:dyDescent="0.25">
      <c r="A32684">
        <v>79519</v>
      </c>
      <c r="B32684">
        <v>4.2</v>
      </c>
      <c r="C32684">
        <v>0</v>
      </c>
      <c r="D32684">
        <v>49.3</v>
      </c>
    </row>
    <row r="32685" spans="1:4" x14ac:dyDescent="0.25">
      <c r="A32685">
        <v>79520</v>
      </c>
      <c r="B32685">
        <v>13.5</v>
      </c>
      <c r="C32685">
        <v>-1.56833590155518E-2</v>
      </c>
      <c r="D32685">
        <v>41.2</v>
      </c>
    </row>
    <row r="32686" spans="1:4" x14ac:dyDescent="0.25">
      <c r="A32686">
        <v>79521</v>
      </c>
      <c r="B32686">
        <v>11.2</v>
      </c>
      <c r="C32686">
        <v>0.13619178506645299</v>
      </c>
      <c r="D32686">
        <v>42.4</v>
      </c>
    </row>
    <row r="32687" spans="1:4" x14ac:dyDescent="0.25">
      <c r="A32687">
        <v>79525</v>
      </c>
      <c r="B32687">
        <v>13</v>
      </c>
      <c r="C32687">
        <v>7.1731641124133296E-3</v>
      </c>
      <c r="D32687">
        <v>41.5</v>
      </c>
    </row>
    <row r="32688" spans="1:4" x14ac:dyDescent="0.25">
      <c r="A32688">
        <v>79526</v>
      </c>
      <c r="B32688">
        <v>6.4</v>
      </c>
      <c r="C32688">
        <v>0.22314355131420999</v>
      </c>
      <c r="D32688">
        <v>40.1</v>
      </c>
    </row>
    <row r="32689" spans="1:4" x14ac:dyDescent="0.25">
      <c r="A32689">
        <v>79527</v>
      </c>
      <c r="B32689">
        <v>3.9</v>
      </c>
      <c r="C32689">
        <v>9.72425475553787E-2</v>
      </c>
      <c r="D32689">
        <v>37.200000000000003</v>
      </c>
    </row>
    <row r="32690" spans="1:4" x14ac:dyDescent="0.25">
      <c r="A32690">
        <v>79528</v>
      </c>
      <c r="B32690">
        <v>0.9</v>
      </c>
      <c r="C32690">
        <v>-6.1087691979838099E-2</v>
      </c>
      <c r="D32690">
        <v>47.7</v>
      </c>
    </row>
    <row r="32691" spans="1:4" x14ac:dyDescent="0.25">
      <c r="A32691">
        <v>79529</v>
      </c>
      <c r="B32691">
        <v>4.0999999999999996</v>
      </c>
      <c r="C32691">
        <v>8.5543720966586006E-3</v>
      </c>
      <c r="D32691">
        <v>42.3</v>
      </c>
    </row>
    <row r="32692" spans="1:4" x14ac:dyDescent="0.25">
      <c r="A32692">
        <v>79530</v>
      </c>
      <c r="B32692">
        <v>10.4</v>
      </c>
      <c r="C32692">
        <v>3.8589997269868899E-2</v>
      </c>
      <c r="D32692">
        <v>45.8</v>
      </c>
    </row>
    <row r="32693" spans="1:4" x14ac:dyDescent="0.25">
      <c r="A32693">
        <v>79532</v>
      </c>
      <c r="B32693">
        <v>4.3</v>
      </c>
      <c r="C32693">
        <v>-7.1035773116751799E-2</v>
      </c>
      <c r="D32693">
        <v>42.2</v>
      </c>
    </row>
    <row r="32694" spans="1:4" x14ac:dyDescent="0.25">
      <c r="A32694">
        <v>79533</v>
      </c>
      <c r="B32694">
        <v>4</v>
      </c>
      <c r="C32694">
        <v>1.76216013498194E-2</v>
      </c>
      <c r="D32694">
        <v>42.2</v>
      </c>
    </row>
    <row r="32695" spans="1:4" x14ac:dyDescent="0.25">
      <c r="A32695">
        <v>79534</v>
      </c>
      <c r="B32695">
        <v>1.9</v>
      </c>
      <c r="C32695">
        <v>-2.5975486403260702E-2</v>
      </c>
      <c r="D32695">
        <v>47.8</v>
      </c>
    </row>
    <row r="32696" spans="1:4" x14ac:dyDescent="0.25">
      <c r="A32696">
        <v>79535</v>
      </c>
      <c r="B32696">
        <v>2</v>
      </c>
      <c r="C32696">
        <v>4.7628048989254698E-2</v>
      </c>
      <c r="D32696">
        <v>46.2</v>
      </c>
    </row>
    <row r="32697" spans="1:4" x14ac:dyDescent="0.25">
      <c r="A32697">
        <v>79536</v>
      </c>
      <c r="B32697">
        <v>22.3</v>
      </c>
      <c r="C32697">
        <v>-4.8892126953104298E-2</v>
      </c>
      <c r="D32697">
        <v>40.299999999999997</v>
      </c>
    </row>
    <row r="32698" spans="1:4" x14ac:dyDescent="0.25">
      <c r="A32698">
        <v>79537</v>
      </c>
      <c r="B32698">
        <v>2.2999999999999998</v>
      </c>
      <c r="C32698">
        <v>4.3485111939738898E-2</v>
      </c>
      <c r="D32698">
        <v>46.1</v>
      </c>
    </row>
    <row r="32699" spans="1:4" x14ac:dyDescent="0.25">
      <c r="A32699">
        <v>79538</v>
      </c>
      <c r="B32699">
        <v>3.1</v>
      </c>
      <c r="C32699">
        <v>4.3485111939738898E-2</v>
      </c>
      <c r="D32699">
        <v>52.9</v>
      </c>
    </row>
    <row r="32700" spans="1:4" x14ac:dyDescent="0.25">
      <c r="A32700">
        <v>79539</v>
      </c>
      <c r="B32700">
        <v>3.3</v>
      </c>
      <c r="C32700">
        <v>8.8728115608684197E-2</v>
      </c>
      <c r="D32700">
        <v>47.5</v>
      </c>
    </row>
    <row r="32701" spans="1:4" x14ac:dyDescent="0.25">
      <c r="A32701">
        <v>79540</v>
      </c>
      <c r="B32701">
        <v>1</v>
      </c>
      <c r="C32701">
        <v>3.3030525676481799E-2</v>
      </c>
      <c r="D32701">
        <v>49.2</v>
      </c>
    </row>
    <row r="32702" spans="1:4" x14ac:dyDescent="0.25">
      <c r="A32702">
        <v>79541</v>
      </c>
      <c r="B32702">
        <v>7.2</v>
      </c>
      <c r="C32702">
        <v>-2.7359798188747501E-3</v>
      </c>
      <c r="D32702">
        <v>46.6</v>
      </c>
    </row>
    <row r="32703" spans="1:4" x14ac:dyDescent="0.25">
      <c r="A32703">
        <v>79543</v>
      </c>
      <c r="B32703">
        <v>5</v>
      </c>
      <c r="C32703">
        <v>-1.60003413464412E-2</v>
      </c>
      <c r="D32703">
        <v>42.6</v>
      </c>
    </row>
    <row r="32704" spans="1:4" x14ac:dyDescent="0.25">
      <c r="A32704">
        <v>79544</v>
      </c>
      <c r="B32704">
        <v>3.2</v>
      </c>
      <c r="C32704">
        <v>0.104093891042633</v>
      </c>
      <c r="D32704">
        <v>49</v>
      </c>
    </row>
    <row r="32705" spans="1:4" x14ac:dyDescent="0.25">
      <c r="A32705">
        <v>79545</v>
      </c>
      <c r="B32705">
        <v>5.7</v>
      </c>
      <c r="C32705">
        <v>1.5983291774811201E-2</v>
      </c>
      <c r="D32705">
        <v>41</v>
      </c>
    </row>
    <row r="32706" spans="1:4" x14ac:dyDescent="0.25">
      <c r="A32706">
        <v>79546</v>
      </c>
      <c r="B32706">
        <v>7.6</v>
      </c>
      <c r="C32706">
        <v>-6.0812139396757503E-2</v>
      </c>
      <c r="D32706">
        <v>45.2</v>
      </c>
    </row>
    <row r="32707" spans="1:4" x14ac:dyDescent="0.25">
      <c r="A32707">
        <v>79547</v>
      </c>
      <c r="B32707">
        <v>4.0999999999999996</v>
      </c>
      <c r="C32707">
        <v>-7.8431774610258909E-3</v>
      </c>
      <c r="D32707">
        <v>48.2</v>
      </c>
    </row>
    <row r="32708" spans="1:4" x14ac:dyDescent="0.25">
      <c r="A32708">
        <v>79548</v>
      </c>
      <c r="B32708">
        <v>4.0999999999999996</v>
      </c>
      <c r="C32708">
        <v>-5.1293294387550599E-2</v>
      </c>
      <c r="D32708">
        <v>47.4</v>
      </c>
    </row>
    <row r="32709" spans="1:4" x14ac:dyDescent="0.25">
      <c r="A32709">
        <v>79549</v>
      </c>
      <c r="B32709">
        <v>24.8</v>
      </c>
      <c r="C32709">
        <v>3.3377015004370299E-2</v>
      </c>
      <c r="D32709">
        <v>36</v>
      </c>
    </row>
    <row r="32710" spans="1:4" x14ac:dyDescent="0.25">
      <c r="A32710">
        <v>79550</v>
      </c>
      <c r="B32710">
        <v>6.7</v>
      </c>
      <c r="C32710">
        <v>1.3090106872982701</v>
      </c>
      <c r="D32710">
        <v>38.9</v>
      </c>
    </row>
    <row r="32711" spans="1:4" x14ac:dyDescent="0.25">
      <c r="A32711">
        <v>79553</v>
      </c>
      <c r="B32711">
        <v>23</v>
      </c>
      <c r="C32711">
        <v>-6.7812930347102798E-2</v>
      </c>
      <c r="D32711">
        <v>45.4</v>
      </c>
    </row>
    <row r="32712" spans="1:4" x14ac:dyDescent="0.25">
      <c r="A32712">
        <v>79556</v>
      </c>
      <c r="B32712">
        <v>26.3</v>
      </c>
      <c r="C32712">
        <v>-2.1266004504142101E-2</v>
      </c>
      <c r="D32712">
        <v>38.5</v>
      </c>
    </row>
    <row r="32713" spans="1:4" x14ac:dyDescent="0.25">
      <c r="A32713">
        <v>79560</v>
      </c>
      <c r="B32713">
        <v>2.5</v>
      </c>
      <c r="C32713">
        <v>3.1090587070031199E-2</v>
      </c>
      <c r="D32713">
        <v>46.9</v>
      </c>
    </row>
    <row r="32714" spans="1:4" x14ac:dyDescent="0.25">
      <c r="A32714">
        <v>79561</v>
      </c>
      <c r="B32714">
        <v>8.9</v>
      </c>
      <c r="C32714">
        <v>5.3921416793820003E-2</v>
      </c>
      <c r="D32714">
        <v>44.4</v>
      </c>
    </row>
    <row r="32715" spans="1:4" x14ac:dyDescent="0.25">
      <c r="A32715">
        <v>79562</v>
      </c>
      <c r="B32715">
        <v>17.3</v>
      </c>
      <c r="C32715">
        <v>-1.0448266618800099E-2</v>
      </c>
      <c r="D32715">
        <v>42.2</v>
      </c>
    </row>
    <row r="32716" spans="1:4" x14ac:dyDescent="0.25">
      <c r="A32716">
        <v>79563</v>
      </c>
      <c r="B32716">
        <v>34</v>
      </c>
      <c r="C32716">
        <v>2.4039619186146801E-2</v>
      </c>
      <c r="D32716">
        <v>41.1</v>
      </c>
    </row>
    <row r="32717" spans="1:4" x14ac:dyDescent="0.25">
      <c r="A32717">
        <v>79565</v>
      </c>
      <c r="B32717">
        <v>1.9</v>
      </c>
      <c r="C32717">
        <v>-5.17356743991889E-2</v>
      </c>
      <c r="D32717">
        <v>46</v>
      </c>
    </row>
    <row r="32718" spans="1:4" x14ac:dyDescent="0.25">
      <c r="A32718">
        <v>79566</v>
      </c>
      <c r="B32718">
        <v>3.3</v>
      </c>
      <c r="C32718">
        <v>3.6105004642116398E-2</v>
      </c>
      <c r="D32718">
        <v>49.1</v>
      </c>
    </row>
    <row r="32719" spans="1:4" x14ac:dyDescent="0.25">
      <c r="A32719">
        <v>79567</v>
      </c>
      <c r="B32719">
        <v>10.1</v>
      </c>
      <c r="C32719">
        <v>8.8054575403450092E-3</v>
      </c>
      <c r="D32719">
        <v>41.5</v>
      </c>
    </row>
    <row r="32720" spans="1:4" x14ac:dyDescent="0.25">
      <c r="A32720">
        <v>79601</v>
      </c>
      <c r="B32720">
        <v>70.8</v>
      </c>
      <c r="C32720">
        <v>0.30091053935291401</v>
      </c>
      <c r="D32720">
        <v>30.3</v>
      </c>
    </row>
    <row r="32721" spans="1:4" x14ac:dyDescent="0.25">
      <c r="A32721">
        <v>79602</v>
      </c>
      <c r="B32721">
        <v>212.3</v>
      </c>
      <c r="C32721">
        <v>-4.4793396500905303E-2</v>
      </c>
      <c r="D32721">
        <v>35</v>
      </c>
    </row>
    <row r="32722" spans="1:4" x14ac:dyDescent="0.25">
      <c r="A32722">
        <v>79603</v>
      </c>
      <c r="B32722">
        <v>695.1</v>
      </c>
      <c r="C32722">
        <v>-5.2635045256017997E-2</v>
      </c>
      <c r="D32722">
        <v>33.200000000000003</v>
      </c>
    </row>
    <row r="32723" spans="1:4" x14ac:dyDescent="0.25">
      <c r="A32723">
        <v>79604</v>
      </c>
      <c r="B32723">
        <v>0</v>
      </c>
      <c r="C32723" t="s">
        <v>125</v>
      </c>
      <c r="D32723">
        <v>0</v>
      </c>
    </row>
    <row r="32724" spans="1:4" x14ac:dyDescent="0.25">
      <c r="A32724">
        <v>79605</v>
      </c>
      <c r="B32724">
        <v>1562.4</v>
      </c>
      <c r="C32724">
        <v>-4.30855984593757E-2</v>
      </c>
      <c r="D32724">
        <v>33.299999999999997</v>
      </c>
    </row>
    <row r="32725" spans="1:4" x14ac:dyDescent="0.25">
      <c r="A32725">
        <v>79606</v>
      </c>
      <c r="B32725">
        <v>236</v>
      </c>
      <c r="C32725">
        <v>-4.52754002476283E-2</v>
      </c>
      <c r="D32725">
        <v>35</v>
      </c>
    </row>
    <row r="32726" spans="1:4" x14ac:dyDescent="0.25">
      <c r="A32726">
        <v>79607</v>
      </c>
      <c r="B32726">
        <v>1613.3</v>
      </c>
      <c r="C32726">
        <v>-4.4385336960256804E-3</v>
      </c>
      <c r="D32726">
        <v>20.5</v>
      </c>
    </row>
    <row r="32727" spans="1:4" x14ac:dyDescent="0.25">
      <c r="A32727">
        <v>79608</v>
      </c>
      <c r="B32727">
        <v>0</v>
      </c>
      <c r="C32727" t="s">
        <v>125</v>
      </c>
      <c r="D32727">
        <v>0</v>
      </c>
    </row>
    <row r="32728" spans="1:4" x14ac:dyDescent="0.25">
      <c r="A32728">
        <v>79697</v>
      </c>
      <c r="B32728">
        <v>0</v>
      </c>
      <c r="C32728" t="s">
        <v>125</v>
      </c>
      <c r="D32728">
        <v>0</v>
      </c>
    </row>
    <row r="32729" spans="1:4" x14ac:dyDescent="0.25">
      <c r="A32729">
        <v>79698</v>
      </c>
      <c r="B32729">
        <v>0</v>
      </c>
      <c r="C32729" t="s">
        <v>125</v>
      </c>
      <c r="D32729">
        <v>0</v>
      </c>
    </row>
    <row r="32730" spans="1:4" x14ac:dyDescent="0.25">
      <c r="A32730">
        <v>79699</v>
      </c>
      <c r="B32730">
        <v>0</v>
      </c>
      <c r="C32730" t="s">
        <v>125</v>
      </c>
      <c r="D32730">
        <v>0</v>
      </c>
    </row>
    <row r="32731" spans="1:4" x14ac:dyDescent="0.25">
      <c r="A32731">
        <v>79701</v>
      </c>
      <c r="B32731">
        <v>1427.1</v>
      </c>
      <c r="C32731">
        <v>-4.6509727092727798E-2</v>
      </c>
      <c r="D32731">
        <v>30.9</v>
      </c>
    </row>
    <row r="32732" spans="1:4" x14ac:dyDescent="0.25">
      <c r="A32732">
        <v>79702</v>
      </c>
      <c r="B32732">
        <v>12.6</v>
      </c>
      <c r="C32732">
        <v>3.5565626147158698E-2</v>
      </c>
      <c r="D32732">
        <v>35.200000000000003</v>
      </c>
    </row>
    <row r="32733" spans="1:4" x14ac:dyDescent="0.25">
      <c r="A32733">
        <v>79703</v>
      </c>
      <c r="B32733">
        <v>1437.1</v>
      </c>
      <c r="C32733">
        <v>-3.4890038318423702E-2</v>
      </c>
      <c r="D32733">
        <v>30.9</v>
      </c>
    </row>
    <row r="32734" spans="1:4" x14ac:dyDescent="0.25">
      <c r="A32734">
        <v>79704</v>
      </c>
      <c r="B32734">
        <v>4133.8</v>
      </c>
      <c r="C32734">
        <v>-9.4362761448284996E-2</v>
      </c>
      <c r="D32734">
        <v>29.8</v>
      </c>
    </row>
    <row r="32735" spans="1:4" x14ac:dyDescent="0.25">
      <c r="A32735">
        <v>79705</v>
      </c>
      <c r="B32735">
        <v>648.9</v>
      </c>
      <c r="C32735">
        <v>-7.0480881834194598E-2</v>
      </c>
      <c r="D32735">
        <v>36.4</v>
      </c>
    </row>
    <row r="32736" spans="1:4" x14ac:dyDescent="0.25">
      <c r="A32736">
        <v>79706</v>
      </c>
      <c r="B32736">
        <v>43.1</v>
      </c>
      <c r="C32736">
        <v>2.59007284321572E-2</v>
      </c>
      <c r="D32736">
        <v>33.1</v>
      </c>
    </row>
    <row r="32737" spans="1:4" x14ac:dyDescent="0.25">
      <c r="A32737">
        <v>79707</v>
      </c>
      <c r="B32737">
        <v>588.1</v>
      </c>
      <c r="C32737">
        <v>-3.0817921765001699E-2</v>
      </c>
      <c r="D32737">
        <v>34.9</v>
      </c>
    </row>
    <row r="32738" spans="1:4" x14ac:dyDescent="0.25">
      <c r="A32738">
        <v>79708</v>
      </c>
      <c r="B32738">
        <v>0</v>
      </c>
      <c r="C32738" t="s">
        <v>125</v>
      </c>
      <c r="D32738">
        <v>0</v>
      </c>
    </row>
    <row r="32739" spans="1:4" x14ac:dyDescent="0.25">
      <c r="A32739">
        <v>79710</v>
      </c>
      <c r="B32739">
        <v>123.2</v>
      </c>
      <c r="C32739">
        <v>5.20260101789543E-2</v>
      </c>
      <c r="D32739">
        <v>34.1</v>
      </c>
    </row>
    <row r="32740" spans="1:4" x14ac:dyDescent="0.25">
      <c r="A32740">
        <v>79711</v>
      </c>
      <c r="B32740">
        <v>5.8</v>
      </c>
      <c r="C32740">
        <v>8.7011376989629699E-2</v>
      </c>
      <c r="D32740">
        <v>39.299999999999997</v>
      </c>
    </row>
    <row r="32741" spans="1:4" x14ac:dyDescent="0.25">
      <c r="A32741">
        <v>79712</v>
      </c>
      <c r="B32741">
        <v>5.3</v>
      </c>
      <c r="C32741">
        <v>8.9856329121861103E-2</v>
      </c>
      <c r="D32741">
        <v>40</v>
      </c>
    </row>
    <row r="32742" spans="1:4" x14ac:dyDescent="0.25">
      <c r="A32742">
        <v>79713</v>
      </c>
      <c r="B32742">
        <v>2</v>
      </c>
      <c r="C32742">
        <v>3.0153038170687499E-2</v>
      </c>
      <c r="D32742">
        <v>38.700000000000003</v>
      </c>
    </row>
    <row r="32743" spans="1:4" x14ac:dyDescent="0.25">
      <c r="A32743">
        <v>79714</v>
      </c>
      <c r="B32743">
        <v>9.9</v>
      </c>
      <c r="C32743">
        <v>-6.7631801143933001E-3</v>
      </c>
      <c r="D32743">
        <v>33.5</v>
      </c>
    </row>
    <row r="32744" spans="1:4" x14ac:dyDescent="0.25">
      <c r="A32744">
        <v>79718</v>
      </c>
      <c r="B32744">
        <v>1.2</v>
      </c>
      <c r="C32744">
        <v>4.75684169191097E-2</v>
      </c>
      <c r="D32744">
        <v>41.6</v>
      </c>
    </row>
    <row r="32745" spans="1:4" x14ac:dyDescent="0.25">
      <c r="A32745">
        <v>79719</v>
      </c>
      <c r="B32745">
        <v>1.9</v>
      </c>
      <c r="C32745">
        <v>7.2526444068262599E-2</v>
      </c>
      <c r="D32745">
        <v>43.2</v>
      </c>
    </row>
    <row r="32746" spans="1:4" x14ac:dyDescent="0.25">
      <c r="A32746">
        <v>79720</v>
      </c>
      <c r="B32746">
        <v>34.6</v>
      </c>
      <c r="C32746">
        <v>0.26397430811809097</v>
      </c>
      <c r="D32746">
        <v>37.9</v>
      </c>
    </row>
    <row r="32747" spans="1:4" x14ac:dyDescent="0.25">
      <c r="A32747">
        <v>79721</v>
      </c>
      <c r="B32747">
        <v>63.9</v>
      </c>
      <c r="C32747">
        <v>5.6618893999507897E-2</v>
      </c>
      <c r="D32747">
        <v>46.2</v>
      </c>
    </row>
    <row r="32748" spans="1:4" x14ac:dyDescent="0.25">
      <c r="A32748">
        <v>79730</v>
      </c>
      <c r="B32748">
        <v>2.6</v>
      </c>
      <c r="C32748">
        <v>7.2000785871458403E-2</v>
      </c>
      <c r="D32748">
        <v>35.9</v>
      </c>
    </row>
    <row r="32749" spans="1:4" x14ac:dyDescent="0.25">
      <c r="A32749">
        <v>79731</v>
      </c>
      <c r="B32749">
        <v>7.6</v>
      </c>
      <c r="C32749">
        <v>-4.1652510080836203E-2</v>
      </c>
      <c r="D32749">
        <v>34.700000000000003</v>
      </c>
    </row>
    <row r="32750" spans="1:4" x14ac:dyDescent="0.25">
      <c r="A32750">
        <v>79733</v>
      </c>
      <c r="B32750">
        <v>5.2</v>
      </c>
      <c r="C32750">
        <v>0</v>
      </c>
      <c r="D32750">
        <v>40.1</v>
      </c>
    </row>
    <row r="32751" spans="1:4" x14ac:dyDescent="0.25">
      <c r="A32751">
        <v>79734</v>
      </c>
      <c r="B32751">
        <v>1</v>
      </c>
      <c r="C32751">
        <v>2.7235726015548401E-2</v>
      </c>
      <c r="D32751">
        <v>51.7</v>
      </c>
    </row>
    <row r="32752" spans="1:4" x14ac:dyDescent="0.25">
      <c r="A32752">
        <v>79735</v>
      </c>
      <c r="B32752">
        <v>5.3</v>
      </c>
      <c r="C32752">
        <v>0.29635224283178802</v>
      </c>
      <c r="D32752">
        <v>36.299999999999997</v>
      </c>
    </row>
    <row r="32753" spans="1:4" x14ac:dyDescent="0.25">
      <c r="A32753">
        <v>79738</v>
      </c>
      <c r="B32753">
        <v>0.7</v>
      </c>
      <c r="C32753">
        <v>0.10303222589823501</v>
      </c>
      <c r="D32753">
        <v>46.5</v>
      </c>
    </row>
    <row r="32754" spans="1:4" x14ac:dyDescent="0.25">
      <c r="A32754">
        <v>79739</v>
      </c>
      <c r="B32754">
        <v>1.5</v>
      </c>
      <c r="C32754">
        <v>0.13353139262452299</v>
      </c>
      <c r="D32754">
        <v>38.200000000000003</v>
      </c>
    </row>
    <row r="32755" spans="1:4" x14ac:dyDescent="0.25">
      <c r="A32755">
        <v>79740</v>
      </c>
      <c r="B32755">
        <v>1.3</v>
      </c>
      <c r="C32755">
        <v>1.1239300966524</v>
      </c>
      <c r="D32755">
        <v>40.700000000000003</v>
      </c>
    </row>
    <row r="32756" spans="1:4" x14ac:dyDescent="0.25">
      <c r="A32756">
        <v>79741</v>
      </c>
      <c r="B32756">
        <v>129</v>
      </c>
      <c r="C32756">
        <v>0.154150679827258</v>
      </c>
      <c r="D32756">
        <v>30</v>
      </c>
    </row>
    <row r="32757" spans="1:4" x14ac:dyDescent="0.25">
      <c r="A32757">
        <v>79742</v>
      </c>
      <c r="B32757">
        <v>6</v>
      </c>
      <c r="C32757">
        <v>8.1301260832503108E-3</v>
      </c>
      <c r="D32757">
        <v>37.9</v>
      </c>
    </row>
    <row r="32758" spans="1:4" x14ac:dyDescent="0.25">
      <c r="A32758">
        <v>79743</v>
      </c>
      <c r="B32758">
        <v>1</v>
      </c>
      <c r="C32758">
        <v>4.7628048989254698E-2</v>
      </c>
      <c r="D32758">
        <v>42.1</v>
      </c>
    </row>
    <row r="32759" spans="1:4" x14ac:dyDescent="0.25">
      <c r="A32759">
        <v>79744</v>
      </c>
      <c r="B32759">
        <v>0</v>
      </c>
      <c r="C32759" t="s">
        <v>125</v>
      </c>
      <c r="D32759">
        <v>0</v>
      </c>
    </row>
    <row r="32760" spans="1:4" x14ac:dyDescent="0.25">
      <c r="A32760">
        <v>79745</v>
      </c>
      <c r="B32760">
        <v>7.6</v>
      </c>
      <c r="C32760">
        <v>3.1451486341991998E-4</v>
      </c>
      <c r="D32760">
        <v>34.5</v>
      </c>
    </row>
    <row r="32761" spans="1:4" x14ac:dyDescent="0.25">
      <c r="A32761">
        <v>79748</v>
      </c>
      <c r="B32761">
        <v>2.2999999999999998</v>
      </c>
      <c r="C32761">
        <v>2.94138852062934E-2</v>
      </c>
      <c r="D32761">
        <v>47.3</v>
      </c>
    </row>
    <row r="32762" spans="1:4" x14ac:dyDescent="0.25">
      <c r="A32762">
        <v>79749</v>
      </c>
      <c r="B32762">
        <v>2.1</v>
      </c>
      <c r="C32762">
        <v>5.1293294387550502E-2</v>
      </c>
      <c r="D32762">
        <v>38.200000000000003</v>
      </c>
    </row>
    <row r="32763" spans="1:4" x14ac:dyDescent="0.25">
      <c r="A32763">
        <v>79752</v>
      </c>
      <c r="B32763">
        <v>1263.8</v>
      </c>
      <c r="C32763">
        <v>-1.36056520557786E-2</v>
      </c>
      <c r="D32763">
        <v>36.799999999999997</v>
      </c>
    </row>
    <row r="32764" spans="1:4" x14ac:dyDescent="0.25">
      <c r="A32764">
        <v>79754</v>
      </c>
      <c r="B32764">
        <v>0.1</v>
      </c>
      <c r="C32764">
        <v>0.23483959107740099</v>
      </c>
      <c r="D32764">
        <v>49</v>
      </c>
    </row>
    <row r="32765" spans="1:4" x14ac:dyDescent="0.25">
      <c r="A32765">
        <v>79755</v>
      </c>
      <c r="B32765">
        <v>3.4</v>
      </c>
      <c r="C32765">
        <v>-4.4451762570833803E-2</v>
      </c>
      <c r="D32765">
        <v>42.8</v>
      </c>
    </row>
    <row r="32766" spans="1:4" x14ac:dyDescent="0.25">
      <c r="A32766">
        <v>79756</v>
      </c>
      <c r="B32766">
        <v>25.4</v>
      </c>
      <c r="C32766">
        <v>-8.7330687282116903E-2</v>
      </c>
      <c r="D32766">
        <v>36.4</v>
      </c>
    </row>
    <row r="32767" spans="1:4" x14ac:dyDescent="0.25">
      <c r="A32767">
        <v>79758</v>
      </c>
      <c r="B32767">
        <v>18.3</v>
      </c>
      <c r="C32767">
        <v>2.94886644206977E-2</v>
      </c>
      <c r="D32767">
        <v>40.799999999999997</v>
      </c>
    </row>
    <row r="32768" spans="1:4" x14ac:dyDescent="0.25">
      <c r="A32768">
        <v>79759</v>
      </c>
      <c r="B32768">
        <v>2.6</v>
      </c>
      <c r="C32768">
        <v>-0.20067069546215099</v>
      </c>
      <c r="D32768">
        <v>35</v>
      </c>
    </row>
    <row r="32769" spans="1:4" x14ac:dyDescent="0.25">
      <c r="A32769">
        <v>79760</v>
      </c>
      <c r="B32769">
        <v>0</v>
      </c>
      <c r="C32769" t="s">
        <v>125</v>
      </c>
      <c r="D32769">
        <v>0</v>
      </c>
    </row>
    <row r="32770" spans="1:4" x14ac:dyDescent="0.25">
      <c r="A32770">
        <v>79761</v>
      </c>
      <c r="B32770">
        <v>1921.2</v>
      </c>
      <c r="C32770">
        <v>-2.73736099853371E-2</v>
      </c>
      <c r="D32770">
        <v>32.200000000000003</v>
      </c>
    </row>
    <row r="32771" spans="1:4" x14ac:dyDescent="0.25">
      <c r="A32771">
        <v>79762</v>
      </c>
      <c r="B32771">
        <v>1114.9000000000001</v>
      </c>
      <c r="C32771">
        <v>-5.0898528761174802E-2</v>
      </c>
      <c r="D32771">
        <v>32.5</v>
      </c>
    </row>
    <row r="32772" spans="1:4" x14ac:dyDescent="0.25">
      <c r="A32772">
        <v>79763</v>
      </c>
      <c r="B32772">
        <v>824.4</v>
      </c>
      <c r="C32772">
        <v>-3.3479370426206301E-2</v>
      </c>
      <c r="D32772">
        <v>30.4</v>
      </c>
    </row>
    <row r="32773" spans="1:4" x14ac:dyDescent="0.25">
      <c r="A32773">
        <v>79764</v>
      </c>
      <c r="B32773">
        <v>467.9</v>
      </c>
      <c r="C32773">
        <v>-1.74719795985162E-2</v>
      </c>
      <c r="D32773">
        <v>31.6</v>
      </c>
    </row>
    <row r="32774" spans="1:4" x14ac:dyDescent="0.25">
      <c r="A32774">
        <v>79765</v>
      </c>
      <c r="B32774">
        <v>278.5</v>
      </c>
      <c r="C32774">
        <v>1.7736510858707699E-2</v>
      </c>
      <c r="D32774">
        <v>35.6</v>
      </c>
    </row>
    <row r="32775" spans="1:4" x14ac:dyDescent="0.25">
      <c r="A32775">
        <v>79766</v>
      </c>
      <c r="B32775">
        <v>7</v>
      </c>
      <c r="C32775">
        <v>0.100836995808559</v>
      </c>
      <c r="D32775">
        <v>31.4</v>
      </c>
    </row>
    <row r="32776" spans="1:4" x14ac:dyDescent="0.25">
      <c r="A32776">
        <v>79768</v>
      </c>
      <c r="B32776">
        <v>2988.5</v>
      </c>
      <c r="C32776">
        <v>-3.54304369795004E-2</v>
      </c>
      <c r="D32776">
        <v>27.5</v>
      </c>
    </row>
    <row r="32777" spans="1:4" x14ac:dyDescent="0.25">
      <c r="A32777">
        <v>79769</v>
      </c>
      <c r="B32777">
        <v>1428.3</v>
      </c>
      <c r="C32777">
        <v>-2.7398974188114399E-2</v>
      </c>
      <c r="D32777">
        <v>41.8</v>
      </c>
    </row>
    <row r="32778" spans="1:4" x14ac:dyDescent="0.25">
      <c r="A32778">
        <v>79770</v>
      </c>
      <c r="B32778">
        <v>3.5</v>
      </c>
      <c r="C32778">
        <v>1.1146639976786199</v>
      </c>
      <c r="D32778">
        <v>34.9</v>
      </c>
    </row>
    <row r="32779" spans="1:4" x14ac:dyDescent="0.25">
      <c r="A32779">
        <v>79772</v>
      </c>
      <c r="B32779">
        <v>7.5</v>
      </c>
      <c r="C32779">
        <v>0.387452917032373</v>
      </c>
      <c r="D32779">
        <v>35</v>
      </c>
    </row>
    <row r="32780" spans="1:4" x14ac:dyDescent="0.25">
      <c r="A32780">
        <v>79776</v>
      </c>
      <c r="B32780">
        <v>197.8</v>
      </c>
      <c r="C32780">
        <v>0</v>
      </c>
      <c r="D32780">
        <v>25</v>
      </c>
    </row>
    <row r="32781" spans="1:4" x14ac:dyDescent="0.25">
      <c r="A32781">
        <v>79777</v>
      </c>
      <c r="B32781">
        <v>3.9</v>
      </c>
      <c r="C32781">
        <v>9.7561749453646592E-3</v>
      </c>
      <c r="D32781">
        <v>39.1</v>
      </c>
    </row>
    <row r="32782" spans="1:4" x14ac:dyDescent="0.25">
      <c r="A32782">
        <v>79778</v>
      </c>
      <c r="B32782">
        <v>1.5</v>
      </c>
      <c r="C32782">
        <v>4.2689499195760101E-3</v>
      </c>
      <c r="D32782">
        <v>36</v>
      </c>
    </row>
    <row r="32783" spans="1:4" x14ac:dyDescent="0.25">
      <c r="A32783">
        <v>79780</v>
      </c>
      <c r="B32783">
        <v>1.4</v>
      </c>
      <c r="C32783">
        <v>5.6352936551131799E-2</v>
      </c>
      <c r="D32783">
        <v>41.5</v>
      </c>
    </row>
    <row r="32784" spans="1:4" x14ac:dyDescent="0.25">
      <c r="A32784">
        <v>79781</v>
      </c>
      <c r="B32784">
        <v>1.1000000000000001</v>
      </c>
      <c r="C32784">
        <v>5.1504688532719903E-2</v>
      </c>
      <c r="D32784">
        <v>37.1</v>
      </c>
    </row>
    <row r="32785" spans="1:4" x14ac:dyDescent="0.25">
      <c r="A32785">
        <v>79782</v>
      </c>
      <c r="B32785">
        <v>6.3</v>
      </c>
      <c r="C32785">
        <v>-5.6980211146377803E-3</v>
      </c>
      <c r="D32785">
        <v>34.9</v>
      </c>
    </row>
    <row r="32786" spans="1:4" x14ac:dyDescent="0.25">
      <c r="A32786">
        <v>79783</v>
      </c>
      <c r="B32786">
        <v>2</v>
      </c>
      <c r="C32786">
        <v>0.11441035117774399</v>
      </c>
      <c r="D32786">
        <v>34.4</v>
      </c>
    </row>
    <row r="32787" spans="1:4" x14ac:dyDescent="0.25">
      <c r="A32787">
        <v>79785</v>
      </c>
      <c r="B32787">
        <v>3.1</v>
      </c>
      <c r="C32787">
        <v>1.1210851445201699</v>
      </c>
      <c r="D32787">
        <v>35.200000000000003</v>
      </c>
    </row>
    <row r="32788" spans="1:4" x14ac:dyDescent="0.25">
      <c r="A32788">
        <v>79786</v>
      </c>
      <c r="B32788">
        <v>1.2</v>
      </c>
      <c r="C32788">
        <v>-8.7011376989629796E-2</v>
      </c>
      <c r="D32788">
        <v>38.299999999999997</v>
      </c>
    </row>
    <row r="32789" spans="1:4" x14ac:dyDescent="0.25">
      <c r="A32789">
        <v>79788</v>
      </c>
      <c r="B32789">
        <v>11.3</v>
      </c>
      <c r="C32789">
        <v>-2.2305757514298301E-2</v>
      </c>
      <c r="D32789">
        <v>36.5</v>
      </c>
    </row>
    <row r="32790" spans="1:4" x14ac:dyDescent="0.25">
      <c r="A32790">
        <v>79789</v>
      </c>
      <c r="B32790">
        <v>1026.5</v>
      </c>
      <c r="C32790">
        <v>-2.9296369488430798E-2</v>
      </c>
      <c r="D32790">
        <v>36.4</v>
      </c>
    </row>
    <row r="32791" spans="1:4" x14ac:dyDescent="0.25">
      <c r="A32791">
        <v>79821</v>
      </c>
      <c r="B32791">
        <v>368.2</v>
      </c>
      <c r="C32791">
        <v>0.12920822214781499</v>
      </c>
      <c r="D32791">
        <v>30.6</v>
      </c>
    </row>
    <row r="32792" spans="1:4" x14ac:dyDescent="0.25">
      <c r="A32792">
        <v>79830</v>
      </c>
      <c r="B32792">
        <v>15.2</v>
      </c>
      <c r="C32792">
        <v>-6.8037535052407998E-3</v>
      </c>
      <c r="D32792">
        <v>37.9</v>
      </c>
    </row>
    <row r="32793" spans="1:4" x14ac:dyDescent="0.25">
      <c r="A32793">
        <v>79831</v>
      </c>
      <c r="B32793">
        <v>0.6</v>
      </c>
      <c r="C32793">
        <v>4.7135637047179102E-2</v>
      </c>
      <c r="D32793">
        <v>47.1</v>
      </c>
    </row>
    <row r="32794" spans="1:4" x14ac:dyDescent="0.25">
      <c r="A32794">
        <v>79832</v>
      </c>
      <c r="B32794">
        <v>0</v>
      </c>
      <c r="C32794" t="s">
        <v>125</v>
      </c>
      <c r="D32794">
        <v>0</v>
      </c>
    </row>
    <row r="32795" spans="1:4" x14ac:dyDescent="0.25">
      <c r="A32795">
        <v>79834</v>
      </c>
      <c r="B32795">
        <v>0.6</v>
      </c>
      <c r="C32795">
        <v>1.8692133012152501E-2</v>
      </c>
      <c r="D32795">
        <v>46.9</v>
      </c>
    </row>
    <row r="32796" spans="1:4" x14ac:dyDescent="0.25">
      <c r="A32796">
        <v>79835</v>
      </c>
      <c r="B32796">
        <v>358.9</v>
      </c>
      <c r="C32796">
        <v>-3.43508623460917E-2</v>
      </c>
      <c r="D32796">
        <v>29.7</v>
      </c>
    </row>
    <row r="32797" spans="1:4" x14ac:dyDescent="0.25">
      <c r="A32797">
        <v>79836</v>
      </c>
      <c r="B32797">
        <v>84.1</v>
      </c>
      <c r="C32797">
        <v>-1.5448910941047601E-2</v>
      </c>
      <c r="D32797">
        <v>30.1</v>
      </c>
    </row>
    <row r="32798" spans="1:4" x14ac:dyDescent="0.25">
      <c r="A32798">
        <v>79837</v>
      </c>
      <c r="B32798">
        <v>0.8</v>
      </c>
      <c r="C32798">
        <v>4.5985113241823403E-2</v>
      </c>
      <c r="D32798">
        <v>48</v>
      </c>
    </row>
    <row r="32799" spans="1:4" x14ac:dyDescent="0.25">
      <c r="A32799">
        <v>79838</v>
      </c>
      <c r="B32799">
        <v>48.1</v>
      </c>
      <c r="C32799">
        <v>-3.1987675493397101E-2</v>
      </c>
      <c r="D32799">
        <v>25.6</v>
      </c>
    </row>
    <row r="32800" spans="1:4" x14ac:dyDescent="0.25">
      <c r="A32800">
        <v>79839</v>
      </c>
      <c r="B32800">
        <v>1.1000000000000001</v>
      </c>
      <c r="C32800">
        <v>-3.3616610798985001E-2</v>
      </c>
      <c r="D32800">
        <v>33</v>
      </c>
    </row>
    <row r="32801" spans="1:4" x14ac:dyDescent="0.25">
      <c r="A32801">
        <v>79842</v>
      </c>
      <c r="B32801">
        <v>0.3</v>
      </c>
      <c r="C32801">
        <v>1.93429628431309E-2</v>
      </c>
      <c r="D32801">
        <v>46.8</v>
      </c>
    </row>
    <row r="32802" spans="1:4" x14ac:dyDescent="0.25">
      <c r="A32802">
        <v>79843</v>
      </c>
      <c r="B32802">
        <v>239.1</v>
      </c>
      <c r="C32802">
        <v>-5.5834786909440298E-2</v>
      </c>
      <c r="D32802">
        <v>42.6</v>
      </c>
    </row>
    <row r="32803" spans="1:4" x14ac:dyDescent="0.25">
      <c r="A32803">
        <v>79845</v>
      </c>
      <c r="B32803">
        <v>2.6</v>
      </c>
      <c r="C32803">
        <v>-4.61473679689446E-2</v>
      </c>
      <c r="D32803">
        <v>36.5</v>
      </c>
    </row>
    <row r="32804" spans="1:4" x14ac:dyDescent="0.25">
      <c r="A32804">
        <v>79846</v>
      </c>
      <c r="B32804">
        <v>2160</v>
      </c>
      <c r="C32804">
        <v>-7.4107972153721793E-2</v>
      </c>
      <c r="D32804">
        <v>37.6</v>
      </c>
    </row>
    <row r="32805" spans="1:4" x14ac:dyDescent="0.25">
      <c r="A32805">
        <v>79847</v>
      </c>
      <c r="B32805">
        <v>1.1000000000000001</v>
      </c>
      <c r="C32805">
        <v>2.7150989065950901E-2</v>
      </c>
      <c r="D32805">
        <v>48.1</v>
      </c>
    </row>
    <row r="32806" spans="1:4" x14ac:dyDescent="0.25">
      <c r="A32806">
        <v>79848</v>
      </c>
      <c r="B32806">
        <v>0</v>
      </c>
      <c r="C32806" t="s">
        <v>125</v>
      </c>
      <c r="D32806">
        <v>0</v>
      </c>
    </row>
    <row r="32807" spans="1:4" x14ac:dyDescent="0.25">
      <c r="A32807">
        <v>79849</v>
      </c>
      <c r="B32807">
        <v>1618.3</v>
      </c>
      <c r="C32807">
        <v>-3.5748730889991601E-2</v>
      </c>
      <c r="D32807">
        <v>25.4</v>
      </c>
    </row>
    <row r="32808" spans="1:4" x14ac:dyDescent="0.25">
      <c r="A32808">
        <v>79851</v>
      </c>
      <c r="B32808">
        <v>0.3</v>
      </c>
      <c r="C32808">
        <v>0.14719170950295499</v>
      </c>
      <c r="D32808">
        <v>35.9</v>
      </c>
    </row>
    <row r="32809" spans="1:4" x14ac:dyDescent="0.25">
      <c r="A32809">
        <v>79852</v>
      </c>
      <c r="B32809">
        <v>0.4</v>
      </c>
      <c r="C32809">
        <v>0.112117298120706</v>
      </c>
      <c r="D32809">
        <v>46.9</v>
      </c>
    </row>
    <row r="32810" spans="1:4" x14ac:dyDescent="0.25">
      <c r="A32810">
        <v>79853</v>
      </c>
      <c r="B32810">
        <v>0</v>
      </c>
      <c r="C32810" t="s">
        <v>125</v>
      </c>
      <c r="D32810">
        <v>0</v>
      </c>
    </row>
    <row r="32811" spans="1:4" x14ac:dyDescent="0.25">
      <c r="A32811">
        <v>79854</v>
      </c>
      <c r="B32811">
        <v>1.9</v>
      </c>
      <c r="C32811">
        <v>-3.9220713153281302E-2</v>
      </c>
      <c r="D32811">
        <v>41</v>
      </c>
    </row>
    <row r="32812" spans="1:4" x14ac:dyDescent="0.25">
      <c r="A32812">
        <v>79855</v>
      </c>
      <c r="B32812">
        <v>3.2</v>
      </c>
      <c r="C32812">
        <v>-5.7366660404632903E-2</v>
      </c>
      <c r="D32812">
        <v>37.4</v>
      </c>
    </row>
    <row r="32813" spans="1:4" x14ac:dyDescent="0.25">
      <c r="A32813">
        <v>79901</v>
      </c>
      <c r="B32813">
        <v>4633.8</v>
      </c>
      <c r="C32813">
        <v>-0.10365368975728501</v>
      </c>
      <c r="D32813">
        <v>34.700000000000003</v>
      </c>
    </row>
    <row r="32814" spans="1:4" x14ac:dyDescent="0.25">
      <c r="A32814">
        <v>79902</v>
      </c>
      <c r="B32814">
        <v>3223.4</v>
      </c>
      <c r="C32814">
        <v>-2.8308912718175101E-2</v>
      </c>
      <c r="D32814">
        <v>35.9</v>
      </c>
    </row>
    <row r="32815" spans="1:4" x14ac:dyDescent="0.25">
      <c r="A32815">
        <v>79903</v>
      </c>
      <c r="B32815">
        <v>5868.3</v>
      </c>
      <c r="C32815">
        <v>-0.114114436511144</v>
      </c>
      <c r="D32815">
        <v>39.5</v>
      </c>
    </row>
    <row r="32816" spans="1:4" x14ac:dyDescent="0.25">
      <c r="A32816">
        <v>79904</v>
      </c>
      <c r="B32816">
        <v>2598.8000000000002</v>
      </c>
      <c r="C32816">
        <v>-9.7694382010924105E-2</v>
      </c>
      <c r="D32816">
        <v>29.7</v>
      </c>
    </row>
    <row r="32817" spans="1:4" x14ac:dyDescent="0.25">
      <c r="A32817">
        <v>79905</v>
      </c>
      <c r="B32817">
        <v>4056.1</v>
      </c>
      <c r="C32817">
        <v>-0.126592842216107</v>
      </c>
      <c r="D32817">
        <v>34.5</v>
      </c>
    </row>
    <row r="32818" spans="1:4" x14ac:dyDescent="0.25">
      <c r="A32818">
        <v>79906</v>
      </c>
      <c r="B32818">
        <v>507.3</v>
      </c>
      <c r="C32818">
        <v>0.73060119094304099</v>
      </c>
      <c r="D32818">
        <v>22.2</v>
      </c>
    </row>
    <row r="32819" spans="1:4" x14ac:dyDescent="0.25">
      <c r="A32819">
        <v>79907</v>
      </c>
      <c r="B32819">
        <v>3852.5</v>
      </c>
      <c r="C32819">
        <v>-0.135126736705795</v>
      </c>
      <c r="D32819">
        <v>33</v>
      </c>
    </row>
    <row r="32820" spans="1:4" x14ac:dyDescent="0.25">
      <c r="A32820">
        <v>79908</v>
      </c>
      <c r="B32820">
        <v>135</v>
      </c>
      <c r="C32820">
        <v>0.80374817816268695</v>
      </c>
      <c r="D32820">
        <v>23.7</v>
      </c>
    </row>
    <row r="32821" spans="1:4" x14ac:dyDescent="0.25">
      <c r="A32821">
        <v>79910</v>
      </c>
      <c r="B32821">
        <v>0</v>
      </c>
      <c r="C32821" t="s">
        <v>125</v>
      </c>
      <c r="D32821">
        <v>0</v>
      </c>
    </row>
    <row r="32822" spans="1:4" x14ac:dyDescent="0.25">
      <c r="A32822">
        <v>79911</v>
      </c>
      <c r="B32822">
        <v>657.2</v>
      </c>
      <c r="C32822">
        <v>-3.0083918922677401E-2</v>
      </c>
      <c r="D32822">
        <v>32.4</v>
      </c>
    </row>
    <row r="32823" spans="1:4" x14ac:dyDescent="0.25">
      <c r="A32823">
        <v>79912</v>
      </c>
      <c r="B32823">
        <v>2910.9</v>
      </c>
      <c r="C32823">
        <v>-9.30709857999443E-2</v>
      </c>
      <c r="D32823">
        <v>35.1</v>
      </c>
    </row>
    <row r="32824" spans="1:4" x14ac:dyDescent="0.25">
      <c r="A32824">
        <v>79913</v>
      </c>
      <c r="B32824">
        <v>2825</v>
      </c>
      <c r="C32824">
        <v>-9.1190238064596696E-2</v>
      </c>
      <c r="D32824">
        <v>33.799999999999997</v>
      </c>
    </row>
    <row r="32825" spans="1:4" x14ac:dyDescent="0.25">
      <c r="A32825">
        <v>79914</v>
      </c>
      <c r="B32825">
        <v>0</v>
      </c>
      <c r="C32825" t="s">
        <v>125</v>
      </c>
      <c r="D32825">
        <v>0</v>
      </c>
    </row>
    <row r="32826" spans="1:4" x14ac:dyDescent="0.25">
      <c r="A32826">
        <v>79915</v>
      </c>
      <c r="B32826">
        <v>3850.4</v>
      </c>
      <c r="C32826">
        <v>-0.124605418455444</v>
      </c>
      <c r="D32826">
        <v>35.700000000000003</v>
      </c>
    </row>
    <row r="32827" spans="1:4" x14ac:dyDescent="0.25">
      <c r="A32827">
        <v>79916</v>
      </c>
      <c r="B32827">
        <v>0</v>
      </c>
      <c r="C32827" t="s">
        <v>125</v>
      </c>
      <c r="D32827">
        <v>0</v>
      </c>
    </row>
    <row r="32828" spans="1:4" x14ac:dyDescent="0.25">
      <c r="A32828">
        <v>79917</v>
      </c>
      <c r="B32828">
        <v>0</v>
      </c>
      <c r="C32828" t="s">
        <v>125</v>
      </c>
      <c r="D32828">
        <v>0</v>
      </c>
    </row>
    <row r="32829" spans="1:4" x14ac:dyDescent="0.25">
      <c r="A32829">
        <v>79918</v>
      </c>
      <c r="B32829">
        <v>0</v>
      </c>
      <c r="C32829" t="s">
        <v>125</v>
      </c>
      <c r="D32829">
        <v>0</v>
      </c>
    </row>
    <row r="32830" spans="1:4" x14ac:dyDescent="0.25">
      <c r="A32830">
        <v>79920</v>
      </c>
      <c r="B32830">
        <v>0</v>
      </c>
      <c r="C32830" t="s">
        <v>125</v>
      </c>
      <c r="D32830">
        <v>0</v>
      </c>
    </row>
    <row r="32831" spans="1:4" x14ac:dyDescent="0.25">
      <c r="A32831">
        <v>79922</v>
      </c>
      <c r="B32831">
        <v>926.2</v>
      </c>
      <c r="C32831">
        <v>-3.5383503889316603E-2</v>
      </c>
      <c r="D32831">
        <v>40.299999999999997</v>
      </c>
    </row>
    <row r="32832" spans="1:4" x14ac:dyDescent="0.25">
      <c r="A32832">
        <v>79923</v>
      </c>
      <c r="B32832">
        <v>0</v>
      </c>
      <c r="C32832" t="s">
        <v>125</v>
      </c>
      <c r="D32832">
        <v>0</v>
      </c>
    </row>
    <row r="32833" spans="1:4" x14ac:dyDescent="0.25">
      <c r="A32833">
        <v>79924</v>
      </c>
      <c r="B32833">
        <v>2075.4</v>
      </c>
      <c r="C32833">
        <v>-0.11939879698589299</v>
      </c>
      <c r="D32833">
        <v>33.299999999999997</v>
      </c>
    </row>
    <row r="32834" spans="1:4" x14ac:dyDescent="0.25">
      <c r="A32834">
        <v>79925</v>
      </c>
      <c r="B32834">
        <v>2757.3</v>
      </c>
      <c r="C32834">
        <v>-6.5045667583881694E-2</v>
      </c>
      <c r="D32834">
        <v>35.700000000000003</v>
      </c>
    </row>
    <row r="32835" spans="1:4" x14ac:dyDescent="0.25">
      <c r="A32835">
        <v>79926</v>
      </c>
      <c r="B32835">
        <v>0</v>
      </c>
      <c r="C32835" t="s">
        <v>125</v>
      </c>
      <c r="D32835">
        <v>0</v>
      </c>
    </row>
    <row r="32836" spans="1:4" x14ac:dyDescent="0.25">
      <c r="A32836">
        <v>79927</v>
      </c>
      <c r="B32836">
        <v>1383.5</v>
      </c>
      <c r="C32836">
        <v>-6.8722899157475301E-2</v>
      </c>
      <c r="D32836">
        <v>29.7</v>
      </c>
    </row>
    <row r="32837" spans="1:4" x14ac:dyDescent="0.25">
      <c r="A32837">
        <v>79928</v>
      </c>
      <c r="B32837">
        <v>311.5</v>
      </c>
      <c r="C32837">
        <v>-3.4299645194741102E-2</v>
      </c>
      <c r="D32837">
        <v>26</v>
      </c>
    </row>
    <row r="32838" spans="1:4" x14ac:dyDescent="0.25">
      <c r="A32838">
        <v>79929</v>
      </c>
      <c r="B32838">
        <v>4002.2</v>
      </c>
      <c r="C32838">
        <v>-0.11589088750434599</v>
      </c>
      <c r="D32838">
        <v>18.899999999999999</v>
      </c>
    </row>
    <row r="32839" spans="1:4" x14ac:dyDescent="0.25">
      <c r="A32839">
        <v>79930</v>
      </c>
      <c r="B32839">
        <v>3463.5</v>
      </c>
      <c r="C32839">
        <v>-8.4614742511560606E-2</v>
      </c>
      <c r="D32839">
        <v>34.299999999999997</v>
      </c>
    </row>
    <row r="32840" spans="1:4" x14ac:dyDescent="0.25">
      <c r="A32840">
        <v>79931</v>
      </c>
      <c r="B32840">
        <v>0</v>
      </c>
      <c r="C32840" t="s">
        <v>125</v>
      </c>
      <c r="D32840">
        <v>0</v>
      </c>
    </row>
    <row r="32841" spans="1:4" x14ac:dyDescent="0.25">
      <c r="A32841">
        <v>79932</v>
      </c>
      <c r="B32841">
        <v>1829.1</v>
      </c>
      <c r="C32841">
        <v>-9.3892334979930395E-2</v>
      </c>
      <c r="D32841">
        <v>32.200000000000003</v>
      </c>
    </row>
    <row r="32842" spans="1:4" x14ac:dyDescent="0.25">
      <c r="A32842">
        <v>79934</v>
      </c>
      <c r="B32842">
        <v>450.7</v>
      </c>
      <c r="C32842">
        <v>-5.4890169823656798E-2</v>
      </c>
      <c r="D32842">
        <v>28.3</v>
      </c>
    </row>
    <row r="32843" spans="1:4" x14ac:dyDescent="0.25">
      <c r="A32843">
        <v>79935</v>
      </c>
      <c r="B32843">
        <v>4797.8999999999996</v>
      </c>
      <c r="C32843">
        <v>-0.13543132000213901</v>
      </c>
      <c r="D32843">
        <v>35.700000000000003</v>
      </c>
    </row>
    <row r="32844" spans="1:4" x14ac:dyDescent="0.25">
      <c r="A32844">
        <v>79936</v>
      </c>
      <c r="B32844">
        <v>4427.7</v>
      </c>
      <c r="C32844">
        <v>-7.7538557214345105E-2</v>
      </c>
      <c r="D32844">
        <v>31</v>
      </c>
    </row>
    <row r="32845" spans="1:4" x14ac:dyDescent="0.25">
      <c r="A32845">
        <v>79937</v>
      </c>
      <c r="B32845">
        <v>0</v>
      </c>
      <c r="C32845" t="s">
        <v>125</v>
      </c>
      <c r="D32845">
        <v>0</v>
      </c>
    </row>
    <row r="32846" spans="1:4" x14ac:dyDescent="0.25">
      <c r="A32846">
        <v>79938</v>
      </c>
      <c r="B32846">
        <v>99.1</v>
      </c>
      <c r="C32846">
        <v>5.3932635417857797E-2</v>
      </c>
      <c r="D32846">
        <v>27.6</v>
      </c>
    </row>
    <row r="32847" spans="1:4" x14ac:dyDescent="0.25">
      <c r="A32847">
        <v>79940</v>
      </c>
      <c r="B32847">
        <v>0</v>
      </c>
      <c r="C32847" t="s">
        <v>125</v>
      </c>
      <c r="D32847">
        <v>0</v>
      </c>
    </row>
    <row r="32848" spans="1:4" x14ac:dyDescent="0.25">
      <c r="A32848">
        <v>79941</v>
      </c>
      <c r="B32848">
        <v>0</v>
      </c>
      <c r="C32848" t="s">
        <v>125</v>
      </c>
      <c r="D32848">
        <v>0</v>
      </c>
    </row>
    <row r="32849" spans="1:4" x14ac:dyDescent="0.25">
      <c r="A32849">
        <v>79942</v>
      </c>
      <c r="B32849">
        <v>0</v>
      </c>
      <c r="C32849" t="s">
        <v>125</v>
      </c>
      <c r="D32849">
        <v>0</v>
      </c>
    </row>
    <row r="32850" spans="1:4" x14ac:dyDescent="0.25">
      <c r="A32850">
        <v>79943</v>
      </c>
      <c r="B32850">
        <v>0</v>
      </c>
      <c r="C32850" t="s">
        <v>125</v>
      </c>
      <c r="D32850">
        <v>0</v>
      </c>
    </row>
    <row r="32851" spans="1:4" x14ac:dyDescent="0.25">
      <c r="A32851">
        <v>79944</v>
      </c>
      <c r="B32851">
        <v>0</v>
      </c>
      <c r="C32851" t="s">
        <v>125</v>
      </c>
      <c r="D32851">
        <v>0</v>
      </c>
    </row>
    <row r="32852" spans="1:4" x14ac:dyDescent="0.25">
      <c r="A32852">
        <v>79945</v>
      </c>
      <c r="B32852">
        <v>0</v>
      </c>
      <c r="C32852" t="s">
        <v>125</v>
      </c>
      <c r="D32852">
        <v>0</v>
      </c>
    </row>
    <row r="32853" spans="1:4" x14ac:dyDescent="0.25">
      <c r="A32853">
        <v>79946</v>
      </c>
      <c r="B32853">
        <v>0</v>
      </c>
      <c r="C32853" t="s">
        <v>125</v>
      </c>
      <c r="D32853">
        <v>0</v>
      </c>
    </row>
    <row r="32854" spans="1:4" x14ac:dyDescent="0.25">
      <c r="A32854">
        <v>79947</v>
      </c>
      <c r="B32854">
        <v>0</v>
      </c>
      <c r="C32854" t="s">
        <v>125</v>
      </c>
      <c r="D32854">
        <v>0</v>
      </c>
    </row>
    <row r="32855" spans="1:4" x14ac:dyDescent="0.25">
      <c r="A32855">
        <v>79948</v>
      </c>
      <c r="B32855">
        <v>0</v>
      </c>
      <c r="C32855" t="s">
        <v>125</v>
      </c>
      <c r="D32855">
        <v>0</v>
      </c>
    </row>
    <row r="32856" spans="1:4" x14ac:dyDescent="0.25">
      <c r="A32856">
        <v>79949</v>
      </c>
      <c r="B32856">
        <v>0</v>
      </c>
      <c r="C32856" t="s">
        <v>125</v>
      </c>
      <c r="D32856">
        <v>0</v>
      </c>
    </row>
    <row r="32857" spans="1:4" x14ac:dyDescent="0.25">
      <c r="A32857">
        <v>79950</v>
      </c>
      <c r="B32857">
        <v>0</v>
      </c>
      <c r="C32857" t="s">
        <v>125</v>
      </c>
      <c r="D32857">
        <v>0</v>
      </c>
    </row>
    <row r="32858" spans="1:4" x14ac:dyDescent="0.25">
      <c r="A32858">
        <v>79951</v>
      </c>
      <c r="B32858">
        <v>0</v>
      </c>
      <c r="C32858" t="s">
        <v>125</v>
      </c>
      <c r="D32858">
        <v>0</v>
      </c>
    </row>
    <row r="32859" spans="1:4" x14ac:dyDescent="0.25">
      <c r="A32859">
        <v>79952</v>
      </c>
      <c r="B32859">
        <v>0</v>
      </c>
      <c r="C32859" t="s">
        <v>125</v>
      </c>
      <c r="D32859">
        <v>0</v>
      </c>
    </row>
    <row r="32860" spans="1:4" x14ac:dyDescent="0.25">
      <c r="A32860">
        <v>79953</v>
      </c>
      <c r="B32860">
        <v>0</v>
      </c>
      <c r="C32860" t="s">
        <v>125</v>
      </c>
      <c r="D32860">
        <v>0</v>
      </c>
    </row>
    <row r="32861" spans="1:4" x14ac:dyDescent="0.25">
      <c r="A32861">
        <v>79954</v>
      </c>
      <c r="B32861">
        <v>0</v>
      </c>
      <c r="C32861" t="s">
        <v>125</v>
      </c>
      <c r="D32861">
        <v>0</v>
      </c>
    </row>
    <row r="32862" spans="1:4" x14ac:dyDescent="0.25">
      <c r="A32862">
        <v>79955</v>
      </c>
      <c r="B32862">
        <v>0</v>
      </c>
      <c r="C32862" t="s">
        <v>125</v>
      </c>
      <c r="D32862">
        <v>0</v>
      </c>
    </row>
    <row r="32863" spans="1:4" x14ac:dyDescent="0.25">
      <c r="A32863">
        <v>79968</v>
      </c>
      <c r="B32863">
        <v>0</v>
      </c>
      <c r="C32863" t="s">
        <v>125</v>
      </c>
      <c r="D32863">
        <v>0</v>
      </c>
    </row>
    <row r="32864" spans="1:4" x14ac:dyDescent="0.25">
      <c r="A32864">
        <v>79995</v>
      </c>
      <c r="B32864">
        <v>0</v>
      </c>
      <c r="C32864" t="s">
        <v>125</v>
      </c>
      <c r="D32864">
        <v>0</v>
      </c>
    </row>
    <row r="32865" spans="1:4" x14ac:dyDescent="0.25">
      <c r="A32865">
        <v>79996</v>
      </c>
      <c r="B32865">
        <v>0</v>
      </c>
      <c r="C32865" t="s">
        <v>125</v>
      </c>
      <c r="D32865">
        <v>0</v>
      </c>
    </row>
    <row r="32866" spans="1:4" x14ac:dyDescent="0.25">
      <c r="A32866">
        <v>79997</v>
      </c>
      <c r="B32866">
        <v>0</v>
      </c>
      <c r="C32866" t="s">
        <v>125</v>
      </c>
      <c r="D32866">
        <v>0</v>
      </c>
    </row>
    <row r="32867" spans="1:4" x14ac:dyDescent="0.25">
      <c r="A32867">
        <v>79998</v>
      </c>
      <c r="B32867">
        <v>3720.2</v>
      </c>
      <c r="C32867">
        <v>-0.405465108108164</v>
      </c>
      <c r="D32867">
        <v>41.7</v>
      </c>
    </row>
    <row r="32868" spans="1:4" x14ac:dyDescent="0.25">
      <c r="A32868">
        <v>80001</v>
      </c>
      <c r="B32868">
        <v>0</v>
      </c>
      <c r="C32868" t="s">
        <v>125</v>
      </c>
      <c r="D32868">
        <v>0</v>
      </c>
    </row>
    <row r="32869" spans="1:4" x14ac:dyDescent="0.25">
      <c r="A32869">
        <v>80002</v>
      </c>
      <c r="B32869">
        <v>2827.5</v>
      </c>
      <c r="C32869">
        <v>-3.0358844025526001E-2</v>
      </c>
      <c r="D32869">
        <v>36.4</v>
      </c>
    </row>
    <row r="32870" spans="1:4" x14ac:dyDescent="0.25">
      <c r="A32870">
        <v>80003</v>
      </c>
      <c r="B32870">
        <v>5406.9</v>
      </c>
      <c r="C32870">
        <v>-1.50473417288429E-2</v>
      </c>
      <c r="D32870">
        <v>36.299999999999997</v>
      </c>
    </row>
    <row r="32871" spans="1:4" x14ac:dyDescent="0.25">
      <c r="A32871">
        <v>80004</v>
      </c>
      <c r="B32871">
        <v>4593.3999999999996</v>
      </c>
      <c r="C32871">
        <v>-7.1452916479007797E-2</v>
      </c>
      <c r="D32871">
        <v>41.7</v>
      </c>
    </row>
    <row r="32872" spans="1:4" x14ac:dyDescent="0.25">
      <c r="A32872">
        <v>80005</v>
      </c>
      <c r="B32872">
        <v>1306.4000000000001</v>
      </c>
      <c r="C32872">
        <v>-5.9082897710154701E-2</v>
      </c>
      <c r="D32872">
        <v>43</v>
      </c>
    </row>
    <row r="32873" spans="1:4" x14ac:dyDescent="0.25">
      <c r="A32873">
        <v>80006</v>
      </c>
      <c r="B32873">
        <v>0</v>
      </c>
      <c r="C32873" t="s">
        <v>125</v>
      </c>
      <c r="D32873">
        <v>0</v>
      </c>
    </row>
    <row r="32874" spans="1:4" x14ac:dyDescent="0.25">
      <c r="A32874">
        <v>80007</v>
      </c>
      <c r="B32874">
        <v>682.3</v>
      </c>
      <c r="C32874">
        <v>-2.6100016819975799E-2</v>
      </c>
      <c r="D32874">
        <v>43.1</v>
      </c>
    </row>
    <row r="32875" spans="1:4" x14ac:dyDescent="0.25">
      <c r="A32875">
        <v>80010</v>
      </c>
      <c r="B32875">
        <v>7674.7</v>
      </c>
      <c r="C32875">
        <v>0.104442663367597</v>
      </c>
      <c r="D32875">
        <v>29.7</v>
      </c>
    </row>
    <row r="32876" spans="1:4" x14ac:dyDescent="0.25">
      <c r="A32876">
        <v>80011</v>
      </c>
      <c r="B32876">
        <v>2627.1</v>
      </c>
      <c r="C32876">
        <v>2.0953622688360402E-2</v>
      </c>
      <c r="D32876">
        <v>31.1</v>
      </c>
    </row>
    <row r="32877" spans="1:4" x14ac:dyDescent="0.25">
      <c r="A32877">
        <v>80012</v>
      </c>
      <c r="B32877">
        <v>6824</v>
      </c>
      <c r="C32877">
        <v>-3.4070856171719503E-2</v>
      </c>
      <c r="D32877">
        <v>32.799999999999997</v>
      </c>
    </row>
    <row r="32878" spans="1:4" x14ac:dyDescent="0.25">
      <c r="A32878">
        <v>80013</v>
      </c>
      <c r="B32878">
        <v>4891.3999999999996</v>
      </c>
      <c r="C32878">
        <v>-2.1081339597706399E-2</v>
      </c>
      <c r="D32878">
        <v>33.5</v>
      </c>
    </row>
    <row r="32879" spans="1:4" x14ac:dyDescent="0.25">
      <c r="A32879">
        <v>80014</v>
      </c>
      <c r="B32879">
        <v>4210.1000000000004</v>
      </c>
      <c r="C32879">
        <v>-0.14830539850534599</v>
      </c>
      <c r="D32879">
        <v>40.9</v>
      </c>
    </row>
    <row r="32880" spans="1:4" x14ac:dyDescent="0.25">
      <c r="A32880">
        <v>80015</v>
      </c>
      <c r="B32880">
        <v>4519.3999999999996</v>
      </c>
      <c r="C32880">
        <v>-2.8749021853733299E-2</v>
      </c>
      <c r="D32880">
        <v>34.700000000000003</v>
      </c>
    </row>
    <row r="32881" spans="1:4" x14ac:dyDescent="0.25">
      <c r="A32881">
        <v>80016</v>
      </c>
      <c r="B32881">
        <v>481.4</v>
      </c>
      <c r="C32881">
        <v>-4.16949758065999E-2</v>
      </c>
      <c r="D32881">
        <v>36.700000000000003</v>
      </c>
    </row>
    <row r="32882" spans="1:4" x14ac:dyDescent="0.25">
      <c r="A32882">
        <v>80017</v>
      </c>
      <c r="B32882">
        <v>2920.2</v>
      </c>
      <c r="C32882">
        <v>-3.03178632045445E-2</v>
      </c>
      <c r="D32882">
        <v>31</v>
      </c>
    </row>
    <row r="32883" spans="1:4" x14ac:dyDescent="0.25">
      <c r="A32883">
        <v>80018</v>
      </c>
      <c r="B32883">
        <v>194</v>
      </c>
      <c r="C32883">
        <v>5.9251938004462698E-2</v>
      </c>
      <c r="D32883">
        <v>31.6</v>
      </c>
    </row>
    <row r="32884" spans="1:4" x14ac:dyDescent="0.25">
      <c r="A32884">
        <v>80019</v>
      </c>
      <c r="B32884">
        <v>31.8</v>
      </c>
      <c r="C32884">
        <v>1.8399269220072999E-3</v>
      </c>
      <c r="D32884">
        <v>33.1</v>
      </c>
    </row>
    <row r="32885" spans="1:4" x14ac:dyDescent="0.25">
      <c r="A32885">
        <v>80020</v>
      </c>
      <c r="B32885">
        <v>2597.1</v>
      </c>
      <c r="C32885">
        <v>-5.7876734407786602E-3</v>
      </c>
      <c r="D32885">
        <v>36.700000000000003</v>
      </c>
    </row>
    <row r="32886" spans="1:4" x14ac:dyDescent="0.25">
      <c r="A32886">
        <v>80021</v>
      </c>
      <c r="B32886">
        <v>1284.4000000000001</v>
      </c>
      <c r="C32886">
        <v>-2.6507636462441398E-3</v>
      </c>
      <c r="D32886">
        <v>34.6</v>
      </c>
    </row>
    <row r="32887" spans="1:4" x14ac:dyDescent="0.25">
      <c r="A32887">
        <v>80022</v>
      </c>
      <c r="B32887">
        <v>1310.8</v>
      </c>
      <c r="C32887">
        <v>3.4084838695900802E-2</v>
      </c>
      <c r="D32887">
        <v>30.4</v>
      </c>
    </row>
    <row r="32888" spans="1:4" x14ac:dyDescent="0.25">
      <c r="A32888">
        <v>80023</v>
      </c>
      <c r="B32888">
        <v>821.8</v>
      </c>
      <c r="C32888">
        <v>-4.2305981120456998E-2</v>
      </c>
      <c r="D32888">
        <v>38.200000000000003</v>
      </c>
    </row>
    <row r="32889" spans="1:4" x14ac:dyDescent="0.25">
      <c r="A32889">
        <v>80024</v>
      </c>
      <c r="B32889">
        <v>52.6</v>
      </c>
      <c r="C32889">
        <v>-9.78775753095706E-2</v>
      </c>
      <c r="D32889">
        <v>31.3</v>
      </c>
    </row>
    <row r="32890" spans="1:4" x14ac:dyDescent="0.25">
      <c r="A32890">
        <v>80025</v>
      </c>
      <c r="B32890">
        <v>0</v>
      </c>
      <c r="C32890" t="s">
        <v>125</v>
      </c>
      <c r="D32890">
        <v>0</v>
      </c>
    </row>
    <row r="32891" spans="1:4" x14ac:dyDescent="0.25">
      <c r="A32891">
        <v>80026</v>
      </c>
      <c r="B32891">
        <v>1109.2</v>
      </c>
      <c r="C32891">
        <v>-4.3554970038473501E-2</v>
      </c>
      <c r="D32891">
        <v>38.6</v>
      </c>
    </row>
    <row r="32892" spans="1:4" x14ac:dyDescent="0.25">
      <c r="A32892">
        <v>80027</v>
      </c>
      <c r="B32892">
        <v>1398.4</v>
      </c>
      <c r="C32892">
        <v>-7.0347832790490401E-3</v>
      </c>
      <c r="D32892">
        <v>37.200000000000003</v>
      </c>
    </row>
    <row r="32893" spans="1:4" x14ac:dyDescent="0.25">
      <c r="A32893">
        <v>80030</v>
      </c>
      <c r="B32893">
        <v>5348.6</v>
      </c>
      <c r="C32893">
        <v>-2.0329342232197401E-3</v>
      </c>
      <c r="D32893">
        <v>34.4</v>
      </c>
    </row>
    <row r="32894" spans="1:4" x14ac:dyDescent="0.25">
      <c r="A32894">
        <v>80031</v>
      </c>
      <c r="B32894">
        <v>4260.8</v>
      </c>
      <c r="C32894">
        <v>-2.1635947358647298E-2</v>
      </c>
      <c r="D32894">
        <v>36.4</v>
      </c>
    </row>
    <row r="32895" spans="1:4" x14ac:dyDescent="0.25">
      <c r="A32895">
        <v>80033</v>
      </c>
      <c r="B32895">
        <v>2859.1</v>
      </c>
      <c r="C32895">
        <v>-6.8001774192857703E-2</v>
      </c>
      <c r="D32895">
        <v>44.2</v>
      </c>
    </row>
    <row r="32896" spans="1:4" x14ac:dyDescent="0.25">
      <c r="A32896">
        <v>80034</v>
      </c>
      <c r="B32896">
        <v>0</v>
      </c>
      <c r="C32896" t="s">
        <v>125</v>
      </c>
      <c r="D32896">
        <v>0</v>
      </c>
    </row>
    <row r="32897" spans="1:4" x14ac:dyDescent="0.25">
      <c r="A32897">
        <v>80035</v>
      </c>
      <c r="B32897">
        <v>4296.3999999999996</v>
      </c>
      <c r="C32897">
        <v>-0.107727380668093</v>
      </c>
      <c r="D32897">
        <v>41</v>
      </c>
    </row>
    <row r="32898" spans="1:4" x14ac:dyDescent="0.25">
      <c r="A32898">
        <v>80036</v>
      </c>
      <c r="B32898">
        <v>0</v>
      </c>
      <c r="C32898" t="s">
        <v>125</v>
      </c>
      <c r="D32898">
        <v>0</v>
      </c>
    </row>
    <row r="32899" spans="1:4" x14ac:dyDescent="0.25">
      <c r="A32899">
        <v>80037</v>
      </c>
      <c r="B32899">
        <v>0</v>
      </c>
      <c r="C32899" t="s">
        <v>125</v>
      </c>
      <c r="D32899">
        <v>0</v>
      </c>
    </row>
    <row r="32900" spans="1:4" x14ac:dyDescent="0.25">
      <c r="A32900">
        <v>80038</v>
      </c>
      <c r="B32900">
        <v>0</v>
      </c>
      <c r="C32900" t="s">
        <v>125</v>
      </c>
      <c r="D32900">
        <v>0</v>
      </c>
    </row>
    <row r="32901" spans="1:4" x14ac:dyDescent="0.25">
      <c r="A32901">
        <v>80040</v>
      </c>
      <c r="B32901">
        <v>0</v>
      </c>
      <c r="C32901" t="s">
        <v>125</v>
      </c>
      <c r="D32901">
        <v>0</v>
      </c>
    </row>
    <row r="32902" spans="1:4" x14ac:dyDescent="0.25">
      <c r="A32902">
        <v>80041</v>
      </c>
      <c r="B32902">
        <v>0</v>
      </c>
      <c r="C32902" t="s">
        <v>125</v>
      </c>
      <c r="D32902">
        <v>0</v>
      </c>
    </row>
    <row r="32903" spans="1:4" x14ac:dyDescent="0.25">
      <c r="A32903">
        <v>80042</v>
      </c>
      <c r="B32903">
        <v>3760.4</v>
      </c>
      <c r="C32903">
        <v>3.1605339415331002E-2</v>
      </c>
      <c r="D32903">
        <v>35.200000000000003</v>
      </c>
    </row>
    <row r="32904" spans="1:4" x14ac:dyDescent="0.25">
      <c r="A32904">
        <v>80044</v>
      </c>
      <c r="B32904">
        <v>0</v>
      </c>
      <c r="C32904" t="s">
        <v>125</v>
      </c>
      <c r="D32904">
        <v>0</v>
      </c>
    </row>
    <row r="32905" spans="1:4" x14ac:dyDescent="0.25">
      <c r="A32905">
        <v>80045</v>
      </c>
      <c r="B32905">
        <v>837</v>
      </c>
      <c r="C32905">
        <v>0.109787561880186</v>
      </c>
      <c r="D32905">
        <v>32.4</v>
      </c>
    </row>
    <row r="32906" spans="1:4" x14ac:dyDescent="0.25">
      <c r="A32906">
        <v>80046</v>
      </c>
      <c r="B32906">
        <v>0</v>
      </c>
      <c r="C32906" t="s">
        <v>125</v>
      </c>
      <c r="D32906">
        <v>0</v>
      </c>
    </row>
    <row r="32907" spans="1:4" x14ac:dyDescent="0.25">
      <c r="A32907">
        <v>80047</v>
      </c>
      <c r="B32907">
        <v>0</v>
      </c>
      <c r="C32907" t="s">
        <v>125</v>
      </c>
      <c r="D32907">
        <v>0</v>
      </c>
    </row>
    <row r="32908" spans="1:4" x14ac:dyDescent="0.25">
      <c r="A32908">
        <v>80101</v>
      </c>
      <c r="B32908">
        <v>1.2</v>
      </c>
      <c r="C32908">
        <v>8.5613752722991696E-2</v>
      </c>
      <c r="D32908">
        <v>47.9</v>
      </c>
    </row>
    <row r="32909" spans="1:4" x14ac:dyDescent="0.25">
      <c r="A32909">
        <v>80102</v>
      </c>
      <c r="B32909">
        <v>17.7</v>
      </c>
      <c r="C32909">
        <v>3.31399988201935E-2</v>
      </c>
      <c r="D32909">
        <v>39.299999999999997</v>
      </c>
    </row>
    <row r="32910" spans="1:4" x14ac:dyDescent="0.25">
      <c r="A32910">
        <v>80103</v>
      </c>
      <c r="B32910">
        <v>15.6</v>
      </c>
      <c r="C32910">
        <v>1.8289912750917799E-2</v>
      </c>
      <c r="D32910">
        <v>40</v>
      </c>
    </row>
    <row r="32911" spans="1:4" x14ac:dyDescent="0.25">
      <c r="A32911">
        <v>80104</v>
      </c>
      <c r="B32911">
        <v>334.6</v>
      </c>
      <c r="C32911">
        <v>-3.2861664484000998E-2</v>
      </c>
      <c r="D32911">
        <v>35.299999999999997</v>
      </c>
    </row>
    <row r="32912" spans="1:4" x14ac:dyDescent="0.25">
      <c r="A32912">
        <v>80105</v>
      </c>
      <c r="B32912">
        <v>2.9</v>
      </c>
      <c r="C32912">
        <v>5.8893019652156799E-2</v>
      </c>
      <c r="D32912">
        <v>41.6</v>
      </c>
    </row>
    <row r="32913" spans="1:4" x14ac:dyDescent="0.25">
      <c r="A32913">
        <v>80106</v>
      </c>
      <c r="B32913">
        <v>40.700000000000003</v>
      </c>
      <c r="C32913">
        <v>9.5283475527184599E-4</v>
      </c>
      <c r="D32913">
        <v>40.5</v>
      </c>
    </row>
    <row r="32914" spans="1:4" x14ac:dyDescent="0.25">
      <c r="A32914">
        <v>80107</v>
      </c>
      <c r="B32914">
        <v>66</v>
      </c>
      <c r="C32914">
        <v>-1.00107507058437E-2</v>
      </c>
      <c r="D32914">
        <v>42.9</v>
      </c>
    </row>
    <row r="32915" spans="1:4" x14ac:dyDescent="0.25">
      <c r="A32915">
        <v>80108</v>
      </c>
      <c r="B32915">
        <v>626.6</v>
      </c>
      <c r="C32915">
        <v>1.2762410986954E-2</v>
      </c>
      <c r="D32915">
        <v>38.6</v>
      </c>
    </row>
    <row r="32916" spans="1:4" x14ac:dyDescent="0.25">
      <c r="A32916">
        <v>80109</v>
      </c>
      <c r="B32916">
        <v>571.4</v>
      </c>
      <c r="C32916">
        <v>-2.4292692569044601E-2</v>
      </c>
      <c r="D32916">
        <v>33.700000000000003</v>
      </c>
    </row>
    <row r="32917" spans="1:4" x14ac:dyDescent="0.25">
      <c r="A32917">
        <v>80110</v>
      </c>
      <c r="B32917">
        <v>3211.1</v>
      </c>
      <c r="C32917">
        <v>5.2118934305352499E-2</v>
      </c>
      <c r="D32917">
        <v>34.6</v>
      </c>
    </row>
    <row r="32918" spans="1:4" x14ac:dyDescent="0.25">
      <c r="A32918">
        <v>80111</v>
      </c>
      <c r="B32918">
        <v>2468.9</v>
      </c>
      <c r="C32918">
        <v>-3.1398178107143397E-2</v>
      </c>
      <c r="D32918">
        <v>39.5</v>
      </c>
    </row>
    <row r="32919" spans="1:4" x14ac:dyDescent="0.25">
      <c r="A32919">
        <v>80112</v>
      </c>
      <c r="B32919">
        <v>1727.8</v>
      </c>
      <c r="C32919">
        <v>5.8627480168140103E-3</v>
      </c>
      <c r="D32919">
        <v>35.700000000000003</v>
      </c>
    </row>
    <row r="32920" spans="1:4" x14ac:dyDescent="0.25">
      <c r="A32920">
        <v>80113</v>
      </c>
      <c r="B32920">
        <v>2702.8</v>
      </c>
      <c r="C32920">
        <v>-4.1711812549457702E-2</v>
      </c>
      <c r="D32920">
        <v>40.799999999999997</v>
      </c>
    </row>
    <row r="32921" spans="1:4" x14ac:dyDescent="0.25">
      <c r="A32921">
        <v>80116</v>
      </c>
      <c r="B32921">
        <v>46.3</v>
      </c>
      <c r="C32921">
        <v>2.54907096987049E-3</v>
      </c>
      <c r="D32921">
        <v>45.1</v>
      </c>
    </row>
    <row r="32922" spans="1:4" x14ac:dyDescent="0.25">
      <c r="A32922">
        <v>80117</v>
      </c>
      <c r="B32922">
        <v>10</v>
      </c>
      <c r="C32922">
        <v>2.1703689983860699E-2</v>
      </c>
      <c r="D32922">
        <v>44.4</v>
      </c>
    </row>
    <row r="32923" spans="1:4" x14ac:dyDescent="0.25">
      <c r="A32923">
        <v>80118</v>
      </c>
      <c r="B32923">
        <v>34.200000000000003</v>
      </c>
      <c r="C32923">
        <v>3.2316060518127902E-2</v>
      </c>
      <c r="D32923">
        <v>48.6</v>
      </c>
    </row>
    <row r="32924" spans="1:4" x14ac:dyDescent="0.25">
      <c r="A32924">
        <v>80120</v>
      </c>
      <c r="B32924">
        <v>3417.5</v>
      </c>
      <c r="C32924">
        <v>-6.9943448996997198E-2</v>
      </c>
      <c r="D32924">
        <v>42.5</v>
      </c>
    </row>
    <row r="32925" spans="1:4" x14ac:dyDescent="0.25">
      <c r="A32925">
        <v>80121</v>
      </c>
      <c r="B32925">
        <v>2378.6</v>
      </c>
      <c r="C32925">
        <v>-4.2222937417586301E-2</v>
      </c>
      <c r="D32925">
        <v>45.7</v>
      </c>
    </row>
    <row r="32926" spans="1:4" x14ac:dyDescent="0.25">
      <c r="A32926">
        <v>80122</v>
      </c>
      <c r="B32926">
        <v>4251.8</v>
      </c>
      <c r="C32926">
        <v>-8.6046536822837402E-2</v>
      </c>
      <c r="D32926">
        <v>44.3</v>
      </c>
    </row>
    <row r="32927" spans="1:4" x14ac:dyDescent="0.25">
      <c r="A32927">
        <v>80123</v>
      </c>
      <c r="B32927">
        <v>3752.4</v>
      </c>
      <c r="C32927">
        <v>-7.1957688973452893E-2</v>
      </c>
      <c r="D32927">
        <v>40.1</v>
      </c>
    </row>
    <row r="32928" spans="1:4" x14ac:dyDescent="0.25">
      <c r="A32928">
        <v>80124</v>
      </c>
      <c r="B32928">
        <v>2230.3000000000002</v>
      </c>
      <c r="C32928">
        <v>1.39920837616258E-2</v>
      </c>
      <c r="D32928">
        <v>35.700000000000003</v>
      </c>
    </row>
    <row r="32929" spans="1:4" x14ac:dyDescent="0.25">
      <c r="A32929">
        <v>80125</v>
      </c>
      <c r="B32929">
        <v>313.8</v>
      </c>
      <c r="C32929">
        <v>1.4855844051941699E-2</v>
      </c>
      <c r="D32929">
        <v>37.799999999999997</v>
      </c>
    </row>
    <row r="32930" spans="1:4" x14ac:dyDescent="0.25">
      <c r="A32930">
        <v>80126</v>
      </c>
      <c r="B32930">
        <v>2161.6</v>
      </c>
      <c r="C32930">
        <v>-3.7295094952843E-2</v>
      </c>
      <c r="D32930">
        <v>36.9</v>
      </c>
    </row>
    <row r="32931" spans="1:4" x14ac:dyDescent="0.25">
      <c r="A32931">
        <v>80127</v>
      </c>
      <c r="B32931">
        <v>748.2</v>
      </c>
      <c r="C32931">
        <v>-2.0662582272418E-2</v>
      </c>
      <c r="D32931">
        <v>40.200000000000003</v>
      </c>
    </row>
    <row r="32932" spans="1:4" x14ac:dyDescent="0.25">
      <c r="A32932">
        <v>80128</v>
      </c>
      <c r="B32932">
        <v>3745.7</v>
      </c>
      <c r="C32932">
        <v>-2.8194238996390598E-2</v>
      </c>
      <c r="D32932">
        <v>39.299999999999997</v>
      </c>
    </row>
    <row r="32933" spans="1:4" x14ac:dyDescent="0.25">
      <c r="A32933">
        <v>80129</v>
      </c>
      <c r="B32933">
        <v>1684.2</v>
      </c>
      <c r="C32933">
        <v>-3.04576726819039E-2</v>
      </c>
      <c r="D32933">
        <v>35.700000000000003</v>
      </c>
    </row>
    <row r="32934" spans="1:4" x14ac:dyDescent="0.25">
      <c r="A32934">
        <v>80130</v>
      </c>
      <c r="B32934">
        <v>3669.9</v>
      </c>
      <c r="C32934">
        <v>-3.6639209466499199E-2</v>
      </c>
      <c r="D32934">
        <v>35.4</v>
      </c>
    </row>
    <row r="32935" spans="1:4" x14ac:dyDescent="0.25">
      <c r="A32935">
        <v>80131</v>
      </c>
      <c r="B32935">
        <v>41.2</v>
      </c>
      <c r="C32935">
        <v>7.0204258673248601E-2</v>
      </c>
      <c r="D32935">
        <v>47.3</v>
      </c>
    </row>
    <row r="32936" spans="1:4" x14ac:dyDescent="0.25">
      <c r="A32936">
        <v>80132</v>
      </c>
      <c r="B32936">
        <v>232.9</v>
      </c>
      <c r="C32936">
        <v>1.14709141523831E-2</v>
      </c>
      <c r="D32936">
        <v>42.3</v>
      </c>
    </row>
    <row r="32937" spans="1:4" x14ac:dyDescent="0.25">
      <c r="A32937">
        <v>80133</v>
      </c>
      <c r="B32937">
        <v>457.4</v>
      </c>
      <c r="C32937">
        <v>-8.1070130098883405E-4</v>
      </c>
      <c r="D32937">
        <v>39.700000000000003</v>
      </c>
    </row>
    <row r="32938" spans="1:4" x14ac:dyDescent="0.25">
      <c r="A32938">
        <v>80134</v>
      </c>
      <c r="B32938">
        <v>794.4</v>
      </c>
      <c r="C32938">
        <v>-2.5798924183130002E-2</v>
      </c>
      <c r="D32938">
        <v>35.299999999999997</v>
      </c>
    </row>
    <row r="32939" spans="1:4" x14ac:dyDescent="0.25">
      <c r="A32939">
        <v>80135</v>
      </c>
      <c r="B32939">
        <v>12</v>
      </c>
      <c r="C32939">
        <v>5.61259756596455E-2</v>
      </c>
      <c r="D32939">
        <v>48.2</v>
      </c>
    </row>
    <row r="32940" spans="1:4" x14ac:dyDescent="0.25">
      <c r="A32940">
        <v>80136</v>
      </c>
      <c r="B32940">
        <v>9.1</v>
      </c>
      <c r="C32940">
        <v>3.9640544760327898E-2</v>
      </c>
      <c r="D32940">
        <v>38.6</v>
      </c>
    </row>
    <row r="32941" spans="1:4" x14ac:dyDescent="0.25">
      <c r="A32941">
        <v>80137</v>
      </c>
      <c r="B32941">
        <v>16.8</v>
      </c>
      <c r="C32941">
        <v>1.24032597834199E-2</v>
      </c>
      <c r="D32941">
        <v>42.3</v>
      </c>
    </row>
    <row r="32942" spans="1:4" x14ac:dyDescent="0.25">
      <c r="A32942">
        <v>80138</v>
      </c>
      <c r="B32942">
        <v>398.7</v>
      </c>
      <c r="C32942">
        <v>-2.8536307264934401E-2</v>
      </c>
      <c r="D32942">
        <v>37.6</v>
      </c>
    </row>
    <row r="32943" spans="1:4" x14ac:dyDescent="0.25">
      <c r="A32943">
        <v>80150</v>
      </c>
      <c r="B32943">
        <v>0</v>
      </c>
      <c r="C32943" t="s">
        <v>125</v>
      </c>
      <c r="D32943">
        <v>0</v>
      </c>
    </row>
    <row r="32944" spans="1:4" x14ac:dyDescent="0.25">
      <c r="A32944">
        <v>80151</v>
      </c>
      <c r="B32944">
        <v>0</v>
      </c>
      <c r="C32944" t="s">
        <v>125</v>
      </c>
      <c r="D32944">
        <v>0</v>
      </c>
    </row>
    <row r="32945" spans="1:4" x14ac:dyDescent="0.25">
      <c r="A32945">
        <v>80155</v>
      </c>
      <c r="B32945">
        <v>0</v>
      </c>
      <c r="C32945" t="s">
        <v>125</v>
      </c>
      <c r="D32945">
        <v>0</v>
      </c>
    </row>
    <row r="32946" spans="1:4" x14ac:dyDescent="0.25">
      <c r="A32946">
        <v>80160</v>
      </c>
      <c r="B32946">
        <v>0</v>
      </c>
      <c r="C32946" t="s">
        <v>125</v>
      </c>
      <c r="D32946">
        <v>0</v>
      </c>
    </row>
    <row r="32947" spans="1:4" x14ac:dyDescent="0.25">
      <c r="A32947">
        <v>80161</v>
      </c>
      <c r="B32947">
        <v>0</v>
      </c>
      <c r="C32947" t="s">
        <v>125</v>
      </c>
      <c r="D32947">
        <v>0</v>
      </c>
    </row>
    <row r="32948" spans="1:4" x14ac:dyDescent="0.25">
      <c r="A32948">
        <v>80162</v>
      </c>
      <c r="B32948">
        <v>3839</v>
      </c>
      <c r="C32948">
        <v>-1.4815085785140601E-2</v>
      </c>
      <c r="D32948">
        <v>39.6</v>
      </c>
    </row>
    <row r="32949" spans="1:4" x14ac:dyDescent="0.25">
      <c r="A32949">
        <v>80163</v>
      </c>
      <c r="B32949">
        <v>0</v>
      </c>
      <c r="C32949" t="s">
        <v>125</v>
      </c>
      <c r="D32949">
        <v>0</v>
      </c>
    </row>
    <row r="32950" spans="1:4" x14ac:dyDescent="0.25">
      <c r="A32950">
        <v>80201</v>
      </c>
      <c r="B32950">
        <v>0</v>
      </c>
      <c r="C32950" t="s">
        <v>125</v>
      </c>
      <c r="D32950">
        <v>0</v>
      </c>
    </row>
    <row r="32951" spans="1:4" x14ac:dyDescent="0.25">
      <c r="A32951">
        <v>80202</v>
      </c>
      <c r="B32951">
        <v>8526.2999999999993</v>
      </c>
      <c r="C32951">
        <v>0.246880587456492</v>
      </c>
      <c r="D32951">
        <v>33.5</v>
      </c>
    </row>
    <row r="32952" spans="1:4" x14ac:dyDescent="0.25">
      <c r="A32952">
        <v>80203</v>
      </c>
      <c r="B32952">
        <v>15885.9</v>
      </c>
      <c r="C32952">
        <v>0.27322152230924301</v>
      </c>
      <c r="D32952">
        <v>33.1</v>
      </c>
    </row>
    <row r="32953" spans="1:4" x14ac:dyDescent="0.25">
      <c r="A32953">
        <v>80204</v>
      </c>
      <c r="B32953">
        <v>5782.8</v>
      </c>
      <c r="C32953">
        <v>2.2934716521685002E-2</v>
      </c>
      <c r="D32953">
        <v>29.7</v>
      </c>
    </row>
    <row r="32954" spans="1:4" x14ac:dyDescent="0.25">
      <c r="A32954">
        <v>80205</v>
      </c>
      <c r="B32954">
        <v>6699.9</v>
      </c>
      <c r="C32954">
        <v>0.102980470975037</v>
      </c>
      <c r="D32954">
        <v>32.5</v>
      </c>
    </row>
    <row r="32955" spans="1:4" x14ac:dyDescent="0.25">
      <c r="A32955">
        <v>80206</v>
      </c>
      <c r="B32955">
        <v>8396.6</v>
      </c>
      <c r="C32955">
        <v>-2.69298828200174E-2</v>
      </c>
      <c r="D32955">
        <v>38.6</v>
      </c>
    </row>
    <row r="32956" spans="1:4" x14ac:dyDescent="0.25">
      <c r="A32956">
        <v>80207</v>
      </c>
      <c r="B32956">
        <v>3839</v>
      </c>
      <c r="C32956">
        <v>-9.9319735369503004E-2</v>
      </c>
      <c r="D32956">
        <v>36.700000000000003</v>
      </c>
    </row>
    <row r="32957" spans="1:4" x14ac:dyDescent="0.25">
      <c r="A32957">
        <v>80208</v>
      </c>
      <c r="B32957">
        <v>0</v>
      </c>
      <c r="C32957" t="s">
        <v>125</v>
      </c>
      <c r="D32957">
        <v>0</v>
      </c>
    </row>
    <row r="32958" spans="1:4" x14ac:dyDescent="0.25">
      <c r="A32958">
        <v>80209</v>
      </c>
      <c r="B32958">
        <v>6240.1</v>
      </c>
      <c r="C32958">
        <v>-4.6922535766333998E-2</v>
      </c>
      <c r="D32958">
        <v>38.700000000000003</v>
      </c>
    </row>
    <row r="32959" spans="1:4" x14ac:dyDescent="0.25">
      <c r="A32959">
        <v>80210</v>
      </c>
      <c r="B32959">
        <v>5576.4</v>
      </c>
      <c r="C32959">
        <v>-2.5156740840906799E-2</v>
      </c>
      <c r="D32959">
        <v>33.4</v>
      </c>
    </row>
    <row r="32960" spans="1:4" x14ac:dyDescent="0.25">
      <c r="A32960">
        <v>80211</v>
      </c>
      <c r="B32960">
        <v>6887.4</v>
      </c>
      <c r="C32960">
        <v>1.6177610237625199E-2</v>
      </c>
      <c r="D32960">
        <v>34.299999999999997</v>
      </c>
    </row>
    <row r="32961" spans="1:4" x14ac:dyDescent="0.25">
      <c r="A32961">
        <v>80212</v>
      </c>
      <c r="B32961">
        <v>5293.2</v>
      </c>
      <c r="C32961">
        <v>-9.5105481437426295E-2</v>
      </c>
      <c r="D32961">
        <v>38.799999999999997</v>
      </c>
    </row>
    <row r="32962" spans="1:4" x14ac:dyDescent="0.25">
      <c r="A32962">
        <v>80214</v>
      </c>
      <c r="B32962">
        <v>5314.3</v>
      </c>
      <c r="C32962">
        <v>-6.8110021783718598E-3</v>
      </c>
      <c r="D32962">
        <v>35.9</v>
      </c>
    </row>
    <row r="32963" spans="1:4" x14ac:dyDescent="0.25">
      <c r="A32963">
        <v>80215</v>
      </c>
      <c r="B32963">
        <v>3203.3</v>
      </c>
      <c r="C32963">
        <v>-6.0429915058104501E-2</v>
      </c>
      <c r="D32963">
        <v>44.1</v>
      </c>
    </row>
    <row r="32964" spans="1:4" x14ac:dyDescent="0.25">
      <c r="A32964">
        <v>80216</v>
      </c>
      <c r="B32964">
        <v>1915.6</v>
      </c>
      <c r="C32964">
        <v>0.119201370515277</v>
      </c>
      <c r="D32964">
        <v>27.8</v>
      </c>
    </row>
    <row r="32965" spans="1:4" x14ac:dyDescent="0.25">
      <c r="A32965">
        <v>80217</v>
      </c>
      <c r="B32965">
        <v>0</v>
      </c>
      <c r="C32965" t="s">
        <v>125</v>
      </c>
      <c r="D32965">
        <v>0</v>
      </c>
    </row>
    <row r="32966" spans="1:4" x14ac:dyDescent="0.25">
      <c r="A32966">
        <v>80218</v>
      </c>
      <c r="B32966">
        <v>12116.6</v>
      </c>
      <c r="C32966">
        <v>8.5317709427186805E-2</v>
      </c>
      <c r="D32966">
        <v>34.200000000000003</v>
      </c>
    </row>
    <row r="32967" spans="1:4" x14ac:dyDescent="0.25">
      <c r="A32967">
        <v>80219</v>
      </c>
      <c r="B32967">
        <v>7776.7</v>
      </c>
      <c r="C32967">
        <v>2.83686131183375E-2</v>
      </c>
      <c r="D32967">
        <v>30.5</v>
      </c>
    </row>
    <row r="32968" spans="1:4" x14ac:dyDescent="0.25">
      <c r="A32968">
        <v>80220</v>
      </c>
      <c r="B32968">
        <v>6012</v>
      </c>
      <c r="C32968">
        <v>-2.8326510486497002E-2</v>
      </c>
      <c r="D32968">
        <v>36.6</v>
      </c>
    </row>
    <row r="32969" spans="1:4" x14ac:dyDescent="0.25">
      <c r="A32969">
        <v>80221</v>
      </c>
      <c r="B32969">
        <v>3678</v>
      </c>
      <c r="C32969">
        <v>4.1461634792880203E-2</v>
      </c>
      <c r="D32969">
        <v>32.4</v>
      </c>
    </row>
    <row r="32970" spans="1:4" x14ac:dyDescent="0.25">
      <c r="A32970">
        <v>80222</v>
      </c>
      <c r="B32970">
        <v>5084.1000000000004</v>
      </c>
      <c r="C32970">
        <v>-2.7432631189615302E-2</v>
      </c>
      <c r="D32970">
        <v>39.6</v>
      </c>
    </row>
    <row r="32971" spans="1:4" x14ac:dyDescent="0.25">
      <c r="A32971">
        <v>80223</v>
      </c>
      <c r="B32971">
        <v>3528</v>
      </c>
      <c r="C32971">
        <v>6.0604353942702999E-2</v>
      </c>
      <c r="D32971">
        <v>31.8</v>
      </c>
    </row>
    <row r="32972" spans="1:4" x14ac:dyDescent="0.25">
      <c r="A32972">
        <v>80224</v>
      </c>
      <c r="B32972">
        <v>5706.4</v>
      </c>
      <c r="C32972">
        <v>-0.106730123043683</v>
      </c>
      <c r="D32972">
        <v>41.3</v>
      </c>
    </row>
    <row r="32973" spans="1:4" x14ac:dyDescent="0.25">
      <c r="A32973">
        <v>80225</v>
      </c>
      <c r="B32973">
        <v>0</v>
      </c>
      <c r="C32973" t="s">
        <v>125</v>
      </c>
      <c r="D32973">
        <v>0</v>
      </c>
    </row>
    <row r="32974" spans="1:4" x14ac:dyDescent="0.25">
      <c r="A32974">
        <v>80226</v>
      </c>
      <c r="B32974">
        <v>4471.3</v>
      </c>
      <c r="C32974">
        <v>-5.1374947703945399E-2</v>
      </c>
      <c r="D32974">
        <v>36.4</v>
      </c>
    </row>
    <row r="32975" spans="1:4" x14ac:dyDescent="0.25">
      <c r="A32975">
        <v>80227</v>
      </c>
      <c r="B32975">
        <v>3086</v>
      </c>
      <c r="C32975">
        <v>-7.1092285657252702E-2</v>
      </c>
      <c r="D32975">
        <v>37.9</v>
      </c>
    </row>
    <row r="32976" spans="1:4" x14ac:dyDescent="0.25">
      <c r="A32976">
        <v>80228</v>
      </c>
      <c r="B32976">
        <v>2912.6</v>
      </c>
      <c r="C32976">
        <v>-1.0081058351883601E-2</v>
      </c>
      <c r="D32976">
        <v>40.1</v>
      </c>
    </row>
    <row r="32977" spans="1:4" x14ac:dyDescent="0.25">
      <c r="A32977">
        <v>80229</v>
      </c>
      <c r="B32977">
        <v>3558.4</v>
      </c>
      <c r="C32977">
        <v>5.0986721452138898E-3</v>
      </c>
      <c r="D32977">
        <v>30.1</v>
      </c>
    </row>
    <row r="32978" spans="1:4" x14ac:dyDescent="0.25">
      <c r="A32978">
        <v>80230</v>
      </c>
      <c r="B32978">
        <v>4581.1000000000004</v>
      </c>
      <c r="C32978">
        <v>-0.13337424639963699</v>
      </c>
      <c r="D32978">
        <v>36.1</v>
      </c>
    </row>
    <row r="32979" spans="1:4" x14ac:dyDescent="0.25">
      <c r="A32979">
        <v>80231</v>
      </c>
      <c r="B32979">
        <v>7013.2</v>
      </c>
      <c r="C32979">
        <v>-0.101740341468413</v>
      </c>
      <c r="D32979">
        <v>34.299999999999997</v>
      </c>
    </row>
    <row r="32980" spans="1:4" x14ac:dyDescent="0.25">
      <c r="A32980">
        <v>80232</v>
      </c>
      <c r="B32980">
        <v>5188.2</v>
      </c>
      <c r="C32980">
        <v>-4.1741672885362097E-2</v>
      </c>
      <c r="D32980">
        <v>40.5</v>
      </c>
    </row>
    <row r="32981" spans="1:4" x14ac:dyDescent="0.25">
      <c r="A32981">
        <v>80233</v>
      </c>
      <c r="B32981">
        <v>5479.7</v>
      </c>
      <c r="C32981">
        <v>-1.6314294816882902E-2</v>
      </c>
      <c r="D32981">
        <v>33.4</v>
      </c>
    </row>
    <row r="32982" spans="1:4" x14ac:dyDescent="0.25">
      <c r="A32982">
        <v>80234</v>
      </c>
      <c r="B32982">
        <v>3305.2</v>
      </c>
      <c r="C32982">
        <v>-1.5816289443285E-2</v>
      </c>
      <c r="D32982">
        <v>34.299999999999997</v>
      </c>
    </row>
    <row r="32983" spans="1:4" x14ac:dyDescent="0.25">
      <c r="A32983">
        <v>80235</v>
      </c>
      <c r="B32983">
        <v>2033.5</v>
      </c>
      <c r="C32983">
        <v>0.23123897785353201</v>
      </c>
      <c r="D32983">
        <v>36.1</v>
      </c>
    </row>
    <row r="32984" spans="1:4" x14ac:dyDescent="0.25">
      <c r="A32984">
        <v>80236</v>
      </c>
      <c r="B32984">
        <v>5365.8</v>
      </c>
      <c r="C32984">
        <v>-2.5258245081928799E-2</v>
      </c>
      <c r="D32984">
        <v>35.799999999999997</v>
      </c>
    </row>
    <row r="32985" spans="1:4" x14ac:dyDescent="0.25">
      <c r="A32985">
        <v>80237</v>
      </c>
      <c r="B32985">
        <v>4783.2</v>
      </c>
      <c r="C32985">
        <v>-5.2879604252347598E-2</v>
      </c>
      <c r="D32985">
        <v>38.200000000000003</v>
      </c>
    </row>
    <row r="32986" spans="1:4" x14ac:dyDescent="0.25">
      <c r="A32986">
        <v>80238</v>
      </c>
      <c r="B32986">
        <v>1588.5</v>
      </c>
      <c r="C32986">
        <v>8.2411324621050996E-2</v>
      </c>
      <c r="D32986">
        <v>33.299999999999997</v>
      </c>
    </row>
    <row r="32987" spans="1:4" x14ac:dyDescent="0.25">
      <c r="A32987">
        <v>80239</v>
      </c>
      <c r="B32987">
        <v>5234</v>
      </c>
      <c r="C32987">
        <v>-4.1762372709714898E-4</v>
      </c>
      <c r="D32987">
        <v>27.5</v>
      </c>
    </row>
    <row r="32988" spans="1:4" x14ac:dyDescent="0.25">
      <c r="A32988">
        <v>80241</v>
      </c>
      <c r="B32988">
        <v>4462.3999999999996</v>
      </c>
      <c r="C32988">
        <v>-3.38681710531296E-2</v>
      </c>
      <c r="D32988">
        <v>34.5</v>
      </c>
    </row>
    <row r="32989" spans="1:4" x14ac:dyDescent="0.25">
      <c r="A32989">
        <v>80246</v>
      </c>
      <c r="B32989">
        <v>7459.9</v>
      </c>
      <c r="C32989">
        <v>4.8672506728934001E-2</v>
      </c>
      <c r="D32989">
        <v>32.9</v>
      </c>
    </row>
    <row r="32990" spans="1:4" x14ac:dyDescent="0.25">
      <c r="A32990">
        <v>80247</v>
      </c>
      <c r="B32990">
        <v>6265.5</v>
      </c>
      <c r="C32990">
        <v>-0.20490280785505099</v>
      </c>
      <c r="D32990">
        <v>35.5</v>
      </c>
    </row>
    <row r="32991" spans="1:4" x14ac:dyDescent="0.25">
      <c r="A32991">
        <v>80248</v>
      </c>
      <c r="B32991">
        <v>0</v>
      </c>
      <c r="C32991" t="s">
        <v>125</v>
      </c>
      <c r="D32991">
        <v>0</v>
      </c>
    </row>
    <row r="32992" spans="1:4" x14ac:dyDescent="0.25">
      <c r="A32992">
        <v>80249</v>
      </c>
      <c r="B32992">
        <v>655.7</v>
      </c>
      <c r="C32992">
        <v>-8.5705528469021006E-2</v>
      </c>
      <c r="D32992">
        <v>29.3</v>
      </c>
    </row>
    <row r="32993" spans="1:4" x14ac:dyDescent="0.25">
      <c r="A32993">
        <v>80250</v>
      </c>
      <c r="B32993">
        <v>0</v>
      </c>
      <c r="C32993" t="s">
        <v>125</v>
      </c>
      <c r="D32993">
        <v>0</v>
      </c>
    </row>
    <row r="32994" spans="1:4" x14ac:dyDescent="0.25">
      <c r="A32994">
        <v>80251</v>
      </c>
      <c r="B32994">
        <v>0</v>
      </c>
      <c r="C32994" t="s">
        <v>125</v>
      </c>
      <c r="D32994">
        <v>0</v>
      </c>
    </row>
    <row r="32995" spans="1:4" x14ac:dyDescent="0.25">
      <c r="A32995">
        <v>80257</v>
      </c>
      <c r="B32995">
        <v>0</v>
      </c>
      <c r="C32995" t="s">
        <v>125</v>
      </c>
      <c r="D32995">
        <v>0</v>
      </c>
    </row>
    <row r="32996" spans="1:4" x14ac:dyDescent="0.25">
      <c r="A32996">
        <v>80260</v>
      </c>
      <c r="B32996">
        <v>6567.6</v>
      </c>
      <c r="C32996">
        <v>-2.1861874786134598E-2</v>
      </c>
      <c r="D32996">
        <v>31.7</v>
      </c>
    </row>
    <row r="32997" spans="1:4" x14ac:dyDescent="0.25">
      <c r="A32997">
        <v>80261</v>
      </c>
      <c r="B32997">
        <v>0</v>
      </c>
      <c r="C32997" t="s">
        <v>125</v>
      </c>
      <c r="D32997">
        <v>0</v>
      </c>
    </row>
    <row r="32998" spans="1:4" x14ac:dyDescent="0.25">
      <c r="A32998">
        <v>80262</v>
      </c>
      <c r="B32998">
        <v>0</v>
      </c>
      <c r="C32998" t="s">
        <v>125</v>
      </c>
      <c r="D32998">
        <v>0</v>
      </c>
    </row>
    <row r="32999" spans="1:4" x14ac:dyDescent="0.25">
      <c r="A32999">
        <v>80263</v>
      </c>
      <c r="B32999">
        <v>0</v>
      </c>
      <c r="C32999" t="s">
        <v>125</v>
      </c>
      <c r="D32999">
        <v>0</v>
      </c>
    </row>
    <row r="33000" spans="1:4" x14ac:dyDescent="0.25">
      <c r="A33000">
        <v>80264</v>
      </c>
      <c r="B33000">
        <v>0</v>
      </c>
      <c r="C33000" t="s">
        <v>125</v>
      </c>
      <c r="D33000">
        <v>0</v>
      </c>
    </row>
    <row r="33001" spans="1:4" x14ac:dyDescent="0.25">
      <c r="A33001">
        <v>80265</v>
      </c>
      <c r="B33001">
        <v>0</v>
      </c>
      <c r="C33001" t="s">
        <v>125</v>
      </c>
      <c r="D33001">
        <v>0</v>
      </c>
    </row>
    <row r="33002" spans="1:4" x14ac:dyDescent="0.25">
      <c r="A33002">
        <v>80266</v>
      </c>
      <c r="B33002">
        <v>0</v>
      </c>
      <c r="C33002" t="s">
        <v>125</v>
      </c>
      <c r="D33002">
        <v>0</v>
      </c>
    </row>
    <row r="33003" spans="1:4" x14ac:dyDescent="0.25">
      <c r="A33003">
        <v>80273</v>
      </c>
      <c r="B33003">
        <v>0</v>
      </c>
      <c r="C33003" t="s">
        <v>125</v>
      </c>
      <c r="D33003">
        <v>0</v>
      </c>
    </row>
    <row r="33004" spans="1:4" x14ac:dyDescent="0.25">
      <c r="A33004">
        <v>80274</v>
      </c>
      <c r="B33004">
        <v>0</v>
      </c>
      <c r="C33004" t="s">
        <v>125</v>
      </c>
      <c r="D33004">
        <v>0</v>
      </c>
    </row>
    <row r="33005" spans="1:4" x14ac:dyDescent="0.25">
      <c r="A33005">
        <v>80290</v>
      </c>
      <c r="B33005">
        <v>0</v>
      </c>
      <c r="C33005" t="s">
        <v>125</v>
      </c>
      <c r="D33005">
        <v>0</v>
      </c>
    </row>
    <row r="33006" spans="1:4" x14ac:dyDescent="0.25">
      <c r="A33006">
        <v>80293</v>
      </c>
      <c r="B33006">
        <v>0</v>
      </c>
      <c r="C33006" t="s">
        <v>125</v>
      </c>
      <c r="D33006">
        <v>0</v>
      </c>
    </row>
    <row r="33007" spans="1:4" x14ac:dyDescent="0.25">
      <c r="A33007">
        <v>80294</v>
      </c>
      <c r="B33007">
        <v>0</v>
      </c>
      <c r="C33007" t="s">
        <v>125</v>
      </c>
      <c r="D33007">
        <v>0</v>
      </c>
    </row>
    <row r="33008" spans="1:4" x14ac:dyDescent="0.25">
      <c r="A33008">
        <v>80299</v>
      </c>
      <c r="B33008">
        <v>0</v>
      </c>
      <c r="C33008" t="s">
        <v>125</v>
      </c>
      <c r="D33008">
        <v>0</v>
      </c>
    </row>
    <row r="33009" spans="1:4" x14ac:dyDescent="0.25">
      <c r="A33009">
        <v>80301</v>
      </c>
      <c r="B33009">
        <v>1007.3</v>
      </c>
      <c r="C33009">
        <v>-1.0620532814975299E-2</v>
      </c>
      <c r="D33009">
        <v>38.1</v>
      </c>
    </row>
    <row r="33010" spans="1:4" x14ac:dyDescent="0.25">
      <c r="A33010">
        <v>80302</v>
      </c>
      <c r="B33010">
        <v>336.1</v>
      </c>
      <c r="C33010">
        <v>0.11342343405005301</v>
      </c>
      <c r="D33010">
        <v>24.6</v>
      </c>
    </row>
    <row r="33011" spans="1:4" x14ac:dyDescent="0.25">
      <c r="A33011">
        <v>80303</v>
      </c>
      <c r="B33011">
        <v>1161</v>
      </c>
      <c r="C33011">
        <v>7.3426128118062706E-2</v>
      </c>
      <c r="D33011">
        <v>26.6</v>
      </c>
    </row>
    <row r="33012" spans="1:4" x14ac:dyDescent="0.25">
      <c r="A33012">
        <v>80304</v>
      </c>
      <c r="B33012">
        <v>1983.2</v>
      </c>
      <c r="C33012">
        <v>-2.65937013584422E-2</v>
      </c>
      <c r="D33012">
        <v>38.700000000000003</v>
      </c>
    </row>
    <row r="33013" spans="1:4" x14ac:dyDescent="0.25">
      <c r="A33013">
        <v>80305</v>
      </c>
      <c r="B33013">
        <v>1129.2</v>
      </c>
      <c r="C33013">
        <v>8.2095542866929105E-2</v>
      </c>
      <c r="D33013">
        <v>35.200000000000003</v>
      </c>
    </row>
    <row r="33014" spans="1:4" x14ac:dyDescent="0.25">
      <c r="A33014">
        <v>80306</v>
      </c>
      <c r="B33014">
        <v>0</v>
      </c>
      <c r="C33014" t="s">
        <v>125</v>
      </c>
      <c r="D33014">
        <v>0</v>
      </c>
    </row>
    <row r="33015" spans="1:4" x14ac:dyDescent="0.25">
      <c r="A33015">
        <v>80307</v>
      </c>
      <c r="B33015">
        <v>0</v>
      </c>
      <c r="C33015" t="s">
        <v>125</v>
      </c>
      <c r="D33015">
        <v>0</v>
      </c>
    </row>
    <row r="33016" spans="1:4" x14ac:dyDescent="0.25">
      <c r="A33016">
        <v>80308</v>
      </c>
      <c r="B33016">
        <v>0</v>
      </c>
      <c r="C33016" t="s">
        <v>125</v>
      </c>
      <c r="D33016">
        <v>0</v>
      </c>
    </row>
    <row r="33017" spans="1:4" x14ac:dyDescent="0.25">
      <c r="A33017">
        <v>80309</v>
      </c>
      <c r="B33017">
        <v>0</v>
      </c>
      <c r="C33017" t="s">
        <v>125</v>
      </c>
      <c r="D33017">
        <v>0</v>
      </c>
    </row>
    <row r="33018" spans="1:4" x14ac:dyDescent="0.25">
      <c r="A33018">
        <v>80310</v>
      </c>
      <c r="B33018">
        <v>0</v>
      </c>
      <c r="C33018" t="s">
        <v>125</v>
      </c>
      <c r="D33018">
        <v>0</v>
      </c>
    </row>
    <row r="33019" spans="1:4" x14ac:dyDescent="0.25">
      <c r="A33019">
        <v>80314</v>
      </c>
      <c r="B33019">
        <v>0</v>
      </c>
      <c r="C33019" t="s">
        <v>125</v>
      </c>
      <c r="D33019">
        <v>0</v>
      </c>
    </row>
    <row r="33020" spans="1:4" x14ac:dyDescent="0.25">
      <c r="A33020">
        <v>80401</v>
      </c>
      <c r="B33020">
        <v>706.5</v>
      </c>
      <c r="C33020">
        <v>0.140342251681908</v>
      </c>
      <c r="D33020">
        <v>40</v>
      </c>
    </row>
    <row r="33021" spans="1:4" x14ac:dyDescent="0.25">
      <c r="A33021">
        <v>80402</v>
      </c>
      <c r="B33021">
        <v>0</v>
      </c>
      <c r="C33021" t="s">
        <v>125</v>
      </c>
      <c r="D33021">
        <v>0</v>
      </c>
    </row>
    <row r="33022" spans="1:4" x14ac:dyDescent="0.25">
      <c r="A33022">
        <v>80403</v>
      </c>
      <c r="B33022">
        <v>135.80000000000001</v>
      </c>
      <c r="C33022">
        <v>6.1568084393820097E-2</v>
      </c>
      <c r="D33022">
        <v>42.8</v>
      </c>
    </row>
    <row r="33023" spans="1:4" x14ac:dyDescent="0.25">
      <c r="A33023">
        <v>80419</v>
      </c>
      <c r="B33023">
        <v>0</v>
      </c>
      <c r="C33023" t="s">
        <v>125</v>
      </c>
      <c r="D33023">
        <v>0</v>
      </c>
    </row>
    <row r="33024" spans="1:4" x14ac:dyDescent="0.25">
      <c r="A33024">
        <v>80420</v>
      </c>
      <c r="B33024">
        <v>27.2</v>
      </c>
      <c r="C33024">
        <v>0.28681664617535202</v>
      </c>
      <c r="D33024">
        <v>40</v>
      </c>
    </row>
    <row r="33025" spans="1:4" x14ac:dyDescent="0.25">
      <c r="A33025">
        <v>80421</v>
      </c>
      <c r="B33025">
        <v>23.1</v>
      </c>
      <c r="C33025">
        <v>6.8224758169175295E-2</v>
      </c>
      <c r="D33025">
        <v>45.3</v>
      </c>
    </row>
    <row r="33026" spans="1:4" x14ac:dyDescent="0.25">
      <c r="A33026">
        <v>80422</v>
      </c>
      <c r="B33026">
        <v>33.299999999999997</v>
      </c>
      <c r="C33026">
        <v>0.114050693280455</v>
      </c>
      <c r="D33026">
        <v>44.9</v>
      </c>
    </row>
    <row r="33027" spans="1:4" x14ac:dyDescent="0.25">
      <c r="A33027">
        <v>80423</v>
      </c>
      <c r="B33027">
        <v>2.2999999999999998</v>
      </c>
      <c r="C33027">
        <v>0.122602322092332</v>
      </c>
      <c r="D33027">
        <v>32.299999999999997</v>
      </c>
    </row>
    <row r="33028" spans="1:4" x14ac:dyDescent="0.25">
      <c r="A33028">
        <v>80424</v>
      </c>
      <c r="B33028">
        <v>84</v>
      </c>
      <c r="C33028">
        <v>0.22604284557674401</v>
      </c>
      <c r="D33028">
        <v>35.299999999999997</v>
      </c>
    </row>
    <row r="33029" spans="1:4" x14ac:dyDescent="0.25">
      <c r="A33029">
        <v>80425</v>
      </c>
      <c r="B33029">
        <v>108.4</v>
      </c>
      <c r="C33029">
        <v>-3.6653317648035498E-2</v>
      </c>
      <c r="D33029">
        <v>39.9</v>
      </c>
    </row>
    <row r="33030" spans="1:4" x14ac:dyDescent="0.25">
      <c r="A33030">
        <v>80426</v>
      </c>
      <c r="B33030">
        <v>2.4</v>
      </c>
      <c r="C33030">
        <v>0.108633841002795</v>
      </c>
      <c r="D33030">
        <v>34.5</v>
      </c>
    </row>
    <row r="33031" spans="1:4" x14ac:dyDescent="0.25">
      <c r="A33031">
        <v>80427</v>
      </c>
      <c r="B33031">
        <v>45.1</v>
      </c>
      <c r="C33031">
        <v>0.138750308500314</v>
      </c>
      <c r="D33031">
        <v>48.6</v>
      </c>
    </row>
    <row r="33032" spans="1:4" x14ac:dyDescent="0.25">
      <c r="A33032">
        <v>80428</v>
      </c>
      <c r="B33032">
        <v>2.6</v>
      </c>
      <c r="C33032">
        <v>6.8810206402874205E-2</v>
      </c>
      <c r="D33032">
        <v>45.5</v>
      </c>
    </row>
    <row r="33033" spans="1:4" x14ac:dyDescent="0.25">
      <c r="A33033">
        <v>80429</v>
      </c>
      <c r="B33033">
        <v>0</v>
      </c>
      <c r="C33033" t="s">
        <v>125</v>
      </c>
      <c r="D33033">
        <v>0</v>
      </c>
    </row>
    <row r="33034" spans="1:4" x14ac:dyDescent="0.25">
      <c r="A33034">
        <v>80430</v>
      </c>
      <c r="B33034">
        <v>0.2</v>
      </c>
      <c r="C33034">
        <v>0.16705408466316601</v>
      </c>
      <c r="D33034">
        <v>45</v>
      </c>
    </row>
    <row r="33035" spans="1:4" x14ac:dyDescent="0.25">
      <c r="A33035">
        <v>80432</v>
      </c>
      <c r="B33035">
        <v>25.4</v>
      </c>
      <c r="C33035">
        <v>0.226124179452348</v>
      </c>
      <c r="D33035">
        <v>34.5</v>
      </c>
    </row>
    <row r="33036" spans="1:4" x14ac:dyDescent="0.25">
      <c r="A33036">
        <v>80433</v>
      </c>
      <c r="B33036">
        <v>108.8</v>
      </c>
      <c r="C33036">
        <v>6.3475502527082006E-2</v>
      </c>
      <c r="D33036">
        <v>46.8</v>
      </c>
    </row>
    <row r="33037" spans="1:4" x14ac:dyDescent="0.25">
      <c r="A33037">
        <v>80434</v>
      </c>
      <c r="B33037">
        <v>0.5</v>
      </c>
      <c r="C33037">
        <v>6.8992871486951393E-2</v>
      </c>
      <c r="D33037">
        <v>48.3</v>
      </c>
    </row>
    <row r="33038" spans="1:4" x14ac:dyDescent="0.25">
      <c r="A33038">
        <v>80435</v>
      </c>
      <c r="B33038">
        <v>65.3</v>
      </c>
      <c r="C33038">
        <v>0.19873458643528499</v>
      </c>
      <c r="D33038">
        <v>35.299999999999997</v>
      </c>
    </row>
    <row r="33039" spans="1:4" x14ac:dyDescent="0.25">
      <c r="A33039">
        <v>80436</v>
      </c>
      <c r="B33039">
        <v>37.5</v>
      </c>
      <c r="C33039">
        <v>7.3611817343245997E-2</v>
      </c>
      <c r="D33039">
        <v>44.6</v>
      </c>
    </row>
    <row r="33040" spans="1:4" x14ac:dyDescent="0.25">
      <c r="A33040">
        <v>80437</v>
      </c>
      <c r="B33040">
        <v>0</v>
      </c>
      <c r="C33040" t="s">
        <v>125</v>
      </c>
      <c r="D33040">
        <v>0</v>
      </c>
    </row>
    <row r="33041" spans="1:4" x14ac:dyDescent="0.25">
      <c r="A33041">
        <v>80438</v>
      </c>
      <c r="B33041">
        <v>37.9</v>
      </c>
      <c r="C33041">
        <v>6.6200637155981096E-2</v>
      </c>
      <c r="D33041">
        <v>45.5</v>
      </c>
    </row>
    <row r="33042" spans="1:4" x14ac:dyDescent="0.25">
      <c r="A33042">
        <v>80439</v>
      </c>
      <c r="B33042">
        <v>96.4</v>
      </c>
      <c r="C33042">
        <v>-1.78869818004001E-2</v>
      </c>
      <c r="D33042">
        <v>46.8</v>
      </c>
    </row>
    <row r="33043" spans="1:4" x14ac:dyDescent="0.25">
      <c r="A33043">
        <v>80440</v>
      </c>
      <c r="B33043">
        <v>2.7</v>
      </c>
      <c r="C33043">
        <v>0.167932819341855</v>
      </c>
      <c r="D33043">
        <v>51.4</v>
      </c>
    </row>
    <row r="33044" spans="1:4" x14ac:dyDescent="0.25">
      <c r="A33044">
        <v>80442</v>
      </c>
      <c r="B33044">
        <v>0</v>
      </c>
      <c r="C33044" t="s">
        <v>125</v>
      </c>
      <c r="D33044">
        <v>0</v>
      </c>
    </row>
    <row r="33045" spans="1:4" x14ac:dyDescent="0.25">
      <c r="A33045">
        <v>80443</v>
      </c>
      <c r="B33045">
        <v>17</v>
      </c>
      <c r="C33045">
        <v>0.25997378367420598</v>
      </c>
      <c r="D33045">
        <v>37</v>
      </c>
    </row>
    <row r="33046" spans="1:4" x14ac:dyDescent="0.25">
      <c r="A33046">
        <v>80444</v>
      </c>
      <c r="B33046">
        <v>0</v>
      </c>
      <c r="C33046" t="s">
        <v>125</v>
      </c>
      <c r="D33046">
        <v>0</v>
      </c>
    </row>
    <row r="33047" spans="1:4" x14ac:dyDescent="0.25">
      <c r="A33047">
        <v>80446</v>
      </c>
      <c r="B33047">
        <v>20.100000000000001</v>
      </c>
      <c r="C33047">
        <v>4.50155240019341E-2</v>
      </c>
      <c r="D33047">
        <v>41.8</v>
      </c>
    </row>
    <row r="33048" spans="1:4" x14ac:dyDescent="0.25">
      <c r="A33048">
        <v>80447</v>
      </c>
      <c r="B33048">
        <v>6</v>
      </c>
      <c r="C33048">
        <v>0.121446653409451</v>
      </c>
      <c r="D33048">
        <v>51</v>
      </c>
    </row>
    <row r="33049" spans="1:4" x14ac:dyDescent="0.25">
      <c r="A33049">
        <v>80448</v>
      </c>
      <c r="B33049">
        <v>71.3</v>
      </c>
      <c r="C33049">
        <v>4.6091107200267101E-2</v>
      </c>
      <c r="D33049">
        <v>44.4</v>
      </c>
    </row>
    <row r="33050" spans="1:4" x14ac:dyDescent="0.25">
      <c r="A33050">
        <v>80449</v>
      </c>
      <c r="B33050">
        <v>2.1</v>
      </c>
      <c r="C33050">
        <v>4.6956983087771097E-2</v>
      </c>
      <c r="D33050">
        <v>53.4</v>
      </c>
    </row>
    <row r="33051" spans="1:4" x14ac:dyDescent="0.25">
      <c r="A33051">
        <v>80451</v>
      </c>
      <c r="B33051">
        <v>0</v>
      </c>
      <c r="C33051" t="s">
        <v>125</v>
      </c>
      <c r="D33051">
        <v>0</v>
      </c>
    </row>
    <row r="33052" spans="1:4" x14ac:dyDescent="0.25">
      <c r="A33052">
        <v>80452</v>
      </c>
      <c r="B33052">
        <v>21.6</v>
      </c>
      <c r="C33052">
        <v>0.116056416522396</v>
      </c>
      <c r="D33052">
        <v>46.3</v>
      </c>
    </row>
    <row r="33053" spans="1:4" x14ac:dyDescent="0.25">
      <c r="A33053">
        <v>80453</v>
      </c>
      <c r="B33053">
        <v>101</v>
      </c>
      <c r="C33053">
        <v>2.3981964686485401E-2</v>
      </c>
      <c r="D33053">
        <v>50.8</v>
      </c>
    </row>
    <row r="33054" spans="1:4" x14ac:dyDescent="0.25">
      <c r="A33054">
        <v>80454</v>
      </c>
      <c r="B33054">
        <v>82.8</v>
      </c>
      <c r="C33054">
        <v>-4.0382337445685701E-2</v>
      </c>
      <c r="D33054">
        <v>50.6</v>
      </c>
    </row>
    <row r="33055" spans="1:4" x14ac:dyDescent="0.25">
      <c r="A33055">
        <v>80455</v>
      </c>
      <c r="B33055">
        <v>23.5</v>
      </c>
      <c r="C33055">
        <v>0.18167030310763499</v>
      </c>
      <c r="D33055">
        <v>46.4</v>
      </c>
    </row>
    <row r="33056" spans="1:4" x14ac:dyDescent="0.25">
      <c r="A33056">
        <v>80456</v>
      </c>
      <c r="B33056">
        <v>2.4</v>
      </c>
      <c r="C33056">
        <v>0.15296934478142701</v>
      </c>
      <c r="D33056">
        <v>52.6</v>
      </c>
    </row>
    <row r="33057" spans="1:4" x14ac:dyDescent="0.25">
      <c r="A33057">
        <v>80457</v>
      </c>
      <c r="B33057">
        <v>471.8</v>
      </c>
      <c r="C33057">
        <v>-1.20121564480035E-2</v>
      </c>
      <c r="D33057">
        <v>42</v>
      </c>
    </row>
    <row r="33058" spans="1:4" x14ac:dyDescent="0.25">
      <c r="A33058">
        <v>80459</v>
      </c>
      <c r="B33058">
        <v>2.8</v>
      </c>
      <c r="C33058">
        <v>0.106040556486482</v>
      </c>
      <c r="D33058">
        <v>38.4</v>
      </c>
    </row>
    <row r="33059" spans="1:4" x14ac:dyDescent="0.25">
      <c r="A33059">
        <v>80461</v>
      </c>
      <c r="B33059">
        <v>26.8</v>
      </c>
      <c r="C33059">
        <v>0.137209161940753</v>
      </c>
      <c r="D33059">
        <v>34.799999999999997</v>
      </c>
    </row>
    <row r="33060" spans="1:4" x14ac:dyDescent="0.25">
      <c r="A33060">
        <v>80463</v>
      </c>
      <c r="B33060">
        <v>2.2999999999999998</v>
      </c>
      <c r="C33060">
        <v>0.110000895214328</v>
      </c>
      <c r="D33060">
        <v>32.799999999999997</v>
      </c>
    </row>
    <row r="33061" spans="1:4" x14ac:dyDescent="0.25">
      <c r="A33061">
        <v>80465</v>
      </c>
      <c r="B33061">
        <v>420.7</v>
      </c>
      <c r="C33061">
        <v>3.0277661921905601E-2</v>
      </c>
      <c r="D33061">
        <v>42</v>
      </c>
    </row>
    <row r="33062" spans="1:4" x14ac:dyDescent="0.25">
      <c r="A33062">
        <v>80466</v>
      </c>
      <c r="B33062">
        <v>32.5</v>
      </c>
      <c r="C33062">
        <v>0.109308408665411</v>
      </c>
      <c r="D33062">
        <v>41.8</v>
      </c>
    </row>
    <row r="33063" spans="1:4" x14ac:dyDescent="0.25">
      <c r="A33063">
        <v>80467</v>
      </c>
      <c r="B33063">
        <v>5.6</v>
      </c>
      <c r="C33063">
        <v>0.11581453108371099</v>
      </c>
      <c r="D33063">
        <v>40.799999999999997</v>
      </c>
    </row>
    <row r="33064" spans="1:4" x14ac:dyDescent="0.25">
      <c r="A33064">
        <v>80468</v>
      </c>
      <c r="B33064">
        <v>1.1000000000000001</v>
      </c>
      <c r="C33064">
        <v>0.15684247149297001</v>
      </c>
      <c r="D33064">
        <v>43</v>
      </c>
    </row>
    <row r="33065" spans="1:4" x14ac:dyDescent="0.25">
      <c r="A33065">
        <v>80469</v>
      </c>
      <c r="B33065">
        <v>2.5</v>
      </c>
      <c r="C33065">
        <v>5.6552169504921201E-2</v>
      </c>
      <c r="D33065">
        <v>38.799999999999997</v>
      </c>
    </row>
    <row r="33066" spans="1:4" x14ac:dyDescent="0.25">
      <c r="A33066">
        <v>80470</v>
      </c>
      <c r="B33066">
        <v>9.8000000000000007</v>
      </c>
      <c r="C33066">
        <v>6.1000820955613599E-2</v>
      </c>
      <c r="D33066">
        <v>46.9</v>
      </c>
    </row>
    <row r="33067" spans="1:4" x14ac:dyDescent="0.25">
      <c r="A33067">
        <v>80471</v>
      </c>
      <c r="B33067">
        <v>43.7</v>
      </c>
      <c r="C33067">
        <v>6.5382759262851697E-2</v>
      </c>
      <c r="D33067">
        <v>45.3</v>
      </c>
    </row>
    <row r="33068" spans="1:4" x14ac:dyDescent="0.25">
      <c r="A33068">
        <v>80473</v>
      </c>
      <c r="B33068">
        <v>0.5</v>
      </c>
      <c r="C33068">
        <v>3.50913198112702E-2</v>
      </c>
      <c r="D33068">
        <v>48.3</v>
      </c>
    </row>
    <row r="33069" spans="1:4" x14ac:dyDescent="0.25">
      <c r="A33069">
        <v>80474</v>
      </c>
      <c r="B33069">
        <v>45.1</v>
      </c>
      <c r="C33069">
        <v>0.138750308500314</v>
      </c>
      <c r="D33069">
        <v>48.6</v>
      </c>
    </row>
    <row r="33070" spans="1:4" x14ac:dyDescent="0.25">
      <c r="A33070">
        <v>80475</v>
      </c>
      <c r="B33070">
        <v>21.5</v>
      </c>
      <c r="C33070">
        <v>6.0060240602119496E-3</v>
      </c>
      <c r="D33070">
        <v>44.6</v>
      </c>
    </row>
    <row r="33071" spans="1:4" x14ac:dyDescent="0.25">
      <c r="A33071">
        <v>80476</v>
      </c>
      <c r="B33071">
        <v>0</v>
      </c>
      <c r="C33071" t="s">
        <v>125</v>
      </c>
      <c r="D33071">
        <v>0</v>
      </c>
    </row>
    <row r="33072" spans="1:4" x14ac:dyDescent="0.25">
      <c r="A33072">
        <v>80477</v>
      </c>
      <c r="B33072">
        <v>0</v>
      </c>
      <c r="C33072" t="s">
        <v>125</v>
      </c>
      <c r="D33072">
        <v>0</v>
      </c>
    </row>
    <row r="33073" spans="1:4" x14ac:dyDescent="0.25">
      <c r="A33073">
        <v>80478</v>
      </c>
      <c r="B33073">
        <v>41</v>
      </c>
      <c r="C33073">
        <v>0.15359735293528701</v>
      </c>
      <c r="D33073">
        <v>40.1</v>
      </c>
    </row>
    <row r="33074" spans="1:4" x14ac:dyDescent="0.25">
      <c r="A33074">
        <v>80479</v>
      </c>
      <c r="B33074">
        <v>1.8</v>
      </c>
      <c r="C33074">
        <v>9.5310179804324893E-2</v>
      </c>
      <c r="D33074">
        <v>42.5</v>
      </c>
    </row>
    <row r="33075" spans="1:4" x14ac:dyDescent="0.25">
      <c r="A33075">
        <v>80480</v>
      </c>
      <c r="B33075">
        <v>1</v>
      </c>
      <c r="C33075">
        <v>0.110071156939283</v>
      </c>
      <c r="D33075">
        <v>46.5</v>
      </c>
    </row>
    <row r="33076" spans="1:4" x14ac:dyDescent="0.25">
      <c r="A33076">
        <v>80481</v>
      </c>
      <c r="B33076">
        <v>12.9</v>
      </c>
      <c r="C33076">
        <v>0.20544397421480901</v>
      </c>
      <c r="D33076">
        <v>47.7</v>
      </c>
    </row>
    <row r="33077" spans="1:4" x14ac:dyDescent="0.25">
      <c r="A33077">
        <v>80482</v>
      </c>
      <c r="B33077">
        <v>16.8</v>
      </c>
      <c r="C33077">
        <v>0.289827996022058</v>
      </c>
      <c r="D33077">
        <v>36.1</v>
      </c>
    </row>
    <row r="33078" spans="1:4" x14ac:dyDescent="0.25">
      <c r="A33078">
        <v>80483</v>
      </c>
      <c r="B33078">
        <v>2.2000000000000002</v>
      </c>
      <c r="C33078">
        <v>0.115512887121844</v>
      </c>
      <c r="D33078">
        <v>42.8</v>
      </c>
    </row>
    <row r="33079" spans="1:4" x14ac:dyDescent="0.25">
      <c r="A33079">
        <v>80487</v>
      </c>
      <c r="B33079">
        <v>34.799999999999997</v>
      </c>
      <c r="C33079">
        <v>0.128202496898708</v>
      </c>
      <c r="D33079">
        <v>38.799999999999997</v>
      </c>
    </row>
    <row r="33080" spans="1:4" x14ac:dyDescent="0.25">
      <c r="A33080">
        <v>80488</v>
      </c>
      <c r="B33080">
        <v>48.7</v>
      </c>
      <c r="C33080">
        <v>0.215078991477479</v>
      </c>
      <c r="D33080">
        <v>34</v>
      </c>
    </row>
    <row r="33081" spans="1:4" x14ac:dyDescent="0.25">
      <c r="A33081">
        <v>80497</v>
      </c>
      <c r="B33081">
        <v>405.4</v>
      </c>
      <c r="C33081">
        <v>0.127016711603329</v>
      </c>
      <c r="D33081">
        <v>36.799999999999997</v>
      </c>
    </row>
    <row r="33082" spans="1:4" x14ac:dyDescent="0.25">
      <c r="A33082">
        <v>80498</v>
      </c>
      <c r="B33082">
        <v>25.3</v>
      </c>
      <c r="C33082">
        <v>0.163051410873509</v>
      </c>
      <c r="D33082">
        <v>40.200000000000003</v>
      </c>
    </row>
    <row r="33083" spans="1:4" x14ac:dyDescent="0.25">
      <c r="A33083">
        <v>80501</v>
      </c>
      <c r="B33083">
        <v>1879</v>
      </c>
      <c r="C33083">
        <v>-2.7957669945266699E-2</v>
      </c>
      <c r="D33083">
        <v>36.5</v>
      </c>
    </row>
    <row r="33084" spans="1:4" x14ac:dyDescent="0.25">
      <c r="A33084">
        <v>80502</v>
      </c>
      <c r="B33084">
        <v>0</v>
      </c>
      <c r="C33084" t="s">
        <v>125</v>
      </c>
      <c r="D33084">
        <v>0</v>
      </c>
    </row>
    <row r="33085" spans="1:4" x14ac:dyDescent="0.25">
      <c r="A33085">
        <v>80503</v>
      </c>
      <c r="B33085">
        <v>384.7</v>
      </c>
      <c r="C33085">
        <v>-3.5962895775705002E-2</v>
      </c>
      <c r="D33085">
        <v>41.5</v>
      </c>
    </row>
    <row r="33086" spans="1:4" x14ac:dyDescent="0.25">
      <c r="A33086">
        <v>80504</v>
      </c>
      <c r="B33086">
        <v>498</v>
      </c>
      <c r="C33086">
        <v>-4.08611506394942E-3</v>
      </c>
      <c r="D33086">
        <v>35.5</v>
      </c>
    </row>
    <row r="33087" spans="1:4" x14ac:dyDescent="0.25">
      <c r="A33087">
        <v>80510</v>
      </c>
      <c r="B33087">
        <v>4.7</v>
      </c>
      <c r="C33087">
        <v>7.5711821735696405E-2</v>
      </c>
      <c r="D33087">
        <v>53.4</v>
      </c>
    </row>
    <row r="33088" spans="1:4" x14ac:dyDescent="0.25">
      <c r="A33088">
        <v>80511</v>
      </c>
      <c r="B33088">
        <v>0</v>
      </c>
      <c r="C33088" t="s">
        <v>125</v>
      </c>
      <c r="D33088">
        <v>0</v>
      </c>
    </row>
    <row r="33089" spans="1:4" x14ac:dyDescent="0.25">
      <c r="A33089">
        <v>80512</v>
      </c>
      <c r="B33089">
        <v>4</v>
      </c>
      <c r="C33089">
        <v>2.7956077266589899E-2</v>
      </c>
      <c r="D33089">
        <v>48.8</v>
      </c>
    </row>
    <row r="33090" spans="1:4" x14ac:dyDescent="0.25">
      <c r="A33090">
        <v>80513</v>
      </c>
      <c r="B33090">
        <v>193.7</v>
      </c>
      <c r="C33090">
        <v>-2.08235564302869E-2</v>
      </c>
      <c r="D33090">
        <v>44.9</v>
      </c>
    </row>
    <row r="33091" spans="1:4" x14ac:dyDescent="0.25">
      <c r="A33091">
        <v>80514</v>
      </c>
      <c r="B33091">
        <v>355.2</v>
      </c>
      <c r="C33091">
        <v>-3.17336597029447E-2</v>
      </c>
      <c r="D33091">
        <v>34.4</v>
      </c>
    </row>
    <row r="33092" spans="1:4" x14ac:dyDescent="0.25">
      <c r="A33092">
        <v>80515</v>
      </c>
      <c r="B33092">
        <v>10.8</v>
      </c>
      <c r="C33092">
        <v>3.6221263434318397E-2</v>
      </c>
      <c r="D33092">
        <v>55.4</v>
      </c>
    </row>
    <row r="33093" spans="1:4" x14ac:dyDescent="0.25">
      <c r="A33093">
        <v>80516</v>
      </c>
      <c r="B33093">
        <v>540.79999999999995</v>
      </c>
      <c r="C33093">
        <v>-5.2602969790391902E-3</v>
      </c>
      <c r="D33093">
        <v>36.6</v>
      </c>
    </row>
    <row r="33094" spans="1:4" x14ac:dyDescent="0.25">
      <c r="A33094">
        <v>80517</v>
      </c>
      <c r="B33094">
        <v>30.7</v>
      </c>
      <c r="C33094">
        <v>-8.0201956021671406E-2</v>
      </c>
      <c r="D33094">
        <v>51.9</v>
      </c>
    </row>
    <row r="33095" spans="1:4" x14ac:dyDescent="0.25">
      <c r="A33095">
        <v>80520</v>
      </c>
      <c r="B33095">
        <v>515.6</v>
      </c>
      <c r="C33095">
        <v>-4.2949242828808397E-3</v>
      </c>
      <c r="D33095">
        <v>35.1</v>
      </c>
    </row>
    <row r="33096" spans="1:4" x14ac:dyDescent="0.25">
      <c r="A33096">
        <v>80521</v>
      </c>
      <c r="B33096">
        <v>2433.4</v>
      </c>
      <c r="C33096">
        <v>3.0644605118881001E-2</v>
      </c>
      <c r="D33096">
        <v>24.1</v>
      </c>
    </row>
    <row r="33097" spans="1:4" x14ac:dyDescent="0.25">
      <c r="A33097">
        <v>80522</v>
      </c>
      <c r="B33097">
        <v>0</v>
      </c>
      <c r="C33097" t="s">
        <v>125</v>
      </c>
      <c r="D33097">
        <v>0</v>
      </c>
    </row>
    <row r="33098" spans="1:4" x14ac:dyDescent="0.25">
      <c r="A33098">
        <v>80523</v>
      </c>
      <c r="B33098">
        <v>0</v>
      </c>
      <c r="C33098" t="s">
        <v>125</v>
      </c>
      <c r="D33098">
        <v>0</v>
      </c>
    </row>
    <row r="33099" spans="1:4" x14ac:dyDescent="0.25">
      <c r="A33099">
        <v>80524</v>
      </c>
      <c r="B33099">
        <v>159.30000000000001</v>
      </c>
      <c r="C33099">
        <v>2.26113158205767E-2</v>
      </c>
      <c r="D33099">
        <v>35</v>
      </c>
    </row>
    <row r="33100" spans="1:4" x14ac:dyDescent="0.25">
      <c r="A33100">
        <v>80525</v>
      </c>
      <c r="B33100">
        <v>2239</v>
      </c>
      <c r="C33100">
        <v>-4.3103505371474997E-2</v>
      </c>
      <c r="D33100">
        <v>35.5</v>
      </c>
    </row>
    <row r="33101" spans="1:4" x14ac:dyDescent="0.25">
      <c r="A33101">
        <v>80526</v>
      </c>
      <c r="B33101">
        <v>1079.9000000000001</v>
      </c>
      <c r="C33101">
        <v>-5.7599260137898801E-3</v>
      </c>
      <c r="D33101">
        <v>32.1</v>
      </c>
    </row>
    <row r="33102" spans="1:4" x14ac:dyDescent="0.25">
      <c r="A33102">
        <v>80527</v>
      </c>
      <c r="B33102">
        <v>978.7</v>
      </c>
      <c r="C33102">
        <v>3.65575957337975E-2</v>
      </c>
      <c r="D33102">
        <v>33.5</v>
      </c>
    </row>
    <row r="33103" spans="1:4" x14ac:dyDescent="0.25">
      <c r="A33103">
        <v>80528</v>
      </c>
      <c r="B33103">
        <v>755.2</v>
      </c>
      <c r="C33103">
        <v>3.3581947981538199E-2</v>
      </c>
      <c r="D33103">
        <v>35.200000000000003</v>
      </c>
    </row>
    <row r="33104" spans="1:4" x14ac:dyDescent="0.25">
      <c r="A33104">
        <v>80530</v>
      </c>
      <c r="B33104">
        <v>616</v>
      </c>
      <c r="C33104">
        <v>-1.5889112827334202E-2</v>
      </c>
      <c r="D33104">
        <v>34.9</v>
      </c>
    </row>
    <row r="33105" spans="1:4" x14ac:dyDescent="0.25">
      <c r="A33105">
        <v>80532</v>
      </c>
      <c r="B33105">
        <v>24.3</v>
      </c>
      <c r="C33105">
        <v>-5.7158413839948602E-2</v>
      </c>
      <c r="D33105">
        <v>54.6</v>
      </c>
    </row>
    <row r="33106" spans="1:4" x14ac:dyDescent="0.25">
      <c r="A33106">
        <v>80533</v>
      </c>
      <c r="B33106">
        <v>0</v>
      </c>
      <c r="C33106" t="s">
        <v>125</v>
      </c>
      <c r="D33106">
        <v>0</v>
      </c>
    </row>
    <row r="33107" spans="1:4" x14ac:dyDescent="0.25">
      <c r="A33107">
        <v>80534</v>
      </c>
      <c r="B33107">
        <v>240.1</v>
      </c>
      <c r="C33107">
        <v>3.0666798392972299E-2</v>
      </c>
      <c r="D33107">
        <v>35.1</v>
      </c>
    </row>
    <row r="33108" spans="1:4" x14ac:dyDescent="0.25">
      <c r="A33108">
        <v>80535</v>
      </c>
      <c r="B33108">
        <v>61.9</v>
      </c>
      <c r="C33108">
        <v>1.38738990632041E-2</v>
      </c>
      <c r="D33108">
        <v>43.3</v>
      </c>
    </row>
    <row r="33109" spans="1:4" x14ac:dyDescent="0.25">
      <c r="A33109">
        <v>80536</v>
      </c>
      <c r="B33109">
        <v>8.3000000000000007</v>
      </c>
      <c r="C33109">
        <v>6.3948724600273496E-2</v>
      </c>
      <c r="D33109">
        <v>53.8</v>
      </c>
    </row>
    <row r="33110" spans="1:4" x14ac:dyDescent="0.25">
      <c r="A33110">
        <v>80537</v>
      </c>
      <c r="B33110">
        <v>270</v>
      </c>
      <c r="C33110">
        <v>-3.3593258589281E-2</v>
      </c>
      <c r="D33110">
        <v>40.5</v>
      </c>
    </row>
    <row r="33111" spans="1:4" x14ac:dyDescent="0.25">
      <c r="A33111">
        <v>80538</v>
      </c>
      <c r="B33111">
        <v>238.6</v>
      </c>
      <c r="C33111">
        <v>-6.37467320666191E-2</v>
      </c>
      <c r="D33111">
        <v>40.700000000000003</v>
      </c>
    </row>
    <row r="33112" spans="1:4" x14ac:dyDescent="0.25">
      <c r="A33112">
        <v>80539</v>
      </c>
      <c r="B33112">
        <v>0</v>
      </c>
      <c r="C33112" t="s">
        <v>125</v>
      </c>
      <c r="D33112">
        <v>0</v>
      </c>
    </row>
    <row r="33113" spans="1:4" x14ac:dyDescent="0.25">
      <c r="A33113">
        <v>80540</v>
      </c>
      <c r="B33113">
        <v>24.1</v>
      </c>
      <c r="C33113">
        <v>1.55796724767446E-2</v>
      </c>
      <c r="D33113">
        <v>48</v>
      </c>
    </row>
    <row r="33114" spans="1:4" x14ac:dyDescent="0.25">
      <c r="A33114">
        <v>80541</v>
      </c>
      <c r="B33114">
        <v>3834.9</v>
      </c>
      <c r="C33114">
        <v>-2.4097551579060499E-2</v>
      </c>
      <c r="D33114">
        <v>32.200000000000003</v>
      </c>
    </row>
    <row r="33115" spans="1:4" x14ac:dyDescent="0.25">
      <c r="A33115">
        <v>80542</v>
      </c>
      <c r="B33115">
        <v>97.8</v>
      </c>
      <c r="C33115">
        <v>2.4611578596566899E-2</v>
      </c>
      <c r="D33115">
        <v>40</v>
      </c>
    </row>
    <row r="33116" spans="1:4" x14ac:dyDescent="0.25">
      <c r="A33116">
        <v>80543</v>
      </c>
      <c r="B33116">
        <v>233.7</v>
      </c>
      <c r="C33116">
        <v>-4.1740307832413299E-3</v>
      </c>
      <c r="D33116">
        <v>29.9</v>
      </c>
    </row>
    <row r="33117" spans="1:4" x14ac:dyDescent="0.25">
      <c r="A33117">
        <v>80544</v>
      </c>
      <c r="B33117">
        <v>955.7</v>
      </c>
      <c r="C33117">
        <v>-4.7024938644862901E-2</v>
      </c>
      <c r="D33117">
        <v>47.1</v>
      </c>
    </row>
    <row r="33118" spans="1:4" x14ac:dyDescent="0.25">
      <c r="A33118">
        <v>80545</v>
      </c>
      <c r="B33118">
        <v>2.6</v>
      </c>
      <c r="C33118">
        <v>-1.23306124574787E-2</v>
      </c>
      <c r="D33118">
        <v>57.1</v>
      </c>
    </row>
    <row r="33119" spans="1:4" x14ac:dyDescent="0.25">
      <c r="A33119">
        <v>80546</v>
      </c>
      <c r="B33119">
        <v>0</v>
      </c>
      <c r="C33119" t="s">
        <v>125</v>
      </c>
      <c r="D33119">
        <v>0</v>
      </c>
    </row>
    <row r="33120" spans="1:4" x14ac:dyDescent="0.25">
      <c r="A33120">
        <v>80547</v>
      </c>
      <c r="B33120">
        <v>7.6</v>
      </c>
      <c r="C33120">
        <v>2.0597329630105601E-3</v>
      </c>
      <c r="D33120">
        <v>45.9</v>
      </c>
    </row>
    <row r="33121" spans="1:4" x14ac:dyDescent="0.25">
      <c r="A33121">
        <v>80549</v>
      </c>
      <c r="B33121">
        <v>36.9</v>
      </c>
      <c r="C33121">
        <v>2.3021274505829099E-2</v>
      </c>
      <c r="D33121">
        <v>34.299999999999997</v>
      </c>
    </row>
    <row r="33122" spans="1:4" x14ac:dyDescent="0.25">
      <c r="A33122">
        <v>80550</v>
      </c>
      <c r="B33122">
        <v>253.5</v>
      </c>
      <c r="C33122">
        <v>-5.6823715736951403E-3</v>
      </c>
      <c r="D33122">
        <v>36.5</v>
      </c>
    </row>
    <row r="33123" spans="1:4" x14ac:dyDescent="0.25">
      <c r="A33123">
        <v>80551</v>
      </c>
      <c r="B33123">
        <v>0</v>
      </c>
      <c r="C33123" t="s">
        <v>125</v>
      </c>
      <c r="D33123">
        <v>0</v>
      </c>
    </row>
    <row r="33124" spans="1:4" x14ac:dyDescent="0.25">
      <c r="A33124">
        <v>80553</v>
      </c>
      <c r="B33124">
        <v>0</v>
      </c>
      <c r="C33124" t="s">
        <v>125</v>
      </c>
      <c r="D33124">
        <v>0</v>
      </c>
    </row>
    <row r="33125" spans="1:4" x14ac:dyDescent="0.25">
      <c r="A33125">
        <v>80601</v>
      </c>
      <c r="B33125">
        <v>951.9</v>
      </c>
      <c r="C33125">
        <v>2.5536279452489999E-2</v>
      </c>
      <c r="D33125">
        <v>32.4</v>
      </c>
    </row>
    <row r="33126" spans="1:4" x14ac:dyDescent="0.25">
      <c r="A33126">
        <v>80602</v>
      </c>
      <c r="B33126">
        <v>437.3</v>
      </c>
      <c r="C33126">
        <v>-1.6334702096546298E-2</v>
      </c>
      <c r="D33126">
        <v>33</v>
      </c>
    </row>
    <row r="33127" spans="1:4" x14ac:dyDescent="0.25">
      <c r="A33127">
        <v>80603</v>
      </c>
      <c r="B33127">
        <v>88</v>
      </c>
      <c r="C33127">
        <v>0.12988659816503001</v>
      </c>
      <c r="D33127">
        <v>36.5</v>
      </c>
    </row>
    <row r="33128" spans="1:4" x14ac:dyDescent="0.25">
      <c r="A33128">
        <v>80610</v>
      </c>
      <c r="B33128">
        <v>10.7</v>
      </c>
      <c r="C33128">
        <v>1.04886415593246E-2</v>
      </c>
      <c r="D33128">
        <v>38.200000000000003</v>
      </c>
    </row>
    <row r="33129" spans="1:4" x14ac:dyDescent="0.25">
      <c r="A33129">
        <v>80611</v>
      </c>
      <c r="B33129">
        <v>1.5</v>
      </c>
      <c r="C33129">
        <v>9.1937495325685598E-2</v>
      </c>
      <c r="D33129">
        <v>40.6</v>
      </c>
    </row>
    <row r="33130" spans="1:4" x14ac:dyDescent="0.25">
      <c r="A33130">
        <v>80612</v>
      </c>
      <c r="B33130">
        <v>3.5</v>
      </c>
      <c r="C33130">
        <v>2.1661496781179498E-2</v>
      </c>
      <c r="D33130">
        <v>42</v>
      </c>
    </row>
    <row r="33131" spans="1:4" x14ac:dyDescent="0.25">
      <c r="A33131">
        <v>80614</v>
      </c>
      <c r="B33131">
        <v>1584.9</v>
      </c>
      <c r="C33131">
        <v>1.54244703256317E-2</v>
      </c>
      <c r="D33131">
        <v>27.6</v>
      </c>
    </row>
    <row r="33132" spans="1:4" x14ac:dyDescent="0.25">
      <c r="A33132">
        <v>80615</v>
      </c>
      <c r="B33132">
        <v>16.2</v>
      </c>
      <c r="C33132">
        <v>-1.43575539606375E-2</v>
      </c>
      <c r="D33132">
        <v>38.4</v>
      </c>
    </row>
    <row r="33133" spans="1:4" x14ac:dyDescent="0.25">
      <c r="A33133">
        <v>80620</v>
      </c>
      <c r="B33133">
        <v>2783.3</v>
      </c>
      <c r="C33133">
        <v>-1.1240449994365499E-2</v>
      </c>
      <c r="D33133">
        <v>28.1</v>
      </c>
    </row>
    <row r="33134" spans="1:4" x14ac:dyDescent="0.25">
      <c r="A33134">
        <v>80621</v>
      </c>
      <c r="B33134">
        <v>134.9</v>
      </c>
      <c r="C33134">
        <v>6.4303128833812506E-2</v>
      </c>
      <c r="D33134">
        <v>33.799999999999997</v>
      </c>
    </row>
    <row r="33135" spans="1:4" x14ac:dyDescent="0.25">
      <c r="A33135">
        <v>80622</v>
      </c>
      <c r="B33135">
        <v>1.5</v>
      </c>
      <c r="C33135">
        <v>8.9406587715584698E-2</v>
      </c>
      <c r="D33135">
        <v>40.299999999999997</v>
      </c>
    </row>
    <row r="33136" spans="1:4" x14ac:dyDescent="0.25">
      <c r="A33136">
        <v>80623</v>
      </c>
      <c r="B33136">
        <v>70.599999999999994</v>
      </c>
      <c r="C33136">
        <v>7.7037089655120003E-2</v>
      </c>
      <c r="D33136">
        <v>35.299999999999997</v>
      </c>
    </row>
    <row r="33137" spans="1:4" x14ac:dyDescent="0.25">
      <c r="A33137">
        <v>80624</v>
      </c>
      <c r="B33137">
        <v>3.1</v>
      </c>
      <c r="C33137">
        <v>8.10524445065329E-2</v>
      </c>
      <c r="D33137">
        <v>39.799999999999997</v>
      </c>
    </row>
    <row r="33138" spans="1:4" x14ac:dyDescent="0.25">
      <c r="A33138">
        <v>80631</v>
      </c>
      <c r="B33138">
        <v>512.70000000000005</v>
      </c>
      <c r="C33138">
        <v>1.04571844636042E-2</v>
      </c>
      <c r="D33138">
        <v>25.3</v>
      </c>
    </row>
    <row r="33139" spans="1:4" x14ac:dyDescent="0.25">
      <c r="A33139">
        <v>80632</v>
      </c>
      <c r="B33139">
        <v>0</v>
      </c>
      <c r="C33139" t="s">
        <v>125</v>
      </c>
      <c r="D33139">
        <v>0</v>
      </c>
    </row>
    <row r="33140" spans="1:4" x14ac:dyDescent="0.25">
      <c r="A33140">
        <v>80633</v>
      </c>
      <c r="B33140">
        <v>0</v>
      </c>
      <c r="C33140" t="s">
        <v>125</v>
      </c>
      <c r="D33140">
        <v>0</v>
      </c>
    </row>
    <row r="33141" spans="1:4" x14ac:dyDescent="0.25">
      <c r="A33141">
        <v>80634</v>
      </c>
      <c r="B33141">
        <v>1266.0999999999999</v>
      </c>
      <c r="C33141">
        <v>-6.8568934223316294E-2</v>
      </c>
      <c r="D33141">
        <v>36.6</v>
      </c>
    </row>
    <row r="33142" spans="1:4" x14ac:dyDescent="0.25">
      <c r="A33142">
        <v>80638</v>
      </c>
      <c r="B33142">
        <v>0</v>
      </c>
      <c r="C33142" t="s">
        <v>125</v>
      </c>
      <c r="D33142">
        <v>0</v>
      </c>
    </row>
    <row r="33143" spans="1:4" x14ac:dyDescent="0.25">
      <c r="A33143">
        <v>80639</v>
      </c>
      <c r="B33143">
        <v>0</v>
      </c>
      <c r="C33143" t="s">
        <v>125</v>
      </c>
      <c r="D33143">
        <v>0</v>
      </c>
    </row>
    <row r="33144" spans="1:4" x14ac:dyDescent="0.25">
      <c r="A33144">
        <v>80640</v>
      </c>
      <c r="B33144">
        <v>735.8</v>
      </c>
      <c r="C33144">
        <v>1.28327860325263E-2</v>
      </c>
      <c r="D33144">
        <v>30.2</v>
      </c>
    </row>
    <row r="33145" spans="1:4" x14ac:dyDescent="0.25">
      <c r="A33145">
        <v>80642</v>
      </c>
      <c r="B33145">
        <v>29.1</v>
      </c>
      <c r="C33145">
        <v>0.11713557690925901</v>
      </c>
      <c r="D33145">
        <v>37.4</v>
      </c>
    </row>
    <row r="33146" spans="1:4" x14ac:dyDescent="0.25">
      <c r="A33146">
        <v>80643</v>
      </c>
      <c r="B33146">
        <v>7.8</v>
      </c>
      <c r="C33146">
        <v>5.7977811256273999E-2</v>
      </c>
      <c r="D33146">
        <v>38.9</v>
      </c>
    </row>
    <row r="33147" spans="1:4" x14ac:dyDescent="0.25">
      <c r="A33147">
        <v>80644</v>
      </c>
      <c r="B33147">
        <v>25.9</v>
      </c>
      <c r="C33147">
        <v>-2.58231260347268E-3</v>
      </c>
      <c r="D33147">
        <v>37.200000000000003</v>
      </c>
    </row>
    <row r="33148" spans="1:4" x14ac:dyDescent="0.25">
      <c r="A33148">
        <v>80645</v>
      </c>
      <c r="B33148">
        <v>50.1</v>
      </c>
      <c r="C33148">
        <v>1.5936258352780299E-3</v>
      </c>
      <c r="D33148">
        <v>38.200000000000003</v>
      </c>
    </row>
    <row r="33149" spans="1:4" x14ac:dyDescent="0.25">
      <c r="A33149">
        <v>80646</v>
      </c>
      <c r="B33149">
        <v>32.700000000000003</v>
      </c>
      <c r="C33149">
        <v>8.3699018876646797E-2</v>
      </c>
      <c r="D33149">
        <v>43.2</v>
      </c>
    </row>
    <row r="33150" spans="1:4" x14ac:dyDescent="0.25">
      <c r="A33150">
        <v>80648</v>
      </c>
      <c r="B33150">
        <v>4</v>
      </c>
      <c r="C33150">
        <v>2.7305450690267401E-2</v>
      </c>
      <c r="D33150">
        <v>40.5</v>
      </c>
    </row>
    <row r="33151" spans="1:4" x14ac:dyDescent="0.25">
      <c r="A33151">
        <v>80649</v>
      </c>
      <c r="B33151">
        <v>4.7</v>
      </c>
      <c r="C33151">
        <v>6.8992871486951393E-2</v>
      </c>
      <c r="D33151">
        <v>42</v>
      </c>
    </row>
    <row r="33152" spans="1:4" x14ac:dyDescent="0.25">
      <c r="A33152">
        <v>80650</v>
      </c>
      <c r="B33152">
        <v>22.3</v>
      </c>
      <c r="C33152">
        <v>1.1618387953865101E-2</v>
      </c>
      <c r="D33152">
        <v>41.2</v>
      </c>
    </row>
    <row r="33153" spans="1:4" x14ac:dyDescent="0.25">
      <c r="A33153">
        <v>80651</v>
      </c>
      <c r="B33153">
        <v>43.7</v>
      </c>
      <c r="C33153">
        <v>4.0609923842087302E-2</v>
      </c>
      <c r="D33153">
        <v>36.4</v>
      </c>
    </row>
    <row r="33154" spans="1:4" x14ac:dyDescent="0.25">
      <c r="A33154">
        <v>80652</v>
      </c>
      <c r="B33154">
        <v>6.9</v>
      </c>
      <c r="C33154">
        <v>7.2948999646167495E-2</v>
      </c>
      <c r="D33154">
        <v>41</v>
      </c>
    </row>
    <row r="33155" spans="1:4" x14ac:dyDescent="0.25">
      <c r="A33155">
        <v>80653</v>
      </c>
      <c r="B33155">
        <v>5.6</v>
      </c>
      <c r="C33155">
        <v>9.9404571904974801E-2</v>
      </c>
      <c r="D33155">
        <v>45.1</v>
      </c>
    </row>
    <row r="33156" spans="1:4" x14ac:dyDescent="0.25">
      <c r="A33156">
        <v>80654</v>
      </c>
      <c r="B33156">
        <v>9.6</v>
      </c>
      <c r="C33156">
        <v>2.65705049258914E-2</v>
      </c>
      <c r="D33156">
        <v>36.5</v>
      </c>
    </row>
    <row r="33157" spans="1:4" x14ac:dyDescent="0.25">
      <c r="A33157">
        <v>80701</v>
      </c>
      <c r="B33157">
        <v>38.299999999999997</v>
      </c>
      <c r="C33157">
        <v>3.1088752267153701E-3</v>
      </c>
      <c r="D33157">
        <v>33.5</v>
      </c>
    </row>
    <row r="33158" spans="1:4" x14ac:dyDescent="0.25">
      <c r="A33158">
        <v>80705</v>
      </c>
      <c r="B33158">
        <v>108.9</v>
      </c>
      <c r="C33158">
        <v>5.5013870877788203E-2</v>
      </c>
      <c r="D33158">
        <v>39.6</v>
      </c>
    </row>
    <row r="33159" spans="1:4" x14ac:dyDescent="0.25">
      <c r="A33159">
        <v>80720</v>
      </c>
      <c r="B33159">
        <v>3.3</v>
      </c>
      <c r="C33159">
        <v>3.65575957337975E-2</v>
      </c>
      <c r="D33159">
        <v>44.6</v>
      </c>
    </row>
    <row r="33160" spans="1:4" x14ac:dyDescent="0.25">
      <c r="A33160">
        <v>80721</v>
      </c>
      <c r="B33160">
        <v>2.1</v>
      </c>
      <c r="C33160">
        <v>-1.9048194970694501E-2</v>
      </c>
      <c r="D33160">
        <v>43.8</v>
      </c>
    </row>
    <row r="33161" spans="1:4" x14ac:dyDescent="0.25">
      <c r="A33161">
        <v>80722</v>
      </c>
      <c r="B33161">
        <v>13.2</v>
      </c>
      <c r="C33161">
        <v>0.66470924523941199</v>
      </c>
      <c r="D33161">
        <v>38.700000000000003</v>
      </c>
    </row>
    <row r="33162" spans="1:4" x14ac:dyDescent="0.25">
      <c r="A33162">
        <v>80723</v>
      </c>
      <c r="B33162">
        <v>26.2</v>
      </c>
      <c r="C33162">
        <v>-0.14201885267192699</v>
      </c>
      <c r="D33162">
        <v>38.799999999999997</v>
      </c>
    </row>
    <row r="33163" spans="1:4" x14ac:dyDescent="0.25">
      <c r="A33163">
        <v>80726</v>
      </c>
      <c r="B33163">
        <v>2</v>
      </c>
      <c r="C33163">
        <v>0.12693070859317099</v>
      </c>
      <c r="D33163">
        <v>46.4</v>
      </c>
    </row>
    <row r="33164" spans="1:4" x14ac:dyDescent="0.25">
      <c r="A33164">
        <v>80727</v>
      </c>
      <c r="B33164">
        <v>1.9</v>
      </c>
      <c r="C33164">
        <v>5.8840500022933402E-2</v>
      </c>
      <c r="D33164">
        <v>40.200000000000003</v>
      </c>
    </row>
    <row r="33165" spans="1:4" x14ac:dyDescent="0.25">
      <c r="A33165">
        <v>80728</v>
      </c>
      <c r="B33165">
        <v>2.4</v>
      </c>
      <c r="C33165">
        <v>0.16853941727935801</v>
      </c>
      <c r="D33165">
        <v>43.3</v>
      </c>
    </row>
    <row r="33166" spans="1:4" x14ac:dyDescent="0.25">
      <c r="A33166">
        <v>80729</v>
      </c>
      <c r="B33166">
        <v>1.5</v>
      </c>
      <c r="C33166">
        <v>8.2370997433127605E-2</v>
      </c>
      <c r="D33166">
        <v>40.700000000000003</v>
      </c>
    </row>
    <row r="33167" spans="1:4" x14ac:dyDescent="0.25">
      <c r="A33167">
        <v>80731</v>
      </c>
      <c r="B33167">
        <v>4.4000000000000004</v>
      </c>
      <c r="C33167">
        <v>-2.4451095864164302E-2</v>
      </c>
      <c r="D33167">
        <v>44.8</v>
      </c>
    </row>
    <row r="33168" spans="1:4" x14ac:dyDescent="0.25">
      <c r="A33168">
        <v>80732</v>
      </c>
      <c r="B33168">
        <v>3.4</v>
      </c>
      <c r="C33168">
        <v>3.0771658666753701E-2</v>
      </c>
      <c r="D33168">
        <v>43.9</v>
      </c>
    </row>
    <row r="33169" spans="1:4" x14ac:dyDescent="0.25">
      <c r="A33169">
        <v>80733</v>
      </c>
      <c r="B33169">
        <v>5.7</v>
      </c>
      <c r="C33169">
        <v>2.2075951699199799E-2</v>
      </c>
      <c r="D33169">
        <v>44.3</v>
      </c>
    </row>
    <row r="33170" spans="1:4" x14ac:dyDescent="0.25">
      <c r="A33170">
        <v>80734</v>
      </c>
      <c r="B33170">
        <v>8.1</v>
      </c>
      <c r="C33170">
        <v>-3.8353742142504303E-2</v>
      </c>
      <c r="D33170">
        <v>40.799999999999997</v>
      </c>
    </row>
    <row r="33171" spans="1:4" x14ac:dyDescent="0.25">
      <c r="A33171">
        <v>80735</v>
      </c>
      <c r="B33171">
        <v>1.4</v>
      </c>
      <c r="C33171">
        <v>4.2302379690689403E-2</v>
      </c>
      <c r="D33171">
        <v>42.1</v>
      </c>
    </row>
    <row r="33172" spans="1:4" x14ac:dyDescent="0.25">
      <c r="A33172">
        <v>80736</v>
      </c>
      <c r="B33172">
        <v>2.4</v>
      </c>
      <c r="C33172">
        <v>0.11905936001598801</v>
      </c>
      <c r="D33172">
        <v>45.7</v>
      </c>
    </row>
    <row r="33173" spans="1:4" x14ac:dyDescent="0.25">
      <c r="A33173">
        <v>80737</v>
      </c>
      <c r="B33173">
        <v>10</v>
      </c>
      <c r="C33173">
        <v>-6.9224058633975794E-2</v>
      </c>
      <c r="D33173">
        <v>47.6</v>
      </c>
    </row>
    <row r="33174" spans="1:4" x14ac:dyDescent="0.25">
      <c r="A33174">
        <v>80740</v>
      </c>
      <c r="B33174">
        <v>0.8</v>
      </c>
      <c r="C33174">
        <v>0.12629372532429201</v>
      </c>
      <c r="D33174">
        <v>43.1</v>
      </c>
    </row>
    <row r="33175" spans="1:4" x14ac:dyDescent="0.25">
      <c r="A33175">
        <v>80741</v>
      </c>
      <c r="B33175">
        <v>3.6</v>
      </c>
      <c r="C33175">
        <v>8.8379366259054598E-2</v>
      </c>
      <c r="D33175">
        <v>42</v>
      </c>
    </row>
    <row r="33176" spans="1:4" x14ac:dyDescent="0.25">
      <c r="A33176">
        <v>80742</v>
      </c>
      <c r="B33176">
        <v>1.9</v>
      </c>
      <c r="C33176">
        <v>7.0067562616716803E-2</v>
      </c>
      <c r="D33176">
        <v>41.1</v>
      </c>
    </row>
    <row r="33177" spans="1:4" x14ac:dyDescent="0.25">
      <c r="A33177">
        <v>80743</v>
      </c>
      <c r="B33177">
        <v>2.2000000000000002</v>
      </c>
      <c r="C33177">
        <v>2.83706971292156E-2</v>
      </c>
      <c r="D33177">
        <v>44.6</v>
      </c>
    </row>
    <row r="33178" spans="1:4" x14ac:dyDescent="0.25">
      <c r="A33178">
        <v>80744</v>
      </c>
      <c r="B33178">
        <v>1.8</v>
      </c>
      <c r="C33178">
        <v>0.101209901931513</v>
      </c>
      <c r="D33178">
        <v>49.9</v>
      </c>
    </row>
    <row r="33179" spans="1:4" x14ac:dyDescent="0.25">
      <c r="A33179">
        <v>80745</v>
      </c>
      <c r="B33179">
        <v>2.2000000000000002</v>
      </c>
      <c r="C33179">
        <v>0.141650517063027</v>
      </c>
      <c r="D33179">
        <v>46.4</v>
      </c>
    </row>
    <row r="33180" spans="1:4" x14ac:dyDescent="0.25">
      <c r="A33180">
        <v>80746</v>
      </c>
      <c r="B33180">
        <v>4.8</v>
      </c>
      <c r="C33180">
        <v>-0.105360515657826</v>
      </c>
      <c r="D33180">
        <v>46.8</v>
      </c>
    </row>
    <row r="33181" spans="1:4" x14ac:dyDescent="0.25">
      <c r="A33181">
        <v>80747</v>
      </c>
      <c r="B33181">
        <v>2</v>
      </c>
      <c r="C33181">
        <v>0.116474990996368</v>
      </c>
      <c r="D33181">
        <v>46.5</v>
      </c>
    </row>
    <row r="33182" spans="1:4" x14ac:dyDescent="0.25">
      <c r="A33182">
        <v>80749</v>
      </c>
      <c r="B33182">
        <v>1.4</v>
      </c>
      <c r="C33182">
        <v>0.13005312824819801</v>
      </c>
      <c r="D33182">
        <v>51</v>
      </c>
    </row>
    <row r="33183" spans="1:4" x14ac:dyDescent="0.25">
      <c r="A33183">
        <v>80750</v>
      </c>
      <c r="B33183">
        <v>3.1</v>
      </c>
      <c r="C33183">
        <v>3.4938051361280399E-2</v>
      </c>
      <c r="D33183">
        <v>41.4</v>
      </c>
    </row>
    <row r="33184" spans="1:4" x14ac:dyDescent="0.25">
      <c r="A33184">
        <v>80751</v>
      </c>
      <c r="B33184">
        <v>39.700000000000003</v>
      </c>
      <c r="C33184">
        <v>0.29440510364938299</v>
      </c>
      <c r="D33184">
        <v>37.4</v>
      </c>
    </row>
    <row r="33185" spans="1:4" x14ac:dyDescent="0.25">
      <c r="A33185">
        <v>80754</v>
      </c>
      <c r="B33185">
        <v>1.5</v>
      </c>
      <c r="C33185">
        <v>8.9612158689687096E-2</v>
      </c>
      <c r="D33185">
        <v>40.200000000000003</v>
      </c>
    </row>
    <row r="33186" spans="1:4" x14ac:dyDescent="0.25">
      <c r="A33186">
        <v>80755</v>
      </c>
      <c r="B33186">
        <v>1.4</v>
      </c>
      <c r="C33186">
        <v>6.5597282485813299E-2</v>
      </c>
      <c r="D33186">
        <v>42.9</v>
      </c>
    </row>
    <row r="33187" spans="1:4" x14ac:dyDescent="0.25">
      <c r="A33187">
        <v>80757</v>
      </c>
      <c r="B33187">
        <v>0.8</v>
      </c>
      <c r="C33187">
        <v>6.9679920637989806E-2</v>
      </c>
      <c r="D33187">
        <v>42.9</v>
      </c>
    </row>
    <row r="33188" spans="1:4" x14ac:dyDescent="0.25">
      <c r="A33188">
        <v>80758</v>
      </c>
      <c r="B33188">
        <v>4.5</v>
      </c>
      <c r="C33188">
        <v>-2.6879088551242301E-2</v>
      </c>
      <c r="D33188">
        <v>38.5</v>
      </c>
    </row>
    <row r="33189" spans="1:4" x14ac:dyDescent="0.25">
      <c r="A33189">
        <v>80759</v>
      </c>
      <c r="B33189">
        <v>8.6999999999999993</v>
      </c>
      <c r="C33189">
        <v>-3.80631794094261E-2</v>
      </c>
      <c r="D33189">
        <v>37.299999999999997</v>
      </c>
    </row>
    <row r="33190" spans="1:4" x14ac:dyDescent="0.25">
      <c r="A33190">
        <v>80801</v>
      </c>
      <c r="B33190">
        <v>0.8</v>
      </c>
      <c r="C33190">
        <v>7.0617567213953403E-2</v>
      </c>
      <c r="D33190">
        <v>43</v>
      </c>
    </row>
    <row r="33191" spans="1:4" x14ac:dyDescent="0.25">
      <c r="A33191">
        <v>80802</v>
      </c>
      <c r="B33191">
        <v>1.2</v>
      </c>
      <c r="C33191">
        <v>-5.40672212702758E-2</v>
      </c>
      <c r="D33191">
        <v>41.5</v>
      </c>
    </row>
    <row r="33192" spans="1:4" x14ac:dyDescent="0.25">
      <c r="A33192">
        <v>80804</v>
      </c>
      <c r="B33192">
        <v>0.6</v>
      </c>
      <c r="C33192">
        <v>0.18232155679395501</v>
      </c>
      <c r="D33192">
        <v>45.8</v>
      </c>
    </row>
    <row r="33193" spans="1:4" x14ac:dyDescent="0.25">
      <c r="A33193">
        <v>80805</v>
      </c>
      <c r="B33193">
        <v>2.6</v>
      </c>
      <c r="C33193">
        <v>0</v>
      </c>
      <c r="D33193">
        <v>36.799999999999997</v>
      </c>
    </row>
    <row r="33194" spans="1:4" x14ac:dyDescent="0.25">
      <c r="A33194">
        <v>80807</v>
      </c>
      <c r="B33194">
        <v>7.6</v>
      </c>
      <c r="C33194">
        <v>0.33988998113187302</v>
      </c>
      <c r="D33194">
        <v>38.5</v>
      </c>
    </row>
    <row r="33195" spans="1:4" x14ac:dyDescent="0.25">
      <c r="A33195">
        <v>80808</v>
      </c>
      <c r="B33195">
        <v>14.1</v>
      </c>
      <c r="C33195">
        <v>3.5692582480952202E-2</v>
      </c>
      <c r="D33195">
        <v>40.299999999999997</v>
      </c>
    </row>
    <row r="33196" spans="1:4" x14ac:dyDescent="0.25">
      <c r="A33196">
        <v>80809</v>
      </c>
      <c r="B33196">
        <v>54.9</v>
      </c>
      <c r="C33196">
        <v>-4.08219945202552E-2</v>
      </c>
      <c r="D33196">
        <v>47.4</v>
      </c>
    </row>
    <row r="33197" spans="1:4" x14ac:dyDescent="0.25">
      <c r="A33197">
        <v>80810</v>
      </c>
      <c r="B33197">
        <v>1.2</v>
      </c>
      <c r="C33197">
        <v>-3.4643391472313802E-2</v>
      </c>
      <c r="D33197">
        <v>42.4</v>
      </c>
    </row>
    <row r="33198" spans="1:4" x14ac:dyDescent="0.25">
      <c r="A33198">
        <v>80812</v>
      </c>
      <c r="B33198">
        <v>0.8</v>
      </c>
      <c r="C33198">
        <v>6.4538521137571206E-2</v>
      </c>
      <c r="D33198">
        <v>42.4</v>
      </c>
    </row>
    <row r="33199" spans="1:4" x14ac:dyDescent="0.25">
      <c r="A33199">
        <v>80813</v>
      </c>
      <c r="B33199">
        <v>50.9</v>
      </c>
      <c r="C33199">
        <v>0.14486821403333799</v>
      </c>
      <c r="D33199">
        <v>48.1</v>
      </c>
    </row>
    <row r="33200" spans="1:4" x14ac:dyDescent="0.25">
      <c r="A33200">
        <v>80814</v>
      </c>
      <c r="B33200">
        <v>29.8</v>
      </c>
      <c r="C33200">
        <v>5.8023840116377401E-2</v>
      </c>
      <c r="D33200">
        <v>47.9</v>
      </c>
    </row>
    <row r="33201" spans="1:4" x14ac:dyDescent="0.25">
      <c r="A33201">
        <v>80815</v>
      </c>
      <c r="B33201">
        <v>2.6</v>
      </c>
      <c r="C33201">
        <v>5.5828449552941903E-2</v>
      </c>
      <c r="D33201">
        <v>47.2</v>
      </c>
    </row>
    <row r="33202" spans="1:4" x14ac:dyDescent="0.25">
      <c r="A33202">
        <v>80816</v>
      </c>
      <c r="B33202">
        <v>19.100000000000001</v>
      </c>
      <c r="C33202">
        <v>6.2371957574659201E-2</v>
      </c>
      <c r="D33202">
        <v>49.1</v>
      </c>
    </row>
    <row r="33203" spans="1:4" x14ac:dyDescent="0.25">
      <c r="A33203">
        <v>80817</v>
      </c>
      <c r="B33203">
        <v>140.30000000000001</v>
      </c>
      <c r="C33203">
        <v>-2.16345089454257E-2</v>
      </c>
      <c r="D33203">
        <v>29.1</v>
      </c>
    </row>
    <row r="33204" spans="1:4" x14ac:dyDescent="0.25">
      <c r="A33204">
        <v>80818</v>
      </c>
      <c r="B33204">
        <v>4.4000000000000004</v>
      </c>
      <c r="C33204">
        <v>1.3322271398496099</v>
      </c>
      <c r="D33204">
        <v>38.200000000000003</v>
      </c>
    </row>
    <row r="33205" spans="1:4" x14ac:dyDescent="0.25">
      <c r="A33205">
        <v>80819</v>
      </c>
      <c r="B33205">
        <v>0</v>
      </c>
      <c r="C33205" t="s">
        <v>125</v>
      </c>
      <c r="D33205">
        <v>0</v>
      </c>
    </row>
    <row r="33206" spans="1:4" x14ac:dyDescent="0.25">
      <c r="A33206">
        <v>80820</v>
      </c>
      <c r="B33206">
        <v>3.2</v>
      </c>
      <c r="C33206">
        <v>0</v>
      </c>
      <c r="D33206">
        <v>53.4</v>
      </c>
    </row>
    <row r="33207" spans="1:4" x14ac:dyDescent="0.25">
      <c r="A33207">
        <v>80821</v>
      </c>
      <c r="B33207">
        <v>0.8</v>
      </c>
      <c r="C33207">
        <v>7.1299677584866494E-2</v>
      </c>
      <c r="D33207">
        <v>46.5</v>
      </c>
    </row>
    <row r="33208" spans="1:4" x14ac:dyDescent="0.25">
      <c r="A33208">
        <v>80822</v>
      </c>
      <c r="B33208">
        <v>1.3</v>
      </c>
      <c r="C33208">
        <v>0.14745273114313101</v>
      </c>
      <c r="D33208">
        <v>44.2</v>
      </c>
    </row>
    <row r="33209" spans="1:4" x14ac:dyDescent="0.25">
      <c r="A33209">
        <v>80823</v>
      </c>
      <c r="B33209">
        <v>0.6</v>
      </c>
      <c r="C33209">
        <v>8.4083117210541403E-2</v>
      </c>
      <c r="D33209">
        <v>47.6</v>
      </c>
    </row>
    <row r="33210" spans="1:4" x14ac:dyDescent="0.25">
      <c r="A33210">
        <v>80824</v>
      </c>
      <c r="B33210">
        <v>1.3</v>
      </c>
      <c r="C33210">
        <v>0.14045183546909601</v>
      </c>
      <c r="D33210">
        <v>43.3</v>
      </c>
    </row>
    <row r="33211" spans="1:4" x14ac:dyDescent="0.25">
      <c r="A33211">
        <v>80825</v>
      </c>
      <c r="B33211">
        <v>0.8</v>
      </c>
      <c r="C33211">
        <v>1.0050335853501499E-2</v>
      </c>
      <c r="D33211">
        <v>43.5</v>
      </c>
    </row>
    <row r="33212" spans="1:4" x14ac:dyDescent="0.25">
      <c r="A33212">
        <v>80827</v>
      </c>
      <c r="B33212">
        <v>3.3</v>
      </c>
      <c r="C33212">
        <v>0.122820829686341</v>
      </c>
      <c r="D33212">
        <v>53.3</v>
      </c>
    </row>
    <row r="33213" spans="1:4" x14ac:dyDescent="0.25">
      <c r="A33213">
        <v>80828</v>
      </c>
      <c r="B33213">
        <v>6.3</v>
      </c>
      <c r="C33213">
        <v>0.188601179366679</v>
      </c>
      <c r="D33213">
        <v>39.6</v>
      </c>
    </row>
    <row r="33214" spans="1:4" x14ac:dyDescent="0.25">
      <c r="A33214">
        <v>80829</v>
      </c>
      <c r="B33214">
        <v>274.3</v>
      </c>
      <c r="C33214">
        <v>-2.4106921674401299E-2</v>
      </c>
      <c r="D33214">
        <v>45.6</v>
      </c>
    </row>
    <row r="33215" spans="1:4" x14ac:dyDescent="0.25">
      <c r="A33215">
        <v>80830</v>
      </c>
      <c r="B33215">
        <v>1.7</v>
      </c>
      <c r="C33215">
        <v>4.3296805753324299E-2</v>
      </c>
      <c r="D33215">
        <v>44.4</v>
      </c>
    </row>
    <row r="33216" spans="1:4" x14ac:dyDescent="0.25">
      <c r="A33216">
        <v>80831</v>
      </c>
      <c r="B33216">
        <v>92.7</v>
      </c>
      <c r="C33216">
        <v>2.23984434365317E-2</v>
      </c>
      <c r="D33216">
        <v>37.1</v>
      </c>
    </row>
    <row r="33217" spans="1:4" x14ac:dyDescent="0.25">
      <c r="A33217">
        <v>80832</v>
      </c>
      <c r="B33217">
        <v>4.5</v>
      </c>
      <c r="C33217">
        <v>3.6039936483196901E-2</v>
      </c>
      <c r="D33217">
        <v>42.2</v>
      </c>
    </row>
    <row r="33218" spans="1:4" x14ac:dyDescent="0.25">
      <c r="A33218">
        <v>80833</v>
      </c>
      <c r="B33218">
        <v>2</v>
      </c>
      <c r="C33218">
        <v>2.6579637804712099E-2</v>
      </c>
      <c r="D33218">
        <v>39.1</v>
      </c>
    </row>
    <row r="33219" spans="1:4" x14ac:dyDescent="0.25">
      <c r="A33219">
        <v>80834</v>
      </c>
      <c r="B33219">
        <v>0.7</v>
      </c>
      <c r="C33219">
        <v>0.140699882103135</v>
      </c>
      <c r="D33219">
        <v>47</v>
      </c>
    </row>
    <row r="33220" spans="1:4" x14ac:dyDescent="0.25">
      <c r="A33220">
        <v>80835</v>
      </c>
      <c r="B33220">
        <v>2.9</v>
      </c>
      <c r="C33220">
        <v>3.62851597397644E-2</v>
      </c>
      <c r="D33220">
        <v>41.8</v>
      </c>
    </row>
    <row r="33221" spans="1:4" x14ac:dyDescent="0.25">
      <c r="A33221">
        <v>80836</v>
      </c>
      <c r="B33221">
        <v>2.4</v>
      </c>
      <c r="C33221">
        <v>2.5073637552116002E-2</v>
      </c>
      <c r="D33221">
        <v>39.6</v>
      </c>
    </row>
    <row r="33222" spans="1:4" x14ac:dyDescent="0.25">
      <c r="A33222">
        <v>80840</v>
      </c>
      <c r="B33222">
        <v>258.60000000000002</v>
      </c>
      <c r="C33222">
        <v>1.28206884290615E-2</v>
      </c>
      <c r="D33222">
        <v>21.2</v>
      </c>
    </row>
    <row r="33223" spans="1:4" x14ac:dyDescent="0.25">
      <c r="A33223">
        <v>80841</v>
      </c>
      <c r="B33223">
        <v>231</v>
      </c>
      <c r="C33223">
        <v>0.95016976077367798</v>
      </c>
      <c r="D33223">
        <v>21.6</v>
      </c>
    </row>
    <row r="33224" spans="1:4" x14ac:dyDescent="0.25">
      <c r="A33224">
        <v>80860</v>
      </c>
      <c r="B33224">
        <v>5</v>
      </c>
      <c r="C33224">
        <v>0.12910464790117099</v>
      </c>
      <c r="D33224">
        <v>48.9</v>
      </c>
    </row>
    <row r="33225" spans="1:4" x14ac:dyDescent="0.25">
      <c r="A33225">
        <v>80861</v>
      </c>
      <c r="B33225">
        <v>2</v>
      </c>
      <c r="C33225">
        <v>8.8947486016496102E-2</v>
      </c>
      <c r="D33225">
        <v>42.7</v>
      </c>
    </row>
    <row r="33226" spans="1:4" x14ac:dyDescent="0.25">
      <c r="A33226">
        <v>80862</v>
      </c>
      <c r="B33226">
        <v>0.6</v>
      </c>
      <c r="C33226">
        <v>5.55698511548108E-2</v>
      </c>
      <c r="D33226">
        <v>47.9</v>
      </c>
    </row>
    <row r="33227" spans="1:4" x14ac:dyDescent="0.25">
      <c r="A33227">
        <v>80863</v>
      </c>
      <c r="B33227">
        <v>93.6</v>
      </c>
      <c r="C33227">
        <v>2.4377515119398899E-3</v>
      </c>
      <c r="D33227">
        <v>45.2</v>
      </c>
    </row>
    <row r="33228" spans="1:4" x14ac:dyDescent="0.25">
      <c r="A33228">
        <v>80864</v>
      </c>
      <c r="B33228">
        <v>8.6</v>
      </c>
      <c r="C33228">
        <v>4.7549034042219503E-2</v>
      </c>
      <c r="D33228">
        <v>38.4</v>
      </c>
    </row>
    <row r="33229" spans="1:4" x14ac:dyDescent="0.25">
      <c r="A33229">
        <v>80866</v>
      </c>
      <c r="B33229">
        <v>1584.4</v>
      </c>
      <c r="C33229">
        <v>-7.4107972153721793E-2</v>
      </c>
      <c r="D33229">
        <v>43.7</v>
      </c>
    </row>
    <row r="33230" spans="1:4" x14ac:dyDescent="0.25">
      <c r="A33230">
        <v>80901</v>
      </c>
      <c r="B33230">
        <v>0</v>
      </c>
      <c r="C33230" t="s">
        <v>125</v>
      </c>
      <c r="D33230">
        <v>0</v>
      </c>
    </row>
    <row r="33231" spans="1:4" x14ac:dyDescent="0.25">
      <c r="A33231">
        <v>80902</v>
      </c>
      <c r="B33231">
        <v>2464.1999999999998</v>
      </c>
      <c r="C33231">
        <v>0.60547859443210905</v>
      </c>
      <c r="D33231">
        <v>22</v>
      </c>
    </row>
    <row r="33232" spans="1:4" x14ac:dyDescent="0.25">
      <c r="A33232">
        <v>80903</v>
      </c>
      <c r="B33232">
        <v>3036.8</v>
      </c>
      <c r="C33232">
        <v>6.5702340217302898E-3</v>
      </c>
      <c r="D33232">
        <v>34.700000000000003</v>
      </c>
    </row>
    <row r="33233" spans="1:4" x14ac:dyDescent="0.25">
      <c r="A33233">
        <v>80904</v>
      </c>
      <c r="B33233">
        <v>710.7</v>
      </c>
      <c r="C33233">
        <v>-8.5352616698201503E-2</v>
      </c>
      <c r="D33233">
        <v>45.1</v>
      </c>
    </row>
    <row r="33234" spans="1:4" x14ac:dyDescent="0.25">
      <c r="A33234">
        <v>80905</v>
      </c>
      <c r="B33234">
        <v>3270.2</v>
      </c>
      <c r="C33234">
        <v>2.4497795320943701E-4</v>
      </c>
      <c r="D33234">
        <v>36.4</v>
      </c>
    </row>
    <row r="33235" spans="1:4" x14ac:dyDescent="0.25">
      <c r="A33235">
        <v>80906</v>
      </c>
      <c r="B33235">
        <v>1011.8</v>
      </c>
      <c r="C33235">
        <v>-4.8334078590157398E-2</v>
      </c>
      <c r="D33235">
        <v>38.700000000000003</v>
      </c>
    </row>
    <row r="33236" spans="1:4" x14ac:dyDescent="0.25">
      <c r="A33236">
        <v>80907</v>
      </c>
      <c r="B33236">
        <v>1948.2</v>
      </c>
      <c r="C33236">
        <v>-4.4259377313701498E-2</v>
      </c>
      <c r="D33236">
        <v>40.700000000000003</v>
      </c>
    </row>
    <row r="33237" spans="1:4" x14ac:dyDescent="0.25">
      <c r="A33237">
        <v>80908</v>
      </c>
      <c r="B33237">
        <v>158.30000000000001</v>
      </c>
      <c r="C33237">
        <v>4.0229939315771096E-3</v>
      </c>
      <c r="D33237">
        <v>44.3</v>
      </c>
    </row>
    <row r="33238" spans="1:4" x14ac:dyDescent="0.25">
      <c r="A33238">
        <v>80909</v>
      </c>
      <c r="B33238">
        <v>4566.1000000000004</v>
      </c>
      <c r="C33238">
        <v>-5.0863838477720802E-2</v>
      </c>
      <c r="D33238">
        <v>37.9</v>
      </c>
    </row>
    <row r="33239" spans="1:4" x14ac:dyDescent="0.25">
      <c r="A33239">
        <v>80910</v>
      </c>
      <c r="B33239">
        <v>4283.8</v>
      </c>
      <c r="C33239">
        <v>2.8033210272037298E-2</v>
      </c>
      <c r="D33239">
        <v>30.8</v>
      </c>
    </row>
    <row r="33240" spans="1:4" x14ac:dyDescent="0.25">
      <c r="A33240">
        <v>80911</v>
      </c>
      <c r="B33240">
        <v>2472.5</v>
      </c>
      <c r="C33240">
        <v>-5.6210392077916997E-2</v>
      </c>
      <c r="D33240">
        <v>33.9</v>
      </c>
    </row>
    <row r="33241" spans="1:4" x14ac:dyDescent="0.25">
      <c r="A33241">
        <v>80912</v>
      </c>
      <c r="B33241">
        <v>0</v>
      </c>
      <c r="C33241" t="s">
        <v>125</v>
      </c>
      <c r="D33241">
        <v>0</v>
      </c>
    </row>
    <row r="33242" spans="1:4" x14ac:dyDescent="0.25">
      <c r="A33242">
        <v>80913</v>
      </c>
      <c r="B33242">
        <v>0</v>
      </c>
      <c r="C33242" t="s">
        <v>125</v>
      </c>
      <c r="D33242">
        <v>0</v>
      </c>
    </row>
    <row r="33243" spans="1:4" x14ac:dyDescent="0.25">
      <c r="A33243">
        <v>80914</v>
      </c>
      <c r="B33243">
        <v>95.9</v>
      </c>
      <c r="C33243">
        <v>0.405465108108164</v>
      </c>
      <c r="D33243">
        <v>22.1</v>
      </c>
    </row>
    <row r="33244" spans="1:4" x14ac:dyDescent="0.25">
      <c r="A33244">
        <v>80915</v>
      </c>
      <c r="B33244">
        <v>2882.7</v>
      </c>
      <c r="C33244">
        <v>-2.5281020962747001E-2</v>
      </c>
      <c r="D33244">
        <v>33.6</v>
      </c>
    </row>
    <row r="33245" spans="1:4" x14ac:dyDescent="0.25">
      <c r="A33245">
        <v>80916</v>
      </c>
      <c r="B33245">
        <v>1741.3</v>
      </c>
      <c r="C33245">
        <v>-3.9015305050676699E-2</v>
      </c>
      <c r="D33245">
        <v>27.6</v>
      </c>
    </row>
    <row r="33246" spans="1:4" x14ac:dyDescent="0.25">
      <c r="A33246">
        <v>80917</v>
      </c>
      <c r="B33246">
        <v>4230.3</v>
      </c>
      <c r="C33246">
        <v>-7.1608952610337603E-2</v>
      </c>
      <c r="D33246">
        <v>35.9</v>
      </c>
    </row>
    <row r="33247" spans="1:4" x14ac:dyDescent="0.25">
      <c r="A33247">
        <v>80918</v>
      </c>
      <c r="B33247">
        <v>3678.4</v>
      </c>
      <c r="C33247">
        <v>-3.20787694245264E-2</v>
      </c>
      <c r="D33247">
        <v>35.4</v>
      </c>
    </row>
    <row r="33248" spans="1:4" x14ac:dyDescent="0.25">
      <c r="A33248">
        <v>80919</v>
      </c>
      <c r="B33248">
        <v>1919.8</v>
      </c>
      <c r="C33248">
        <v>-4.1391227494213902E-2</v>
      </c>
      <c r="D33248">
        <v>42</v>
      </c>
    </row>
    <row r="33249" spans="1:4" x14ac:dyDescent="0.25">
      <c r="A33249">
        <v>80920</v>
      </c>
      <c r="B33249">
        <v>3295.4</v>
      </c>
      <c r="C33249">
        <v>-4.0985082376938403E-2</v>
      </c>
      <c r="D33249">
        <v>35.9</v>
      </c>
    </row>
    <row r="33250" spans="1:4" x14ac:dyDescent="0.25">
      <c r="A33250">
        <v>80921</v>
      </c>
      <c r="B33250">
        <v>340.6</v>
      </c>
      <c r="C33250">
        <v>-3.50149938382677E-2</v>
      </c>
      <c r="D33250">
        <v>37.700000000000003</v>
      </c>
    </row>
    <row r="33251" spans="1:4" x14ac:dyDescent="0.25">
      <c r="A33251">
        <v>80922</v>
      </c>
      <c r="B33251">
        <v>4229.5</v>
      </c>
      <c r="C33251">
        <v>-4.4966499842036697E-2</v>
      </c>
      <c r="D33251">
        <v>31.4</v>
      </c>
    </row>
    <row r="33252" spans="1:4" x14ac:dyDescent="0.25">
      <c r="A33252">
        <v>80923</v>
      </c>
      <c r="B33252">
        <v>4115.3</v>
      </c>
      <c r="C33252">
        <v>-2.12649676711693E-2</v>
      </c>
      <c r="D33252">
        <v>31</v>
      </c>
    </row>
    <row r="33253" spans="1:4" x14ac:dyDescent="0.25">
      <c r="A33253">
        <v>80924</v>
      </c>
      <c r="B33253">
        <v>746.3</v>
      </c>
      <c r="C33253">
        <v>-4.2344107732356799E-2</v>
      </c>
      <c r="D33253">
        <v>29.9</v>
      </c>
    </row>
    <row r="33254" spans="1:4" x14ac:dyDescent="0.25">
      <c r="A33254">
        <v>80925</v>
      </c>
      <c r="B33254">
        <v>102.5</v>
      </c>
      <c r="C33254">
        <v>-1.5329566576460301E-2</v>
      </c>
      <c r="D33254">
        <v>30.4</v>
      </c>
    </row>
    <row r="33255" spans="1:4" x14ac:dyDescent="0.25">
      <c r="A33255">
        <v>80926</v>
      </c>
      <c r="B33255">
        <v>23.2</v>
      </c>
      <c r="C33255">
        <v>-2.3592182016820101E-2</v>
      </c>
      <c r="D33255">
        <v>42.1</v>
      </c>
    </row>
    <row r="33256" spans="1:4" x14ac:dyDescent="0.25">
      <c r="A33256">
        <v>80927</v>
      </c>
      <c r="B33256">
        <v>252</v>
      </c>
      <c r="C33256">
        <v>7.13778904829253E-3</v>
      </c>
      <c r="D33256">
        <v>29</v>
      </c>
    </row>
    <row r="33257" spans="1:4" x14ac:dyDescent="0.25">
      <c r="A33257">
        <v>80928</v>
      </c>
      <c r="B33257">
        <v>3</v>
      </c>
      <c r="C33257">
        <v>4.6737477851689802E-2</v>
      </c>
      <c r="D33257">
        <v>38.200000000000003</v>
      </c>
    </row>
    <row r="33258" spans="1:4" x14ac:dyDescent="0.25">
      <c r="A33258">
        <v>80929</v>
      </c>
      <c r="B33258">
        <v>34.6</v>
      </c>
      <c r="C33258">
        <v>1.36056520557787E-2</v>
      </c>
      <c r="D33258">
        <v>33.799999999999997</v>
      </c>
    </row>
    <row r="33259" spans="1:4" x14ac:dyDescent="0.25">
      <c r="A33259">
        <v>80930</v>
      </c>
      <c r="B33259">
        <v>20.6</v>
      </c>
      <c r="C33259">
        <v>5.86074269534715E-2</v>
      </c>
      <c r="D33259">
        <v>36.1</v>
      </c>
    </row>
    <row r="33260" spans="1:4" x14ac:dyDescent="0.25">
      <c r="A33260">
        <v>80931</v>
      </c>
      <c r="B33260">
        <v>4274.2</v>
      </c>
      <c r="C33260">
        <v>-9.2709398104267496E-2</v>
      </c>
      <c r="D33260">
        <v>41.5</v>
      </c>
    </row>
    <row r="33261" spans="1:4" x14ac:dyDescent="0.25">
      <c r="A33261">
        <v>80932</v>
      </c>
      <c r="B33261">
        <v>0</v>
      </c>
      <c r="C33261" t="s">
        <v>125</v>
      </c>
      <c r="D33261">
        <v>0</v>
      </c>
    </row>
    <row r="33262" spans="1:4" x14ac:dyDescent="0.25">
      <c r="A33262">
        <v>80933</v>
      </c>
      <c r="B33262">
        <v>0</v>
      </c>
      <c r="C33262" t="s">
        <v>125</v>
      </c>
      <c r="D33262">
        <v>0</v>
      </c>
    </row>
    <row r="33263" spans="1:4" x14ac:dyDescent="0.25">
      <c r="A33263">
        <v>80934</v>
      </c>
      <c r="B33263">
        <v>0</v>
      </c>
      <c r="C33263" t="s">
        <v>125</v>
      </c>
      <c r="D33263">
        <v>0</v>
      </c>
    </row>
    <row r="33264" spans="1:4" x14ac:dyDescent="0.25">
      <c r="A33264">
        <v>80935</v>
      </c>
      <c r="B33264">
        <v>0</v>
      </c>
      <c r="C33264" t="s">
        <v>125</v>
      </c>
      <c r="D33264">
        <v>0</v>
      </c>
    </row>
    <row r="33265" spans="1:4" x14ac:dyDescent="0.25">
      <c r="A33265">
        <v>80936</v>
      </c>
      <c r="B33265">
        <v>0</v>
      </c>
      <c r="C33265" t="s">
        <v>125</v>
      </c>
      <c r="D33265">
        <v>0</v>
      </c>
    </row>
    <row r="33266" spans="1:4" x14ac:dyDescent="0.25">
      <c r="A33266">
        <v>80937</v>
      </c>
      <c r="B33266">
        <v>0</v>
      </c>
      <c r="C33266" t="s">
        <v>125</v>
      </c>
      <c r="D33266">
        <v>0</v>
      </c>
    </row>
    <row r="33267" spans="1:4" x14ac:dyDescent="0.25">
      <c r="A33267">
        <v>80938</v>
      </c>
      <c r="B33267">
        <v>255</v>
      </c>
      <c r="C33267">
        <v>-0.12516314295400599</v>
      </c>
      <c r="D33267">
        <v>35</v>
      </c>
    </row>
    <row r="33268" spans="1:4" x14ac:dyDescent="0.25">
      <c r="A33268">
        <v>80939</v>
      </c>
      <c r="B33268">
        <v>0</v>
      </c>
      <c r="C33268" t="s">
        <v>125</v>
      </c>
      <c r="D33268">
        <v>0</v>
      </c>
    </row>
    <row r="33269" spans="1:4" x14ac:dyDescent="0.25">
      <c r="A33269">
        <v>80946</v>
      </c>
      <c r="B33269">
        <v>0</v>
      </c>
      <c r="C33269" t="s">
        <v>125</v>
      </c>
      <c r="D33269">
        <v>0</v>
      </c>
    </row>
    <row r="33270" spans="1:4" x14ac:dyDescent="0.25">
      <c r="A33270">
        <v>80949</v>
      </c>
      <c r="B33270">
        <v>0</v>
      </c>
      <c r="C33270" t="s">
        <v>125</v>
      </c>
      <c r="D33270">
        <v>0</v>
      </c>
    </row>
    <row r="33271" spans="1:4" x14ac:dyDescent="0.25">
      <c r="A33271">
        <v>80951</v>
      </c>
      <c r="B33271">
        <v>3742.9</v>
      </c>
      <c r="C33271">
        <v>7.6997493013030802E-3</v>
      </c>
      <c r="D33271">
        <v>27.7</v>
      </c>
    </row>
    <row r="33272" spans="1:4" x14ac:dyDescent="0.25">
      <c r="A33272">
        <v>80960</v>
      </c>
      <c r="B33272">
        <v>0</v>
      </c>
      <c r="C33272" t="s">
        <v>125</v>
      </c>
      <c r="D33272">
        <v>0</v>
      </c>
    </row>
    <row r="33273" spans="1:4" x14ac:dyDescent="0.25">
      <c r="A33273">
        <v>80962</v>
      </c>
      <c r="B33273">
        <v>4963.8</v>
      </c>
      <c r="C33273">
        <v>-9.1617047177953005E-4</v>
      </c>
      <c r="D33273">
        <v>32.1</v>
      </c>
    </row>
    <row r="33274" spans="1:4" x14ac:dyDescent="0.25">
      <c r="A33274">
        <v>80970</v>
      </c>
      <c r="B33274">
        <v>0</v>
      </c>
      <c r="C33274" t="s">
        <v>125</v>
      </c>
      <c r="D33274">
        <v>0</v>
      </c>
    </row>
    <row r="33275" spans="1:4" x14ac:dyDescent="0.25">
      <c r="A33275">
        <v>81001</v>
      </c>
      <c r="B33275">
        <v>464.7</v>
      </c>
      <c r="C33275">
        <v>-4.9384535201112301E-2</v>
      </c>
      <c r="D33275">
        <v>34.5</v>
      </c>
    </row>
    <row r="33276" spans="1:4" x14ac:dyDescent="0.25">
      <c r="A33276">
        <v>81002</v>
      </c>
      <c r="B33276">
        <v>0</v>
      </c>
      <c r="C33276" t="s">
        <v>125</v>
      </c>
      <c r="D33276">
        <v>0</v>
      </c>
    </row>
    <row r="33277" spans="1:4" x14ac:dyDescent="0.25">
      <c r="A33277">
        <v>81003</v>
      </c>
      <c r="B33277">
        <v>1785.3</v>
      </c>
      <c r="C33277">
        <v>5.9613750582158599E-2</v>
      </c>
      <c r="D33277">
        <v>35.4</v>
      </c>
    </row>
    <row r="33278" spans="1:4" x14ac:dyDescent="0.25">
      <c r="A33278">
        <v>81004</v>
      </c>
      <c r="B33278">
        <v>124.2</v>
      </c>
      <c r="C33278">
        <v>-2.96021941030058E-2</v>
      </c>
      <c r="D33278">
        <v>37.6</v>
      </c>
    </row>
    <row r="33279" spans="1:4" x14ac:dyDescent="0.25">
      <c r="A33279">
        <v>81005</v>
      </c>
      <c r="B33279">
        <v>219.3</v>
      </c>
      <c r="C33279">
        <v>-9.0259109440759697E-2</v>
      </c>
      <c r="D33279">
        <v>42.4</v>
      </c>
    </row>
    <row r="33280" spans="1:4" x14ac:dyDescent="0.25">
      <c r="A33280">
        <v>81006</v>
      </c>
      <c r="B33280">
        <v>66.099999999999994</v>
      </c>
      <c r="C33280">
        <v>-2.05726114046337E-3</v>
      </c>
      <c r="D33280">
        <v>43.8</v>
      </c>
    </row>
    <row r="33281" spans="1:4" x14ac:dyDescent="0.25">
      <c r="A33281">
        <v>81007</v>
      </c>
      <c r="B33281">
        <v>162.5</v>
      </c>
      <c r="C33281">
        <v>-5.7754534581663103E-3</v>
      </c>
      <c r="D33281">
        <v>37.5</v>
      </c>
    </row>
    <row r="33282" spans="1:4" x14ac:dyDescent="0.25">
      <c r="A33282">
        <v>81008</v>
      </c>
      <c r="B33282">
        <v>218.4</v>
      </c>
      <c r="C33282">
        <v>-8.3586716108265693E-2</v>
      </c>
      <c r="D33282">
        <v>37.5</v>
      </c>
    </row>
    <row r="33283" spans="1:4" x14ac:dyDescent="0.25">
      <c r="A33283">
        <v>81011</v>
      </c>
      <c r="B33283">
        <v>0</v>
      </c>
      <c r="C33283" t="s">
        <v>125</v>
      </c>
      <c r="D33283">
        <v>0</v>
      </c>
    </row>
    <row r="33284" spans="1:4" x14ac:dyDescent="0.25">
      <c r="A33284">
        <v>81019</v>
      </c>
      <c r="B33284">
        <v>154.30000000000001</v>
      </c>
      <c r="C33284">
        <v>-7.5334046825398696E-2</v>
      </c>
      <c r="D33284">
        <v>45.9</v>
      </c>
    </row>
    <row r="33285" spans="1:4" x14ac:dyDescent="0.25">
      <c r="A33285">
        <v>81020</v>
      </c>
      <c r="B33285">
        <v>5.3</v>
      </c>
      <c r="C33285">
        <v>-6.23038833361549E-2</v>
      </c>
      <c r="D33285">
        <v>51.5</v>
      </c>
    </row>
    <row r="33286" spans="1:4" x14ac:dyDescent="0.25">
      <c r="A33286">
        <v>81021</v>
      </c>
      <c r="B33286">
        <v>0.5</v>
      </c>
      <c r="C33286">
        <v>7.4107972153721793E-2</v>
      </c>
      <c r="D33286">
        <v>48.3</v>
      </c>
    </row>
    <row r="33287" spans="1:4" x14ac:dyDescent="0.25">
      <c r="A33287">
        <v>81022</v>
      </c>
      <c r="B33287">
        <v>3.6</v>
      </c>
      <c r="C33287">
        <v>-1.1229063716413299E-2</v>
      </c>
      <c r="D33287">
        <v>40.799999999999997</v>
      </c>
    </row>
    <row r="33288" spans="1:4" x14ac:dyDescent="0.25">
      <c r="A33288">
        <v>81023</v>
      </c>
      <c r="B33288">
        <v>7.6</v>
      </c>
      <c r="C33288">
        <v>1.82931930473255E-2</v>
      </c>
      <c r="D33288">
        <v>51.2</v>
      </c>
    </row>
    <row r="33289" spans="1:4" x14ac:dyDescent="0.25">
      <c r="A33289">
        <v>81024</v>
      </c>
      <c r="B33289">
        <v>6.7</v>
      </c>
      <c r="C33289">
        <v>9.0596895352226606E-2</v>
      </c>
      <c r="D33289">
        <v>50.7</v>
      </c>
    </row>
    <row r="33290" spans="1:4" x14ac:dyDescent="0.25">
      <c r="A33290">
        <v>81025</v>
      </c>
      <c r="B33290">
        <v>1.6</v>
      </c>
      <c r="C33290">
        <v>3.7426405519116801E-2</v>
      </c>
      <c r="D33290">
        <v>44.4</v>
      </c>
    </row>
    <row r="33291" spans="1:4" x14ac:dyDescent="0.25">
      <c r="A33291">
        <v>81027</v>
      </c>
      <c r="B33291">
        <v>0.2</v>
      </c>
      <c r="C33291">
        <v>2.81708769666962E-2</v>
      </c>
      <c r="D33291">
        <v>47.6</v>
      </c>
    </row>
    <row r="33292" spans="1:4" x14ac:dyDescent="0.25">
      <c r="A33292">
        <v>81029</v>
      </c>
      <c r="B33292">
        <v>0.5</v>
      </c>
      <c r="C33292">
        <v>7.1095921683730301E-2</v>
      </c>
      <c r="D33292">
        <v>48.4</v>
      </c>
    </row>
    <row r="33293" spans="1:4" x14ac:dyDescent="0.25">
      <c r="A33293">
        <v>81030</v>
      </c>
      <c r="B33293">
        <v>6.9</v>
      </c>
      <c r="C33293">
        <v>0.129490983087518</v>
      </c>
      <c r="D33293">
        <v>42.2</v>
      </c>
    </row>
    <row r="33294" spans="1:4" x14ac:dyDescent="0.25">
      <c r="A33294">
        <v>81033</v>
      </c>
      <c r="B33294">
        <v>13.5</v>
      </c>
      <c r="C33294">
        <v>1.6703748228077</v>
      </c>
      <c r="D33294">
        <v>36.1</v>
      </c>
    </row>
    <row r="33295" spans="1:4" x14ac:dyDescent="0.25">
      <c r="A33295">
        <v>81036</v>
      </c>
      <c r="B33295">
        <v>1.5</v>
      </c>
      <c r="C33295">
        <v>-4.7790663836348397E-2</v>
      </c>
      <c r="D33295">
        <v>47.4</v>
      </c>
    </row>
    <row r="33296" spans="1:4" x14ac:dyDescent="0.25">
      <c r="A33296">
        <v>81039</v>
      </c>
      <c r="B33296">
        <v>8</v>
      </c>
      <c r="C33296">
        <v>-3.4163101922842803E-2</v>
      </c>
      <c r="D33296">
        <v>44.2</v>
      </c>
    </row>
    <row r="33297" spans="1:4" x14ac:dyDescent="0.25">
      <c r="A33297">
        <v>81040</v>
      </c>
      <c r="B33297">
        <v>1</v>
      </c>
      <c r="C33297">
        <v>1.76371414861069E-2</v>
      </c>
      <c r="D33297">
        <v>53.9</v>
      </c>
    </row>
    <row r="33298" spans="1:4" x14ac:dyDescent="0.25">
      <c r="A33298">
        <v>81041</v>
      </c>
      <c r="B33298">
        <v>1.2</v>
      </c>
      <c r="C33298">
        <v>9.6849825989917607E-2</v>
      </c>
      <c r="D33298">
        <v>38</v>
      </c>
    </row>
    <row r="33299" spans="1:4" x14ac:dyDescent="0.25">
      <c r="A33299">
        <v>81043</v>
      </c>
      <c r="B33299">
        <v>1.2</v>
      </c>
      <c r="C33299">
        <v>0.130620182417064</v>
      </c>
      <c r="D33299">
        <v>45.5</v>
      </c>
    </row>
    <row r="33300" spans="1:4" x14ac:dyDescent="0.25">
      <c r="A33300">
        <v>81044</v>
      </c>
      <c r="B33300">
        <v>0.8</v>
      </c>
      <c r="C33300">
        <v>2.5642430613337701E-2</v>
      </c>
      <c r="D33300">
        <v>43.1</v>
      </c>
    </row>
    <row r="33301" spans="1:4" x14ac:dyDescent="0.25">
      <c r="A33301">
        <v>81045</v>
      </c>
      <c r="B33301">
        <v>0.5</v>
      </c>
      <c r="C33301">
        <v>-1.4815085785140601E-2</v>
      </c>
      <c r="D33301">
        <v>46.2</v>
      </c>
    </row>
    <row r="33302" spans="1:4" x14ac:dyDescent="0.25">
      <c r="A33302">
        <v>81046</v>
      </c>
      <c r="B33302">
        <v>36.299999999999997</v>
      </c>
      <c r="C33302">
        <v>-0.107245530353598</v>
      </c>
      <c r="D33302">
        <v>42.7</v>
      </c>
    </row>
    <row r="33303" spans="1:4" x14ac:dyDescent="0.25">
      <c r="A33303">
        <v>81047</v>
      </c>
      <c r="B33303">
        <v>1.7</v>
      </c>
      <c r="C33303">
        <v>6.8831827924319897E-2</v>
      </c>
      <c r="D33303">
        <v>40.799999999999997</v>
      </c>
    </row>
    <row r="33304" spans="1:4" x14ac:dyDescent="0.25">
      <c r="A33304">
        <v>81049</v>
      </c>
      <c r="B33304">
        <v>0.2</v>
      </c>
      <c r="C33304">
        <v>8.8292607145678201E-2</v>
      </c>
      <c r="D33304">
        <v>47.6</v>
      </c>
    </row>
    <row r="33305" spans="1:4" x14ac:dyDescent="0.25">
      <c r="A33305">
        <v>81050</v>
      </c>
      <c r="B33305">
        <v>34.5</v>
      </c>
      <c r="C33305">
        <v>-5.0209207972194997E-2</v>
      </c>
      <c r="D33305">
        <v>39</v>
      </c>
    </row>
    <row r="33306" spans="1:4" x14ac:dyDescent="0.25">
      <c r="A33306">
        <v>81052</v>
      </c>
      <c r="B33306">
        <v>29.3</v>
      </c>
      <c r="C33306">
        <v>-3.0833676862912301E-2</v>
      </c>
      <c r="D33306">
        <v>36</v>
      </c>
    </row>
    <row r="33307" spans="1:4" x14ac:dyDescent="0.25">
      <c r="A33307">
        <v>81054</v>
      </c>
      <c r="B33307">
        <v>16.7</v>
      </c>
      <c r="C33307">
        <v>0.74758238711496205</v>
      </c>
      <c r="D33307">
        <v>39.299999999999997</v>
      </c>
    </row>
    <row r="33308" spans="1:4" x14ac:dyDescent="0.25">
      <c r="A33308">
        <v>81055</v>
      </c>
      <c r="B33308">
        <v>5.6</v>
      </c>
      <c r="C33308">
        <v>-4.0134836420430302E-2</v>
      </c>
      <c r="D33308">
        <v>54.7</v>
      </c>
    </row>
    <row r="33309" spans="1:4" x14ac:dyDescent="0.25">
      <c r="A33309">
        <v>81057</v>
      </c>
      <c r="B33309">
        <v>0.8</v>
      </c>
      <c r="C33309">
        <v>6.09325509951575E-2</v>
      </c>
      <c r="D33309">
        <v>42.7</v>
      </c>
    </row>
    <row r="33310" spans="1:4" x14ac:dyDescent="0.25">
      <c r="A33310">
        <v>81058</v>
      </c>
      <c r="B33310">
        <v>1.5</v>
      </c>
      <c r="C33310">
        <v>0.230662383728237</v>
      </c>
      <c r="D33310">
        <v>41.3</v>
      </c>
    </row>
    <row r="33311" spans="1:4" x14ac:dyDescent="0.25">
      <c r="A33311">
        <v>81059</v>
      </c>
      <c r="B33311">
        <v>0.3</v>
      </c>
      <c r="C33311">
        <v>1.0810916104215701E-2</v>
      </c>
      <c r="D33311">
        <v>46.3</v>
      </c>
    </row>
    <row r="33312" spans="1:4" x14ac:dyDescent="0.25">
      <c r="A33312">
        <v>81062</v>
      </c>
      <c r="B33312">
        <v>12.8</v>
      </c>
      <c r="C33312">
        <v>1.4907311548233799</v>
      </c>
      <c r="D33312">
        <v>38.200000000000003</v>
      </c>
    </row>
    <row r="33313" spans="1:4" x14ac:dyDescent="0.25">
      <c r="A33313">
        <v>81063</v>
      </c>
      <c r="B33313">
        <v>10.4</v>
      </c>
      <c r="C33313">
        <v>0.27830334016534802</v>
      </c>
      <c r="D33313">
        <v>41.2</v>
      </c>
    </row>
    <row r="33314" spans="1:4" x14ac:dyDescent="0.25">
      <c r="A33314">
        <v>81064</v>
      </c>
      <c r="B33314">
        <v>0.4</v>
      </c>
      <c r="C33314">
        <v>0.115512887121844</v>
      </c>
      <c r="D33314">
        <v>48.2</v>
      </c>
    </row>
    <row r="33315" spans="1:4" x14ac:dyDescent="0.25">
      <c r="A33315">
        <v>81067</v>
      </c>
      <c r="B33315">
        <v>26.5</v>
      </c>
      <c r="C33315">
        <v>-2.4451095864164302E-2</v>
      </c>
      <c r="D33315">
        <v>43</v>
      </c>
    </row>
    <row r="33316" spans="1:4" x14ac:dyDescent="0.25">
      <c r="A33316">
        <v>81069</v>
      </c>
      <c r="B33316">
        <v>5.8</v>
      </c>
      <c r="C33316">
        <v>2.0754431469445899E-2</v>
      </c>
      <c r="D33316">
        <v>51.4</v>
      </c>
    </row>
    <row r="33317" spans="1:4" x14ac:dyDescent="0.25">
      <c r="A33317">
        <v>81071</v>
      </c>
      <c r="B33317">
        <v>0.4</v>
      </c>
      <c r="C33317">
        <v>-2.2858138076050201E-2</v>
      </c>
      <c r="D33317">
        <v>45.8</v>
      </c>
    </row>
    <row r="33318" spans="1:4" x14ac:dyDescent="0.25">
      <c r="A33318">
        <v>81073</v>
      </c>
      <c r="B33318">
        <v>3.3</v>
      </c>
      <c r="C33318">
        <v>-4.7675363869793402E-2</v>
      </c>
      <c r="D33318">
        <v>47</v>
      </c>
    </row>
    <row r="33319" spans="1:4" x14ac:dyDescent="0.25">
      <c r="A33319">
        <v>81076</v>
      </c>
      <c r="B33319">
        <v>0.9</v>
      </c>
      <c r="C33319">
        <v>5.6657375356772999E-3</v>
      </c>
      <c r="D33319">
        <v>48.8</v>
      </c>
    </row>
    <row r="33320" spans="1:4" x14ac:dyDescent="0.25">
      <c r="A33320">
        <v>81077</v>
      </c>
      <c r="B33320">
        <v>0</v>
      </c>
      <c r="C33320" t="s">
        <v>125</v>
      </c>
      <c r="D33320">
        <v>0</v>
      </c>
    </row>
    <row r="33321" spans="1:4" x14ac:dyDescent="0.25">
      <c r="A33321">
        <v>81081</v>
      </c>
      <c r="B33321">
        <v>0.3</v>
      </c>
      <c r="C33321">
        <v>0.106972119552168</v>
      </c>
      <c r="D33321">
        <v>45.9</v>
      </c>
    </row>
    <row r="33322" spans="1:4" x14ac:dyDescent="0.25">
      <c r="A33322">
        <v>81082</v>
      </c>
      <c r="B33322">
        <v>11.5</v>
      </c>
      <c r="C33322">
        <v>5.5010302127903601E-2</v>
      </c>
      <c r="D33322">
        <v>41.8</v>
      </c>
    </row>
    <row r="33323" spans="1:4" x14ac:dyDescent="0.25">
      <c r="A33323">
        <v>81084</v>
      </c>
      <c r="B33323">
        <v>3.1</v>
      </c>
      <c r="C33323">
        <v>-8.6074608771242997E-2</v>
      </c>
      <c r="D33323">
        <v>45.4</v>
      </c>
    </row>
    <row r="33324" spans="1:4" x14ac:dyDescent="0.25">
      <c r="A33324">
        <v>81087</v>
      </c>
      <c r="B33324">
        <v>0</v>
      </c>
      <c r="C33324" t="s">
        <v>125</v>
      </c>
      <c r="D33324">
        <v>0</v>
      </c>
    </row>
    <row r="33325" spans="1:4" x14ac:dyDescent="0.25">
      <c r="A33325">
        <v>81089</v>
      </c>
      <c r="B33325">
        <v>7</v>
      </c>
      <c r="C33325">
        <v>-1.25844357413085E-2</v>
      </c>
      <c r="D33325">
        <v>50.1</v>
      </c>
    </row>
    <row r="33326" spans="1:4" x14ac:dyDescent="0.25">
      <c r="A33326">
        <v>81090</v>
      </c>
      <c r="B33326">
        <v>1</v>
      </c>
      <c r="C33326">
        <v>4.9301661078585898E-3</v>
      </c>
      <c r="D33326">
        <v>47.5</v>
      </c>
    </row>
    <row r="33327" spans="1:4" x14ac:dyDescent="0.25">
      <c r="A33327">
        <v>81091</v>
      </c>
      <c r="B33327">
        <v>2.8</v>
      </c>
      <c r="C33327">
        <v>8.4120366013928E-2</v>
      </c>
      <c r="D33327">
        <v>52.9</v>
      </c>
    </row>
    <row r="33328" spans="1:4" x14ac:dyDescent="0.25">
      <c r="A33328">
        <v>81092</v>
      </c>
      <c r="B33328">
        <v>3.3</v>
      </c>
      <c r="C33328">
        <v>-2.1713760223784202E-2</v>
      </c>
      <c r="D33328">
        <v>39.4</v>
      </c>
    </row>
    <row r="33329" spans="1:4" x14ac:dyDescent="0.25">
      <c r="A33329">
        <v>81101</v>
      </c>
      <c r="B33329">
        <v>33.200000000000003</v>
      </c>
      <c r="C33329">
        <v>1.6458651363148501E-3</v>
      </c>
      <c r="D33329">
        <v>32.700000000000003</v>
      </c>
    </row>
    <row r="33330" spans="1:4" x14ac:dyDescent="0.25">
      <c r="A33330">
        <v>81102</v>
      </c>
      <c r="B33330">
        <v>0</v>
      </c>
      <c r="C33330" t="s">
        <v>125</v>
      </c>
      <c r="D33330">
        <v>0</v>
      </c>
    </row>
    <row r="33331" spans="1:4" x14ac:dyDescent="0.25">
      <c r="A33331">
        <v>81120</v>
      </c>
      <c r="B33331">
        <v>3.3</v>
      </c>
      <c r="C33331">
        <v>1.55645165411115E-2</v>
      </c>
      <c r="D33331">
        <v>43.4</v>
      </c>
    </row>
    <row r="33332" spans="1:4" x14ac:dyDescent="0.25">
      <c r="A33332">
        <v>81121</v>
      </c>
      <c r="B33332">
        <v>2.9</v>
      </c>
      <c r="C33332">
        <v>9.0201955226984903E-2</v>
      </c>
      <c r="D33332">
        <v>51.2</v>
      </c>
    </row>
    <row r="33333" spans="1:4" x14ac:dyDescent="0.25">
      <c r="A33333">
        <v>81122</v>
      </c>
      <c r="B33333">
        <v>29.2</v>
      </c>
      <c r="C33333">
        <v>2.0490925736671401E-2</v>
      </c>
      <c r="D33333">
        <v>40.200000000000003</v>
      </c>
    </row>
    <row r="33334" spans="1:4" x14ac:dyDescent="0.25">
      <c r="A33334">
        <v>81123</v>
      </c>
      <c r="B33334">
        <v>3.5</v>
      </c>
      <c r="C33334">
        <v>7.7412610346782207E-2</v>
      </c>
      <c r="D33334">
        <v>44.5</v>
      </c>
    </row>
    <row r="33335" spans="1:4" x14ac:dyDescent="0.25">
      <c r="A33335">
        <v>81124</v>
      </c>
      <c r="B33335">
        <v>11.5</v>
      </c>
      <c r="C33335">
        <v>-0.10672477234964001</v>
      </c>
      <c r="D33335">
        <v>37.4</v>
      </c>
    </row>
    <row r="33336" spans="1:4" x14ac:dyDescent="0.25">
      <c r="A33336">
        <v>81125</v>
      </c>
      <c r="B33336">
        <v>9</v>
      </c>
      <c r="C33336">
        <v>3.3403915437494297E-2</v>
      </c>
      <c r="D33336">
        <v>34.799999999999997</v>
      </c>
    </row>
    <row r="33337" spans="1:4" x14ac:dyDescent="0.25">
      <c r="A33337">
        <v>81126</v>
      </c>
      <c r="B33337">
        <v>3.5</v>
      </c>
      <c r="C33337">
        <v>6.1452779213663503E-2</v>
      </c>
      <c r="D33337">
        <v>48</v>
      </c>
    </row>
    <row r="33338" spans="1:4" x14ac:dyDescent="0.25">
      <c r="A33338">
        <v>81128</v>
      </c>
      <c r="B33338">
        <v>2.8</v>
      </c>
      <c r="C33338">
        <v>2.9108084158070799E-2</v>
      </c>
      <c r="D33338">
        <v>51.1</v>
      </c>
    </row>
    <row r="33339" spans="1:4" x14ac:dyDescent="0.25">
      <c r="A33339">
        <v>81129</v>
      </c>
      <c r="B33339">
        <v>42.8</v>
      </c>
      <c r="C33339">
        <v>-2.9895388483660501E-3</v>
      </c>
      <c r="D33339">
        <v>33.1</v>
      </c>
    </row>
    <row r="33340" spans="1:4" x14ac:dyDescent="0.25">
      <c r="A33340">
        <v>81130</v>
      </c>
      <c r="B33340">
        <v>0.8</v>
      </c>
      <c r="C33340">
        <v>3.3711057342311702E-2</v>
      </c>
      <c r="D33340">
        <v>53.5</v>
      </c>
    </row>
    <row r="33341" spans="1:4" x14ac:dyDescent="0.25">
      <c r="A33341">
        <v>81131</v>
      </c>
      <c r="B33341">
        <v>0.5</v>
      </c>
      <c r="C33341">
        <v>8.9099994786045994E-2</v>
      </c>
      <c r="D33341">
        <v>49.1</v>
      </c>
    </row>
    <row r="33342" spans="1:4" x14ac:dyDescent="0.25">
      <c r="A33342">
        <v>81132</v>
      </c>
      <c r="B33342">
        <v>8</v>
      </c>
      <c r="C33342">
        <v>6.4897652044645204E-2</v>
      </c>
      <c r="D33342">
        <v>42.3</v>
      </c>
    </row>
    <row r="33343" spans="1:4" x14ac:dyDescent="0.25">
      <c r="A33343">
        <v>81133</v>
      </c>
      <c r="B33343">
        <v>2.2000000000000002</v>
      </c>
      <c r="C33343">
        <v>2.26995875161068E-2</v>
      </c>
      <c r="D33343">
        <v>52.2</v>
      </c>
    </row>
    <row r="33344" spans="1:4" x14ac:dyDescent="0.25">
      <c r="A33344">
        <v>81135</v>
      </c>
      <c r="B33344">
        <v>0</v>
      </c>
      <c r="C33344" t="s">
        <v>125</v>
      </c>
      <c r="D33344">
        <v>0</v>
      </c>
    </row>
    <row r="33345" spans="1:4" x14ac:dyDescent="0.25">
      <c r="A33345">
        <v>81136</v>
      </c>
      <c r="B33345">
        <v>5.7</v>
      </c>
      <c r="C33345">
        <v>1.9418085857101499E-2</v>
      </c>
      <c r="D33345">
        <v>39.799999999999997</v>
      </c>
    </row>
    <row r="33346" spans="1:4" x14ac:dyDescent="0.25">
      <c r="A33346">
        <v>81137</v>
      </c>
      <c r="B33346">
        <v>25.5</v>
      </c>
      <c r="C33346">
        <v>3.8003527436911502E-2</v>
      </c>
      <c r="D33346">
        <v>40.6</v>
      </c>
    </row>
    <row r="33347" spans="1:4" x14ac:dyDescent="0.25">
      <c r="A33347">
        <v>81138</v>
      </c>
      <c r="B33347">
        <v>2.2999999999999998</v>
      </c>
      <c r="C33347">
        <v>0.117783035656383</v>
      </c>
      <c r="D33347">
        <v>49.1</v>
      </c>
    </row>
    <row r="33348" spans="1:4" x14ac:dyDescent="0.25">
      <c r="A33348">
        <v>81140</v>
      </c>
      <c r="B33348">
        <v>7</v>
      </c>
      <c r="C33348">
        <v>-2.9112102074584402E-3</v>
      </c>
      <c r="D33348">
        <v>37.1</v>
      </c>
    </row>
    <row r="33349" spans="1:4" x14ac:dyDescent="0.25">
      <c r="A33349">
        <v>81141</v>
      </c>
      <c r="B33349">
        <v>0</v>
      </c>
      <c r="C33349" t="s">
        <v>125</v>
      </c>
      <c r="D33349">
        <v>0</v>
      </c>
    </row>
    <row r="33350" spans="1:4" x14ac:dyDescent="0.25">
      <c r="A33350">
        <v>81143</v>
      </c>
      <c r="B33350">
        <v>2.6</v>
      </c>
      <c r="C33350">
        <v>4.4822510559138398E-2</v>
      </c>
      <c r="D33350">
        <v>52</v>
      </c>
    </row>
    <row r="33351" spans="1:4" x14ac:dyDescent="0.25">
      <c r="A33351">
        <v>81144</v>
      </c>
      <c r="B33351">
        <v>26.7</v>
      </c>
      <c r="C33351">
        <v>-6.5919814172604105E-2</v>
      </c>
      <c r="D33351">
        <v>38.200000000000003</v>
      </c>
    </row>
    <row r="33352" spans="1:4" x14ac:dyDescent="0.25">
      <c r="A33352">
        <v>81146</v>
      </c>
      <c r="B33352">
        <v>2.9</v>
      </c>
      <c r="C33352">
        <v>6.7252227009167498E-2</v>
      </c>
      <c r="D33352">
        <v>45.5</v>
      </c>
    </row>
    <row r="33353" spans="1:4" x14ac:dyDescent="0.25">
      <c r="A33353">
        <v>81147</v>
      </c>
      <c r="B33353">
        <v>11.7</v>
      </c>
      <c r="C33353">
        <v>1.4872210222582401E-2</v>
      </c>
      <c r="D33353">
        <v>47.6</v>
      </c>
    </row>
    <row r="33354" spans="1:4" x14ac:dyDescent="0.25">
      <c r="A33354">
        <v>81148</v>
      </c>
      <c r="B33354">
        <v>0</v>
      </c>
      <c r="C33354" t="s">
        <v>125</v>
      </c>
      <c r="D33354">
        <v>0</v>
      </c>
    </row>
    <row r="33355" spans="1:4" x14ac:dyDescent="0.25">
      <c r="A33355">
        <v>81149</v>
      </c>
      <c r="B33355">
        <v>0.6</v>
      </c>
      <c r="C33355">
        <v>7.4568695497508497E-2</v>
      </c>
      <c r="D33355">
        <v>49.7</v>
      </c>
    </row>
    <row r="33356" spans="1:4" x14ac:dyDescent="0.25">
      <c r="A33356">
        <v>81151</v>
      </c>
      <c r="B33356">
        <v>10.4</v>
      </c>
      <c r="C33356">
        <v>-4.3716352546619701E-2</v>
      </c>
      <c r="D33356">
        <v>35.299999999999997</v>
      </c>
    </row>
    <row r="33357" spans="1:4" x14ac:dyDescent="0.25">
      <c r="A33357">
        <v>81152</v>
      </c>
      <c r="B33357">
        <v>3.5</v>
      </c>
      <c r="C33357">
        <v>7.6123695472800706E-2</v>
      </c>
      <c r="D33357">
        <v>48.1</v>
      </c>
    </row>
    <row r="33358" spans="1:4" x14ac:dyDescent="0.25">
      <c r="A33358">
        <v>81154</v>
      </c>
      <c r="B33358">
        <v>4.3</v>
      </c>
      <c r="C33358">
        <v>4.9056156989194202E-2</v>
      </c>
      <c r="D33358">
        <v>53.1</v>
      </c>
    </row>
    <row r="33359" spans="1:4" x14ac:dyDescent="0.25">
      <c r="A33359">
        <v>81155</v>
      </c>
      <c r="B33359">
        <v>0.5</v>
      </c>
      <c r="C33359">
        <v>7.2759354282428301E-2</v>
      </c>
      <c r="D33359">
        <v>46.7</v>
      </c>
    </row>
    <row r="33360" spans="1:4" x14ac:dyDescent="0.25">
      <c r="A33360">
        <v>81157</v>
      </c>
      <c r="B33360">
        <v>0</v>
      </c>
      <c r="C33360" t="s">
        <v>125</v>
      </c>
      <c r="D33360">
        <v>0</v>
      </c>
    </row>
    <row r="33361" spans="1:4" x14ac:dyDescent="0.25">
      <c r="A33361">
        <v>81201</v>
      </c>
      <c r="B33361">
        <v>21.4</v>
      </c>
      <c r="C33361">
        <v>-3.0953768479473801E-2</v>
      </c>
      <c r="D33361">
        <v>48.5</v>
      </c>
    </row>
    <row r="33362" spans="1:4" x14ac:dyDescent="0.25">
      <c r="A33362">
        <v>81210</v>
      </c>
      <c r="B33362">
        <v>1.5</v>
      </c>
      <c r="C33362">
        <v>0.154150679827258</v>
      </c>
      <c r="D33362">
        <v>43.6</v>
      </c>
    </row>
    <row r="33363" spans="1:4" x14ac:dyDescent="0.25">
      <c r="A33363">
        <v>81211</v>
      </c>
      <c r="B33363">
        <v>16.7</v>
      </c>
      <c r="C33363">
        <v>0.34795012446590001</v>
      </c>
      <c r="D33363">
        <v>45</v>
      </c>
    </row>
    <row r="33364" spans="1:4" x14ac:dyDescent="0.25">
      <c r="A33364">
        <v>81212</v>
      </c>
      <c r="B33364">
        <v>55.5</v>
      </c>
      <c r="C33364">
        <v>0.27416597082094701</v>
      </c>
      <c r="D33364">
        <v>43</v>
      </c>
    </row>
    <row r="33365" spans="1:4" x14ac:dyDescent="0.25">
      <c r="A33365">
        <v>81215</v>
      </c>
      <c r="B33365">
        <v>0</v>
      </c>
      <c r="C33365" t="s">
        <v>125</v>
      </c>
      <c r="D33365">
        <v>0</v>
      </c>
    </row>
    <row r="33366" spans="1:4" x14ac:dyDescent="0.25">
      <c r="A33366">
        <v>81220</v>
      </c>
      <c r="B33366">
        <v>0.4</v>
      </c>
      <c r="C33366">
        <v>0</v>
      </c>
      <c r="D33366">
        <v>52.4</v>
      </c>
    </row>
    <row r="33367" spans="1:4" x14ac:dyDescent="0.25">
      <c r="A33367">
        <v>81221</v>
      </c>
      <c r="B33367">
        <v>0</v>
      </c>
      <c r="C33367" t="s">
        <v>125</v>
      </c>
      <c r="D33367">
        <v>0</v>
      </c>
    </row>
    <row r="33368" spans="1:4" x14ac:dyDescent="0.25">
      <c r="A33368">
        <v>81222</v>
      </c>
      <c r="B33368">
        <v>1.9</v>
      </c>
      <c r="C33368">
        <v>1.4670189747793799E-2</v>
      </c>
      <c r="D33368">
        <v>54.7</v>
      </c>
    </row>
    <row r="33369" spans="1:4" x14ac:dyDescent="0.25">
      <c r="A33369">
        <v>81223</v>
      </c>
      <c r="B33369">
        <v>4.5</v>
      </c>
      <c r="C33369">
        <v>9.8746828003107301E-2</v>
      </c>
      <c r="D33369">
        <v>54.7</v>
      </c>
    </row>
    <row r="33370" spans="1:4" x14ac:dyDescent="0.25">
      <c r="A33370">
        <v>81224</v>
      </c>
      <c r="B33370">
        <v>24.6</v>
      </c>
      <c r="C33370">
        <v>0.16557074636913899</v>
      </c>
      <c r="D33370">
        <v>35.6</v>
      </c>
    </row>
    <row r="33371" spans="1:4" x14ac:dyDescent="0.25">
      <c r="A33371">
        <v>81225</v>
      </c>
      <c r="B33371">
        <v>365.2</v>
      </c>
      <c r="C33371">
        <v>0.44183275227903901</v>
      </c>
      <c r="D33371">
        <v>33.6</v>
      </c>
    </row>
    <row r="33372" spans="1:4" x14ac:dyDescent="0.25">
      <c r="A33372">
        <v>81226</v>
      </c>
      <c r="B33372">
        <v>65.3</v>
      </c>
      <c r="C33372">
        <v>0.65825094252106997</v>
      </c>
      <c r="D33372">
        <v>40.200000000000003</v>
      </c>
    </row>
    <row r="33373" spans="1:4" x14ac:dyDescent="0.25">
      <c r="A33373">
        <v>81227</v>
      </c>
      <c r="B33373">
        <v>0</v>
      </c>
      <c r="C33373" t="s">
        <v>125</v>
      </c>
      <c r="D33373">
        <v>0</v>
      </c>
    </row>
    <row r="33374" spans="1:4" x14ac:dyDescent="0.25">
      <c r="A33374">
        <v>81228</v>
      </c>
      <c r="B33374">
        <v>3.6</v>
      </c>
      <c r="C33374">
        <v>-0.405465108108164</v>
      </c>
      <c r="D33374">
        <v>62.5</v>
      </c>
    </row>
    <row r="33375" spans="1:4" x14ac:dyDescent="0.25">
      <c r="A33375">
        <v>81230</v>
      </c>
      <c r="B33375">
        <v>10.5</v>
      </c>
      <c r="C33375">
        <v>0.17342875336779301</v>
      </c>
      <c r="D33375">
        <v>31.4</v>
      </c>
    </row>
    <row r="33376" spans="1:4" x14ac:dyDescent="0.25">
      <c r="A33376">
        <v>81231</v>
      </c>
      <c r="B33376">
        <v>0</v>
      </c>
      <c r="C33376" t="s">
        <v>125</v>
      </c>
      <c r="D33376">
        <v>0</v>
      </c>
    </row>
    <row r="33377" spans="1:4" x14ac:dyDescent="0.25">
      <c r="A33377">
        <v>81232</v>
      </c>
      <c r="B33377">
        <v>8.8000000000000007</v>
      </c>
      <c r="C33377">
        <v>-4.78560211776351E-2</v>
      </c>
      <c r="D33377">
        <v>46.2</v>
      </c>
    </row>
    <row r="33378" spans="1:4" x14ac:dyDescent="0.25">
      <c r="A33378">
        <v>81233</v>
      </c>
      <c r="B33378">
        <v>10.3</v>
      </c>
      <c r="C33378">
        <v>9.5310179804324893E-2</v>
      </c>
      <c r="D33378">
        <v>55.9</v>
      </c>
    </row>
    <row r="33379" spans="1:4" x14ac:dyDescent="0.25">
      <c r="A33379">
        <v>81235</v>
      </c>
      <c r="B33379">
        <v>0.8</v>
      </c>
      <c r="C33379">
        <v>0.102105222937154</v>
      </c>
      <c r="D33379">
        <v>47</v>
      </c>
    </row>
    <row r="33380" spans="1:4" x14ac:dyDescent="0.25">
      <c r="A33380">
        <v>81236</v>
      </c>
      <c r="B33380">
        <v>6.7</v>
      </c>
      <c r="C33380">
        <v>-1.5094342488542901E-3</v>
      </c>
      <c r="D33380">
        <v>52.8</v>
      </c>
    </row>
    <row r="33381" spans="1:4" x14ac:dyDescent="0.25">
      <c r="A33381">
        <v>81237</v>
      </c>
      <c r="B33381">
        <v>1.1000000000000001</v>
      </c>
      <c r="C33381">
        <v>0.140357357694922</v>
      </c>
      <c r="D33381">
        <v>54.3</v>
      </c>
    </row>
    <row r="33382" spans="1:4" x14ac:dyDescent="0.25">
      <c r="A33382">
        <v>81239</v>
      </c>
      <c r="B33382">
        <v>1</v>
      </c>
      <c r="C33382">
        <v>0.110000895214328</v>
      </c>
      <c r="D33382">
        <v>52.6</v>
      </c>
    </row>
    <row r="33383" spans="1:4" x14ac:dyDescent="0.25">
      <c r="A33383">
        <v>81240</v>
      </c>
      <c r="B33383">
        <v>27.5</v>
      </c>
      <c r="C33383">
        <v>-5.85983195811513E-3</v>
      </c>
      <c r="D33383">
        <v>46.7</v>
      </c>
    </row>
    <row r="33384" spans="1:4" x14ac:dyDescent="0.25">
      <c r="A33384">
        <v>81241</v>
      </c>
      <c r="B33384">
        <v>0</v>
      </c>
      <c r="C33384" t="s">
        <v>125</v>
      </c>
      <c r="D33384">
        <v>0</v>
      </c>
    </row>
    <row r="33385" spans="1:4" x14ac:dyDescent="0.25">
      <c r="A33385">
        <v>81242</v>
      </c>
      <c r="B33385">
        <v>1744.9</v>
      </c>
      <c r="C33385">
        <v>9.7561749453646592E-3</v>
      </c>
      <c r="D33385">
        <v>40.5</v>
      </c>
    </row>
    <row r="33386" spans="1:4" x14ac:dyDescent="0.25">
      <c r="A33386">
        <v>81243</v>
      </c>
      <c r="B33386">
        <v>0.4</v>
      </c>
      <c r="C33386">
        <v>0</v>
      </c>
      <c r="D33386">
        <v>53</v>
      </c>
    </row>
    <row r="33387" spans="1:4" x14ac:dyDescent="0.25">
      <c r="A33387">
        <v>81244</v>
      </c>
      <c r="B33387">
        <v>0</v>
      </c>
      <c r="C33387" t="s">
        <v>125</v>
      </c>
      <c r="D33387">
        <v>0</v>
      </c>
    </row>
    <row r="33388" spans="1:4" x14ac:dyDescent="0.25">
      <c r="A33388">
        <v>81248</v>
      </c>
      <c r="B33388">
        <v>0.5</v>
      </c>
      <c r="C33388">
        <v>8.7011376989629699E-2</v>
      </c>
      <c r="D33388">
        <v>45.8</v>
      </c>
    </row>
    <row r="33389" spans="1:4" x14ac:dyDescent="0.25">
      <c r="A33389">
        <v>81251</v>
      </c>
      <c r="B33389">
        <v>3.8</v>
      </c>
      <c r="C33389">
        <v>0.20372546545710801</v>
      </c>
      <c r="D33389">
        <v>38.700000000000003</v>
      </c>
    </row>
    <row r="33390" spans="1:4" x14ac:dyDescent="0.25">
      <c r="A33390">
        <v>81252</v>
      </c>
      <c r="B33390">
        <v>6.3</v>
      </c>
      <c r="C33390">
        <v>6.5348565734315606E-2</v>
      </c>
      <c r="D33390">
        <v>52.7</v>
      </c>
    </row>
    <row r="33391" spans="1:4" x14ac:dyDescent="0.25">
      <c r="A33391">
        <v>81253</v>
      </c>
      <c r="B33391">
        <v>4.2</v>
      </c>
      <c r="C33391">
        <v>7.5349437241786804E-2</v>
      </c>
      <c r="D33391">
        <v>52.5</v>
      </c>
    </row>
    <row r="33392" spans="1:4" x14ac:dyDescent="0.25">
      <c r="A33392">
        <v>81301</v>
      </c>
      <c r="B33392">
        <v>48.1</v>
      </c>
      <c r="C33392">
        <v>3.9912628907895702E-2</v>
      </c>
      <c r="D33392">
        <v>36.200000000000003</v>
      </c>
    </row>
    <row r="33393" spans="1:4" x14ac:dyDescent="0.25">
      <c r="A33393">
        <v>81302</v>
      </c>
      <c r="B33393">
        <v>26.1</v>
      </c>
      <c r="C33393">
        <v>9.4877372051093804E-3</v>
      </c>
      <c r="D33393">
        <v>39.700000000000003</v>
      </c>
    </row>
    <row r="33394" spans="1:4" x14ac:dyDescent="0.25">
      <c r="A33394">
        <v>81303</v>
      </c>
      <c r="B33394">
        <v>19.5</v>
      </c>
      <c r="C33394">
        <v>5.8514226875037802E-2</v>
      </c>
      <c r="D33394">
        <v>41.4</v>
      </c>
    </row>
    <row r="33395" spans="1:4" x14ac:dyDescent="0.25">
      <c r="A33395">
        <v>81320</v>
      </c>
      <c r="B33395">
        <v>1.2</v>
      </c>
      <c r="C33395">
        <v>7.5223421237587504E-2</v>
      </c>
      <c r="D33395">
        <v>47.8</v>
      </c>
    </row>
    <row r="33396" spans="1:4" x14ac:dyDescent="0.25">
      <c r="A33396">
        <v>81321</v>
      </c>
      <c r="B33396">
        <v>68.7</v>
      </c>
      <c r="C33396">
        <v>-4.3345936176340701E-2</v>
      </c>
      <c r="D33396">
        <v>41.1</v>
      </c>
    </row>
    <row r="33397" spans="1:4" x14ac:dyDescent="0.25">
      <c r="A33397">
        <v>81323</v>
      </c>
      <c r="B33397">
        <v>10.3</v>
      </c>
      <c r="C33397">
        <v>6.3974628428642996E-3</v>
      </c>
      <c r="D33397">
        <v>47.9</v>
      </c>
    </row>
    <row r="33398" spans="1:4" x14ac:dyDescent="0.25">
      <c r="A33398">
        <v>81324</v>
      </c>
      <c r="B33398">
        <v>2.8</v>
      </c>
      <c r="C33398">
        <v>4.2141066772995402E-2</v>
      </c>
      <c r="D33398">
        <v>42.4</v>
      </c>
    </row>
    <row r="33399" spans="1:4" x14ac:dyDescent="0.25">
      <c r="A33399">
        <v>81325</v>
      </c>
      <c r="B33399">
        <v>1.3</v>
      </c>
      <c r="C33399">
        <v>4.4951387862266302E-2</v>
      </c>
      <c r="D33399">
        <v>45.8</v>
      </c>
    </row>
    <row r="33400" spans="1:4" x14ac:dyDescent="0.25">
      <c r="A33400">
        <v>81326</v>
      </c>
      <c r="B33400">
        <v>10.4</v>
      </c>
      <c r="C33400">
        <v>1.6358522341880798E-2</v>
      </c>
      <c r="D33400">
        <v>41.8</v>
      </c>
    </row>
    <row r="33401" spans="1:4" x14ac:dyDescent="0.25">
      <c r="A33401">
        <v>81327</v>
      </c>
      <c r="B33401">
        <v>4.0999999999999996</v>
      </c>
      <c r="C33401">
        <v>0.106972119552168</v>
      </c>
      <c r="D33401">
        <v>46.1</v>
      </c>
    </row>
    <row r="33402" spans="1:4" x14ac:dyDescent="0.25">
      <c r="A33402">
        <v>81328</v>
      </c>
      <c r="B33402">
        <v>4.5999999999999996</v>
      </c>
      <c r="C33402">
        <v>-2.5701857147302502E-2</v>
      </c>
      <c r="D33402">
        <v>42.6</v>
      </c>
    </row>
    <row r="33403" spans="1:4" x14ac:dyDescent="0.25">
      <c r="A33403">
        <v>81329</v>
      </c>
      <c r="B33403">
        <v>12.6</v>
      </c>
      <c r="C33403">
        <v>-3.5091319811270102E-2</v>
      </c>
      <c r="D33403">
        <v>40.5</v>
      </c>
    </row>
    <row r="33404" spans="1:4" x14ac:dyDescent="0.25">
      <c r="A33404">
        <v>81330</v>
      </c>
      <c r="B33404">
        <v>8.4</v>
      </c>
      <c r="C33404">
        <v>-7.1458963982145005E-2</v>
      </c>
      <c r="D33404">
        <v>44</v>
      </c>
    </row>
    <row r="33405" spans="1:4" x14ac:dyDescent="0.25">
      <c r="A33405">
        <v>81331</v>
      </c>
      <c r="B33405">
        <v>4.0999999999999996</v>
      </c>
      <c r="C33405">
        <v>0.11839001594816</v>
      </c>
      <c r="D33405">
        <v>46.7</v>
      </c>
    </row>
    <row r="33406" spans="1:4" x14ac:dyDescent="0.25">
      <c r="A33406">
        <v>81332</v>
      </c>
      <c r="B33406">
        <v>1.2</v>
      </c>
      <c r="C33406">
        <v>8.1041210003126002E-2</v>
      </c>
      <c r="D33406">
        <v>47.8</v>
      </c>
    </row>
    <row r="33407" spans="1:4" x14ac:dyDescent="0.25">
      <c r="A33407">
        <v>81334</v>
      </c>
      <c r="B33407">
        <v>88.9</v>
      </c>
      <c r="C33407">
        <v>-0.14968910276505701</v>
      </c>
      <c r="D33407">
        <v>30.3</v>
      </c>
    </row>
    <row r="33408" spans="1:4" x14ac:dyDescent="0.25">
      <c r="A33408">
        <v>81335</v>
      </c>
      <c r="B33408">
        <v>4</v>
      </c>
      <c r="C33408">
        <v>8.7011376989629699E-2</v>
      </c>
      <c r="D33408">
        <v>45.7</v>
      </c>
    </row>
    <row r="33409" spans="1:4" x14ac:dyDescent="0.25">
      <c r="A33409">
        <v>81401</v>
      </c>
      <c r="B33409">
        <v>102.2</v>
      </c>
      <c r="C33409">
        <v>-5.4322884799871497E-2</v>
      </c>
      <c r="D33409">
        <v>41</v>
      </c>
    </row>
    <row r="33410" spans="1:4" x14ac:dyDescent="0.25">
      <c r="A33410">
        <v>81402</v>
      </c>
      <c r="B33410">
        <v>0</v>
      </c>
      <c r="C33410" t="s">
        <v>125</v>
      </c>
      <c r="D33410">
        <v>0</v>
      </c>
    </row>
    <row r="33411" spans="1:4" x14ac:dyDescent="0.25">
      <c r="A33411">
        <v>81403</v>
      </c>
      <c r="B33411">
        <v>22.6</v>
      </c>
      <c r="C33411">
        <v>8.0290258016356298E-3</v>
      </c>
      <c r="D33411">
        <v>45.8</v>
      </c>
    </row>
    <row r="33412" spans="1:4" x14ac:dyDescent="0.25">
      <c r="A33412">
        <v>81410</v>
      </c>
      <c r="B33412">
        <v>55.2</v>
      </c>
      <c r="C33412">
        <v>-2.4519617174318602E-2</v>
      </c>
      <c r="D33412">
        <v>50.6</v>
      </c>
    </row>
    <row r="33413" spans="1:4" x14ac:dyDescent="0.25">
      <c r="A33413">
        <v>81411</v>
      </c>
      <c r="B33413">
        <v>1.6</v>
      </c>
      <c r="C33413">
        <v>-4.8790164169432097E-2</v>
      </c>
      <c r="D33413">
        <v>43.8</v>
      </c>
    </row>
    <row r="33414" spans="1:4" x14ac:dyDescent="0.25">
      <c r="A33414">
        <v>81413</v>
      </c>
      <c r="B33414">
        <v>36.299999999999997</v>
      </c>
      <c r="C33414">
        <v>-4.6132943828240798E-2</v>
      </c>
      <c r="D33414">
        <v>52.7</v>
      </c>
    </row>
    <row r="33415" spans="1:4" x14ac:dyDescent="0.25">
      <c r="A33415">
        <v>81414</v>
      </c>
      <c r="B33415">
        <v>8.5</v>
      </c>
      <c r="C33415">
        <v>2.5975486403260702E-2</v>
      </c>
      <c r="D33415">
        <v>53.3</v>
      </c>
    </row>
    <row r="33416" spans="1:4" x14ac:dyDescent="0.25">
      <c r="A33416">
        <v>81415</v>
      </c>
      <c r="B33416">
        <v>8.8000000000000007</v>
      </c>
      <c r="C33416">
        <v>4.5777018349801898E-2</v>
      </c>
      <c r="D33416">
        <v>45.6</v>
      </c>
    </row>
    <row r="33417" spans="1:4" x14ac:dyDescent="0.25">
      <c r="A33417">
        <v>81416</v>
      </c>
      <c r="B33417">
        <v>30.7</v>
      </c>
      <c r="C33417">
        <v>3.7151052774280803E-2</v>
      </c>
      <c r="D33417">
        <v>39.1</v>
      </c>
    </row>
    <row r="33418" spans="1:4" x14ac:dyDescent="0.25">
      <c r="A33418">
        <v>81418</v>
      </c>
      <c r="B33418">
        <v>26.6</v>
      </c>
      <c r="C33418">
        <v>2.7027043478850699E-3</v>
      </c>
      <c r="D33418">
        <v>50.3</v>
      </c>
    </row>
    <row r="33419" spans="1:4" x14ac:dyDescent="0.25">
      <c r="A33419">
        <v>81419</v>
      </c>
      <c r="B33419">
        <v>15.1</v>
      </c>
      <c r="C33419">
        <v>2.0234153363967802E-2</v>
      </c>
      <c r="D33419">
        <v>46.9</v>
      </c>
    </row>
    <row r="33420" spans="1:4" x14ac:dyDescent="0.25">
      <c r="A33420">
        <v>81420</v>
      </c>
      <c r="B33420">
        <v>0</v>
      </c>
      <c r="C33420" t="s">
        <v>125</v>
      </c>
      <c r="D33420">
        <v>0</v>
      </c>
    </row>
    <row r="33421" spans="1:4" x14ac:dyDescent="0.25">
      <c r="A33421">
        <v>81422</v>
      </c>
      <c r="B33421">
        <v>1.6</v>
      </c>
      <c r="C33421">
        <v>-3.6064934920795801E-2</v>
      </c>
      <c r="D33421">
        <v>46.1</v>
      </c>
    </row>
    <row r="33422" spans="1:4" x14ac:dyDescent="0.25">
      <c r="A33422">
        <v>81423</v>
      </c>
      <c r="B33422">
        <v>1.6</v>
      </c>
      <c r="C33422">
        <v>3.2119549422112502E-2</v>
      </c>
      <c r="D33422">
        <v>44.2</v>
      </c>
    </row>
    <row r="33423" spans="1:4" x14ac:dyDescent="0.25">
      <c r="A33423">
        <v>81424</v>
      </c>
      <c r="B33423">
        <v>4.3</v>
      </c>
      <c r="C33423">
        <v>-7.8177781064024093E-2</v>
      </c>
      <c r="D33423">
        <v>46</v>
      </c>
    </row>
    <row r="33424" spans="1:4" x14ac:dyDescent="0.25">
      <c r="A33424">
        <v>81425</v>
      </c>
      <c r="B33424">
        <v>12.6</v>
      </c>
      <c r="C33424">
        <v>-1.03242709326011E-2</v>
      </c>
      <c r="D33424">
        <v>37.799999999999997</v>
      </c>
    </row>
    <row r="33425" spans="1:4" x14ac:dyDescent="0.25">
      <c r="A33425">
        <v>81426</v>
      </c>
      <c r="B33425">
        <v>0</v>
      </c>
      <c r="C33425" t="s">
        <v>125</v>
      </c>
      <c r="D33425">
        <v>0</v>
      </c>
    </row>
    <row r="33426" spans="1:4" x14ac:dyDescent="0.25">
      <c r="A33426">
        <v>81427</v>
      </c>
      <c r="B33426">
        <v>7.2</v>
      </c>
      <c r="C33426">
        <v>-6.1243625240718698E-2</v>
      </c>
      <c r="D33426">
        <v>45.1</v>
      </c>
    </row>
    <row r="33427" spans="1:4" x14ac:dyDescent="0.25">
      <c r="A33427">
        <v>81428</v>
      </c>
      <c r="B33427">
        <v>21.4</v>
      </c>
      <c r="C33427">
        <v>2.2734552771136299E-2</v>
      </c>
      <c r="D33427">
        <v>47.7</v>
      </c>
    </row>
    <row r="33428" spans="1:4" x14ac:dyDescent="0.25">
      <c r="A33428">
        <v>81429</v>
      </c>
      <c r="B33428">
        <v>0.9</v>
      </c>
      <c r="C33428">
        <v>1.27390257774297E-2</v>
      </c>
      <c r="D33428">
        <v>42.1</v>
      </c>
    </row>
    <row r="33429" spans="1:4" x14ac:dyDescent="0.25">
      <c r="A33429">
        <v>81430</v>
      </c>
      <c r="B33429">
        <v>4</v>
      </c>
      <c r="C33429">
        <v>0.149212398186676</v>
      </c>
      <c r="D33429">
        <v>41.9</v>
      </c>
    </row>
    <row r="33430" spans="1:4" x14ac:dyDescent="0.25">
      <c r="A33430">
        <v>81431</v>
      </c>
      <c r="B33430">
        <v>2.6</v>
      </c>
      <c r="C33430">
        <v>2.9352212012527398E-2</v>
      </c>
      <c r="D33430">
        <v>44.3</v>
      </c>
    </row>
    <row r="33431" spans="1:4" x14ac:dyDescent="0.25">
      <c r="A33431">
        <v>81432</v>
      </c>
      <c r="B33431">
        <v>8.5</v>
      </c>
      <c r="C33431">
        <v>1.0792493282023001E-2</v>
      </c>
      <c r="D33431">
        <v>49</v>
      </c>
    </row>
    <row r="33432" spans="1:4" x14ac:dyDescent="0.25">
      <c r="A33432">
        <v>81433</v>
      </c>
      <c r="B33432">
        <v>1.8</v>
      </c>
      <c r="C33432">
        <v>0.24210456395546201</v>
      </c>
      <c r="D33432">
        <v>44</v>
      </c>
    </row>
    <row r="33433" spans="1:4" x14ac:dyDescent="0.25">
      <c r="A33433">
        <v>81434</v>
      </c>
      <c r="B33433">
        <v>0.8</v>
      </c>
      <c r="C33433">
        <v>0.17958557697508001</v>
      </c>
      <c r="D33433">
        <v>46.2</v>
      </c>
    </row>
    <row r="33434" spans="1:4" x14ac:dyDescent="0.25">
      <c r="A33434">
        <v>81435</v>
      </c>
      <c r="B33434">
        <v>65.7</v>
      </c>
      <c r="C33434">
        <v>0.222573588346372</v>
      </c>
      <c r="D33434">
        <v>37.200000000000003</v>
      </c>
    </row>
    <row r="33435" spans="1:4" x14ac:dyDescent="0.25">
      <c r="A33435">
        <v>81501</v>
      </c>
      <c r="B33435">
        <v>673.9</v>
      </c>
      <c r="C33435">
        <v>1.68641587919916E-3</v>
      </c>
      <c r="D33435">
        <v>31.7</v>
      </c>
    </row>
    <row r="33436" spans="1:4" x14ac:dyDescent="0.25">
      <c r="A33436">
        <v>81502</v>
      </c>
      <c r="B33436">
        <v>0</v>
      </c>
      <c r="C33436" t="s">
        <v>125</v>
      </c>
      <c r="D33436">
        <v>0</v>
      </c>
    </row>
    <row r="33437" spans="1:4" x14ac:dyDescent="0.25">
      <c r="A33437">
        <v>81503</v>
      </c>
      <c r="B33437">
        <v>103.5</v>
      </c>
      <c r="C33437">
        <v>-4.1770064647358197E-3</v>
      </c>
      <c r="D33437">
        <v>36.799999999999997</v>
      </c>
    </row>
    <row r="33438" spans="1:4" x14ac:dyDescent="0.25">
      <c r="A33438">
        <v>81504</v>
      </c>
      <c r="B33438">
        <v>1138.4000000000001</v>
      </c>
      <c r="C33438">
        <v>-7.0458268332027601E-3</v>
      </c>
      <c r="D33438">
        <v>34.200000000000003</v>
      </c>
    </row>
    <row r="33439" spans="1:4" x14ac:dyDescent="0.25">
      <c r="A33439">
        <v>81505</v>
      </c>
      <c r="B33439">
        <v>140.69999999999999</v>
      </c>
      <c r="C33439">
        <v>2.9040521840252201E-2</v>
      </c>
      <c r="D33439">
        <v>39.799999999999997</v>
      </c>
    </row>
    <row r="33440" spans="1:4" x14ac:dyDescent="0.25">
      <c r="A33440">
        <v>81506</v>
      </c>
      <c r="B33440">
        <v>269.60000000000002</v>
      </c>
      <c r="C33440">
        <v>-0.14520908524135701</v>
      </c>
      <c r="D33440">
        <v>51</v>
      </c>
    </row>
    <row r="33441" spans="1:4" x14ac:dyDescent="0.25">
      <c r="A33441">
        <v>81507</v>
      </c>
      <c r="B33441">
        <v>18.3</v>
      </c>
      <c r="C33441">
        <v>-1.11586323570671E-2</v>
      </c>
      <c r="D33441">
        <v>48.1</v>
      </c>
    </row>
    <row r="33442" spans="1:4" x14ac:dyDescent="0.25">
      <c r="A33442">
        <v>81520</v>
      </c>
      <c r="B33442">
        <v>564.5</v>
      </c>
      <c r="C33442">
        <v>-3.2001551104097699E-2</v>
      </c>
      <c r="D33442">
        <v>31.7</v>
      </c>
    </row>
    <row r="33443" spans="1:4" x14ac:dyDescent="0.25">
      <c r="A33443">
        <v>81521</v>
      </c>
      <c r="B33443">
        <v>38.4</v>
      </c>
      <c r="C33443">
        <v>-3.0362863730117901E-2</v>
      </c>
      <c r="D33443">
        <v>36.6</v>
      </c>
    </row>
    <row r="33444" spans="1:4" x14ac:dyDescent="0.25">
      <c r="A33444">
        <v>81522</v>
      </c>
      <c r="B33444">
        <v>1.6</v>
      </c>
      <c r="C33444">
        <v>7.7487495478374302E-2</v>
      </c>
      <c r="D33444">
        <v>49.4</v>
      </c>
    </row>
    <row r="33445" spans="1:4" x14ac:dyDescent="0.25">
      <c r="A33445">
        <v>81523</v>
      </c>
      <c r="B33445">
        <v>0</v>
      </c>
      <c r="C33445" t="s">
        <v>125</v>
      </c>
      <c r="D33445">
        <v>0</v>
      </c>
    </row>
    <row r="33446" spans="1:4" x14ac:dyDescent="0.25">
      <c r="A33446">
        <v>81524</v>
      </c>
      <c r="B33446">
        <v>15.3</v>
      </c>
      <c r="C33446">
        <v>6.57066378361328E-2</v>
      </c>
      <c r="D33446">
        <v>41</v>
      </c>
    </row>
    <row r="33447" spans="1:4" x14ac:dyDescent="0.25">
      <c r="A33447">
        <v>81525</v>
      </c>
      <c r="B33447">
        <v>15.5</v>
      </c>
      <c r="C33447">
        <v>6.4944282960951297E-2</v>
      </c>
      <c r="D33447">
        <v>40.799999999999997</v>
      </c>
    </row>
    <row r="33448" spans="1:4" x14ac:dyDescent="0.25">
      <c r="A33448">
        <v>81526</v>
      </c>
      <c r="B33448">
        <v>80.8</v>
      </c>
      <c r="C33448">
        <v>-1.85425604769539E-3</v>
      </c>
      <c r="D33448">
        <v>46.5</v>
      </c>
    </row>
    <row r="33449" spans="1:4" x14ac:dyDescent="0.25">
      <c r="A33449">
        <v>81527</v>
      </c>
      <c r="B33449">
        <v>15.6</v>
      </c>
      <c r="C33449">
        <v>5.6403670931295301E-2</v>
      </c>
      <c r="D33449">
        <v>44.2</v>
      </c>
    </row>
    <row r="33450" spans="1:4" x14ac:dyDescent="0.25">
      <c r="A33450">
        <v>81601</v>
      </c>
      <c r="B33450">
        <v>22.1</v>
      </c>
      <c r="C33450">
        <v>4.0883608642231298E-2</v>
      </c>
      <c r="D33450">
        <v>35.700000000000003</v>
      </c>
    </row>
    <row r="33451" spans="1:4" x14ac:dyDescent="0.25">
      <c r="A33451">
        <v>81602</v>
      </c>
      <c r="B33451">
        <v>0</v>
      </c>
      <c r="C33451" t="s">
        <v>125</v>
      </c>
      <c r="D33451">
        <v>0</v>
      </c>
    </row>
    <row r="33452" spans="1:4" x14ac:dyDescent="0.25">
      <c r="A33452">
        <v>81610</v>
      </c>
      <c r="B33452">
        <v>0.2</v>
      </c>
      <c r="C33452">
        <v>0.23233197736861599</v>
      </c>
      <c r="D33452">
        <v>41.9</v>
      </c>
    </row>
    <row r="33453" spans="1:4" x14ac:dyDescent="0.25">
      <c r="A33453">
        <v>81611</v>
      </c>
      <c r="B33453">
        <v>39.799999999999997</v>
      </c>
      <c r="C33453">
        <v>0.133555725596918</v>
      </c>
      <c r="D33453">
        <v>41.6</v>
      </c>
    </row>
    <row r="33454" spans="1:4" x14ac:dyDescent="0.25">
      <c r="A33454">
        <v>81612</v>
      </c>
      <c r="B33454">
        <v>228.2</v>
      </c>
      <c r="C33454">
        <v>-1.70113458265366E-2</v>
      </c>
      <c r="D33454">
        <v>44.2</v>
      </c>
    </row>
    <row r="33455" spans="1:4" x14ac:dyDescent="0.25">
      <c r="A33455">
        <v>81615</v>
      </c>
      <c r="B33455">
        <v>40.700000000000003</v>
      </c>
      <c r="C33455">
        <v>8.5565888329646705E-2</v>
      </c>
      <c r="D33455">
        <v>39</v>
      </c>
    </row>
    <row r="33456" spans="1:4" x14ac:dyDescent="0.25">
      <c r="A33456">
        <v>81620</v>
      </c>
      <c r="B33456">
        <v>246.5</v>
      </c>
      <c r="C33456">
        <v>0.24292541470636</v>
      </c>
      <c r="D33456">
        <v>31.5</v>
      </c>
    </row>
    <row r="33457" spans="1:4" x14ac:dyDescent="0.25">
      <c r="A33457">
        <v>81621</v>
      </c>
      <c r="B33457">
        <v>40.6</v>
      </c>
      <c r="C33457">
        <v>7.1748519309917796E-2</v>
      </c>
      <c r="D33457">
        <v>36.9</v>
      </c>
    </row>
    <row r="33458" spans="1:4" x14ac:dyDescent="0.25">
      <c r="A33458">
        <v>81623</v>
      </c>
      <c r="B33458">
        <v>17.5</v>
      </c>
      <c r="C33458">
        <v>9.2889063111179698E-2</v>
      </c>
      <c r="D33458">
        <v>36.700000000000003</v>
      </c>
    </row>
    <row r="33459" spans="1:4" x14ac:dyDescent="0.25">
      <c r="A33459">
        <v>81624</v>
      </c>
      <c r="B33459">
        <v>2.9</v>
      </c>
      <c r="C33459">
        <v>8.9651566780173303E-2</v>
      </c>
      <c r="D33459">
        <v>38.9</v>
      </c>
    </row>
    <row r="33460" spans="1:4" x14ac:dyDescent="0.25">
      <c r="A33460">
        <v>81625</v>
      </c>
      <c r="B33460">
        <v>10.9</v>
      </c>
      <c r="C33460">
        <v>3.36732151065878E-2</v>
      </c>
      <c r="D33460">
        <v>35.299999999999997</v>
      </c>
    </row>
    <row r="33461" spans="1:4" x14ac:dyDescent="0.25">
      <c r="A33461">
        <v>81626</v>
      </c>
      <c r="B33461">
        <v>39.9</v>
      </c>
      <c r="C33461">
        <v>1.2220111334775401E-2</v>
      </c>
      <c r="D33461">
        <v>35.9</v>
      </c>
    </row>
    <row r="33462" spans="1:4" x14ac:dyDescent="0.25">
      <c r="A33462">
        <v>81630</v>
      </c>
      <c r="B33462">
        <v>2.7</v>
      </c>
      <c r="C33462">
        <v>7.8863760168562197E-2</v>
      </c>
      <c r="D33462">
        <v>46.8</v>
      </c>
    </row>
    <row r="33463" spans="1:4" x14ac:dyDescent="0.25">
      <c r="A33463">
        <v>81631</v>
      </c>
      <c r="B33463">
        <v>82.4</v>
      </c>
      <c r="C33463">
        <v>4.5205436768046801E-2</v>
      </c>
      <c r="D33463">
        <v>33.700000000000003</v>
      </c>
    </row>
    <row r="33464" spans="1:4" x14ac:dyDescent="0.25">
      <c r="A33464">
        <v>81632</v>
      </c>
      <c r="B33464">
        <v>55.4</v>
      </c>
      <c r="C33464">
        <v>8.2740039264101298E-2</v>
      </c>
      <c r="D33464">
        <v>34.4</v>
      </c>
    </row>
    <row r="33465" spans="1:4" x14ac:dyDescent="0.25">
      <c r="A33465">
        <v>81633</v>
      </c>
      <c r="B33465">
        <v>0.3</v>
      </c>
      <c r="C33465">
        <v>-0.405465108108164</v>
      </c>
      <c r="D33465">
        <v>41.7</v>
      </c>
    </row>
    <row r="33466" spans="1:4" x14ac:dyDescent="0.25">
      <c r="A33466">
        <v>81635</v>
      </c>
      <c r="B33466">
        <v>5.2</v>
      </c>
      <c r="C33466">
        <v>7.8547665012024606E-2</v>
      </c>
      <c r="D33466">
        <v>35.5</v>
      </c>
    </row>
    <row r="33467" spans="1:4" x14ac:dyDescent="0.25">
      <c r="A33467">
        <v>81636</v>
      </c>
      <c r="B33467">
        <v>3</v>
      </c>
      <c r="C33467">
        <v>2.5975486403260702E-2</v>
      </c>
      <c r="D33467">
        <v>33.5</v>
      </c>
    </row>
    <row r="33468" spans="1:4" x14ac:dyDescent="0.25">
      <c r="A33468">
        <v>81637</v>
      </c>
      <c r="B33468">
        <v>16.100000000000001</v>
      </c>
      <c r="C33468">
        <v>9.6065083459808007E-2</v>
      </c>
      <c r="D33468">
        <v>31.4</v>
      </c>
    </row>
    <row r="33469" spans="1:4" x14ac:dyDescent="0.25">
      <c r="A33469">
        <v>81638</v>
      </c>
      <c r="B33469">
        <v>0.8</v>
      </c>
      <c r="C33469">
        <v>0.16106155736710501</v>
      </c>
      <c r="D33469">
        <v>44.3</v>
      </c>
    </row>
    <row r="33470" spans="1:4" x14ac:dyDescent="0.25">
      <c r="A33470">
        <v>81639</v>
      </c>
      <c r="B33470">
        <v>3.9</v>
      </c>
      <c r="C33470">
        <v>8.4600769152942304E-2</v>
      </c>
      <c r="D33470">
        <v>39.5</v>
      </c>
    </row>
    <row r="33471" spans="1:4" x14ac:dyDescent="0.25">
      <c r="A33471">
        <v>81640</v>
      </c>
      <c r="B33471">
        <v>0.2</v>
      </c>
      <c r="C33471">
        <v>0.242669973664565</v>
      </c>
      <c r="D33471">
        <v>41.7</v>
      </c>
    </row>
    <row r="33472" spans="1:4" x14ac:dyDescent="0.25">
      <c r="A33472">
        <v>81641</v>
      </c>
      <c r="B33472">
        <v>2.2999999999999998</v>
      </c>
      <c r="C33472">
        <v>4.7809213098552197E-2</v>
      </c>
      <c r="D33472">
        <v>40.5</v>
      </c>
    </row>
    <row r="33473" spans="1:4" x14ac:dyDescent="0.25">
      <c r="A33473">
        <v>81642</v>
      </c>
      <c r="B33473">
        <v>3</v>
      </c>
      <c r="C33473">
        <v>0.174658684048385</v>
      </c>
      <c r="D33473">
        <v>43.9</v>
      </c>
    </row>
    <row r="33474" spans="1:4" x14ac:dyDescent="0.25">
      <c r="A33474">
        <v>81643</v>
      </c>
      <c r="B33474">
        <v>0</v>
      </c>
      <c r="C33474" t="s">
        <v>125</v>
      </c>
      <c r="D33474">
        <v>0</v>
      </c>
    </row>
    <row r="33475" spans="1:4" x14ac:dyDescent="0.25">
      <c r="A33475">
        <v>81645</v>
      </c>
      <c r="B33475">
        <v>5.6</v>
      </c>
      <c r="C33475">
        <v>0.147376504077912</v>
      </c>
      <c r="D33475">
        <v>36.9</v>
      </c>
    </row>
    <row r="33476" spans="1:4" x14ac:dyDescent="0.25">
      <c r="A33476">
        <v>81646</v>
      </c>
      <c r="B33476">
        <v>0</v>
      </c>
      <c r="C33476" t="s">
        <v>125</v>
      </c>
      <c r="D33476">
        <v>0</v>
      </c>
    </row>
    <row r="33477" spans="1:4" x14ac:dyDescent="0.25">
      <c r="A33477">
        <v>81647</v>
      </c>
      <c r="B33477">
        <v>22.3</v>
      </c>
      <c r="C33477">
        <v>5.7111766609619398E-2</v>
      </c>
      <c r="D33477">
        <v>33.700000000000003</v>
      </c>
    </row>
    <row r="33478" spans="1:4" x14ac:dyDescent="0.25">
      <c r="A33478">
        <v>81648</v>
      </c>
      <c r="B33478">
        <v>2.4</v>
      </c>
      <c r="C33478">
        <v>6.2678055484651399E-2</v>
      </c>
      <c r="D33478">
        <v>33.200000000000003</v>
      </c>
    </row>
    <row r="33479" spans="1:4" x14ac:dyDescent="0.25">
      <c r="A33479">
        <v>81649</v>
      </c>
      <c r="B33479">
        <v>5.6</v>
      </c>
      <c r="C33479">
        <v>0.17229999833293599</v>
      </c>
      <c r="D33479">
        <v>37.4</v>
      </c>
    </row>
    <row r="33480" spans="1:4" x14ac:dyDescent="0.25">
      <c r="A33480">
        <v>81650</v>
      </c>
      <c r="B33480">
        <v>12.9</v>
      </c>
      <c r="C33480">
        <v>8.5961187127806205E-2</v>
      </c>
      <c r="D33480">
        <v>32.6</v>
      </c>
    </row>
    <row r="33481" spans="1:4" x14ac:dyDescent="0.25">
      <c r="A33481">
        <v>81652</v>
      </c>
      <c r="B33481">
        <v>35.700000000000003</v>
      </c>
      <c r="C33481">
        <v>6.6206578238268102E-2</v>
      </c>
      <c r="D33481">
        <v>35.5</v>
      </c>
    </row>
    <row r="33482" spans="1:4" x14ac:dyDescent="0.25">
      <c r="A33482">
        <v>81653</v>
      </c>
      <c r="B33482">
        <v>0.7</v>
      </c>
      <c r="C33482">
        <v>0.154150679827258</v>
      </c>
      <c r="D33482">
        <v>45.6</v>
      </c>
    </row>
    <row r="33483" spans="1:4" x14ac:dyDescent="0.25">
      <c r="A33483">
        <v>81654</v>
      </c>
      <c r="B33483">
        <v>4.4000000000000004</v>
      </c>
      <c r="C33483">
        <v>0.17616079801937401</v>
      </c>
      <c r="D33483">
        <v>45.9</v>
      </c>
    </row>
    <row r="33484" spans="1:4" x14ac:dyDescent="0.25">
      <c r="A33484">
        <v>81655</v>
      </c>
      <c r="B33484">
        <v>68.099999999999994</v>
      </c>
      <c r="C33484">
        <v>4.3304018132652E-2</v>
      </c>
      <c r="D33484">
        <v>35.700000000000003</v>
      </c>
    </row>
    <row r="33485" spans="1:4" x14ac:dyDescent="0.25">
      <c r="A33485">
        <v>81656</v>
      </c>
      <c r="B33485">
        <v>89.6</v>
      </c>
      <c r="C33485">
        <v>0.118559734724556</v>
      </c>
      <c r="D33485">
        <v>37.299999999999997</v>
      </c>
    </row>
    <row r="33486" spans="1:4" x14ac:dyDescent="0.25">
      <c r="A33486">
        <v>81657</v>
      </c>
      <c r="B33486">
        <v>56.4</v>
      </c>
      <c r="C33486">
        <v>0.29083087723210199</v>
      </c>
      <c r="D33486">
        <v>34.5</v>
      </c>
    </row>
    <row r="33487" spans="1:4" x14ac:dyDescent="0.25">
      <c r="A33487">
        <v>81658</v>
      </c>
      <c r="B33487">
        <v>0</v>
      </c>
      <c r="C33487" t="s">
        <v>125</v>
      </c>
      <c r="D33487">
        <v>0</v>
      </c>
    </row>
    <row r="33488" spans="1:4" x14ac:dyDescent="0.25">
      <c r="A33488">
        <v>82001</v>
      </c>
      <c r="B33488">
        <v>567</v>
      </c>
      <c r="C33488">
        <v>-1.88983436824943E-3</v>
      </c>
      <c r="D33488">
        <v>33.700000000000003</v>
      </c>
    </row>
    <row r="33489" spans="1:4" x14ac:dyDescent="0.25">
      <c r="A33489">
        <v>82002</v>
      </c>
      <c r="B33489">
        <v>0</v>
      </c>
      <c r="C33489" t="s">
        <v>125</v>
      </c>
      <c r="D33489">
        <v>0</v>
      </c>
    </row>
    <row r="33490" spans="1:4" x14ac:dyDescent="0.25">
      <c r="A33490">
        <v>82003</v>
      </c>
      <c r="B33490">
        <v>0</v>
      </c>
      <c r="C33490" t="s">
        <v>125</v>
      </c>
      <c r="D33490">
        <v>0</v>
      </c>
    </row>
    <row r="33491" spans="1:4" x14ac:dyDescent="0.25">
      <c r="A33491">
        <v>82005</v>
      </c>
      <c r="B33491">
        <v>0</v>
      </c>
      <c r="C33491" t="s">
        <v>125</v>
      </c>
      <c r="D33491">
        <v>0</v>
      </c>
    </row>
    <row r="33492" spans="1:4" x14ac:dyDescent="0.25">
      <c r="A33492">
        <v>82007</v>
      </c>
      <c r="B33492">
        <v>92.4</v>
      </c>
      <c r="C33492">
        <v>2.66627771462963E-2</v>
      </c>
      <c r="D33492">
        <v>33.299999999999997</v>
      </c>
    </row>
    <row r="33493" spans="1:4" x14ac:dyDescent="0.25">
      <c r="A33493">
        <v>82009</v>
      </c>
      <c r="B33493">
        <v>21.3</v>
      </c>
      <c r="C33493">
        <v>-2.00944470597543E-2</v>
      </c>
      <c r="D33493">
        <v>42.5</v>
      </c>
    </row>
    <row r="33494" spans="1:4" x14ac:dyDescent="0.25">
      <c r="A33494">
        <v>82050</v>
      </c>
      <c r="B33494">
        <v>3</v>
      </c>
      <c r="C33494">
        <v>5.2325819001739701E-2</v>
      </c>
      <c r="D33494">
        <v>42</v>
      </c>
    </row>
    <row r="33495" spans="1:4" x14ac:dyDescent="0.25">
      <c r="A33495">
        <v>82051</v>
      </c>
      <c r="B33495">
        <v>0.3</v>
      </c>
      <c r="C33495">
        <v>0.154150679827258</v>
      </c>
      <c r="D33495">
        <v>50</v>
      </c>
    </row>
    <row r="33496" spans="1:4" x14ac:dyDescent="0.25">
      <c r="A33496">
        <v>82052</v>
      </c>
      <c r="B33496">
        <v>1.2</v>
      </c>
      <c r="C33496">
        <v>2.2989518224698802E-2</v>
      </c>
      <c r="D33496">
        <v>49.2</v>
      </c>
    </row>
    <row r="33497" spans="1:4" x14ac:dyDescent="0.25">
      <c r="A33497">
        <v>82053</v>
      </c>
      <c r="B33497">
        <v>5</v>
      </c>
      <c r="C33497">
        <v>4.3729640611944003E-2</v>
      </c>
      <c r="D33497">
        <v>40</v>
      </c>
    </row>
    <row r="33498" spans="1:4" x14ac:dyDescent="0.25">
      <c r="A33498">
        <v>82054</v>
      </c>
      <c r="B33498">
        <v>9.4</v>
      </c>
      <c r="C33498">
        <v>2.64332570681554E-2</v>
      </c>
      <c r="D33498">
        <v>39.799999999999997</v>
      </c>
    </row>
    <row r="33499" spans="1:4" x14ac:dyDescent="0.25">
      <c r="A33499">
        <v>82055</v>
      </c>
      <c r="B33499">
        <v>0.3</v>
      </c>
      <c r="C33499">
        <v>0.1633250561033</v>
      </c>
      <c r="D33499">
        <v>51.4</v>
      </c>
    </row>
    <row r="33500" spans="1:4" x14ac:dyDescent="0.25">
      <c r="A33500">
        <v>82058</v>
      </c>
      <c r="B33500">
        <v>0.3</v>
      </c>
      <c r="C33500">
        <v>4.8790164169432E-2</v>
      </c>
      <c r="D33500">
        <v>51.7</v>
      </c>
    </row>
    <row r="33501" spans="1:4" x14ac:dyDescent="0.25">
      <c r="A33501">
        <v>82059</v>
      </c>
      <c r="B33501">
        <v>3.5</v>
      </c>
      <c r="C33501">
        <v>0</v>
      </c>
      <c r="D33501">
        <v>51.5</v>
      </c>
    </row>
    <row r="33502" spans="1:4" x14ac:dyDescent="0.25">
      <c r="A33502">
        <v>82060</v>
      </c>
      <c r="B33502">
        <v>0</v>
      </c>
      <c r="C33502" t="s">
        <v>125</v>
      </c>
      <c r="D33502">
        <v>0</v>
      </c>
    </row>
    <row r="33503" spans="1:4" x14ac:dyDescent="0.25">
      <c r="A33503">
        <v>82061</v>
      </c>
      <c r="B33503">
        <v>0</v>
      </c>
      <c r="C33503" t="s">
        <v>125</v>
      </c>
      <c r="D33503">
        <v>0</v>
      </c>
    </row>
    <row r="33504" spans="1:4" x14ac:dyDescent="0.25">
      <c r="A33504">
        <v>82063</v>
      </c>
      <c r="B33504">
        <v>1.2</v>
      </c>
      <c r="C33504">
        <v>0.120952610417662</v>
      </c>
      <c r="D33504">
        <v>48.2</v>
      </c>
    </row>
    <row r="33505" spans="1:4" x14ac:dyDescent="0.25">
      <c r="A33505">
        <v>82070</v>
      </c>
      <c r="B33505">
        <v>8.1</v>
      </c>
      <c r="C33505">
        <v>7.5756684994530296E-2</v>
      </c>
      <c r="D33505">
        <v>31.1</v>
      </c>
    </row>
    <row r="33506" spans="1:4" x14ac:dyDescent="0.25">
      <c r="A33506">
        <v>82071</v>
      </c>
      <c r="B33506">
        <v>0</v>
      </c>
      <c r="C33506" t="s">
        <v>125</v>
      </c>
      <c r="D33506">
        <v>0</v>
      </c>
    </row>
    <row r="33507" spans="1:4" x14ac:dyDescent="0.25">
      <c r="A33507">
        <v>82072</v>
      </c>
      <c r="B33507">
        <v>62.3</v>
      </c>
      <c r="C33507">
        <v>7.1575806886992499E-2</v>
      </c>
      <c r="D33507">
        <v>24.5</v>
      </c>
    </row>
    <row r="33508" spans="1:4" x14ac:dyDescent="0.25">
      <c r="A33508">
        <v>82073</v>
      </c>
      <c r="B33508">
        <v>535.70000000000005</v>
      </c>
      <c r="C33508">
        <v>0.21807078646470801</v>
      </c>
      <c r="D33508">
        <v>29.6</v>
      </c>
    </row>
    <row r="33509" spans="1:4" x14ac:dyDescent="0.25">
      <c r="A33509">
        <v>82081</v>
      </c>
      <c r="B33509">
        <v>1.6</v>
      </c>
      <c r="C33509">
        <v>5.7158413839948602E-2</v>
      </c>
      <c r="D33509">
        <v>42</v>
      </c>
    </row>
    <row r="33510" spans="1:4" x14ac:dyDescent="0.25">
      <c r="A33510">
        <v>82082</v>
      </c>
      <c r="B33510">
        <v>6.6</v>
      </c>
      <c r="C33510">
        <v>4.5315196212042497E-2</v>
      </c>
      <c r="D33510">
        <v>42.5</v>
      </c>
    </row>
    <row r="33511" spans="1:4" x14ac:dyDescent="0.25">
      <c r="A33511">
        <v>82083</v>
      </c>
      <c r="B33511">
        <v>4129.6000000000004</v>
      </c>
      <c r="C33511">
        <v>0.12675170563914401</v>
      </c>
      <c r="D33511">
        <v>29.4</v>
      </c>
    </row>
    <row r="33512" spans="1:4" x14ac:dyDescent="0.25">
      <c r="A33512">
        <v>82084</v>
      </c>
      <c r="B33512">
        <v>0</v>
      </c>
      <c r="C33512" t="s">
        <v>125</v>
      </c>
      <c r="D33512">
        <v>0</v>
      </c>
    </row>
    <row r="33513" spans="1:4" x14ac:dyDescent="0.25">
      <c r="A33513">
        <v>82190</v>
      </c>
      <c r="B33513">
        <v>0.5</v>
      </c>
      <c r="C33513">
        <v>0.117783035656383</v>
      </c>
      <c r="D33513">
        <v>49</v>
      </c>
    </row>
    <row r="33514" spans="1:4" x14ac:dyDescent="0.25">
      <c r="A33514">
        <v>82201</v>
      </c>
      <c r="B33514">
        <v>5.8</v>
      </c>
      <c r="C33514">
        <v>-1.9042937803203701E-2</v>
      </c>
      <c r="D33514">
        <v>46.4</v>
      </c>
    </row>
    <row r="33515" spans="1:4" x14ac:dyDescent="0.25">
      <c r="A33515">
        <v>82210</v>
      </c>
      <c r="B33515">
        <v>0.9</v>
      </c>
      <c r="C33515">
        <v>4.30173850836909E-2</v>
      </c>
      <c r="D33515">
        <v>50.7</v>
      </c>
    </row>
    <row r="33516" spans="1:4" x14ac:dyDescent="0.25">
      <c r="A33516">
        <v>82212</v>
      </c>
      <c r="B33516">
        <v>0.8</v>
      </c>
      <c r="C33516">
        <v>0.19900124599260999</v>
      </c>
      <c r="D33516">
        <v>50.3</v>
      </c>
    </row>
    <row r="33517" spans="1:4" x14ac:dyDescent="0.25">
      <c r="A33517">
        <v>82213</v>
      </c>
      <c r="B33517">
        <v>1.2</v>
      </c>
      <c r="C33517">
        <v>5.8107630807280798E-2</v>
      </c>
      <c r="D33517">
        <v>51.7</v>
      </c>
    </row>
    <row r="33518" spans="1:4" x14ac:dyDescent="0.25">
      <c r="A33518">
        <v>82214</v>
      </c>
      <c r="B33518">
        <v>1.8</v>
      </c>
      <c r="C33518">
        <v>0</v>
      </c>
      <c r="D33518">
        <v>49.8</v>
      </c>
    </row>
    <row r="33519" spans="1:4" x14ac:dyDescent="0.25">
      <c r="A33519">
        <v>82215</v>
      </c>
      <c r="B33519">
        <v>0.9</v>
      </c>
      <c r="C33519">
        <v>0</v>
      </c>
      <c r="D33519">
        <v>50.6</v>
      </c>
    </row>
    <row r="33520" spans="1:4" x14ac:dyDescent="0.25">
      <c r="A33520">
        <v>82217</v>
      </c>
      <c r="B33520">
        <v>1.4</v>
      </c>
      <c r="C33520">
        <v>4.6162041763162402E-2</v>
      </c>
      <c r="D33520">
        <v>40</v>
      </c>
    </row>
    <row r="33521" spans="1:4" x14ac:dyDescent="0.25">
      <c r="A33521">
        <v>82218</v>
      </c>
      <c r="B33521">
        <v>1.8</v>
      </c>
      <c r="C33521">
        <v>3.3901551675681402E-2</v>
      </c>
      <c r="D33521">
        <v>40.700000000000003</v>
      </c>
    </row>
    <row r="33522" spans="1:4" x14ac:dyDescent="0.25">
      <c r="A33522">
        <v>82219</v>
      </c>
      <c r="B33522">
        <v>0.8</v>
      </c>
      <c r="C33522">
        <v>0.2484613592985</v>
      </c>
      <c r="D33522">
        <v>50.3</v>
      </c>
    </row>
    <row r="33523" spans="1:4" x14ac:dyDescent="0.25">
      <c r="A33523">
        <v>82221</v>
      </c>
      <c r="B33523">
        <v>1.4</v>
      </c>
      <c r="C33523">
        <v>4.7146778425702099E-2</v>
      </c>
      <c r="D33523">
        <v>40.299999999999997</v>
      </c>
    </row>
    <row r="33524" spans="1:4" x14ac:dyDescent="0.25">
      <c r="A33524">
        <v>82222</v>
      </c>
      <c r="B33524">
        <v>0.3</v>
      </c>
      <c r="C33524">
        <v>0.117783035656383</v>
      </c>
      <c r="D33524">
        <v>49.2</v>
      </c>
    </row>
    <row r="33525" spans="1:4" x14ac:dyDescent="0.25">
      <c r="A33525">
        <v>82223</v>
      </c>
      <c r="B33525">
        <v>14.7</v>
      </c>
      <c r="C33525">
        <v>-4.5462374076757302E-2</v>
      </c>
      <c r="D33525">
        <v>45.9</v>
      </c>
    </row>
    <row r="33526" spans="1:4" x14ac:dyDescent="0.25">
      <c r="A33526">
        <v>82224</v>
      </c>
      <c r="B33526">
        <v>0.5</v>
      </c>
      <c r="C33526">
        <v>0.14310084364067299</v>
      </c>
      <c r="D33526">
        <v>41.4</v>
      </c>
    </row>
    <row r="33527" spans="1:4" x14ac:dyDescent="0.25">
      <c r="A33527">
        <v>82225</v>
      </c>
      <c r="B33527">
        <v>1.1000000000000001</v>
      </c>
      <c r="C33527">
        <v>-0.15441568579144299</v>
      </c>
      <c r="D33527">
        <v>45.6</v>
      </c>
    </row>
    <row r="33528" spans="1:4" x14ac:dyDescent="0.25">
      <c r="A33528">
        <v>82227</v>
      </c>
      <c r="B33528">
        <v>0.3</v>
      </c>
      <c r="C33528">
        <v>0.18232155679395501</v>
      </c>
      <c r="D33528">
        <v>50</v>
      </c>
    </row>
    <row r="33529" spans="1:4" x14ac:dyDescent="0.25">
      <c r="A33529">
        <v>82229</v>
      </c>
      <c r="B33529">
        <v>1</v>
      </c>
      <c r="C33529">
        <v>-3.2789822822990797E-2</v>
      </c>
      <c r="D33529">
        <v>46.3</v>
      </c>
    </row>
    <row r="33530" spans="1:4" x14ac:dyDescent="0.25">
      <c r="A33530">
        <v>82240</v>
      </c>
      <c r="B33530">
        <v>20.7</v>
      </c>
      <c r="C33530">
        <v>9.5589860969621507E-2</v>
      </c>
      <c r="D33530">
        <v>42.9</v>
      </c>
    </row>
    <row r="33531" spans="1:4" x14ac:dyDescent="0.25">
      <c r="A33531">
        <v>82242</v>
      </c>
      <c r="B33531">
        <v>0.4</v>
      </c>
      <c r="C33531">
        <v>0.16705408466316601</v>
      </c>
      <c r="D33531">
        <v>48.3</v>
      </c>
    </row>
    <row r="33532" spans="1:4" x14ac:dyDescent="0.25">
      <c r="A33532">
        <v>82243</v>
      </c>
      <c r="B33532">
        <v>1.4</v>
      </c>
      <c r="C33532">
        <v>4.7790663836348501E-2</v>
      </c>
      <c r="D33532">
        <v>40.4</v>
      </c>
    </row>
    <row r="33533" spans="1:4" x14ac:dyDescent="0.25">
      <c r="A33533">
        <v>82244</v>
      </c>
      <c r="B33533">
        <v>1.4</v>
      </c>
      <c r="C33533">
        <v>5.7158413839948602E-2</v>
      </c>
      <c r="D33533">
        <v>40.5</v>
      </c>
    </row>
    <row r="33534" spans="1:4" x14ac:dyDescent="0.25">
      <c r="A33534">
        <v>82301</v>
      </c>
      <c r="B33534">
        <v>193.4</v>
      </c>
      <c r="C33534">
        <v>5.5982634750936698E-2</v>
      </c>
      <c r="D33534">
        <v>34.6</v>
      </c>
    </row>
    <row r="33535" spans="1:4" x14ac:dyDescent="0.25">
      <c r="A33535">
        <v>82310</v>
      </c>
      <c r="B33535">
        <v>0</v>
      </c>
      <c r="C33535" t="s">
        <v>125</v>
      </c>
      <c r="D33535">
        <v>0</v>
      </c>
    </row>
    <row r="33536" spans="1:4" x14ac:dyDescent="0.25">
      <c r="A33536">
        <v>82321</v>
      </c>
      <c r="B33536">
        <v>0.9</v>
      </c>
      <c r="C33536">
        <v>0.89014545176983295</v>
      </c>
      <c r="D33536">
        <v>35.799999999999997</v>
      </c>
    </row>
    <row r="33537" spans="1:4" x14ac:dyDescent="0.25">
      <c r="A33537">
        <v>82322</v>
      </c>
      <c r="B33537">
        <v>0</v>
      </c>
      <c r="C33537" t="s">
        <v>125</v>
      </c>
      <c r="D33537">
        <v>0</v>
      </c>
    </row>
    <row r="33538" spans="1:4" x14ac:dyDescent="0.25">
      <c r="A33538">
        <v>82323</v>
      </c>
      <c r="B33538">
        <v>0.9</v>
      </c>
      <c r="C33538">
        <v>0.90536166134196505</v>
      </c>
      <c r="D33538">
        <v>35.6</v>
      </c>
    </row>
    <row r="33539" spans="1:4" x14ac:dyDescent="0.25">
      <c r="A33539">
        <v>82324</v>
      </c>
      <c r="B33539">
        <v>0</v>
      </c>
      <c r="C33539" t="s">
        <v>125</v>
      </c>
      <c r="D33539">
        <v>0</v>
      </c>
    </row>
    <row r="33540" spans="1:4" x14ac:dyDescent="0.25">
      <c r="A33540">
        <v>82325</v>
      </c>
      <c r="B33540">
        <v>0.5</v>
      </c>
      <c r="C33540">
        <v>0.11905936001598801</v>
      </c>
      <c r="D33540">
        <v>50.3</v>
      </c>
    </row>
    <row r="33541" spans="1:4" x14ac:dyDescent="0.25">
      <c r="A33541">
        <v>82327</v>
      </c>
      <c r="B33541">
        <v>0.6</v>
      </c>
      <c r="C33541">
        <v>6.8786451835067694E-2</v>
      </c>
      <c r="D33541">
        <v>43.8</v>
      </c>
    </row>
    <row r="33542" spans="1:4" x14ac:dyDescent="0.25">
      <c r="A33542">
        <v>82329</v>
      </c>
      <c r="B33542">
        <v>0.6</v>
      </c>
      <c r="C33542">
        <v>9.4187215059701096E-2</v>
      </c>
      <c r="D33542">
        <v>43.9</v>
      </c>
    </row>
    <row r="33543" spans="1:4" x14ac:dyDescent="0.25">
      <c r="A33543">
        <v>82331</v>
      </c>
      <c r="B33543">
        <v>11.6</v>
      </c>
      <c r="C33543">
        <v>9.7132780551875506E-2</v>
      </c>
      <c r="D33543">
        <v>47.1</v>
      </c>
    </row>
    <row r="33544" spans="1:4" x14ac:dyDescent="0.25">
      <c r="A33544">
        <v>82332</v>
      </c>
      <c r="B33544">
        <v>1.1000000000000001</v>
      </c>
      <c r="C33544">
        <v>0.13185213110480301</v>
      </c>
      <c r="D33544">
        <v>50.8</v>
      </c>
    </row>
    <row r="33545" spans="1:4" x14ac:dyDescent="0.25">
      <c r="A33545">
        <v>82334</v>
      </c>
      <c r="B33545">
        <v>0.5</v>
      </c>
      <c r="C33545">
        <v>0.12741516560708699</v>
      </c>
      <c r="D33545">
        <v>40.9</v>
      </c>
    </row>
    <row r="33546" spans="1:4" x14ac:dyDescent="0.25">
      <c r="A33546">
        <v>82335</v>
      </c>
      <c r="B33546">
        <v>1.5</v>
      </c>
      <c r="C33546">
        <v>6.4538521137571206E-2</v>
      </c>
      <c r="D33546">
        <v>49.7</v>
      </c>
    </row>
    <row r="33547" spans="1:4" x14ac:dyDescent="0.25">
      <c r="A33547">
        <v>82336</v>
      </c>
      <c r="B33547">
        <v>0</v>
      </c>
      <c r="C33547" t="s">
        <v>125</v>
      </c>
      <c r="D33547">
        <v>0</v>
      </c>
    </row>
    <row r="33548" spans="1:4" x14ac:dyDescent="0.25">
      <c r="A33548">
        <v>82401</v>
      </c>
      <c r="B33548">
        <v>6.6</v>
      </c>
      <c r="C33548">
        <v>-1.42219937292354E-2</v>
      </c>
      <c r="D33548">
        <v>41.1</v>
      </c>
    </row>
    <row r="33549" spans="1:4" x14ac:dyDescent="0.25">
      <c r="A33549">
        <v>82410</v>
      </c>
      <c r="B33549">
        <v>2.9</v>
      </c>
      <c r="C33549">
        <v>2.7973852042406201E-2</v>
      </c>
      <c r="D33549">
        <v>46.5</v>
      </c>
    </row>
    <row r="33550" spans="1:4" x14ac:dyDescent="0.25">
      <c r="A33550">
        <v>82411</v>
      </c>
      <c r="B33550">
        <v>6.2</v>
      </c>
      <c r="C33550">
        <v>8.8599579251998906E-2</v>
      </c>
      <c r="D33550">
        <v>36.4</v>
      </c>
    </row>
    <row r="33551" spans="1:4" x14ac:dyDescent="0.25">
      <c r="A33551">
        <v>82412</v>
      </c>
      <c r="B33551">
        <v>0</v>
      </c>
      <c r="C33551" t="s">
        <v>125</v>
      </c>
      <c r="D33551">
        <v>0</v>
      </c>
    </row>
    <row r="33552" spans="1:4" x14ac:dyDescent="0.25">
      <c r="A33552">
        <v>82414</v>
      </c>
      <c r="B33552">
        <v>4.5</v>
      </c>
      <c r="C33552">
        <v>-2.2663121566019202E-2</v>
      </c>
      <c r="D33552">
        <v>46.1</v>
      </c>
    </row>
    <row r="33553" spans="1:4" x14ac:dyDescent="0.25">
      <c r="A33553">
        <v>82420</v>
      </c>
      <c r="B33553">
        <v>0</v>
      </c>
      <c r="C33553" t="s">
        <v>125</v>
      </c>
      <c r="D33553">
        <v>0</v>
      </c>
    </row>
    <row r="33554" spans="1:4" x14ac:dyDescent="0.25">
      <c r="A33554">
        <v>82421</v>
      </c>
      <c r="B33554">
        <v>3.6</v>
      </c>
      <c r="C33554">
        <v>1.47837961842369E-2</v>
      </c>
      <c r="D33554">
        <v>39.9</v>
      </c>
    </row>
    <row r="33555" spans="1:4" x14ac:dyDescent="0.25">
      <c r="A33555">
        <v>82422</v>
      </c>
      <c r="B33555">
        <v>2.2000000000000002</v>
      </c>
      <c r="C33555">
        <v>8.6074608771242997E-2</v>
      </c>
      <c r="D33555">
        <v>43.1</v>
      </c>
    </row>
    <row r="33556" spans="1:4" x14ac:dyDescent="0.25">
      <c r="A33556">
        <v>82423</v>
      </c>
      <c r="B33556">
        <v>0</v>
      </c>
      <c r="C33556" t="s">
        <v>125</v>
      </c>
      <c r="D33556">
        <v>0</v>
      </c>
    </row>
    <row r="33557" spans="1:4" x14ac:dyDescent="0.25">
      <c r="A33557">
        <v>82426</v>
      </c>
      <c r="B33557">
        <v>4</v>
      </c>
      <c r="C33557">
        <v>5.5504671312740103E-2</v>
      </c>
      <c r="D33557">
        <v>42.1</v>
      </c>
    </row>
    <row r="33558" spans="1:4" x14ac:dyDescent="0.25">
      <c r="A33558">
        <v>82428</v>
      </c>
      <c r="B33558">
        <v>0.9</v>
      </c>
      <c r="C33558">
        <v>0.101352494260288</v>
      </c>
      <c r="D33558">
        <v>49.7</v>
      </c>
    </row>
    <row r="33559" spans="1:4" x14ac:dyDescent="0.25">
      <c r="A33559">
        <v>82430</v>
      </c>
      <c r="B33559">
        <v>1.5</v>
      </c>
      <c r="C33559">
        <v>-0.124297716677577</v>
      </c>
      <c r="D33559">
        <v>52.5</v>
      </c>
    </row>
    <row r="33560" spans="1:4" x14ac:dyDescent="0.25">
      <c r="A33560">
        <v>82431</v>
      </c>
      <c r="B33560">
        <v>11.2</v>
      </c>
      <c r="C33560">
        <v>-4.0840521444508303E-2</v>
      </c>
      <c r="D33560">
        <v>38.299999999999997</v>
      </c>
    </row>
    <row r="33561" spans="1:4" x14ac:dyDescent="0.25">
      <c r="A33561">
        <v>82432</v>
      </c>
      <c r="B33561">
        <v>2.2000000000000002</v>
      </c>
      <c r="C33561">
        <v>4.0166041725334702E-2</v>
      </c>
      <c r="D33561">
        <v>46.1</v>
      </c>
    </row>
    <row r="33562" spans="1:4" x14ac:dyDescent="0.25">
      <c r="A33562">
        <v>82433</v>
      </c>
      <c r="B33562">
        <v>0.7</v>
      </c>
      <c r="C33562">
        <v>8.7685004499104005E-2</v>
      </c>
      <c r="D33562">
        <v>49.2</v>
      </c>
    </row>
    <row r="33563" spans="1:4" x14ac:dyDescent="0.25">
      <c r="A33563">
        <v>82434</v>
      </c>
      <c r="B33563">
        <v>3.5</v>
      </c>
      <c r="C33563">
        <v>-8.9686699827603803E-3</v>
      </c>
      <c r="D33563">
        <v>40.299999999999997</v>
      </c>
    </row>
    <row r="33564" spans="1:4" x14ac:dyDescent="0.25">
      <c r="A33564">
        <v>82435</v>
      </c>
      <c r="B33564">
        <v>5.3</v>
      </c>
      <c r="C33564">
        <v>-4.3347850470885699E-3</v>
      </c>
      <c r="D33564">
        <v>39</v>
      </c>
    </row>
    <row r="33565" spans="1:4" x14ac:dyDescent="0.25">
      <c r="A33565">
        <v>82440</v>
      </c>
      <c r="B33565">
        <v>0</v>
      </c>
      <c r="C33565" t="s">
        <v>125</v>
      </c>
      <c r="D33565">
        <v>0</v>
      </c>
    </row>
    <row r="33566" spans="1:4" x14ac:dyDescent="0.25">
      <c r="A33566">
        <v>82441</v>
      </c>
      <c r="B33566">
        <v>1</v>
      </c>
      <c r="C33566">
        <v>8.9099994786045994E-2</v>
      </c>
      <c r="D33566">
        <v>48.5</v>
      </c>
    </row>
    <row r="33567" spans="1:4" x14ac:dyDescent="0.25">
      <c r="A33567">
        <v>82442</v>
      </c>
      <c r="B33567">
        <v>0.9</v>
      </c>
      <c r="C33567">
        <v>6.2782119956455995E-2</v>
      </c>
      <c r="D33567">
        <v>44.7</v>
      </c>
    </row>
    <row r="33568" spans="1:4" x14ac:dyDescent="0.25">
      <c r="A33568">
        <v>82443</v>
      </c>
      <c r="B33568">
        <v>2.5</v>
      </c>
      <c r="C33568">
        <v>-2.2175748809873899E-2</v>
      </c>
      <c r="D33568">
        <v>47.8</v>
      </c>
    </row>
    <row r="33569" spans="1:4" x14ac:dyDescent="0.25">
      <c r="A33569">
        <v>82450</v>
      </c>
      <c r="B33569">
        <v>0</v>
      </c>
      <c r="C33569" t="s">
        <v>125</v>
      </c>
      <c r="D33569">
        <v>0</v>
      </c>
    </row>
    <row r="33570" spans="1:4" x14ac:dyDescent="0.25">
      <c r="A33570">
        <v>82501</v>
      </c>
      <c r="B33570">
        <v>32.5</v>
      </c>
      <c r="C33570">
        <v>4.7427431315371204E-3</v>
      </c>
      <c r="D33570">
        <v>37</v>
      </c>
    </row>
    <row r="33571" spans="1:4" x14ac:dyDescent="0.25">
      <c r="A33571">
        <v>82510</v>
      </c>
      <c r="B33571">
        <v>19.8</v>
      </c>
      <c r="C33571">
        <v>-6.7605646344883599E-2</v>
      </c>
      <c r="D33571">
        <v>27</v>
      </c>
    </row>
    <row r="33572" spans="1:4" x14ac:dyDescent="0.25">
      <c r="A33572">
        <v>82512</v>
      </c>
      <c r="B33572">
        <v>0.5</v>
      </c>
      <c r="C33572">
        <v>-2.4692612590371501E-2</v>
      </c>
      <c r="D33572">
        <v>40</v>
      </c>
    </row>
    <row r="33573" spans="1:4" x14ac:dyDescent="0.25">
      <c r="A33573">
        <v>82513</v>
      </c>
      <c r="B33573">
        <v>0.9</v>
      </c>
      <c r="C33573">
        <v>6.1840920364922898E-2</v>
      </c>
      <c r="D33573">
        <v>49.4</v>
      </c>
    </row>
    <row r="33574" spans="1:4" x14ac:dyDescent="0.25">
      <c r="A33574">
        <v>82514</v>
      </c>
      <c r="B33574">
        <v>57.2</v>
      </c>
      <c r="C33574">
        <v>-3.6148514116311099E-2</v>
      </c>
      <c r="D33574">
        <v>25.6</v>
      </c>
    </row>
    <row r="33575" spans="1:4" x14ac:dyDescent="0.25">
      <c r="A33575">
        <v>82515</v>
      </c>
      <c r="B33575">
        <v>0</v>
      </c>
      <c r="C33575" t="s">
        <v>125</v>
      </c>
      <c r="D33575">
        <v>0</v>
      </c>
    </row>
    <row r="33576" spans="1:4" x14ac:dyDescent="0.25">
      <c r="A33576">
        <v>82516</v>
      </c>
      <c r="B33576">
        <v>0.7</v>
      </c>
      <c r="C33576">
        <v>3.3447934067540097E-2</v>
      </c>
      <c r="D33576">
        <v>40.6</v>
      </c>
    </row>
    <row r="33577" spans="1:4" x14ac:dyDescent="0.25">
      <c r="A33577">
        <v>82520</v>
      </c>
      <c r="B33577">
        <v>4.4000000000000004</v>
      </c>
      <c r="C33577">
        <v>-3.2179432723395601E-2</v>
      </c>
      <c r="D33577">
        <v>40.700000000000003</v>
      </c>
    </row>
    <row r="33578" spans="1:4" x14ac:dyDescent="0.25">
      <c r="A33578">
        <v>82523</v>
      </c>
      <c r="B33578">
        <v>1.9</v>
      </c>
      <c r="C33578">
        <v>9.8756478447912494E-2</v>
      </c>
      <c r="D33578">
        <v>42.9</v>
      </c>
    </row>
    <row r="33579" spans="1:4" x14ac:dyDescent="0.25">
      <c r="A33579">
        <v>82524</v>
      </c>
      <c r="B33579">
        <v>12.2</v>
      </c>
      <c r="C33579">
        <v>-2.4052963461786401E-2</v>
      </c>
      <c r="D33579">
        <v>28.7</v>
      </c>
    </row>
    <row r="33580" spans="1:4" x14ac:dyDescent="0.25">
      <c r="A33580">
        <v>82601</v>
      </c>
      <c r="B33580">
        <v>32.4</v>
      </c>
      <c r="C33580">
        <v>5.8541145871471396E-3</v>
      </c>
      <c r="D33580">
        <v>35.200000000000003</v>
      </c>
    </row>
    <row r="33581" spans="1:4" x14ac:dyDescent="0.25">
      <c r="A33581">
        <v>82602</v>
      </c>
      <c r="B33581">
        <v>0</v>
      </c>
      <c r="C33581" t="s">
        <v>125</v>
      </c>
      <c r="D33581">
        <v>0</v>
      </c>
    </row>
    <row r="33582" spans="1:4" x14ac:dyDescent="0.25">
      <c r="A33582">
        <v>82604</v>
      </c>
      <c r="B33582">
        <v>9.9</v>
      </c>
      <c r="C33582">
        <v>2.7748600239237701E-2</v>
      </c>
      <c r="D33582">
        <v>38.1</v>
      </c>
    </row>
    <row r="33583" spans="1:4" x14ac:dyDescent="0.25">
      <c r="A33583">
        <v>82605</v>
      </c>
      <c r="B33583">
        <v>0</v>
      </c>
      <c r="C33583" t="s">
        <v>125</v>
      </c>
      <c r="D33583">
        <v>0</v>
      </c>
    </row>
    <row r="33584" spans="1:4" x14ac:dyDescent="0.25">
      <c r="A33584">
        <v>82609</v>
      </c>
      <c r="B33584">
        <v>270</v>
      </c>
      <c r="C33584">
        <v>-1.7115183820479898E-2</v>
      </c>
      <c r="D33584">
        <v>37.200000000000003</v>
      </c>
    </row>
    <row r="33585" spans="1:4" x14ac:dyDescent="0.25">
      <c r="A33585">
        <v>82615</v>
      </c>
      <c r="B33585">
        <v>52.4</v>
      </c>
      <c r="C33585">
        <v>0</v>
      </c>
      <c r="D33585">
        <v>40</v>
      </c>
    </row>
    <row r="33586" spans="1:4" x14ac:dyDescent="0.25">
      <c r="A33586">
        <v>82620</v>
      </c>
      <c r="B33586">
        <v>0.7</v>
      </c>
      <c r="C33586">
        <v>0.23880966805860901</v>
      </c>
      <c r="D33586">
        <v>42.2</v>
      </c>
    </row>
    <row r="33587" spans="1:4" x14ac:dyDescent="0.25">
      <c r="A33587">
        <v>82630</v>
      </c>
      <c r="B33587">
        <v>0.3</v>
      </c>
      <c r="C33587">
        <v>-9.5310179804324893E-2</v>
      </c>
      <c r="D33587">
        <v>47.5</v>
      </c>
    </row>
    <row r="33588" spans="1:4" x14ac:dyDescent="0.25">
      <c r="A33588">
        <v>82633</v>
      </c>
      <c r="B33588">
        <v>6</v>
      </c>
      <c r="C33588">
        <v>9.5634824525750207E-3</v>
      </c>
      <c r="D33588">
        <v>37.799999999999997</v>
      </c>
    </row>
    <row r="33589" spans="1:4" x14ac:dyDescent="0.25">
      <c r="A33589">
        <v>82635</v>
      </c>
      <c r="B33589">
        <v>8.6</v>
      </c>
      <c r="C33589">
        <v>0.14763599880606501</v>
      </c>
      <c r="D33589">
        <v>35.799999999999997</v>
      </c>
    </row>
    <row r="33590" spans="1:4" x14ac:dyDescent="0.25">
      <c r="A33590">
        <v>82636</v>
      </c>
      <c r="B33590">
        <v>4.2</v>
      </c>
      <c r="C33590">
        <v>5.7026943874072901E-2</v>
      </c>
      <c r="D33590">
        <v>36.5</v>
      </c>
    </row>
    <row r="33591" spans="1:4" x14ac:dyDescent="0.25">
      <c r="A33591">
        <v>82637</v>
      </c>
      <c r="B33591">
        <v>1.7</v>
      </c>
      <c r="C33591">
        <v>7.3215646098081802E-2</v>
      </c>
      <c r="D33591">
        <v>41.4</v>
      </c>
    </row>
    <row r="33592" spans="1:4" x14ac:dyDescent="0.25">
      <c r="A33592">
        <v>82638</v>
      </c>
      <c r="B33592">
        <v>0.4</v>
      </c>
      <c r="C33592">
        <v>0.154150679827258</v>
      </c>
      <c r="D33592">
        <v>47</v>
      </c>
    </row>
    <row r="33593" spans="1:4" x14ac:dyDescent="0.25">
      <c r="A33593">
        <v>82639</v>
      </c>
      <c r="B33593">
        <v>0.6</v>
      </c>
      <c r="C33593">
        <v>0.10603143148306</v>
      </c>
      <c r="D33593">
        <v>45.8</v>
      </c>
    </row>
    <row r="33594" spans="1:4" x14ac:dyDescent="0.25">
      <c r="A33594">
        <v>82640</v>
      </c>
      <c r="B33594">
        <v>0</v>
      </c>
      <c r="C33594" t="s">
        <v>125</v>
      </c>
      <c r="D33594">
        <v>0</v>
      </c>
    </row>
    <row r="33595" spans="1:4" x14ac:dyDescent="0.25">
      <c r="A33595">
        <v>82642</v>
      </c>
      <c r="B33595">
        <v>0.7</v>
      </c>
      <c r="C33595">
        <v>6.80534632450156E-2</v>
      </c>
      <c r="D33595">
        <v>42.7</v>
      </c>
    </row>
    <row r="33596" spans="1:4" x14ac:dyDescent="0.25">
      <c r="A33596">
        <v>82643</v>
      </c>
      <c r="B33596">
        <v>0</v>
      </c>
      <c r="C33596" t="s">
        <v>125</v>
      </c>
      <c r="D33596">
        <v>0</v>
      </c>
    </row>
    <row r="33597" spans="1:4" x14ac:dyDescent="0.25">
      <c r="A33597">
        <v>82644</v>
      </c>
      <c r="B33597">
        <v>1678.5</v>
      </c>
      <c r="C33597">
        <v>2.2951827178202301E-2</v>
      </c>
      <c r="D33597">
        <v>41</v>
      </c>
    </row>
    <row r="33598" spans="1:4" x14ac:dyDescent="0.25">
      <c r="A33598">
        <v>82646</v>
      </c>
      <c r="B33598">
        <v>0.6</v>
      </c>
      <c r="C33598">
        <v>0.24116205681688799</v>
      </c>
      <c r="D33598">
        <v>40</v>
      </c>
    </row>
    <row r="33599" spans="1:4" x14ac:dyDescent="0.25">
      <c r="A33599">
        <v>82648</v>
      </c>
      <c r="B33599">
        <v>0.7</v>
      </c>
      <c r="C33599">
        <v>0.23638877806423</v>
      </c>
      <c r="D33599">
        <v>43.3</v>
      </c>
    </row>
    <row r="33600" spans="1:4" x14ac:dyDescent="0.25">
      <c r="A33600">
        <v>82649</v>
      </c>
      <c r="B33600">
        <v>0.9</v>
      </c>
      <c r="C33600">
        <v>5.6023983769336802E-2</v>
      </c>
      <c r="D33600">
        <v>40.4</v>
      </c>
    </row>
    <row r="33601" spans="1:4" x14ac:dyDescent="0.25">
      <c r="A33601">
        <v>82701</v>
      </c>
      <c r="B33601">
        <v>3.9</v>
      </c>
      <c r="C33601">
        <v>9.4396758980067302E-2</v>
      </c>
      <c r="D33601">
        <v>42</v>
      </c>
    </row>
    <row r="33602" spans="1:4" x14ac:dyDescent="0.25">
      <c r="A33602">
        <v>82710</v>
      </c>
      <c r="B33602">
        <v>1.1000000000000001</v>
      </c>
      <c r="C33602">
        <v>0.142316222180255</v>
      </c>
      <c r="D33602">
        <v>45.9</v>
      </c>
    </row>
    <row r="33603" spans="1:4" x14ac:dyDescent="0.25">
      <c r="A33603">
        <v>82711</v>
      </c>
      <c r="B33603">
        <v>1.1000000000000001</v>
      </c>
      <c r="C33603">
        <v>8.16780310142671E-2</v>
      </c>
      <c r="D33603">
        <v>45.6</v>
      </c>
    </row>
    <row r="33604" spans="1:4" x14ac:dyDescent="0.25">
      <c r="A33604">
        <v>82712</v>
      </c>
      <c r="B33604">
        <v>1.5</v>
      </c>
      <c r="C33604">
        <v>6.5382759262851697E-2</v>
      </c>
      <c r="D33604">
        <v>44.6</v>
      </c>
    </row>
    <row r="33605" spans="1:4" x14ac:dyDescent="0.25">
      <c r="A33605">
        <v>82714</v>
      </c>
      <c r="B33605">
        <v>2.2000000000000002</v>
      </c>
      <c r="C33605">
        <v>5.55698511548108E-2</v>
      </c>
      <c r="D33605">
        <v>42.8</v>
      </c>
    </row>
    <row r="33606" spans="1:4" x14ac:dyDescent="0.25">
      <c r="A33606">
        <v>82715</v>
      </c>
      <c r="B33606">
        <v>1.2</v>
      </c>
      <c r="C33606">
        <v>0.69314718055994495</v>
      </c>
      <c r="D33606">
        <v>51.7</v>
      </c>
    </row>
    <row r="33607" spans="1:4" x14ac:dyDescent="0.25">
      <c r="A33607">
        <v>82716</v>
      </c>
      <c r="B33607">
        <v>30.7</v>
      </c>
      <c r="C33607">
        <v>0.10296623490101001</v>
      </c>
      <c r="D33607">
        <v>32.4</v>
      </c>
    </row>
    <row r="33608" spans="1:4" x14ac:dyDescent="0.25">
      <c r="A33608">
        <v>82717</v>
      </c>
      <c r="B33608">
        <v>2</v>
      </c>
      <c r="C33608">
        <v>0.13917156550078399</v>
      </c>
      <c r="D33608">
        <v>35.200000000000003</v>
      </c>
    </row>
    <row r="33609" spans="1:4" x14ac:dyDescent="0.25">
      <c r="A33609">
        <v>82718</v>
      </c>
      <c r="B33609">
        <v>15.2</v>
      </c>
      <c r="C33609">
        <v>9.8413095584729396E-2</v>
      </c>
      <c r="D33609">
        <v>31.6</v>
      </c>
    </row>
    <row r="33610" spans="1:4" x14ac:dyDescent="0.25">
      <c r="A33610">
        <v>82720</v>
      </c>
      <c r="B33610">
        <v>1.1000000000000001</v>
      </c>
      <c r="C33610">
        <v>0.12664273162933701</v>
      </c>
      <c r="D33610">
        <v>45.7</v>
      </c>
    </row>
    <row r="33611" spans="1:4" x14ac:dyDescent="0.25">
      <c r="A33611">
        <v>82721</v>
      </c>
      <c r="B33611">
        <v>3.9</v>
      </c>
      <c r="C33611">
        <v>5.2009183910819601E-2</v>
      </c>
      <c r="D33611">
        <v>38.5</v>
      </c>
    </row>
    <row r="33612" spans="1:4" x14ac:dyDescent="0.25">
      <c r="A33612">
        <v>82723</v>
      </c>
      <c r="B33612">
        <v>1.1000000000000001</v>
      </c>
      <c r="C33612">
        <v>0.32259833755800899</v>
      </c>
      <c r="D33612">
        <v>46.9</v>
      </c>
    </row>
    <row r="33613" spans="1:4" x14ac:dyDescent="0.25">
      <c r="A33613">
        <v>82725</v>
      </c>
      <c r="B33613">
        <v>1.7</v>
      </c>
      <c r="C33613">
        <v>0.13976194237515899</v>
      </c>
      <c r="D33613">
        <v>37.9</v>
      </c>
    </row>
    <row r="33614" spans="1:4" x14ac:dyDescent="0.25">
      <c r="A33614">
        <v>82727</v>
      </c>
      <c r="B33614">
        <v>2.7</v>
      </c>
      <c r="C33614">
        <v>9.7328343960562003E-2</v>
      </c>
      <c r="D33614">
        <v>34.4</v>
      </c>
    </row>
    <row r="33615" spans="1:4" x14ac:dyDescent="0.25">
      <c r="A33615">
        <v>82729</v>
      </c>
      <c r="B33615">
        <v>3.3</v>
      </c>
      <c r="C33615">
        <v>4.16897314501831E-2</v>
      </c>
      <c r="D33615">
        <v>47.3</v>
      </c>
    </row>
    <row r="33616" spans="1:4" x14ac:dyDescent="0.25">
      <c r="A33616">
        <v>82730</v>
      </c>
      <c r="B33616">
        <v>2</v>
      </c>
      <c r="C33616">
        <v>2.7908788117076699E-2</v>
      </c>
      <c r="D33616">
        <v>40.1</v>
      </c>
    </row>
    <row r="33617" spans="1:4" x14ac:dyDescent="0.25">
      <c r="A33617">
        <v>82731</v>
      </c>
      <c r="B33617">
        <v>2.5</v>
      </c>
      <c r="C33617">
        <v>8.3381608939051E-2</v>
      </c>
      <c r="D33617">
        <v>33.799999999999997</v>
      </c>
    </row>
    <row r="33618" spans="1:4" x14ac:dyDescent="0.25">
      <c r="A33618">
        <v>82732</v>
      </c>
      <c r="B33618">
        <v>1.7</v>
      </c>
      <c r="C33618">
        <v>9.9985270133318899E-2</v>
      </c>
      <c r="D33618">
        <v>34.799999999999997</v>
      </c>
    </row>
    <row r="33619" spans="1:4" x14ac:dyDescent="0.25">
      <c r="A33619">
        <v>82801</v>
      </c>
      <c r="B33619">
        <v>22.5</v>
      </c>
      <c r="C33619">
        <v>-8.3655571520829895E-3</v>
      </c>
      <c r="D33619">
        <v>41.4</v>
      </c>
    </row>
    <row r="33620" spans="1:4" x14ac:dyDescent="0.25">
      <c r="A33620">
        <v>82831</v>
      </c>
      <c r="B33620">
        <v>1.1000000000000001</v>
      </c>
      <c r="C33620">
        <v>7.4107972153721793E-2</v>
      </c>
      <c r="D33620">
        <v>44.5</v>
      </c>
    </row>
    <row r="33621" spans="1:4" x14ac:dyDescent="0.25">
      <c r="A33621">
        <v>82832</v>
      </c>
      <c r="B33621">
        <v>2.9</v>
      </c>
      <c r="C33621">
        <v>4.5347819978459297E-2</v>
      </c>
      <c r="D33621">
        <v>50.2</v>
      </c>
    </row>
    <row r="33622" spans="1:4" x14ac:dyDescent="0.25">
      <c r="A33622">
        <v>82833</v>
      </c>
      <c r="B33622">
        <v>0</v>
      </c>
      <c r="C33622" t="s">
        <v>125</v>
      </c>
      <c r="D33622">
        <v>0</v>
      </c>
    </row>
    <row r="33623" spans="1:4" x14ac:dyDescent="0.25">
      <c r="A33623">
        <v>82834</v>
      </c>
      <c r="B33623">
        <v>3.3</v>
      </c>
      <c r="C33623">
        <v>2.6459426951141899E-2</v>
      </c>
      <c r="D33623">
        <v>44.7</v>
      </c>
    </row>
    <row r="33624" spans="1:4" x14ac:dyDescent="0.25">
      <c r="A33624">
        <v>82835</v>
      </c>
      <c r="B33624">
        <v>1.3</v>
      </c>
      <c r="C33624">
        <v>2.9705154413915701E-2</v>
      </c>
      <c r="D33624">
        <v>45.3</v>
      </c>
    </row>
    <row r="33625" spans="1:4" x14ac:dyDescent="0.25">
      <c r="A33625">
        <v>82836</v>
      </c>
      <c r="B33625">
        <v>1.9</v>
      </c>
      <c r="C33625">
        <v>1.52674721307884E-2</v>
      </c>
      <c r="D33625">
        <v>46.3</v>
      </c>
    </row>
    <row r="33626" spans="1:4" x14ac:dyDescent="0.25">
      <c r="A33626">
        <v>82837</v>
      </c>
      <c r="B33626">
        <v>1.3</v>
      </c>
      <c r="C33626">
        <v>9.09717782057268E-2</v>
      </c>
      <c r="D33626">
        <v>45</v>
      </c>
    </row>
    <row r="33627" spans="1:4" x14ac:dyDescent="0.25">
      <c r="A33627">
        <v>82838</v>
      </c>
      <c r="B33627">
        <v>2.2000000000000002</v>
      </c>
      <c r="C33627">
        <v>-2.5975486403260702E-2</v>
      </c>
      <c r="D33627">
        <v>46.4</v>
      </c>
    </row>
    <row r="33628" spans="1:4" x14ac:dyDescent="0.25">
      <c r="A33628">
        <v>82839</v>
      </c>
      <c r="B33628">
        <v>8.1999999999999993</v>
      </c>
      <c r="C33628">
        <v>0.145042924561815</v>
      </c>
      <c r="D33628">
        <v>38.9</v>
      </c>
    </row>
    <row r="33629" spans="1:4" x14ac:dyDescent="0.25">
      <c r="A33629">
        <v>82840</v>
      </c>
      <c r="B33629">
        <v>0</v>
      </c>
      <c r="C33629" t="s">
        <v>125</v>
      </c>
      <c r="D33629">
        <v>0</v>
      </c>
    </row>
    <row r="33630" spans="1:4" x14ac:dyDescent="0.25">
      <c r="A33630">
        <v>82842</v>
      </c>
      <c r="B33630">
        <v>0</v>
      </c>
      <c r="C33630" t="s">
        <v>125</v>
      </c>
      <c r="D33630">
        <v>0</v>
      </c>
    </row>
    <row r="33631" spans="1:4" x14ac:dyDescent="0.25">
      <c r="A33631">
        <v>82844</v>
      </c>
      <c r="B33631">
        <v>1.7</v>
      </c>
      <c r="C33631">
        <v>0</v>
      </c>
      <c r="D33631">
        <v>47</v>
      </c>
    </row>
    <row r="33632" spans="1:4" x14ac:dyDescent="0.25">
      <c r="A33632">
        <v>82845</v>
      </c>
      <c r="B33632">
        <v>1768.3</v>
      </c>
      <c r="C33632">
        <v>-0.12516314295400599</v>
      </c>
      <c r="D33632">
        <v>38</v>
      </c>
    </row>
    <row r="33633" spans="1:4" x14ac:dyDescent="0.25">
      <c r="A33633">
        <v>82901</v>
      </c>
      <c r="B33633">
        <v>4.3</v>
      </c>
      <c r="C33633">
        <v>9.4967366357406505E-2</v>
      </c>
      <c r="D33633">
        <v>32.5</v>
      </c>
    </row>
    <row r="33634" spans="1:4" x14ac:dyDescent="0.25">
      <c r="A33634">
        <v>82902</v>
      </c>
      <c r="B33634">
        <v>0</v>
      </c>
      <c r="C33634" t="s">
        <v>125</v>
      </c>
      <c r="D33634">
        <v>0</v>
      </c>
    </row>
    <row r="33635" spans="1:4" x14ac:dyDescent="0.25">
      <c r="A33635">
        <v>82922</v>
      </c>
      <c r="B33635">
        <v>1</v>
      </c>
      <c r="C33635">
        <v>0.28768207245178101</v>
      </c>
      <c r="D33635">
        <v>50</v>
      </c>
    </row>
    <row r="33636" spans="1:4" x14ac:dyDescent="0.25">
      <c r="A33636">
        <v>82923</v>
      </c>
      <c r="B33636">
        <v>2.8</v>
      </c>
      <c r="C33636">
        <v>0.14898937804703299</v>
      </c>
      <c r="D33636">
        <v>34.799999999999997</v>
      </c>
    </row>
    <row r="33637" spans="1:4" x14ac:dyDescent="0.25">
      <c r="A33637">
        <v>82925</v>
      </c>
      <c r="B33637">
        <v>1</v>
      </c>
      <c r="C33637">
        <v>0.111225635110224</v>
      </c>
      <c r="D33637">
        <v>40.1</v>
      </c>
    </row>
    <row r="33638" spans="1:4" x14ac:dyDescent="0.25">
      <c r="A33638">
        <v>82929</v>
      </c>
      <c r="B33638">
        <v>0</v>
      </c>
      <c r="C33638" t="s">
        <v>125</v>
      </c>
      <c r="D33638">
        <v>0</v>
      </c>
    </row>
    <row r="33639" spans="1:4" x14ac:dyDescent="0.25">
      <c r="A33639">
        <v>82930</v>
      </c>
      <c r="B33639">
        <v>14.9</v>
      </c>
      <c r="C33639">
        <v>1.3586396365240099E-2</v>
      </c>
      <c r="D33639">
        <v>33.799999999999997</v>
      </c>
    </row>
    <row r="33640" spans="1:4" x14ac:dyDescent="0.25">
      <c r="A33640">
        <v>82931</v>
      </c>
      <c r="B33640">
        <v>1628.5</v>
      </c>
      <c r="C33640">
        <v>4.03512955235674E-2</v>
      </c>
      <c r="D33640">
        <v>32.5</v>
      </c>
    </row>
    <row r="33641" spans="1:4" x14ac:dyDescent="0.25">
      <c r="A33641">
        <v>82932</v>
      </c>
      <c r="B33641">
        <v>0.6</v>
      </c>
      <c r="C33641">
        <v>8.2238098236971993E-2</v>
      </c>
      <c r="D33641">
        <v>39.1</v>
      </c>
    </row>
    <row r="33642" spans="1:4" x14ac:dyDescent="0.25">
      <c r="A33642">
        <v>82933</v>
      </c>
      <c r="B33642">
        <v>1.5</v>
      </c>
      <c r="C33642">
        <v>3.4408779685541797E-2</v>
      </c>
      <c r="D33642">
        <v>38.1</v>
      </c>
    </row>
    <row r="33643" spans="1:4" x14ac:dyDescent="0.25">
      <c r="A33643">
        <v>82934</v>
      </c>
      <c r="B33643">
        <v>0</v>
      </c>
      <c r="C33643" t="s">
        <v>125</v>
      </c>
      <c r="D33643">
        <v>0</v>
      </c>
    </row>
    <row r="33644" spans="1:4" x14ac:dyDescent="0.25">
      <c r="A33644">
        <v>82935</v>
      </c>
      <c r="B33644">
        <v>8.3000000000000007</v>
      </c>
      <c r="C33644">
        <v>6.8201476071712494E-2</v>
      </c>
      <c r="D33644">
        <v>34.200000000000003</v>
      </c>
    </row>
    <row r="33645" spans="1:4" x14ac:dyDescent="0.25">
      <c r="A33645">
        <v>82936</v>
      </c>
      <c r="B33645">
        <v>113.8</v>
      </c>
      <c r="C33645">
        <v>8.7011376989629699E-2</v>
      </c>
      <c r="D33645">
        <v>31.7</v>
      </c>
    </row>
    <row r="33646" spans="1:4" x14ac:dyDescent="0.25">
      <c r="A33646">
        <v>82937</v>
      </c>
      <c r="B33646">
        <v>16.2</v>
      </c>
      <c r="C33646">
        <v>2.1550346561543199E-2</v>
      </c>
      <c r="D33646">
        <v>34.1</v>
      </c>
    </row>
    <row r="33647" spans="1:4" x14ac:dyDescent="0.25">
      <c r="A33647">
        <v>82939</v>
      </c>
      <c r="B33647">
        <v>111.7</v>
      </c>
      <c r="C33647">
        <v>5.6783811850177501E-2</v>
      </c>
      <c r="D33647">
        <v>31.7</v>
      </c>
    </row>
    <row r="33648" spans="1:4" x14ac:dyDescent="0.25">
      <c r="A33648">
        <v>82941</v>
      </c>
      <c r="B33648">
        <v>2.4</v>
      </c>
      <c r="C33648">
        <v>0.12350792079874701</v>
      </c>
      <c r="D33648">
        <v>39.700000000000003</v>
      </c>
    </row>
    <row r="33649" spans="1:4" x14ac:dyDescent="0.25">
      <c r="A33649">
        <v>82942</v>
      </c>
      <c r="B33649">
        <v>1501.8</v>
      </c>
      <c r="C33649">
        <v>-6.0624621816434902E-2</v>
      </c>
      <c r="D33649">
        <v>33</v>
      </c>
    </row>
    <row r="33650" spans="1:4" x14ac:dyDescent="0.25">
      <c r="A33650">
        <v>82943</v>
      </c>
      <c r="B33650">
        <v>0</v>
      </c>
      <c r="C33650" t="s">
        <v>125</v>
      </c>
      <c r="D33650">
        <v>0</v>
      </c>
    </row>
    <row r="33651" spans="1:4" x14ac:dyDescent="0.25">
      <c r="A33651">
        <v>82944</v>
      </c>
      <c r="B33651">
        <v>119</v>
      </c>
      <c r="C33651">
        <v>3.3901551675681402E-2</v>
      </c>
      <c r="D33651">
        <v>32.6</v>
      </c>
    </row>
    <row r="33652" spans="1:4" x14ac:dyDescent="0.25">
      <c r="A33652">
        <v>82945</v>
      </c>
      <c r="B33652">
        <v>0</v>
      </c>
      <c r="C33652" t="s">
        <v>125</v>
      </c>
      <c r="D33652">
        <v>0</v>
      </c>
    </row>
    <row r="33653" spans="1:4" x14ac:dyDescent="0.25">
      <c r="A33653">
        <v>83001</v>
      </c>
      <c r="B33653">
        <v>12.5</v>
      </c>
      <c r="C33653">
        <v>0.10914696471033</v>
      </c>
      <c r="D33653">
        <v>35.5</v>
      </c>
    </row>
    <row r="33654" spans="1:4" x14ac:dyDescent="0.25">
      <c r="A33654">
        <v>83002</v>
      </c>
      <c r="B33654">
        <v>0</v>
      </c>
      <c r="C33654" t="s">
        <v>125</v>
      </c>
      <c r="D33654">
        <v>0</v>
      </c>
    </row>
    <row r="33655" spans="1:4" x14ac:dyDescent="0.25">
      <c r="A33655">
        <v>83011</v>
      </c>
      <c r="B33655">
        <v>0.2</v>
      </c>
      <c r="C33655" t="e">
        <v>#NAME?</v>
      </c>
      <c r="D33655">
        <v>40</v>
      </c>
    </row>
    <row r="33656" spans="1:4" x14ac:dyDescent="0.25">
      <c r="A33656">
        <v>83012</v>
      </c>
      <c r="B33656">
        <v>0.2</v>
      </c>
      <c r="C33656">
        <v>0.187211542088146</v>
      </c>
      <c r="D33656">
        <v>46.8</v>
      </c>
    </row>
    <row r="33657" spans="1:4" x14ac:dyDescent="0.25">
      <c r="A33657">
        <v>83013</v>
      </c>
      <c r="B33657">
        <v>0.2</v>
      </c>
      <c r="C33657">
        <v>0.18781607611159501</v>
      </c>
      <c r="D33657">
        <v>46.6</v>
      </c>
    </row>
    <row r="33658" spans="1:4" x14ac:dyDescent="0.25">
      <c r="A33658">
        <v>83014</v>
      </c>
      <c r="B33658">
        <v>48.8</v>
      </c>
      <c r="C33658">
        <v>6.3304714688642696E-2</v>
      </c>
      <c r="D33658">
        <v>41</v>
      </c>
    </row>
    <row r="33659" spans="1:4" x14ac:dyDescent="0.25">
      <c r="A33659">
        <v>83025</v>
      </c>
      <c r="B33659">
        <v>0</v>
      </c>
      <c r="C33659" t="s">
        <v>125</v>
      </c>
      <c r="D33659">
        <v>0</v>
      </c>
    </row>
    <row r="33660" spans="1:4" x14ac:dyDescent="0.25">
      <c r="A33660">
        <v>83101</v>
      </c>
      <c r="B33660">
        <v>2.7</v>
      </c>
      <c r="C33660">
        <v>8.4083117210541403E-2</v>
      </c>
      <c r="D33660">
        <v>38.700000000000003</v>
      </c>
    </row>
    <row r="33661" spans="1:4" x14ac:dyDescent="0.25">
      <c r="A33661">
        <v>83110</v>
      </c>
      <c r="B33661">
        <v>25.8</v>
      </c>
      <c r="C33661">
        <v>1.82375875497808E-2</v>
      </c>
      <c r="D33661">
        <v>34</v>
      </c>
    </row>
    <row r="33662" spans="1:4" x14ac:dyDescent="0.25">
      <c r="A33662">
        <v>83111</v>
      </c>
      <c r="B33662">
        <v>29.1</v>
      </c>
      <c r="C33662">
        <v>0</v>
      </c>
      <c r="D33662">
        <v>33.299999999999997</v>
      </c>
    </row>
    <row r="33663" spans="1:4" x14ac:dyDescent="0.25">
      <c r="A33663">
        <v>83112</v>
      </c>
      <c r="B33663">
        <v>32.799999999999997</v>
      </c>
      <c r="C33663">
        <v>0</v>
      </c>
      <c r="D33663">
        <v>38.5</v>
      </c>
    </row>
    <row r="33664" spans="1:4" x14ac:dyDescent="0.25">
      <c r="A33664">
        <v>83113</v>
      </c>
      <c r="B33664">
        <v>1.8</v>
      </c>
      <c r="C33664">
        <v>0.21330835488060301</v>
      </c>
      <c r="D33664">
        <v>39.1</v>
      </c>
    </row>
    <row r="33665" spans="1:4" x14ac:dyDescent="0.25">
      <c r="A33665">
        <v>83114</v>
      </c>
      <c r="B33665">
        <v>0.9</v>
      </c>
      <c r="C33665">
        <v>3.8221212820197699E-2</v>
      </c>
      <c r="D33665">
        <v>35.5</v>
      </c>
    </row>
    <row r="33666" spans="1:4" x14ac:dyDescent="0.25">
      <c r="A33666">
        <v>83115</v>
      </c>
      <c r="B33666">
        <v>1.5</v>
      </c>
      <c r="C33666">
        <v>0.154150679827258</v>
      </c>
      <c r="D33666">
        <v>44</v>
      </c>
    </row>
    <row r="33667" spans="1:4" x14ac:dyDescent="0.25">
      <c r="A33667">
        <v>83116</v>
      </c>
      <c r="B33667">
        <v>0</v>
      </c>
      <c r="C33667" t="s">
        <v>125</v>
      </c>
      <c r="D33667">
        <v>0</v>
      </c>
    </row>
    <row r="33668" spans="1:4" x14ac:dyDescent="0.25">
      <c r="A33668">
        <v>83118</v>
      </c>
      <c r="B33668">
        <v>13.1</v>
      </c>
      <c r="C33668">
        <v>8.3242710404207304E-2</v>
      </c>
      <c r="D33668">
        <v>39.1</v>
      </c>
    </row>
    <row r="33669" spans="1:4" x14ac:dyDescent="0.25">
      <c r="A33669">
        <v>83119</v>
      </c>
      <c r="B33669">
        <v>0</v>
      </c>
      <c r="C33669" t="s">
        <v>125</v>
      </c>
      <c r="D33669">
        <v>0</v>
      </c>
    </row>
    <row r="33670" spans="1:4" x14ac:dyDescent="0.25">
      <c r="A33670">
        <v>83120</v>
      </c>
      <c r="B33670">
        <v>71</v>
      </c>
      <c r="C33670">
        <v>6.1154423153330598E-2</v>
      </c>
      <c r="D33670">
        <v>38.9</v>
      </c>
    </row>
    <row r="33671" spans="1:4" x14ac:dyDescent="0.25">
      <c r="A33671">
        <v>83122</v>
      </c>
      <c r="B33671">
        <v>24.7</v>
      </c>
      <c r="C33671">
        <v>0</v>
      </c>
      <c r="D33671">
        <v>33.700000000000003</v>
      </c>
    </row>
    <row r="33672" spans="1:4" x14ac:dyDescent="0.25">
      <c r="A33672">
        <v>83123</v>
      </c>
      <c r="B33672">
        <v>50.3</v>
      </c>
      <c r="C33672">
        <v>5.8309203107931402E-3</v>
      </c>
      <c r="D33672">
        <v>37.6</v>
      </c>
    </row>
    <row r="33673" spans="1:4" x14ac:dyDescent="0.25">
      <c r="A33673">
        <v>83124</v>
      </c>
      <c r="B33673">
        <v>0.8</v>
      </c>
      <c r="C33673">
        <v>0.15196009844743999</v>
      </c>
      <c r="D33673">
        <v>39.299999999999997</v>
      </c>
    </row>
    <row r="33674" spans="1:4" x14ac:dyDescent="0.25">
      <c r="A33674">
        <v>83126</v>
      </c>
      <c r="B33674">
        <v>37.200000000000003</v>
      </c>
      <c r="C33674">
        <v>1.36056520557787E-2</v>
      </c>
      <c r="D33674">
        <v>37.1</v>
      </c>
    </row>
    <row r="33675" spans="1:4" x14ac:dyDescent="0.25">
      <c r="A33675">
        <v>83127</v>
      </c>
      <c r="B33675">
        <v>6.6</v>
      </c>
      <c r="C33675">
        <v>3.7165410467672598E-2</v>
      </c>
      <c r="D33675">
        <v>39.200000000000003</v>
      </c>
    </row>
    <row r="33676" spans="1:4" x14ac:dyDescent="0.25">
      <c r="A33676">
        <v>83128</v>
      </c>
      <c r="B33676">
        <v>19.7</v>
      </c>
      <c r="C33676">
        <v>9.18075492531229E-2</v>
      </c>
      <c r="D33676">
        <v>39</v>
      </c>
    </row>
    <row r="33677" spans="1:4" x14ac:dyDescent="0.25">
      <c r="A33677">
        <v>83201</v>
      </c>
      <c r="B33677">
        <v>745.9</v>
      </c>
      <c r="C33677">
        <v>1.0784472747686799E-2</v>
      </c>
      <c r="D33677">
        <v>30</v>
      </c>
    </row>
    <row r="33678" spans="1:4" x14ac:dyDescent="0.25">
      <c r="A33678">
        <v>83202</v>
      </c>
      <c r="B33678">
        <v>106.3</v>
      </c>
      <c r="C33678">
        <v>-3.9774325487811402E-2</v>
      </c>
      <c r="D33678">
        <v>31.5</v>
      </c>
    </row>
    <row r="33679" spans="1:4" x14ac:dyDescent="0.25">
      <c r="A33679">
        <v>83203</v>
      </c>
      <c r="B33679">
        <v>4.4000000000000004</v>
      </c>
      <c r="C33679">
        <v>-8.0789254927321003E-2</v>
      </c>
      <c r="D33679">
        <v>31.6</v>
      </c>
    </row>
    <row r="33680" spans="1:4" x14ac:dyDescent="0.25">
      <c r="A33680">
        <v>83204</v>
      </c>
      <c r="B33680">
        <v>42</v>
      </c>
      <c r="C33680">
        <v>-8.13273610433915E-3</v>
      </c>
      <c r="D33680">
        <v>33.5</v>
      </c>
    </row>
    <row r="33681" spans="1:4" x14ac:dyDescent="0.25">
      <c r="A33681">
        <v>83205</v>
      </c>
      <c r="B33681">
        <v>0</v>
      </c>
      <c r="C33681" t="s">
        <v>125</v>
      </c>
      <c r="D33681">
        <v>0</v>
      </c>
    </row>
    <row r="33682" spans="1:4" x14ac:dyDescent="0.25">
      <c r="A33682">
        <v>83206</v>
      </c>
      <c r="B33682">
        <v>13.6</v>
      </c>
      <c r="C33682">
        <v>2.0450610471290799E-2</v>
      </c>
      <c r="D33682">
        <v>43</v>
      </c>
    </row>
    <row r="33683" spans="1:4" x14ac:dyDescent="0.25">
      <c r="A33683">
        <v>83209</v>
      </c>
      <c r="B33683">
        <v>0</v>
      </c>
      <c r="C33683" t="s">
        <v>125</v>
      </c>
      <c r="D33683">
        <v>0</v>
      </c>
    </row>
    <row r="33684" spans="1:4" x14ac:dyDescent="0.25">
      <c r="A33684">
        <v>83210</v>
      </c>
      <c r="B33684">
        <v>19.8</v>
      </c>
      <c r="C33684">
        <v>4.8660049017339002E-2</v>
      </c>
      <c r="D33684">
        <v>31.6</v>
      </c>
    </row>
    <row r="33685" spans="1:4" x14ac:dyDescent="0.25">
      <c r="A33685">
        <v>83211</v>
      </c>
      <c r="B33685">
        <v>10.4</v>
      </c>
      <c r="C33685">
        <v>6.8751216810306701E-2</v>
      </c>
      <c r="D33685">
        <v>32.1</v>
      </c>
    </row>
    <row r="33686" spans="1:4" x14ac:dyDescent="0.25">
      <c r="A33686">
        <v>83212</v>
      </c>
      <c r="B33686">
        <v>1.4</v>
      </c>
      <c r="C33686">
        <v>0.101782694309942</v>
      </c>
      <c r="D33686">
        <v>36.1</v>
      </c>
    </row>
    <row r="33687" spans="1:4" x14ac:dyDescent="0.25">
      <c r="A33687">
        <v>83213</v>
      </c>
      <c r="B33687">
        <v>1.4</v>
      </c>
      <c r="C33687">
        <v>7.2736919427637006E-2</v>
      </c>
      <c r="D33687">
        <v>40.5</v>
      </c>
    </row>
    <row r="33688" spans="1:4" x14ac:dyDescent="0.25">
      <c r="A33688">
        <v>83214</v>
      </c>
      <c r="B33688">
        <v>7.1</v>
      </c>
      <c r="C33688">
        <v>3.7041271680349097E-2</v>
      </c>
      <c r="D33688">
        <v>33.700000000000003</v>
      </c>
    </row>
    <row r="33689" spans="1:4" x14ac:dyDescent="0.25">
      <c r="A33689">
        <v>83215</v>
      </c>
      <c r="B33689">
        <v>4.9000000000000004</v>
      </c>
      <c r="C33689">
        <v>5.2185753170570198E-2</v>
      </c>
      <c r="D33689">
        <v>38.200000000000003</v>
      </c>
    </row>
    <row r="33690" spans="1:4" x14ac:dyDescent="0.25">
      <c r="A33690">
        <v>83217</v>
      </c>
      <c r="B33690">
        <v>2.1</v>
      </c>
      <c r="C33690">
        <v>1.6726793805313601E-2</v>
      </c>
      <c r="D33690">
        <v>36.1</v>
      </c>
    </row>
    <row r="33691" spans="1:4" x14ac:dyDescent="0.25">
      <c r="A33691">
        <v>83218</v>
      </c>
      <c r="B33691">
        <v>169</v>
      </c>
      <c r="C33691">
        <v>-3.4846731330168197E-2</v>
      </c>
      <c r="D33691">
        <v>35.4</v>
      </c>
    </row>
    <row r="33692" spans="1:4" x14ac:dyDescent="0.25">
      <c r="A33692">
        <v>83220</v>
      </c>
      <c r="B33692">
        <v>5.8</v>
      </c>
      <c r="C33692">
        <v>0</v>
      </c>
      <c r="D33692">
        <v>44.3</v>
      </c>
    </row>
    <row r="33693" spans="1:4" x14ac:dyDescent="0.25">
      <c r="A33693">
        <v>83221</v>
      </c>
      <c r="B33693">
        <v>31.3</v>
      </c>
      <c r="C33693">
        <v>1.11327009850254E-2</v>
      </c>
      <c r="D33693">
        <v>31.9</v>
      </c>
    </row>
    <row r="33694" spans="1:4" x14ac:dyDescent="0.25">
      <c r="A33694">
        <v>83223</v>
      </c>
      <c r="B33694">
        <v>5.8</v>
      </c>
      <c r="C33694">
        <v>6.1368946376291998E-2</v>
      </c>
      <c r="D33694">
        <v>50.8</v>
      </c>
    </row>
    <row r="33695" spans="1:4" x14ac:dyDescent="0.25">
      <c r="A33695">
        <v>83226</v>
      </c>
      <c r="B33695">
        <v>1.4</v>
      </c>
      <c r="C33695">
        <v>0.12618184347141201</v>
      </c>
      <c r="D33695">
        <v>45.8</v>
      </c>
    </row>
    <row r="33696" spans="1:4" x14ac:dyDescent="0.25">
      <c r="A33696">
        <v>83227</v>
      </c>
      <c r="B33696">
        <v>0</v>
      </c>
      <c r="C33696" t="s">
        <v>125</v>
      </c>
      <c r="D33696">
        <v>0</v>
      </c>
    </row>
    <row r="33697" spans="1:4" x14ac:dyDescent="0.25">
      <c r="A33697">
        <v>83228</v>
      </c>
      <c r="B33697">
        <v>11.7</v>
      </c>
      <c r="C33697">
        <v>2.50013022054172E-2</v>
      </c>
      <c r="D33697">
        <v>30.8</v>
      </c>
    </row>
    <row r="33698" spans="1:4" x14ac:dyDescent="0.25">
      <c r="A33698">
        <v>83229</v>
      </c>
      <c r="B33698">
        <v>0.9</v>
      </c>
      <c r="C33698">
        <v>0</v>
      </c>
      <c r="D33698">
        <v>40</v>
      </c>
    </row>
    <row r="33699" spans="1:4" x14ac:dyDescent="0.25">
      <c r="A33699">
        <v>83232</v>
      </c>
      <c r="B33699">
        <v>11.5</v>
      </c>
      <c r="C33699">
        <v>2.50639686632162E-2</v>
      </c>
      <c r="D33699">
        <v>30.7</v>
      </c>
    </row>
    <row r="33700" spans="1:4" x14ac:dyDescent="0.25">
      <c r="A33700">
        <v>83233</v>
      </c>
      <c r="B33700">
        <v>0</v>
      </c>
      <c r="C33700" t="s">
        <v>125</v>
      </c>
      <c r="D33700">
        <v>0</v>
      </c>
    </row>
    <row r="33701" spans="1:4" x14ac:dyDescent="0.25">
      <c r="A33701">
        <v>83234</v>
      </c>
      <c r="B33701">
        <v>4.0999999999999996</v>
      </c>
      <c r="C33701">
        <v>2.8501510132214601E-2</v>
      </c>
      <c r="D33701">
        <v>42.3</v>
      </c>
    </row>
    <row r="33702" spans="1:4" x14ac:dyDescent="0.25">
      <c r="A33702">
        <v>83235</v>
      </c>
      <c r="B33702">
        <v>1.2</v>
      </c>
      <c r="C33702">
        <v>0</v>
      </c>
      <c r="D33702">
        <v>43</v>
      </c>
    </row>
    <row r="33703" spans="1:4" x14ac:dyDescent="0.25">
      <c r="A33703">
        <v>83236</v>
      </c>
      <c r="B33703">
        <v>18.5</v>
      </c>
      <c r="C33703">
        <v>1.08696722369039E-2</v>
      </c>
      <c r="D33703">
        <v>33.799999999999997</v>
      </c>
    </row>
    <row r="33704" spans="1:4" x14ac:dyDescent="0.25">
      <c r="A33704">
        <v>83237</v>
      </c>
      <c r="B33704">
        <v>12.4</v>
      </c>
      <c r="C33704">
        <v>2.5519726208095499E-2</v>
      </c>
      <c r="D33704">
        <v>29.6</v>
      </c>
    </row>
    <row r="33705" spans="1:4" x14ac:dyDescent="0.25">
      <c r="A33705">
        <v>83238</v>
      </c>
      <c r="B33705">
        <v>3.5</v>
      </c>
      <c r="C33705">
        <v>-1.29034048359078E-2</v>
      </c>
      <c r="D33705">
        <v>42.4</v>
      </c>
    </row>
    <row r="33706" spans="1:4" x14ac:dyDescent="0.25">
      <c r="A33706">
        <v>83239</v>
      </c>
      <c r="B33706">
        <v>0</v>
      </c>
      <c r="C33706" t="s">
        <v>125</v>
      </c>
      <c r="D33706">
        <v>0</v>
      </c>
    </row>
    <row r="33707" spans="1:4" x14ac:dyDescent="0.25">
      <c r="A33707">
        <v>83241</v>
      </c>
      <c r="B33707">
        <v>8.6</v>
      </c>
      <c r="C33707">
        <v>5.1726569957586899E-2</v>
      </c>
      <c r="D33707">
        <v>35.799999999999997</v>
      </c>
    </row>
    <row r="33708" spans="1:4" x14ac:dyDescent="0.25">
      <c r="A33708">
        <v>83243</v>
      </c>
      <c r="B33708">
        <v>1.5</v>
      </c>
      <c r="C33708">
        <v>8.4083117210541403E-2</v>
      </c>
      <c r="D33708">
        <v>41.4</v>
      </c>
    </row>
    <row r="33709" spans="1:4" x14ac:dyDescent="0.25">
      <c r="A33709">
        <v>83244</v>
      </c>
      <c r="B33709">
        <v>0.5</v>
      </c>
      <c r="C33709">
        <v>7.4107972153721793E-2</v>
      </c>
      <c r="D33709">
        <v>42.5</v>
      </c>
    </row>
    <row r="33710" spans="1:4" x14ac:dyDescent="0.25">
      <c r="A33710">
        <v>83245</v>
      </c>
      <c r="B33710">
        <v>28.4</v>
      </c>
      <c r="C33710">
        <v>-3.0384736626716601E-2</v>
      </c>
      <c r="D33710">
        <v>36.5</v>
      </c>
    </row>
    <row r="33711" spans="1:4" x14ac:dyDescent="0.25">
      <c r="A33711">
        <v>83246</v>
      </c>
      <c r="B33711">
        <v>8.4</v>
      </c>
      <c r="C33711">
        <v>-3.2376928724459797E-2</v>
      </c>
      <c r="D33711">
        <v>49.4</v>
      </c>
    </row>
    <row r="33712" spans="1:4" x14ac:dyDescent="0.25">
      <c r="A33712">
        <v>83250</v>
      </c>
      <c r="B33712">
        <v>17</v>
      </c>
      <c r="C33712">
        <v>4.3561919804901997E-2</v>
      </c>
      <c r="D33712">
        <v>41.3</v>
      </c>
    </row>
    <row r="33713" spans="1:4" x14ac:dyDescent="0.25">
      <c r="A33713">
        <v>83251</v>
      </c>
      <c r="B33713">
        <v>1.2</v>
      </c>
      <c r="C33713">
        <v>8.0558836717252003E-2</v>
      </c>
      <c r="D33713">
        <v>48.7</v>
      </c>
    </row>
    <row r="33714" spans="1:4" x14ac:dyDescent="0.25">
      <c r="A33714">
        <v>83252</v>
      </c>
      <c r="B33714">
        <v>3.7</v>
      </c>
      <c r="C33714">
        <v>4.2723079887079803E-2</v>
      </c>
      <c r="D33714">
        <v>38.799999999999997</v>
      </c>
    </row>
    <row r="33715" spans="1:4" x14ac:dyDescent="0.25">
      <c r="A33715">
        <v>83253</v>
      </c>
      <c r="B33715">
        <v>1.1000000000000001</v>
      </c>
      <c r="C33715">
        <v>0.22476824704121201</v>
      </c>
      <c r="D33715">
        <v>55.7</v>
      </c>
    </row>
    <row r="33716" spans="1:4" x14ac:dyDescent="0.25">
      <c r="A33716">
        <v>83254</v>
      </c>
      <c r="B33716">
        <v>6.8</v>
      </c>
      <c r="C33716">
        <v>-1.7031481879132698E-2</v>
      </c>
      <c r="D33716">
        <v>38.799999999999997</v>
      </c>
    </row>
    <row r="33717" spans="1:4" x14ac:dyDescent="0.25">
      <c r="A33717">
        <v>83255</v>
      </c>
      <c r="B33717">
        <v>2.6</v>
      </c>
      <c r="C33717">
        <v>1.5355388083194499E-2</v>
      </c>
      <c r="D33717">
        <v>44.8</v>
      </c>
    </row>
    <row r="33718" spans="1:4" x14ac:dyDescent="0.25">
      <c r="A33718">
        <v>83256</v>
      </c>
      <c r="B33718">
        <v>0</v>
      </c>
      <c r="C33718" t="s">
        <v>125</v>
      </c>
      <c r="D33718">
        <v>0</v>
      </c>
    </row>
    <row r="33719" spans="1:4" x14ac:dyDescent="0.25">
      <c r="A33719">
        <v>83261</v>
      </c>
      <c r="B33719">
        <v>0</v>
      </c>
      <c r="C33719" t="s">
        <v>125</v>
      </c>
      <c r="D33719">
        <v>0</v>
      </c>
    </row>
    <row r="33720" spans="1:4" x14ac:dyDescent="0.25">
      <c r="A33720">
        <v>83262</v>
      </c>
      <c r="B33720">
        <v>7.5</v>
      </c>
      <c r="C33720">
        <v>2.01401075491182E-2</v>
      </c>
      <c r="D33720">
        <v>32.4</v>
      </c>
    </row>
    <row r="33721" spans="1:4" x14ac:dyDescent="0.25">
      <c r="A33721">
        <v>83263</v>
      </c>
      <c r="B33721">
        <v>24.5</v>
      </c>
      <c r="C33721">
        <v>2.03823187877279E-2</v>
      </c>
      <c r="D33721">
        <v>31.5</v>
      </c>
    </row>
    <row r="33722" spans="1:4" x14ac:dyDescent="0.25">
      <c r="A33722">
        <v>83271</v>
      </c>
      <c r="B33722">
        <v>1.4</v>
      </c>
      <c r="C33722">
        <v>9.9485551214805498E-2</v>
      </c>
      <c r="D33722">
        <v>35.700000000000003</v>
      </c>
    </row>
    <row r="33723" spans="1:4" x14ac:dyDescent="0.25">
      <c r="A33723">
        <v>83272</v>
      </c>
      <c r="B33723">
        <v>5.8</v>
      </c>
      <c r="C33723">
        <v>4.9271049006782801E-2</v>
      </c>
      <c r="D33723">
        <v>49.8</v>
      </c>
    </row>
    <row r="33724" spans="1:4" x14ac:dyDescent="0.25">
      <c r="A33724">
        <v>83274</v>
      </c>
      <c r="B33724">
        <v>22.1</v>
      </c>
      <c r="C33724">
        <v>3.17830546181366E-3</v>
      </c>
      <c r="D33724">
        <v>31.2</v>
      </c>
    </row>
    <row r="33725" spans="1:4" x14ac:dyDescent="0.25">
      <c r="A33725">
        <v>83276</v>
      </c>
      <c r="B33725">
        <v>3.8</v>
      </c>
      <c r="C33725">
        <v>-1.1981315769660401E-2</v>
      </c>
      <c r="D33725">
        <v>38.700000000000003</v>
      </c>
    </row>
    <row r="33726" spans="1:4" x14ac:dyDescent="0.25">
      <c r="A33726">
        <v>83277</v>
      </c>
      <c r="B33726">
        <v>23.2</v>
      </c>
      <c r="C33726">
        <v>3.4486176071169397E-2</v>
      </c>
      <c r="D33726">
        <v>40</v>
      </c>
    </row>
    <row r="33727" spans="1:4" x14ac:dyDescent="0.25">
      <c r="A33727">
        <v>83278</v>
      </c>
      <c r="B33727">
        <v>0.2</v>
      </c>
      <c r="C33727">
        <v>0.27528155925332598</v>
      </c>
      <c r="D33727">
        <v>51.7</v>
      </c>
    </row>
    <row r="33728" spans="1:4" x14ac:dyDescent="0.25">
      <c r="A33728">
        <v>83281</v>
      </c>
      <c r="B33728">
        <v>4.2</v>
      </c>
      <c r="C33728">
        <v>0</v>
      </c>
      <c r="D33728">
        <v>41</v>
      </c>
    </row>
    <row r="33729" spans="1:4" x14ac:dyDescent="0.25">
      <c r="A33729">
        <v>83283</v>
      </c>
      <c r="B33729">
        <v>3.5</v>
      </c>
      <c r="C33729">
        <v>6.7822596338761101E-2</v>
      </c>
      <c r="D33729">
        <v>39.4</v>
      </c>
    </row>
    <row r="33730" spans="1:4" x14ac:dyDescent="0.25">
      <c r="A33730">
        <v>83285</v>
      </c>
      <c r="B33730">
        <v>1</v>
      </c>
      <c r="C33730">
        <v>0.10821358464023299</v>
      </c>
      <c r="D33730">
        <v>45</v>
      </c>
    </row>
    <row r="33731" spans="1:4" x14ac:dyDescent="0.25">
      <c r="A33731">
        <v>83286</v>
      </c>
      <c r="B33731">
        <v>17.899999999999999</v>
      </c>
      <c r="C33731">
        <v>8.4861994109485306E-2</v>
      </c>
      <c r="D33731">
        <v>29.5</v>
      </c>
    </row>
    <row r="33732" spans="1:4" x14ac:dyDescent="0.25">
      <c r="A33732">
        <v>83287</v>
      </c>
      <c r="B33732">
        <v>5.8</v>
      </c>
      <c r="C33732">
        <v>4.5120435280469599E-2</v>
      </c>
      <c r="D33732">
        <v>50.2</v>
      </c>
    </row>
    <row r="33733" spans="1:4" x14ac:dyDescent="0.25">
      <c r="A33733">
        <v>83301</v>
      </c>
      <c r="B33733">
        <v>83.7</v>
      </c>
      <c r="C33733">
        <v>-4.12784970311297E-2</v>
      </c>
      <c r="D33733">
        <v>33.6</v>
      </c>
    </row>
    <row r="33734" spans="1:4" x14ac:dyDescent="0.25">
      <c r="A33734">
        <v>83302</v>
      </c>
      <c r="B33734">
        <v>1.3</v>
      </c>
      <c r="C33734">
        <v>0</v>
      </c>
      <c r="D33734">
        <v>39.5</v>
      </c>
    </row>
    <row r="33735" spans="1:4" x14ac:dyDescent="0.25">
      <c r="A33735">
        <v>83303</v>
      </c>
      <c r="B33735">
        <v>0</v>
      </c>
      <c r="C33735" t="s">
        <v>125</v>
      </c>
      <c r="D33735">
        <v>0</v>
      </c>
    </row>
    <row r="33736" spans="1:4" x14ac:dyDescent="0.25">
      <c r="A33736">
        <v>83311</v>
      </c>
      <c r="B33736">
        <v>2.8</v>
      </c>
      <c r="C33736">
        <v>9.3526058010823504E-2</v>
      </c>
      <c r="D33736">
        <v>37.1</v>
      </c>
    </row>
    <row r="33737" spans="1:4" x14ac:dyDescent="0.25">
      <c r="A33737">
        <v>83312</v>
      </c>
      <c r="B33737">
        <v>2.8</v>
      </c>
      <c r="C33737">
        <v>5.1293294387550502E-2</v>
      </c>
      <c r="D33737">
        <v>36.5</v>
      </c>
    </row>
    <row r="33738" spans="1:4" x14ac:dyDescent="0.25">
      <c r="A33738">
        <v>83313</v>
      </c>
      <c r="B33738">
        <v>10.1</v>
      </c>
      <c r="C33738">
        <v>4.79820330838946E-2</v>
      </c>
      <c r="D33738">
        <v>38.200000000000003</v>
      </c>
    </row>
    <row r="33739" spans="1:4" x14ac:dyDescent="0.25">
      <c r="A33739">
        <v>83314</v>
      </c>
      <c r="B33739">
        <v>2.5</v>
      </c>
      <c r="C33739">
        <v>9.3287934423556998E-2</v>
      </c>
      <c r="D33739">
        <v>36.799999999999997</v>
      </c>
    </row>
    <row r="33740" spans="1:4" x14ac:dyDescent="0.25">
      <c r="A33740">
        <v>83316</v>
      </c>
      <c r="B33740">
        <v>21.6</v>
      </c>
      <c r="C33740">
        <v>-4.1059331309744901E-4</v>
      </c>
      <c r="D33740">
        <v>39.6</v>
      </c>
    </row>
    <row r="33741" spans="1:4" x14ac:dyDescent="0.25">
      <c r="A33741">
        <v>83318</v>
      </c>
      <c r="B33741">
        <v>32.799999999999997</v>
      </c>
      <c r="C33741">
        <v>1.5613119657188399E-2</v>
      </c>
      <c r="D33741">
        <v>32.200000000000003</v>
      </c>
    </row>
    <row r="33742" spans="1:4" x14ac:dyDescent="0.25">
      <c r="A33742">
        <v>83320</v>
      </c>
      <c r="B33742">
        <v>0.9</v>
      </c>
      <c r="C33742">
        <v>6.6310000785953199E-2</v>
      </c>
      <c r="D33742">
        <v>34.299999999999997</v>
      </c>
    </row>
    <row r="33743" spans="1:4" x14ac:dyDescent="0.25">
      <c r="A33743">
        <v>83321</v>
      </c>
      <c r="B33743">
        <v>7.3</v>
      </c>
      <c r="C33743">
        <v>2.5752496102414799E-2</v>
      </c>
      <c r="D33743">
        <v>38.1</v>
      </c>
    </row>
    <row r="33744" spans="1:4" x14ac:dyDescent="0.25">
      <c r="A33744">
        <v>83322</v>
      </c>
      <c r="B33744">
        <v>1</v>
      </c>
      <c r="C33744">
        <v>9.2781733450966297E-2</v>
      </c>
      <c r="D33744">
        <v>44</v>
      </c>
    </row>
    <row r="33745" spans="1:4" x14ac:dyDescent="0.25">
      <c r="A33745">
        <v>83323</v>
      </c>
      <c r="B33745">
        <v>3.8</v>
      </c>
      <c r="C33745">
        <v>6.6181906881301197E-2</v>
      </c>
      <c r="D33745">
        <v>31.6</v>
      </c>
    </row>
    <row r="33746" spans="1:4" x14ac:dyDescent="0.25">
      <c r="A33746">
        <v>83324</v>
      </c>
      <c r="B33746">
        <v>4.8</v>
      </c>
      <c r="C33746">
        <v>9.0151096994297505E-2</v>
      </c>
      <c r="D33746">
        <v>30.5</v>
      </c>
    </row>
    <row r="33747" spans="1:4" x14ac:dyDescent="0.25">
      <c r="A33747">
        <v>83325</v>
      </c>
      <c r="B33747">
        <v>15.3</v>
      </c>
      <c r="C33747">
        <v>4.8318577270807697E-2</v>
      </c>
      <c r="D33747">
        <v>37.200000000000003</v>
      </c>
    </row>
    <row r="33748" spans="1:4" x14ac:dyDescent="0.25">
      <c r="A33748">
        <v>83327</v>
      </c>
      <c r="B33748">
        <v>1</v>
      </c>
      <c r="C33748">
        <v>8.9167944571181004E-2</v>
      </c>
      <c r="D33748">
        <v>44.5</v>
      </c>
    </row>
    <row r="33749" spans="1:4" x14ac:dyDescent="0.25">
      <c r="A33749">
        <v>83328</v>
      </c>
      <c r="B33749">
        <v>35.1</v>
      </c>
      <c r="C33749">
        <v>-1.3448809812613099E-2</v>
      </c>
      <c r="D33749">
        <v>37.200000000000003</v>
      </c>
    </row>
    <row r="33750" spans="1:4" x14ac:dyDescent="0.25">
      <c r="A33750">
        <v>83330</v>
      </c>
      <c r="B33750">
        <v>33.799999999999997</v>
      </c>
      <c r="C33750">
        <v>4.7009273555521203E-2</v>
      </c>
      <c r="D33750">
        <v>34.700000000000003</v>
      </c>
    </row>
    <row r="33751" spans="1:4" x14ac:dyDescent="0.25">
      <c r="A33751">
        <v>83332</v>
      </c>
      <c r="B33751">
        <v>6.7</v>
      </c>
      <c r="C33751">
        <v>5.1063940745740598E-3</v>
      </c>
      <c r="D33751">
        <v>45.6</v>
      </c>
    </row>
    <row r="33752" spans="1:4" x14ac:dyDescent="0.25">
      <c r="A33752">
        <v>83333</v>
      </c>
      <c r="B33752">
        <v>15.5</v>
      </c>
      <c r="C33752">
        <v>2.0818471919744799E-2</v>
      </c>
      <c r="D33752">
        <v>39.799999999999997</v>
      </c>
    </row>
    <row r="33753" spans="1:4" x14ac:dyDescent="0.25">
      <c r="A33753">
        <v>83334</v>
      </c>
      <c r="B33753">
        <v>36.5</v>
      </c>
      <c r="C33753">
        <v>2.78730201794519E-2</v>
      </c>
      <c r="D33753">
        <v>33.200000000000003</v>
      </c>
    </row>
    <row r="33754" spans="1:4" x14ac:dyDescent="0.25">
      <c r="A33754">
        <v>83335</v>
      </c>
      <c r="B33754">
        <v>7.7</v>
      </c>
      <c r="C33754">
        <v>5.8707600826777902E-2</v>
      </c>
      <c r="D33754">
        <v>34.6</v>
      </c>
    </row>
    <row r="33755" spans="1:4" x14ac:dyDescent="0.25">
      <c r="A33755">
        <v>83336</v>
      </c>
      <c r="B33755">
        <v>60.5</v>
      </c>
      <c r="C33755">
        <v>1.78200082430401E-2</v>
      </c>
      <c r="D33755">
        <v>35.6</v>
      </c>
    </row>
    <row r="33756" spans="1:4" x14ac:dyDescent="0.25">
      <c r="A33756">
        <v>83337</v>
      </c>
      <c r="B33756">
        <v>1.2</v>
      </c>
      <c r="C33756">
        <v>0.101352494260288</v>
      </c>
      <c r="D33756">
        <v>45.3</v>
      </c>
    </row>
    <row r="33757" spans="1:4" x14ac:dyDescent="0.25">
      <c r="A33757">
        <v>83338</v>
      </c>
      <c r="B33757">
        <v>72</v>
      </c>
      <c r="C33757">
        <v>4.4393183034451597E-2</v>
      </c>
      <c r="D33757">
        <v>31.5</v>
      </c>
    </row>
    <row r="33758" spans="1:4" x14ac:dyDescent="0.25">
      <c r="A33758">
        <v>83340</v>
      </c>
      <c r="B33758">
        <v>15.6</v>
      </c>
      <c r="C33758">
        <v>7.3239162368402694E-2</v>
      </c>
      <c r="D33758">
        <v>43.7</v>
      </c>
    </row>
    <row r="33759" spans="1:4" x14ac:dyDescent="0.25">
      <c r="A33759">
        <v>83341</v>
      </c>
      <c r="B33759">
        <v>47.1</v>
      </c>
      <c r="C33759">
        <v>1.8791111072749701E-3</v>
      </c>
      <c r="D33759">
        <v>34.700000000000003</v>
      </c>
    </row>
    <row r="33760" spans="1:4" x14ac:dyDescent="0.25">
      <c r="A33760">
        <v>83342</v>
      </c>
      <c r="B33760">
        <v>1.2</v>
      </c>
      <c r="C33760">
        <v>7.4476092901482799E-2</v>
      </c>
      <c r="D33760">
        <v>30.7</v>
      </c>
    </row>
    <row r="33761" spans="1:4" x14ac:dyDescent="0.25">
      <c r="A33761">
        <v>83343</v>
      </c>
      <c r="B33761">
        <v>0</v>
      </c>
      <c r="C33761" t="s">
        <v>125</v>
      </c>
      <c r="D33761">
        <v>0</v>
      </c>
    </row>
    <row r="33762" spans="1:4" x14ac:dyDescent="0.25">
      <c r="A33762">
        <v>83344</v>
      </c>
      <c r="B33762">
        <v>10.9</v>
      </c>
      <c r="C33762">
        <v>0.15119472142305901</v>
      </c>
      <c r="D33762">
        <v>30</v>
      </c>
    </row>
    <row r="33763" spans="1:4" x14ac:dyDescent="0.25">
      <c r="A33763">
        <v>83346</v>
      </c>
      <c r="B33763">
        <v>2.1</v>
      </c>
      <c r="C33763">
        <v>5.7388966690181797E-3</v>
      </c>
      <c r="D33763">
        <v>31.8</v>
      </c>
    </row>
    <row r="33764" spans="1:4" x14ac:dyDescent="0.25">
      <c r="A33764">
        <v>83347</v>
      </c>
      <c r="B33764">
        <v>13.6</v>
      </c>
      <c r="C33764">
        <v>5.2863489557067801E-2</v>
      </c>
      <c r="D33764">
        <v>33.4</v>
      </c>
    </row>
    <row r="33765" spans="1:4" x14ac:dyDescent="0.25">
      <c r="A33765">
        <v>83348</v>
      </c>
      <c r="B33765">
        <v>0.7</v>
      </c>
      <c r="C33765">
        <v>6.2520356981333902E-2</v>
      </c>
      <c r="D33765">
        <v>34.4</v>
      </c>
    </row>
    <row r="33766" spans="1:4" x14ac:dyDescent="0.25">
      <c r="A33766">
        <v>83349</v>
      </c>
      <c r="B33766">
        <v>1.9</v>
      </c>
      <c r="C33766">
        <v>8.0042707673536398E-2</v>
      </c>
      <c r="D33766">
        <v>32.200000000000003</v>
      </c>
    </row>
    <row r="33767" spans="1:4" x14ac:dyDescent="0.25">
      <c r="A33767">
        <v>83350</v>
      </c>
      <c r="B33767">
        <v>18.899999999999999</v>
      </c>
      <c r="C33767">
        <v>2.35427179419096E-2</v>
      </c>
      <c r="D33767">
        <v>35.299999999999997</v>
      </c>
    </row>
    <row r="33768" spans="1:4" x14ac:dyDescent="0.25">
      <c r="A33768">
        <v>83352</v>
      </c>
      <c r="B33768">
        <v>7.9</v>
      </c>
      <c r="C33768">
        <v>5.4105221688284799E-2</v>
      </c>
      <c r="D33768">
        <v>32.200000000000003</v>
      </c>
    </row>
    <row r="33769" spans="1:4" x14ac:dyDescent="0.25">
      <c r="A33769">
        <v>83353</v>
      </c>
      <c r="B33769">
        <v>0</v>
      </c>
      <c r="C33769" t="s">
        <v>125</v>
      </c>
      <c r="D33769">
        <v>0</v>
      </c>
    </row>
    <row r="33770" spans="1:4" x14ac:dyDescent="0.25">
      <c r="A33770">
        <v>83354</v>
      </c>
      <c r="B33770">
        <v>12.6</v>
      </c>
      <c r="C33770">
        <v>6.0888369675012398E-2</v>
      </c>
      <c r="D33770">
        <v>52.9</v>
      </c>
    </row>
    <row r="33771" spans="1:4" x14ac:dyDescent="0.25">
      <c r="A33771">
        <v>83355</v>
      </c>
      <c r="B33771">
        <v>46.5</v>
      </c>
      <c r="C33771">
        <v>0.109120561106391</v>
      </c>
      <c r="D33771">
        <v>31</v>
      </c>
    </row>
    <row r="33772" spans="1:4" x14ac:dyDescent="0.25">
      <c r="A33772">
        <v>83401</v>
      </c>
      <c r="B33772">
        <v>415.4</v>
      </c>
      <c r="C33772">
        <v>-1.1307245006716701E-2</v>
      </c>
      <c r="D33772">
        <v>29.8</v>
      </c>
    </row>
    <row r="33773" spans="1:4" x14ac:dyDescent="0.25">
      <c r="A33773">
        <v>83402</v>
      </c>
      <c r="B33773">
        <v>73.2</v>
      </c>
      <c r="C33773">
        <v>4.7350903661324897E-2</v>
      </c>
      <c r="D33773">
        <v>32</v>
      </c>
    </row>
    <row r="33774" spans="1:4" x14ac:dyDescent="0.25">
      <c r="A33774">
        <v>83403</v>
      </c>
      <c r="B33774">
        <v>25.4</v>
      </c>
      <c r="C33774">
        <v>3.3257221756482297E-2</v>
      </c>
      <c r="D33774">
        <v>35.6</v>
      </c>
    </row>
    <row r="33775" spans="1:4" x14ac:dyDescent="0.25">
      <c r="A33775">
        <v>83404</v>
      </c>
      <c r="B33775">
        <v>805.2</v>
      </c>
      <c r="C33775">
        <v>-3.1679843563650098E-2</v>
      </c>
      <c r="D33775">
        <v>36.200000000000003</v>
      </c>
    </row>
    <row r="33776" spans="1:4" x14ac:dyDescent="0.25">
      <c r="A33776">
        <v>83405</v>
      </c>
      <c r="B33776">
        <v>2439.3000000000002</v>
      </c>
      <c r="C33776">
        <v>9.1116803512558096E-3</v>
      </c>
      <c r="D33776">
        <v>40.700000000000003</v>
      </c>
    </row>
    <row r="33777" spans="1:4" x14ac:dyDescent="0.25">
      <c r="A33777">
        <v>83406</v>
      </c>
      <c r="B33777">
        <v>337.5</v>
      </c>
      <c r="C33777">
        <v>-4.2370322056177502E-2</v>
      </c>
      <c r="D33777">
        <v>30.7</v>
      </c>
    </row>
    <row r="33778" spans="1:4" x14ac:dyDescent="0.25">
      <c r="A33778">
        <v>83414</v>
      </c>
      <c r="B33778">
        <v>2.9</v>
      </c>
      <c r="C33778">
        <v>4.9392755329576501E-2</v>
      </c>
      <c r="D33778">
        <v>47.4</v>
      </c>
    </row>
    <row r="33779" spans="1:4" x14ac:dyDescent="0.25">
      <c r="A33779">
        <v>83415</v>
      </c>
      <c r="B33779">
        <v>0</v>
      </c>
      <c r="C33779" t="s">
        <v>125</v>
      </c>
      <c r="D33779">
        <v>0</v>
      </c>
    </row>
    <row r="33780" spans="1:4" x14ac:dyDescent="0.25">
      <c r="A33780">
        <v>83420</v>
      </c>
      <c r="B33780">
        <v>3.5</v>
      </c>
      <c r="C33780">
        <v>5.9620303162166897E-2</v>
      </c>
      <c r="D33780">
        <v>39.9</v>
      </c>
    </row>
    <row r="33781" spans="1:4" x14ac:dyDescent="0.25">
      <c r="A33781">
        <v>83421</v>
      </c>
      <c r="B33781">
        <v>77.900000000000006</v>
      </c>
      <c r="C33781">
        <v>6.6249385541200703E-2</v>
      </c>
      <c r="D33781">
        <v>33.4</v>
      </c>
    </row>
    <row r="33782" spans="1:4" x14ac:dyDescent="0.25">
      <c r="A33782">
        <v>83422</v>
      </c>
      <c r="B33782">
        <v>37.9</v>
      </c>
      <c r="C33782">
        <v>7.4107972153721793E-2</v>
      </c>
      <c r="D33782">
        <v>32.6</v>
      </c>
    </row>
    <row r="33783" spans="1:4" x14ac:dyDescent="0.25">
      <c r="A33783">
        <v>83423</v>
      </c>
      <c r="B33783">
        <v>0.6</v>
      </c>
      <c r="C33783">
        <v>0.20746573859497999</v>
      </c>
      <c r="D33783">
        <v>33.299999999999997</v>
      </c>
    </row>
    <row r="33784" spans="1:4" x14ac:dyDescent="0.25">
      <c r="A33784">
        <v>83424</v>
      </c>
      <c r="B33784">
        <v>9.4</v>
      </c>
      <c r="C33784">
        <v>4.98137057122192E-2</v>
      </c>
      <c r="D33784">
        <v>36.9</v>
      </c>
    </row>
    <row r="33785" spans="1:4" x14ac:dyDescent="0.25">
      <c r="A33785">
        <v>83425</v>
      </c>
      <c r="B33785">
        <v>2.9</v>
      </c>
      <c r="C33785">
        <v>0.121497553060799</v>
      </c>
      <c r="D33785">
        <v>29.9</v>
      </c>
    </row>
    <row r="33786" spans="1:4" x14ac:dyDescent="0.25">
      <c r="A33786">
        <v>83427</v>
      </c>
      <c r="B33786">
        <v>28.2</v>
      </c>
      <c r="C33786">
        <v>1.3072081567352701E-2</v>
      </c>
      <c r="D33786">
        <v>33.200000000000003</v>
      </c>
    </row>
    <row r="33787" spans="1:4" x14ac:dyDescent="0.25">
      <c r="A33787">
        <v>83428</v>
      </c>
      <c r="B33787">
        <v>1</v>
      </c>
      <c r="C33787">
        <v>7.68202059834414E-2</v>
      </c>
      <c r="D33787">
        <v>47.1</v>
      </c>
    </row>
    <row r="33788" spans="1:4" x14ac:dyDescent="0.25">
      <c r="A33788">
        <v>83429</v>
      </c>
      <c r="B33788">
        <v>1.1000000000000001</v>
      </c>
      <c r="C33788">
        <v>0.19986586644486401</v>
      </c>
      <c r="D33788">
        <v>51.3</v>
      </c>
    </row>
    <row r="33789" spans="1:4" x14ac:dyDescent="0.25">
      <c r="A33789">
        <v>83431</v>
      </c>
      <c r="B33789">
        <v>62.2</v>
      </c>
      <c r="C33789">
        <v>-2.1918685707646299E-2</v>
      </c>
      <c r="D33789">
        <v>34.299999999999997</v>
      </c>
    </row>
    <row r="33790" spans="1:4" x14ac:dyDescent="0.25">
      <c r="A33790">
        <v>83433</v>
      </c>
      <c r="B33790">
        <v>1.1000000000000001</v>
      </c>
      <c r="C33790">
        <v>0.20067069546215099</v>
      </c>
      <c r="D33790">
        <v>51.9</v>
      </c>
    </row>
    <row r="33791" spans="1:4" x14ac:dyDescent="0.25">
      <c r="A33791">
        <v>83434</v>
      </c>
      <c r="B33791">
        <v>45.5</v>
      </c>
      <c r="C33791">
        <v>2.7274417919659299E-2</v>
      </c>
      <c r="D33791">
        <v>34</v>
      </c>
    </row>
    <row r="33792" spans="1:4" x14ac:dyDescent="0.25">
      <c r="A33792">
        <v>83435</v>
      </c>
      <c r="B33792">
        <v>2.8</v>
      </c>
      <c r="C33792">
        <v>0.119993958511454</v>
      </c>
      <c r="D33792">
        <v>29.1</v>
      </c>
    </row>
    <row r="33793" spans="1:4" x14ac:dyDescent="0.25">
      <c r="A33793">
        <v>83436</v>
      </c>
      <c r="B33793">
        <v>10.4</v>
      </c>
      <c r="C33793">
        <v>-5.65122102633423E-2</v>
      </c>
      <c r="D33793">
        <v>24.7</v>
      </c>
    </row>
    <row r="33794" spans="1:4" x14ac:dyDescent="0.25">
      <c r="A33794">
        <v>83438</v>
      </c>
      <c r="B33794">
        <v>0</v>
      </c>
      <c r="C33794" t="s">
        <v>125</v>
      </c>
      <c r="D33794">
        <v>0</v>
      </c>
    </row>
    <row r="33795" spans="1:4" x14ac:dyDescent="0.25">
      <c r="A33795">
        <v>83440</v>
      </c>
      <c r="B33795">
        <v>83.6</v>
      </c>
      <c r="C33795">
        <v>-6.1085957425610002E-2</v>
      </c>
      <c r="D33795">
        <v>22.6</v>
      </c>
    </row>
    <row r="33796" spans="1:4" x14ac:dyDescent="0.25">
      <c r="A33796">
        <v>83441</v>
      </c>
      <c r="B33796">
        <v>0</v>
      </c>
      <c r="C33796" t="s">
        <v>125</v>
      </c>
      <c r="D33796">
        <v>0</v>
      </c>
    </row>
    <row r="33797" spans="1:4" x14ac:dyDescent="0.25">
      <c r="A33797">
        <v>83442</v>
      </c>
      <c r="B33797">
        <v>100.7</v>
      </c>
      <c r="C33797">
        <v>-1.5333213659174399E-2</v>
      </c>
      <c r="D33797">
        <v>29.4</v>
      </c>
    </row>
    <row r="33798" spans="1:4" x14ac:dyDescent="0.25">
      <c r="A33798">
        <v>83443</v>
      </c>
      <c r="B33798">
        <v>6.8</v>
      </c>
      <c r="C33798">
        <v>2.46926125903714E-2</v>
      </c>
      <c r="D33798">
        <v>35.1</v>
      </c>
    </row>
    <row r="33799" spans="1:4" x14ac:dyDescent="0.25">
      <c r="A33799">
        <v>83444</v>
      </c>
      <c r="B33799">
        <v>12.2</v>
      </c>
      <c r="C33799">
        <v>0.119104912914299</v>
      </c>
      <c r="D33799">
        <v>30.7</v>
      </c>
    </row>
    <row r="33800" spans="1:4" x14ac:dyDescent="0.25">
      <c r="A33800">
        <v>83445</v>
      </c>
      <c r="B33800">
        <v>65</v>
      </c>
      <c r="C33800">
        <v>0.13296012725622999</v>
      </c>
      <c r="D33800">
        <v>30.3</v>
      </c>
    </row>
    <row r="33801" spans="1:4" x14ac:dyDescent="0.25">
      <c r="A33801">
        <v>83446</v>
      </c>
      <c r="B33801">
        <v>0.6</v>
      </c>
      <c r="C33801">
        <v>0.213093215460708</v>
      </c>
      <c r="D33801">
        <v>33.200000000000003</v>
      </c>
    </row>
    <row r="33802" spans="1:4" x14ac:dyDescent="0.25">
      <c r="A33802">
        <v>83448</v>
      </c>
      <c r="B33802">
        <v>64.599999999999994</v>
      </c>
      <c r="C33802">
        <v>-5.3987230869081297E-2</v>
      </c>
      <c r="D33802">
        <v>25.9</v>
      </c>
    </row>
    <row r="33803" spans="1:4" x14ac:dyDescent="0.25">
      <c r="A33803">
        <v>83449</v>
      </c>
      <c r="B33803">
        <v>1</v>
      </c>
      <c r="C33803">
        <v>7.4107972153721793E-2</v>
      </c>
      <c r="D33803">
        <v>47.3</v>
      </c>
    </row>
    <row r="33804" spans="1:4" x14ac:dyDescent="0.25">
      <c r="A33804">
        <v>83450</v>
      </c>
      <c r="B33804">
        <v>2.7</v>
      </c>
      <c r="C33804">
        <v>9.1607843105789205E-2</v>
      </c>
      <c r="D33804">
        <v>28</v>
      </c>
    </row>
    <row r="33805" spans="1:4" x14ac:dyDescent="0.25">
      <c r="A33805">
        <v>83451</v>
      </c>
      <c r="B33805">
        <v>86.5</v>
      </c>
      <c r="C33805">
        <v>-1.57130056645561E-2</v>
      </c>
      <c r="D33805">
        <v>32.299999999999997</v>
      </c>
    </row>
    <row r="33806" spans="1:4" x14ac:dyDescent="0.25">
      <c r="A33806">
        <v>83452</v>
      </c>
      <c r="B33806">
        <v>8.6</v>
      </c>
      <c r="C33806">
        <v>6.21901241641988E-2</v>
      </c>
      <c r="D33806">
        <v>36</v>
      </c>
    </row>
    <row r="33807" spans="1:4" x14ac:dyDescent="0.25">
      <c r="A33807">
        <v>83454</v>
      </c>
      <c r="B33807">
        <v>0</v>
      </c>
      <c r="C33807" t="s">
        <v>125</v>
      </c>
      <c r="D33807">
        <v>0</v>
      </c>
    </row>
    <row r="33808" spans="1:4" x14ac:dyDescent="0.25">
      <c r="A33808">
        <v>83455</v>
      </c>
      <c r="B33808">
        <v>54.2</v>
      </c>
      <c r="C33808">
        <v>0.12028900637607801</v>
      </c>
      <c r="D33808">
        <v>32</v>
      </c>
    </row>
    <row r="33809" spans="1:4" x14ac:dyDescent="0.25">
      <c r="A33809">
        <v>83460</v>
      </c>
      <c r="B33809">
        <v>0</v>
      </c>
      <c r="C33809" t="s">
        <v>125</v>
      </c>
      <c r="D33809">
        <v>0</v>
      </c>
    </row>
    <row r="33810" spans="1:4" x14ac:dyDescent="0.25">
      <c r="A33810">
        <v>83462</v>
      </c>
      <c r="B33810">
        <v>4.5999999999999996</v>
      </c>
      <c r="C33810">
        <v>-4.8790164169432097E-2</v>
      </c>
      <c r="D33810">
        <v>54</v>
      </c>
    </row>
    <row r="33811" spans="1:4" x14ac:dyDescent="0.25">
      <c r="A33811">
        <v>83463</v>
      </c>
      <c r="B33811">
        <v>3.1</v>
      </c>
      <c r="C33811">
        <v>-0.110000895214328</v>
      </c>
      <c r="D33811">
        <v>52.5</v>
      </c>
    </row>
    <row r="33812" spans="1:4" x14ac:dyDescent="0.25">
      <c r="A33812">
        <v>83464</v>
      </c>
      <c r="B33812">
        <v>0.5</v>
      </c>
      <c r="C33812">
        <v>0.13832756488801601</v>
      </c>
      <c r="D33812">
        <v>46.6</v>
      </c>
    </row>
    <row r="33813" spans="1:4" x14ac:dyDescent="0.25">
      <c r="A33813">
        <v>83465</v>
      </c>
      <c r="B33813">
        <v>0.5</v>
      </c>
      <c r="C33813">
        <v>0.14242034004176901</v>
      </c>
      <c r="D33813">
        <v>46.8</v>
      </c>
    </row>
    <row r="33814" spans="1:4" x14ac:dyDescent="0.25">
      <c r="A33814">
        <v>83466</v>
      </c>
      <c r="B33814">
        <v>3</v>
      </c>
      <c r="C33814">
        <v>-4.0119993789425303E-2</v>
      </c>
      <c r="D33814">
        <v>53.6</v>
      </c>
    </row>
    <row r="33815" spans="1:4" x14ac:dyDescent="0.25">
      <c r="A33815">
        <v>83467</v>
      </c>
      <c r="B33815">
        <v>2.2000000000000002</v>
      </c>
      <c r="C33815">
        <v>3.1644037780925498E-2</v>
      </c>
      <c r="D33815">
        <v>48.6</v>
      </c>
    </row>
    <row r="33816" spans="1:4" x14ac:dyDescent="0.25">
      <c r="A33816">
        <v>83468</v>
      </c>
      <c r="B33816">
        <v>680.9</v>
      </c>
      <c r="C33816">
        <v>1.39862419747399E-2</v>
      </c>
      <c r="D33816">
        <v>45.5</v>
      </c>
    </row>
    <row r="33817" spans="1:4" x14ac:dyDescent="0.25">
      <c r="A33817">
        <v>83469</v>
      </c>
      <c r="B33817">
        <v>0.7</v>
      </c>
      <c r="C33817">
        <v>0.111225635110224</v>
      </c>
      <c r="D33817">
        <v>47</v>
      </c>
    </row>
    <row r="33818" spans="1:4" x14ac:dyDescent="0.25">
      <c r="A33818">
        <v>83501</v>
      </c>
      <c r="B33818">
        <v>86.3</v>
      </c>
      <c r="C33818">
        <v>-2.60488421675222E-2</v>
      </c>
      <c r="D33818">
        <v>40</v>
      </c>
    </row>
    <row r="33819" spans="1:4" x14ac:dyDescent="0.25">
      <c r="A33819">
        <v>83520</v>
      </c>
      <c r="B33819">
        <v>23.3</v>
      </c>
      <c r="C33819">
        <v>7.4107972153721793E-2</v>
      </c>
      <c r="D33819">
        <v>52.7</v>
      </c>
    </row>
    <row r="33820" spans="1:4" x14ac:dyDescent="0.25">
      <c r="A33820">
        <v>83522</v>
      </c>
      <c r="B33820">
        <v>6.2</v>
      </c>
      <c r="C33820">
        <v>0.30069859306180402</v>
      </c>
      <c r="D33820">
        <v>39.6</v>
      </c>
    </row>
    <row r="33821" spans="1:4" x14ac:dyDescent="0.25">
      <c r="A33821">
        <v>83523</v>
      </c>
      <c r="B33821">
        <v>3.9</v>
      </c>
      <c r="C33821">
        <v>2.3107575010149501E-2</v>
      </c>
      <c r="D33821">
        <v>47.8</v>
      </c>
    </row>
    <row r="33822" spans="1:4" x14ac:dyDescent="0.25">
      <c r="A33822">
        <v>83524</v>
      </c>
      <c r="B33822">
        <v>11.7</v>
      </c>
      <c r="C33822">
        <v>1.81673039554489E-2</v>
      </c>
      <c r="D33822">
        <v>41.3</v>
      </c>
    </row>
    <row r="33823" spans="1:4" x14ac:dyDescent="0.25">
      <c r="A33823">
        <v>83525</v>
      </c>
      <c r="B33823">
        <v>0.1</v>
      </c>
      <c r="C33823">
        <v>0.21868920096482899</v>
      </c>
      <c r="D33823">
        <v>55.3</v>
      </c>
    </row>
    <row r="33824" spans="1:4" x14ac:dyDescent="0.25">
      <c r="A33824">
        <v>83526</v>
      </c>
      <c r="B33824">
        <v>5.8</v>
      </c>
      <c r="C33824">
        <v>1.0152371464017901E-2</v>
      </c>
      <c r="D33824">
        <v>39.9</v>
      </c>
    </row>
    <row r="33825" spans="1:4" x14ac:dyDescent="0.25">
      <c r="A33825">
        <v>83530</v>
      </c>
      <c r="B33825">
        <v>10.3</v>
      </c>
      <c r="C33825">
        <v>2.1829997478681699E-2</v>
      </c>
      <c r="D33825">
        <v>46</v>
      </c>
    </row>
    <row r="33826" spans="1:4" x14ac:dyDescent="0.25">
      <c r="A33826">
        <v>83531</v>
      </c>
      <c r="B33826">
        <v>771.7</v>
      </c>
      <c r="C33826">
        <v>-0.21130909366720699</v>
      </c>
      <c r="D33826">
        <v>45</v>
      </c>
    </row>
    <row r="33827" spans="1:4" x14ac:dyDescent="0.25">
      <c r="A33827">
        <v>83533</v>
      </c>
      <c r="B33827">
        <v>5.7</v>
      </c>
      <c r="C33827">
        <v>2.6668247082161301E-2</v>
      </c>
      <c r="D33827">
        <v>40</v>
      </c>
    </row>
    <row r="33828" spans="1:4" x14ac:dyDescent="0.25">
      <c r="A33828">
        <v>83535</v>
      </c>
      <c r="B33828">
        <v>23</v>
      </c>
      <c r="C33828">
        <v>-3.4258949821015301E-2</v>
      </c>
      <c r="D33828">
        <v>47.6</v>
      </c>
    </row>
    <row r="33829" spans="1:4" x14ac:dyDescent="0.25">
      <c r="A33829">
        <v>83536</v>
      </c>
      <c r="B33829">
        <v>63.8</v>
      </c>
      <c r="C33829">
        <v>-6.6691374498672296E-2</v>
      </c>
      <c r="D33829">
        <v>46.3</v>
      </c>
    </row>
    <row r="33830" spans="1:4" x14ac:dyDescent="0.25">
      <c r="A33830">
        <v>83537</v>
      </c>
      <c r="B33830">
        <v>6.6</v>
      </c>
      <c r="C33830">
        <v>6.3300130886424597E-2</v>
      </c>
      <c r="D33830">
        <v>51</v>
      </c>
    </row>
    <row r="33831" spans="1:4" x14ac:dyDescent="0.25">
      <c r="A33831">
        <v>83539</v>
      </c>
      <c r="B33831">
        <v>2.2000000000000002</v>
      </c>
      <c r="C33831">
        <v>6.4538521137571206E-2</v>
      </c>
      <c r="D33831">
        <v>50.1</v>
      </c>
    </row>
    <row r="33832" spans="1:4" x14ac:dyDescent="0.25">
      <c r="A33832">
        <v>83540</v>
      </c>
      <c r="B33832">
        <v>14.8</v>
      </c>
      <c r="C33832">
        <v>3.6367644170874798E-2</v>
      </c>
      <c r="D33832">
        <v>41</v>
      </c>
    </row>
    <row r="33833" spans="1:4" x14ac:dyDescent="0.25">
      <c r="A33833">
        <v>83541</v>
      </c>
      <c r="B33833">
        <v>10.8</v>
      </c>
      <c r="C33833">
        <v>0.101253733705173</v>
      </c>
      <c r="D33833">
        <v>53.8</v>
      </c>
    </row>
    <row r="33834" spans="1:4" x14ac:dyDescent="0.25">
      <c r="A33834">
        <v>83542</v>
      </c>
      <c r="B33834">
        <v>1.1000000000000001</v>
      </c>
      <c r="C33834">
        <v>0.17366349405084</v>
      </c>
      <c r="D33834">
        <v>53.5</v>
      </c>
    </row>
    <row r="33835" spans="1:4" x14ac:dyDescent="0.25">
      <c r="A33835">
        <v>83543</v>
      </c>
      <c r="B33835">
        <v>5.2</v>
      </c>
      <c r="C33835">
        <v>9.3910599449901502E-2</v>
      </c>
      <c r="D33835">
        <v>47</v>
      </c>
    </row>
    <row r="33836" spans="1:4" x14ac:dyDescent="0.25">
      <c r="A33836">
        <v>83544</v>
      </c>
      <c r="B33836">
        <v>7.1</v>
      </c>
      <c r="C33836">
        <v>0.184135204990028</v>
      </c>
      <c r="D33836">
        <v>47.8</v>
      </c>
    </row>
    <row r="33837" spans="1:4" x14ac:dyDescent="0.25">
      <c r="A33837">
        <v>83545</v>
      </c>
      <c r="B33837">
        <v>6</v>
      </c>
      <c r="C33837">
        <v>9.9883358506289904E-2</v>
      </c>
      <c r="D33837">
        <v>51.3</v>
      </c>
    </row>
    <row r="33838" spans="1:4" x14ac:dyDescent="0.25">
      <c r="A33838">
        <v>83546</v>
      </c>
      <c r="B33838">
        <v>0.4</v>
      </c>
      <c r="C33838">
        <v>0.198850858745165</v>
      </c>
      <c r="D33838">
        <v>52.1</v>
      </c>
    </row>
    <row r="33839" spans="1:4" x14ac:dyDescent="0.25">
      <c r="A33839">
        <v>83547</v>
      </c>
      <c r="B33839">
        <v>1.1000000000000001</v>
      </c>
      <c r="C33839">
        <v>0.134590153972765</v>
      </c>
      <c r="D33839">
        <v>53.8</v>
      </c>
    </row>
    <row r="33840" spans="1:4" x14ac:dyDescent="0.25">
      <c r="A33840">
        <v>83548</v>
      </c>
      <c r="B33840">
        <v>6.5</v>
      </c>
      <c r="C33840">
        <v>6.15578929994334E-2</v>
      </c>
      <c r="D33840">
        <v>49</v>
      </c>
    </row>
    <row r="33841" spans="1:4" x14ac:dyDescent="0.25">
      <c r="A33841">
        <v>83549</v>
      </c>
      <c r="B33841">
        <v>1.1000000000000001</v>
      </c>
      <c r="C33841">
        <v>0.138449672464942</v>
      </c>
      <c r="D33841">
        <v>54.6</v>
      </c>
    </row>
    <row r="33842" spans="1:4" x14ac:dyDescent="0.25">
      <c r="A33842">
        <v>83552</v>
      </c>
      <c r="B33842">
        <v>1.8</v>
      </c>
      <c r="C33842">
        <v>5.2413742684040102E-2</v>
      </c>
      <c r="D33842">
        <v>51.1</v>
      </c>
    </row>
    <row r="33843" spans="1:4" x14ac:dyDescent="0.25">
      <c r="A33843">
        <v>83553</v>
      </c>
      <c r="B33843">
        <v>9.4</v>
      </c>
      <c r="C33843">
        <v>6.7921347141191593E-2</v>
      </c>
      <c r="D33843">
        <v>49</v>
      </c>
    </row>
    <row r="33844" spans="1:4" x14ac:dyDescent="0.25">
      <c r="A33844">
        <v>83554</v>
      </c>
      <c r="B33844">
        <v>3.8</v>
      </c>
      <c r="C33844">
        <v>1.83491386681966E-2</v>
      </c>
      <c r="D33844">
        <v>49.7</v>
      </c>
    </row>
    <row r="33845" spans="1:4" x14ac:dyDescent="0.25">
      <c r="A33845">
        <v>83555</v>
      </c>
      <c r="B33845">
        <v>5</v>
      </c>
      <c r="C33845">
        <v>8.5079009238575906E-2</v>
      </c>
      <c r="D33845">
        <v>49.8</v>
      </c>
    </row>
    <row r="33846" spans="1:4" x14ac:dyDescent="0.25">
      <c r="A33846">
        <v>83602</v>
      </c>
      <c r="B33846">
        <v>5.0999999999999996</v>
      </c>
      <c r="C33846">
        <v>-0.14310084364067299</v>
      </c>
      <c r="D33846">
        <v>45</v>
      </c>
    </row>
    <row r="33847" spans="1:4" x14ac:dyDescent="0.25">
      <c r="A33847">
        <v>83604</v>
      </c>
      <c r="B33847">
        <v>0.3</v>
      </c>
      <c r="C33847">
        <v>5.11389614911874E-2</v>
      </c>
      <c r="D33847">
        <v>34.5</v>
      </c>
    </row>
    <row r="33848" spans="1:4" x14ac:dyDescent="0.25">
      <c r="A33848">
        <v>83605</v>
      </c>
      <c r="B33848">
        <v>1163.2</v>
      </c>
      <c r="C33848">
        <v>-1.2882529340838901E-2</v>
      </c>
      <c r="D33848">
        <v>30.3</v>
      </c>
    </row>
    <row r="33849" spans="1:4" x14ac:dyDescent="0.25">
      <c r="A33849">
        <v>83606</v>
      </c>
      <c r="B33849">
        <v>107.8</v>
      </c>
      <c r="C33849">
        <v>-7.0426206104325498E-2</v>
      </c>
      <c r="D33849">
        <v>32.1</v>
      </c>
    </row>
    <row r="33850" spans="1:4" x14ac:dyDescent="0.25">
      <c r="A33850">
        <v>83607</v>
      </c>
      <c r="B33850">
        <v>151.1</v>
      </c>
      <c r="C33850">
        <v>-2.5011630906954001E-2</v>
      </c>
      <c r="D33850">
        <v>31.5</v>
      </c>
    </row>
    <row r="33851" spans="1:4" x14ac:dyDescent="0.25">
      <c r="A33851">
        <v>83610</v>
      </c>
      <c r="B33851">
        <v>2.4</v>
      </c>
      <c r="C33851">
        <v>2.5863510589919401E-2</v>
      </c>
      <c r="D33851">
        <v>52.6</v>
      </c>
    </row>
    <row r="33852" spans="1:4" x14ac:dyDescent="0.25">
      <c r="A33852">
        <v>83611</v>
      </c>
      <c r="B33852">
        <v>0.7</v>
      </c>
      <c r="C33852">
        <v>0.10193484341636</v>
      </c>
      <c r="D33852">
        <v>52</v>
      </c>
    </row>
    <row r="33853" spans="1:4" x14ac:dyDescent="0.25">
      <c r="A33853">
        <v>83612</v>
      </c>
      <c r="B33853">
        <v>2.4</v>
      </c>
      <c r="C33853">
        <v>-2.3228814161396398E-3</v>
      </c>
      <c r="D33853">
        <v>50.1</v>
      </c>
    </row>
    <row r="33854" spans="1:4" x14ac:dyDescent="0.25">
      <c r="A33854">
        <v>83615</v>
      </c>
      <c r="B33854">
        <v>5.5</v>
      </c>
      <c r="C33854">
        <v>2.33473639969911E-2</v>
      </c>
      <c r="D33854">
        <v>50.2</v>
      </c>
    </row>
    <row r="33855" spans="1:4" x14ac:dyDescent="0.25">
      <c r="A33855">
        <v>83616</v>
      </c>
      <c r="B33855">
        <v>266.39999999999998</v>
      </c>
      <c r="C33855">
        <v>-3.7832032040815901E-2</v>
      </c>
      <c r="D33855">
        <v>39.299999999999997</v>
      </c>
    </row>
    <row r="33856" spans="1:4" x14ac:dyDescent="0.25">
      <c r="A33856">
        <v>83617</v>
      </c>
      <c r="B33856">
        <v>48</v>
      </c>
      <c r="C33856">
        <v>-2.0656095889590002E-2</v>
      </c>
      <c r="D33856">
        <v>42.4</v>
      </c>
    </row>
    <row r="33857" spans="1:4" x14ac:dyDescent="0.25">
      <c r="A33857">
        <v>83619</v>
      </c>
      <c r="B33857">
        <v>147.6</v>
      </c>
      <c r="C33857">
        <v>-2.5388446913433099E-2</v>
      </c>
      <c r="D33857">
        <v>35.4</v>
      </c>
    </row>
    <row r="33858" spans="1:4" x14ac:dyDescent="0.25">
      <c r="A33858">
        <v>83622</v>
      </c>
      <c r="B33858">
        <v>1.9</v>
      </c>
      <c r="C33858">
        <v>0.14034148455307199</v>
      </c>
      <c r="D33858">
        <v>51.4</v>
      </c>
    </row>
    <row r="33859" spans="1:4" x14ac:dyDescent="0.25">
      <c r="A33859">
        <v>83623</v>
      </c>
      <c r="B33859">
        <v>35.6</v>
      </c>
      <c r="C33859">
        <v>-3.1521234309778101E-2</v>
      </c>
      <c r="D33859">
        <v>43.1</v>
      </c>
    </row>
    <row r="33860" spans="1:4" x14ac:dyDescent="0.25">
      <c r="A33860">
        <v>83624</v>
      </c>
      <c r="B33860">
        <v>1.4</v>
      </c>
      <c r="C33860">
        <v>9.2850153963462398E-2</v>
      </c>
      <c r="D33860">
        <v>36.799999999999997</v>
      </c>
    </row>
    <row r="33861" spans="1:4" x14ac:dyDescent="0.25">
      <c r="A33861">
        <v>83626</v>
      </c>
      <c r="B33861">
        <v>83</v>
      </c>
      <c r="C33861">
        <v>-2.22376724078889E-2</v>
      </c>
      <c r="D33861">
        <v>39.6</v>
      </c>
    </row>
    <row r="33862" spans="1:4" x14ac:dyDescent="0.25">
      <c r="A33862">
        <v>83627</v>
      </c>
      <c r="B33862">
        <v>1.1000000000000001</v>
      </c>
      <c r="C33862">
        <v>7.8414611023637504E-2</v>
      </c>
      <c r="D33862">
        <v>44.1</v>
      </c>
    </row>
    <row r="33863" spans="1:4" x14ac:dyDescent="0.25">
      <c r="A33863">
        <v>83628</v>
      </c>
      <c r="B33863">
        <v>74.400000000000006</v>
      </c>
      <c r="C33863">
        <v>1.1757156986043699E-2</v>
      </c>
      <c r="D33863">
        <v>34.299999999999997</v>
      </c>
    </row>
    <row r="33864" spans="1:4" x14ac:dyDescent="0.25">
      <c r="A33864">
        <v>83629</v>
      </c>
      <c r="B33864">
        <v>4.8</v>
      </c>
      <c r="C33864">
        <v>3.1537883514600698E-2</v>
      </c>
      <c r="D33864">
        <v>44.8</v>
      </c>
    </row>
    <row r="33865" spans="1:4" x14ac:dyDescent="0.25">
      <c r="A33865">
        <v>83630</v>
      </c>
      <c r="B33865">
        <v>0</v>
      </c>
      <c r="C33865" t="s">
        <v>125</v>
      </c>
      <c r="D33865">
        <v>0</v>
      </c>
    </row>
    <row r="33866" spans="1:4" x14ac:dyDescent="0.25">
      <c r="A33866">
        <v>83631</v>
      </c>
      <c r="B33866">
        <v>4.3</v>
      </c>
      <c r="C33866">
        <v>3.7854633292453199E-2</v>
      </c>
      <c r="D33866">
        <v>46.1</v>
      </c>
    </row>
    <row r="33867" spans="1:4" x14ac:dyDescent="0.25">
      <c r="A33867">
        <v>83632</v>
      </c>
      <c r="B33867">
        <v>1.9</v>
      </c>
      <c r="C33867">
        <v>7.1309027704781799E-2</v>
      </c>
      <c r="D33867">
        <v>56.3</v>
      </c>
    </row>
    <row r="33868" spans="1:4" x14ac:dyDescent="0.25">
      <c r="A33868">
        <v>83633</v>
      </c>
      <c r="B33868">
        <v>1.5</v>
      </c>
      <c r="C33868">
        <v>7.2218207811799107E-2</v>
      </c>
      <c r="D33868">
        <v>44.6</v>
      </c>
    </row>
    <row r="33869" spans="1:4" x14ac:dyDescent="0.25">
      <c r="A33869">
        <v>83634</v>
      </c>
      <c r="B33869">
        <v>69.2</v>
      </c>
      <c r="C33869">
        <v>0.30333309222023502</v>
      </c>
      <c r="D33869">
        <v>31.5</v>
      </c>
    </row>
    <row r="33870" spans="1:4" x14ac:dyDescent="0.25">
      <c r="A33870">
        <v>83635</v>
      </c>
      <c r="B33870">
        <v>0</v>
      </c>
      <c r="C33870" t="s">
        <v>125</v>
      </c>
      <c r="D33870">
        <v>0</v>
      </c>
    </row>
    <row r="33871" spans="1:4" x14ac:dyDescent="0.25">
      <c r="A33871">
        <v>83636</v>
      </c>
      <c r="B33871">
        <v>39.1</v>
      </c>
      <c r="C33871">
        <v>-7.0204258673248601E-2</v>
      </c>
      <c r="D33871">
        <v>42.4</v>
      </c>
    </row>
    <row r="33872" spans="1:4" x14ac:dyDescent="0.25">
      <c r="A33872">
        <v>83637</v>
      </c>
      <c r="B33872">
        <v>1.9</v>
      </c>
      <c r="C33872">
        <v>0.12656272330842899</v>
      </c>
      <c r="D33872">
        <v>51</v>
      </c>
    </row>
    <row r="33873" spans="1:4" x14ac:dyDescent="0.25">
      <c r="A33873">
        <v>83638</v>
      </c>
      <c r="B33873">
        <v>9.1</v>
      </c>
      <c r="C33873">
        <v>7.4448699268674604E-2</v>
      </c>
      <c r="D33873">
        <v>44</v>
      </c>
    </row>
    <row r="33874" spans="1:4" x14ac:dyDescent="0.25">
      <c r="A33874">
        <v>83639</v>
      </c>
      <c r="B33874">
        <v>67.7</v>
      </c>
      <c r="C33874">
        <v>4.6243377706068803E-2</v>
      </c>
      <c r="D33874">
        <v>35.299999999999997</v>
      </c>
    </row>
    <row r="33875" spans="1:4" x14ac:dyDescent="0.25">
      <c r="A33875">
        <v>83641</v>
      </c>
      <c r="B33875">
        <v>2.9</v>
      </c>
      <c r="C33875">
        <v>0.35554627564735802</v>
      </c>
      <c r="D33875">
        <v>37.200000000000003</v>
      </c>
    </row>
    <row r="33876" spans="1:4" x14ac:dyDescent="0.25">
      <c r="A33876">
        <v>83642</v>
      </c>
      <c r="B33876">
        <v>1085.5999999999999</v>
      </c>
      <c r="C33876">
        <v>-4.2217845263993803E-2</v>
      </c>
      <c r="D33876">
        <v>33.4</v>
      </c>
    </row>
    <row r="33877" spans="1:4" x14ac:dyDescent="0.25">
      <c r="A33877">
        <v>83643</v>
      </c>
      <c r="B33877">
        <v>2.4</v>
      </c>
      <c r="C33877">
        <v>-4.1672696400568102E-2</v>
      </c>
      <c r="D33877">
        <v>49.7</v>
      </c>
    </row>
    <row r="33878" spans="1:4" x14ac:dyDescent="0.25">
      <c r="A33878">
        <v>83644</v>
      </c>
      <c r="B33878">
        <v>190.1</v>
      </c>
      <c r="C33878">
        <v>8.3076417732890102E-3</v>
      </c>
      <c r="D33878">
        <v>35</v>
      </c>
    </row>
    <row r="33879" spans="1:4" x14ac:dyDescent="0.25">
      <c r="A33879">
        <v>83645</v>
      </c>
      <c r="B33879">
        <v>1.3</v>
      </c>
      <c r="C33879">
        <v>4.41712183131375E-2</v>
      </c>
      <c r="D33879">
        <v>50.5</v>
      </c>
    </row>
    <row r="33880" spans="1:4" x14ac:dyDescent="0.25">
      <c r="A33880">
        <v>83646</v>
      </c>
      <c r="B33880">
        <v>1626.5</v>
      </c>
      <c r="C33880">
        <v>-2.6958192689925501E-2</v>
      </c>
      <c r="D33880">
        <v>32.9</v>
      </c>
    </row>
    <row r="33881" spans="1:4" x14ac:dyDescent="0.25">
      <c r="A33881">
        <v>83647</v>
      </c>
      <c r="B33881">
        <v>9.6999999999999993</v>
      </c>
      <c r="C33881">
        <v>5.6394184210333001E-2</v>
      </c>
      <c r="D33881">
        <v>32.4</v>
      </c>
    </row>
    <row r="33882" spans="1:4" x14ac:dyDescent="0.25">
      <c r="A33882">
        <v>83648</v>
      </c>
      <c r="B33882">
        <v>27</v>
      </c>
      <c r="C33882">
        <v>0.15341529555585301</v>
      </c>
      <c r="D33882">
        <v>22</v>
      </c>
    </row>
    <row r="33883" spans="1:4" x14ac:dyDescent="0.25">
      <c r="A33883">
        <v>83650</v>
      </c>
      <c r="B33883">
        <v>0.6</v>
      </c>
      <c r="C33883">
        <v>0.106038252044324</v>
      </c>
      <c r="D33883">
        <v>42.1</v>
      </c>
    </row>
    <row r="33884" spans="1:4" x14ac:dyDescent="0.25">
      <c r="A33884">
        <v>83651</v>
      </c>
      <c r="B33884">
        <v>2512.9</v>
      </c>
      <c r="C33884">
        <v>-5.4472901558071697E-2</v>
      </c>
      <c r="D33884">
        <v>32.200000000000003</v>
      </c>
    </row>
    <row r="33885" spans="1:4" x14ac:dyDescent="0.25">
      <c r="A33885">
        <v>83652</v>
      </c>
      <c r="B33885">
        <v>2184.6</v>
      </c>
      <c r="C33885">
        <v>-0.27193371548364198</v>
      </c>
      <c r="D33885">
        <v>40.6</v>
      </c>
    </row>
    <row r="33886" spans="1:4" x14ac:dyDescent="0.25">
      <c r="A33886">
        <v>83653</v>
      </c>
      <c r="B33886">
        <v>2384.5</v>
      </c>
      <c r="C33886">
        <v>-9.0263412376007102E-2</v>
      </c>
      <c r="D33886">
        <v>38.200000000000003</v>
      </c>
    </row>
    <row r="33887" spans="1:4" x14ac:dyDescent="0.25">
      <c r="A33887">
        <v>83654</v>
      </c>
      <c r="B33887">
        <v>4.5</v>
      </c>
      <c r="C33887">
        <v>0.105486929917523</v>
      </c>
      <c r="D33887">
        <v>47.1</v>
      </c>
    </row>
    <row r="33888" spans="1:4" x14ac:dyDescent="0.25">
      <c r="A33888">
        <v>83655</v>
      </c>
      <c r="B33888">
        <v>38.5</v>
      </c>
      <c r="C33888">
        <v>9.7418419784341397E-4</v>
      </c>
      <c r="D33888">
        <v>38</v>
      </c>
    </row>
    <row r="33889" spans="1:4" x14ac:dyDescent="0.25">
      <c r="A33889">
        <v>83656</v>
      </c>
      <c r="B33889">
        <v>0</v>
      </c>
      <c r="C33889" t="s">
        <v>125</v>
      </c>
      <c r="D33889">
        <v>0</v>
      </c>
    </row>
    <row r="33890" spans="1:4" x14ac:dyDescent="0.25">
      <c r="A33890">
        <v>83657</v>
      </c>
      <c r="B33890">
        <v>3.1</v>
      </c>
      <c r="C33890">
        <v>2.3530497410194001E-2</v>
      </c>
      <c r="D33890">
        <v>47.8</v>
      </c>
    </row>
    <row r="33891" spans="1:4" x14ac:dyDescent="0.25">
      <c r="A33891">
        <v>83660</v>
      </c>
      <c r="B33891">
        <v>59.1</v>
      </c>
      <c r="C33891">
        <v>9.1013142463455595E-3</v>
      </c>
      <c r="D33891">
        <v>37.4</v>
      </c>
    </row>
    <row r="33892" spans="1:4" x14ac:dyDescent="0.25">
      <c r="A33892">
        <v>83661</v>
      </c>
      <c r="B33892">
        <v>48.8</v>
      </c>
      <c r="C33892">
        <v>-3.2483570615248501E-2</v>
      </c>
      <c r="D33892">
        <v>37.4</v>
      </c>
    </row>
    <row r="33893" spans="1:4" x14ac:dyDescent="0.25">
      <c r="A33893">
        <v>83666</v>
      </c>
      <c r="B33893">
        <v>5.0999999999999996</v>
      </c>
      <c r="C33893">
        <v>-3.7740327982847099E-2</v>
      </c>
      <c r="D33893">
        <v>45.9</v>
      </c>
    </row>
    <row r="33894" spans="1:4" x14ac:dyDescent="0.25">
      <c r="A33894">
        <v>83669</v>
      </c>
      <c r="B33894">
        <v>244.2</v>
      </c>
      <c r="C33894">
        <v>-4.6308289598286003E-3</v>
      </c>
      <c r="D33894">
        <v>34.200000000000003</v>
      </c>
    </row>
    <row r="33895" spans="1:4" x14ac:dyDescent="0.25">
      <c r="A33895">
        <v>83670</v>
      </c>
      <c r="B33895">
        <v>2.4</v>
      </c>
      <c r="C33895">
        <v>4.0546094394350002E-2</v>
      </c>
      <c r="D33895">
        <v>48.1</v>
      </c>
    </row>
    <row r="33896" spans="1:4" x14ac:dyDescent="0.25">
      <c r="A33896">
        <v>83671</v>
      </c>
      <c r="B33896">
        <v>0.9</v>
      </c>
      <c r="C33896">
        <v>0.13353139262452299</v>
      </c>
      <c r="D33896">
        <v>55</v>
      </c>
    </row>
    <row r="33897" spans="1:4" x14ac:dyDescent="0.25">
      <c r="A33897">
        <v>83672</v>
      </c>
      <c r="B33897">
        <v>15</v>
      </c>
      <c r="C33897">
        <v>-4.4658583526670299E-2</v>
      </c>
      <c r="D33897">
        <v>41.7</v>
      </c>
    </row>
    <row r="33898" spans="1:4" x14ac:dyDescent="0.25">
      <c r="A33898">
        <v>83676</v>
      </c>
      <c r="B33898">
        <v>86</v>
      </c>
      <c r="C33898">
        <v>1.6765880352706101E-2</v>
      </c>
      <c r="D33898">
        <v>37</v>
      </c>
    </row>
    <row r="33899" spans="1:4" x14ac:dyDescent="0.25">
      <c r="A33899">
        <v>83677</v>
      </c>
      <c r="B33899">
        <v>4.7</v>
      </c>
      <c r="C33899">
        <v>2.7587956518829001E-2</v>
      </c>
      <c r="D33899">
        <v>45.4</v>
      </c>
    </row>
    <row r="33900" spans="1:4" x14ac:dyDescent="0.25">
      <c r="A33900">
        <v>83680</v>
      </c>
      <c r="B33900">
        <v>0</v>
      </c>
      <c r="C33900" t="s">
        <v>125</v>
      </c>
      <c r="D33900">
        <v>0</v>
      </c>
    </row>
    <row r="33901" spans="1:4" x14ac:dyDescent="0.25">
      <c r="A33901">
        <v>83686</v>
      </c>
      <c r="B33901">
        <v>542.70000000000005</v>
      </c>
      <c r="C33901">
        <v>-4.2659569439119999E-2</v>
      </c>
      <c r="D33901">
        <v>31.8</v>
      </c>
    </row>
    <row r="33902" spans="1:4" x14ac:dyDescent="0.25">
      <c r="A33902">
        <v>83687</v>
      </c>
      <c r="B33902">
        <v>735.3</v>
      </c>
      <c r="C33902">
        <v>1.9956088283099301E-2</v>
      </c>
      <c r="D33902">
        <v>29.3</v>
      </c>
    </row>
    <row r="33903" spans="1:4" x14ac:dyDescent="0.25">
      <c r="A33903">
        <v>83701</v>
      </c>
      <c r="B33903">
        <v>0</v>
      </c>
      <c r="C33903" t="s">
        <v>125</v>
      </c>
      <c r="D33903">
        <v>0</v>
      </c>
    </row>
    <row r="33904" spans="1:4" x14ac:dyDescent="0.25">
      <c r="A33904">
        <v>83702</v>
      </c>
      <c r="B33904">
        <v>1426.8</v>
      </c>
      <c r="C33904">
        <v>4.1264374531893501E-2</v>
      </c>
      <c r="D33904">
        <v>37.799999999999997</v>
      </c>
    </row>
    <row r="33905" spans="1:4" x14ac:dyDescent="0.25">
      <c r="A33905">
        <v>83703</v>
      </c>
      <c r="B33905">
        <v>1759.6</v>
      </c>
      <c r="C33905">
        <v>-6.05801809930872E-2</v>
      </c>
      <c r="D33905">
        <v>38.700000000000003</v>
      </c>
    </row>
    <row r="33906" spans="1:4" x14ac:dyDescent="0.25">
      <c r="A33906">
        <v>83704</v>
      </c>
      <c r="B33906">
        <v>4226.1000000000004</v>
      </c>
      <c r="C33906">
        <v>-2.5348989287982699E-2</v>
      </c>
      <c r="D33906">
        <v>35.6</v>
      </c>
    </row>
    <row r="33907" spans="1:4" x14ac:dyDescent="0.25">
      <c r="A33907">
        <v>83705</v>
      </c>
      <c r="B33907">
        <v>2888.3</v>
      </c>
      <c r="C33907">
        <v>-1.8649446311187801E-2</v>
      </c>
      <c r="D33907">
        <v>34.200000000000003</v>
      </c>
    </row>
    <row r="33908" spans="1:4" x14ac:dyDescent="0.25">
      <c r="A33908">
        <v>83706</v>
      </c>
      <c r="B33908">
        <v>4184.8999999999996</v>
      </c>
      <c r="C33908">
        <v>-5.9331529671412296E-3</v>
      </c>
      <c r="D33908">
        <v>32.700000000000003</v>
      </c>
    </row>
    <row r="33909" spans="1:4" x14ac:dyDescent="0.25">
      <c r="A33909">
        <v>83707</v>
      </c>
      <c r="B33909">
        <v>0</v>
      </c>
      <c r="C33909" t="s">
        <v>125</v>
      </c>
      <c r="D33909">
        <v>0</v>
      </c>
    </row>
    <row r="33910" spans="1:4" x14ac:dyDescent="0.25">
      <c r="A33910">
        <v>83708</v>
      </c>
      <c r="B33910">
        <v>0</v>
      </c>
      <c r="C33910" t="s">
        <v>125</v>
      </c>
      <c r="D33910">
        <v>0</v>
      </c>
    </row>
    <row r="33911" spans="1:4" x14ac:dyDescent="0.25">
      <c r="A33911">
        <v>83709</v>
      </c>
      <c r="B33911">
        <v>645.20000000000005</v>
      </c>
      <c r="C33911">
        <v>1.4969077790346501E-2</v>
      </c>
      <c r="D33911">
        <v>34.5</v>
      </c>
    </row>
    <row r="33912" spans="1:4" x14ac:dyDescent="0.25">
      <c r="A33912">
        <v>83711</v>
      </c>
      <c r="B33912">
        <v>0</v>
      </c>
      <c r="C33912" t="s">
        <v>125</v>
      </c>
      <c r="D33912">
        <v>0</v>
      </c>
    </row>
    <row r="33913" spans="1:4" x14ac:dyDescent="0.25">
      <c r="A33913">
        <v>83712</v>
      </c>
      <c r="B33913">
        <v>950.8</v>
      </c>
      <c r="C33913">
        <v>-4.93649014263918E-2</v>
      </c>
      <c r="D33913">
        <v>41.4</v>
      </c>
    </row>
    <row r="33914" spans="1:4" x14ac:dyDescent="0.25">
      <c r="A33914">
        <v>83713</v>
      </c>
      <c r="B33914">
        <v>3168.4</v>
      </c>
      <c r="C33914">
        <v>-3.7255994509789503E-2</v>
      </c>
      <c r="D33914">
        <v>33.700000000000003</v>
      </c>
    </row>
    <row r="33915" spans="1:4" x14ac:dyDescent="0.25">
      <c r="A33915">
        <v>83714</v>
      </c>
      <c r="B33915">
        <v>328</v>
      </c>
      <c r="C33915">
        <v>-5.0381834469582602E-2</v>
      </c>
      <c r="D33915">
        <v>39</v>
      </c>
    </row>
    <row r="33916" spans="1:4" x14ac:dyDescent="0.25">
      <c r="A33916">
        <v>83715</v>
      </c>
      <c r="B33916">
        <v>59.3</v>
      </c>
      <c r="C33916">
        <v>0.24921579162398499</v>
      </c>
      <c r="D33916">
        <v>45.9</v>
      </c>
    </row>
    <row r="33917" spans="1:4" x14ac:dyDescent="0.25">
      <c r="A33917">
        <v>83716</v>
      </c>
      <c r="B33917">
        <v>21.5</v>
      </c>
      <c r="C33917">
        <v>4.0601315906966202E-2</v>
      </c>
      <c r="D33917">
        <v>36.9</v>
      </c>
    </row>
    <row r="33918" spans="1:4" x14ac:dyDescent="0.25">
      <c r="A33918">
        <v>83717</v>
      </c>
      <c r="B33918">
        <v>0</v>
      </c>
      <c r="C33918" t="s">
        <v>125</v>
      </c>
      <c r="D33918">
        <v>0</v>
      </c>
    </row>
    <row r="33919" spans="1:4" x14ac:dyDescent="0.25">
      <c r="A33919">
        <v>83719</v>
      </c>
      <c r="B33919">
        <v>0</v>
      </c>
      <c r="C33919" t="s">
        <v>125</v>
      </c>
      <c r="D33919">
        <v>0</v>
      </c>
    </row>
    <row r="33920" spans="1:4" x14ac:dyDescent="0.25">
      <c r="A33920">
        <v>83720</v>
      </c>
      <c r="B33920">
        <v>0</v>
      </c>
      <c r="C33920" t="s">
        <v>125</v>
      </c>
      <c r="D33920">
        <v>0</v>
      </c>
    </row>
    <row r="33921" spans="1:4" x14ac:dyDescent="0.25">
      <c r="A33921">
        <v>83725</v>
      </c>
      <c r="B33921">
        <v>0</v>
      </c>
      <c r="C33921" t="s">
        <v>125</v>
      </c>
      <c r="D33921">
        <v>0</v>
      </c>
    </row>
    <row r="33922" spans="1:4" x14ac:dyDescent="0.25">
      <c r="A33922">
        <v>83726</v>
      </c>
      <c r="B33922">
        <v>0</v>
      </c>
      <c r="C33922" t="s">
        <v>125</v>
      </c>
      <c r="D33922">
        <v>0</v>
      </c>
    </row>
    <row r="33923" spans="1:4" x14ac:dyDescent="0.25">
      <c r="A33923">
        <v>83728</v>
      </c>
      <c r="B33923">
        <v>0</v>
      </c>
      <c r="C33923" t="s">
        <v>125</v>
      </c>
      <c r="D33923">
        <v>0</v>
      </c>
    </row>
    <row r="33924" spans="1:4" x14ac:dyDescent="0.25">
      <c r="A33924">
        <v>83729</v>
      </c>
      <c r="B33924">
        <v>0</v>
      </c>
      <c r="C33924" t="s">
        <v>125</v>
      </c>
      <c r="D33924">
        <v>0</v>
      </c>
    </row>
    <row r="33925" spans="1:4" x14ac:dyDescent="0.25">
      <c r="A33925">
        <v>83801</v>
      </c>
      <c r="B33925">
        <v>52.9</v>
      </c>
      <c r="C33925">
        <v>5.4252918843742198E-2</v>
      </c>
      <c r="D33925">
        <v>44.3</v>
      </c>
    </row>
    <row r="33926" spans="1:4" x14ac:dyDescent="0.25">
      <c r="A33926">
        <v>83802</v>
      </c>
      <c r="B33926">
        <v>0.2</v>
      </c>
      <c r="C33926">
        <v>0.154150679827258</v>
      </c>
      <c r="D33926">
        <v>50</v>
      </c>
    </row>
    <row r="33927" spans="1:4" x14ac:dyDescent="0.25">
      <c r="A33927">
        <v>83803</v>
      </c>
      <c r="B33927">
        <v>15.4</v>
      </c>
      <c r="C33927">
        <v>5.7629112836636402E-2</v>
      </c>
      <c r="D33927">
        <v>56.3</v>
      </c>
    </row>
    <row r="33928" spans="1:4" x14ac:dyDescent="0.25">
      <c r="A33928">
        <v>83804</v>
      </c>
      <c r="B33928">
        <v>22.3</v>
      </c>
      <c r="C33928">
        <v>8.9704618585273399E-2</v>
      </c>
      <c r="D33928">
        <v>49.7</v>
      </c>
    </row>
    <row r="33929" spans="1:4" x14ac:dyDescent="0.25">
      <c r="A33929">
        <v>83805</v>
      </c>
      <c r="B33929">
        <v>17.100000000000001</v>
      </c>
      <c r="C33929">
        <v>4.2714045557086001E-3</v>
      </c>
      <c r="D33929">
        <v>42.5</v>
      </c>
    </row>
    <row r="33930" spans="1:4" x14ac:dyDescent="0.25">
      <c r="A33930">
        <v>83806</v>
      </c>
      <c r="B33930">
        <v>3.4</v>
      </c>
      <c r="C33930">
        <v>0.118559734724556</v>
      </c>
      <c r="D33930">
        <v>44.5</v>
      </c>
    </row>
    <row r="33931" spans="1:4" x14ac:dyDescent="0.25">
      <c r="A33931">
        <v>83808</v>
      </c>
      <c r="B33931">
        <v>0.2</v>
      </c>
      <c r="C33931">
        <v>7.4107972153721793E-2</v>
      </c>
      <c r="D33931">
        <v>49.7</v>
      </c>
    </row>
    <row r="33932" spans="1:4" x14ac:dyDescent="0.25">
      <c r="A33932">
        <v>83809</v>
      </c>
      <c r="B33932">
        <v>18.600000000000001</v>
      </c>
      <c r="C33932">
        <v>3.4786116085415597E-2</v>
      </c>
      <c r="D33932">
        <v>48.4</v>
      </c>
    </row>
    <row r="33933" spans="1:4" x14ac:dyDescent="0.25">
      <c r="A33933">
        <v>83810</v>
      </c>
      <c r="B33933">
        <v>4.0999999999999996</v>
      </c>
      <c r="C33933">
        <v>1.9386713800190102E-2</v>
      </c>
      <c r="D33933">
        <v>48.3</v>
      </c>
    </row>
    <row r="33934" spans="1:4" x14ac:dyDescent="0.25">
      <c r="A33934">
        <v>83811</v>
      </c>
      <c r="B33934">
        <v>5.8</v>
      </c>
      <c r="C33934">
        <v>1.78682538308459E-2</v>
      </c>
      <c r="D33934">
        <v>51.4</v>
      </c>
    </row>
    <row r="33935" spans="1:4" x14ac:dyDescent="0.25">
      <c r="A33935">
        <v>83812</v>
      </c>
      <c r="B33935">
        <v>0.2</v>
      </c>
      <c r="C33935">
        <v>6.0624621816434798E-2</v>
      </c>
      <c r="D33935">
        <v>49.2</v>
      </c>
    </row>
    <row r="33936" spans="1:4" x14ac:dyDescent="0.25">
      <c r="A33936">
        <v>83813</v>
      </c>
      <c r="B33936">
        <v>26.8</v>
      </c>
      <c r="C33936">
        <v>4.7586070104627398E-2</v>
      </c>
      <c r="D33936">
        <v>49</v>
      </c>
    </row>
    <row r="33937" spans="1:4" x14ac:dyDescent="0.25">
      <c r="A33937">
        <v>83814</v>
      </c>
      <c r="B33937">
        <v>95.1</v>
      </c>
      <c r="C33937">
        <v>-1.9741961795620201E-2</v>
      </c>
      <c r="D33937">
        <v>39.799999999999997</v>
      </c>
    </row>
    <row r="33938" spans="1:4" x14ac:dyDescent="0.25">
      <c r="A33938">
        <v>83815</v>
      </c>
      <c r="B33938">
        <v>992.5</v>
      </c>
      <c r="C33938">
        <v>-5.5850282663932202E-2</v>
      </c>
      <c r="D33938">
        <v>37.200000000000003</v>
      </c>
    </row>
    <row r="33939" spans="1:4" x14ac:dyDescent="0.25">
      <c r="A33939">
        <v>83816</v>
      </c>
      <c r="B33939">
        <v>0</v>
      </c>
      <c r="C33939" t="s">
        <v>125</v>
      </c>
      <c r="D33939">
        <v>0</v>
      </c>
    </row>
    <row r="33940" spans="1:4" x14ac:dyDescent="0.25">
      <c r="A33940">
        <v>83821</v>
      </c>
      <c r="B33940">
        <v>3.9</v>
      </c>
      <c r="C33940">
        <v>3.7740327982847099E-2</v>
      </c>
      <c r="D33940">
        <v>49.6</v>
      </c>
    </row>
    <row r="33941" spans="1:4" x14ac:dyDescent="0.25">
      <c r="A33941">
        <v>83822</v>
      </c>
      <c r="B33941">
        <v>57.1</v>
      </c>
      <c r="C33941">
        <v>2.32118738612185E-2</v>
      </c>
      <c r="D33941">
        <v>44.9</v>
      </c>
    </row>
    <row r="33942" spans="1:4" x14ac:dyDescent="0.25">
      <c r="A33942">
        <v>83823</v>
      </c>
      <c r="B33942">
        <v>7.6</v>
      </c>
      <c r="C33942">
        <v>0.12715517548524699</v>
      </c>
      <c r="D33942">
        <v>44.4</v>
      </c>
    </row>
    <row r="33943" spans="1:4" x14ac:dyDescent="0.25">
      <c r="A33943">
        <v>83824</v>
      </c>
      <c r="B33943">
        <v>5.3</v>
      </c>
      <c r="C33943">
        <v>2.4243611609992902E-2</v>
      </c>
      <c r="D33943">
        <v>44.5</v>
      </c>
    </row>
    <row r="33944" spans="1:4" x14ac:dyDescent="0.25">
      <c r="A33944">
        <v>83825</v>
      </c>
      <c r="B33944">
        <v>0</v>
      </c>
      <c r="C33944" t="s">
        <v>125</v>
      </c>
      <c r="D33944">
        <v>0</v>
      </c>
    </row>
    <row r="33945" spans="1:4" x14ac:dyDescent="0.25">
      <c r="A33945">
        <v>83826</v>
      </c>
      <c r="B33945">
        <v>6.5</v>
      </c>
      <c r="C33945">
        <v>5.7410907213339003E-2</v>
      </c>
      <c r="D33945">
        <v>43.9</v>
      </c>
    </row>
    <row r="33946" spans="1:4" x14ac:dyDescent="0.25">
      <c r="A33946">
        <v>83827</v>
      </c>
      <c r="B33946">
        <v>50</v>
      </c>
      <c r="C33946">
        <v>0.18232155679395501</v>
      </c>
      <c r="D33946">
        <v>48.3</v>
      </c>
    </row>
    <row r="33947" spans="1:4" x14ac:dyDescent="0.25">
      <c r="A33947">
        <v>83830</v>
      </c>
      <c r="B33947">
        <v>3.8</v>
      </c>
      <c r="C33947">
        <v>-3.2909734088798E-2</v>
      </c>
      <c r="D33947">
        <v>50.8</v>
      </c>
    </row>
    <row r="33948" spans="1:4" x14ac:dyDescent="0.25">
      <c r="A33948">
        <v>83832</v>
      </c>
      <c r="B33948">
        <v>16.7</v>
      </c>
      <c r="C33948">
        <v>3.9649759604140397E-2</v>
      </c>
      <c r="D33948">
        <v>39.5</v>
      </c>
    </row>
    <row r="33949" spans="1:4" x14ac:dyDescent="0.25">
      <c r="A33949">
        <v>83833</v>
      </c>
      <c r="B33949">
        <v>13.6</v>
      </c>
      <c r="C33949">
        <v>0.104203777530002</v>
      </c>
      <c r="D33949">
        <v>54.7</v>
      </c>
    </row>
    <row r="33950" spans="1:4" x14ac:dyDescent="0.25">
      <c r="A33950">
        <v>83834</v>
      </c>
      <c r="B33950">
        <v>4.7</v>
      </c>
      <c r="C33950">
        <v>5.9592097202245599E-2</v>
      </c>
      <c r="D33950">
        <v>46</v>
      </c>
    </row>
    <row r="33951" spans="1:4" x14ac:dyDescent="0.25">
      <c r="A33951">
        <v>83835</v>
      </c>
      <c r="B33951">
        <v>322.7</v>
      </c>
      <c r="C33951">
        <v>-4.7078188781556903E-2</v>
      </c>
      <c r="D33951">
        <v>42.5</v>
      </c>
    </row>
    <row r="33952" spans="1:4" x14ac:dyDescent="0.25">
      <c r="A33952">
        <v>83836</v>
      </c>
      <c r="B33952">
        <v>7.3</v>
      </c>
      <c r="C33952">
        <v>2.7510333718898002E-3</v>
      </c>
      <c r="D33952">
        <v>54.3</v>
      </c>
    </row>
    <row r="33953" spans="1:4" x14ac:dyDescent="0.25">
      <c r="A33953">
        <v>83837</v>
      </c>
      <c r="B33953">
        <v>23.8</v>
      </c>
      <c r="C33953">
        <v>1.4202950177993501E-2</v>
      </c>
      <c r="D33953">
        <v>41.9</v>
      </c>
    </row>
    <row r="33954" spans="1:4" x14ac:dyDescent="0.25">
      <c r="A33954">
        <v>83839</v>
      </c>
      <c r="B33954">
        <v>2.4</v>
      </c>
      <c r="C33954">
        <v>-3.10559255815313E-3</v>
      </c>
      <c r="D33954">
        <v>50</v>
      </c>
    </row>
    <row r="33955" spans="1:4" x14ac:dyDescent="0.25">
      <c r="A33955">
        <v>83840</v>
      </c>
      <c r="B33955">
        <v>529.20000000000005</v>
      </c>
      <c r="C33955">
        <v>-1.8257768573564901E-2</v>
      </c>
      <c r="D33955">
        <v>33.9</v>
      </c>
    </row>
    <row r="33956" spans="1:4" x14ac:dyDescent="0.25">
      <c r="A33956">
        <v>83841</v>
      </c>
      <c r="B33956">
        <v>24.9</v>
      </c>
      <c r="C33956">
        <v>0.11232918497392</v>
      </c>
      <c r="D33956">
        <v>47.5</v>
      </c>
    </row>
    <row r="33957" spans="1:4" x14ac:dyDescent="0.25">
      <c r="A33957">
        <v>83842</v>
      </c>
      <c r="B33957">
        <v>4.2</v>
      </c>
      <c r="C33957">
        <v>6.2520356981333902E-2</v>
      </c>
      <c r="D33957">
        <v>48</v>
      </c>
    </row>
    <row r="33958" spans="1:4" x14ac:dyDescent="0.25">
      <c r="A33958">
        <v>83843</v>
      </c>
      <c r="B33958">
        <v>232.4</v>
      </c>
      <c r="C33958">
        <v>6.6132509861727598E-2</v>
      </c>
      <c r="D33958">
        <v>25.2</v>
      </c>
    </row>
    <row r="33959" spans="1:4" x14ac:dyDescent="0.25">
      <c r="A33959">
        <v>83844</v>
      </c>
      <c r="B33959">
        <v>0</v>
      </c>
      <c r="C33959" t="s">
        <v>125</v>
      </c>
      <c r="D33959">
        <v>0</v>
      </c>
    </row>
    <row r="33960" spans="1:4" x14ac:dyDescent="0.25">
      <c r="A33960">
        <v>83845</v>
      </c>
      <c r="B33960">
        <v>11.8</v>
      </c>
      <c r="C33960">
        <v>6.2439003255288401E-2</v>
      </c>
      <c r="D33960">
        <v>42.7</v>
      </c>
    </row>
    <row r="33961" spans="1:4" x14ac:dyDescent="0.25">
      <c r="A33961">
        <v>83846</v>
      </c>
      <c r="B33961">
        <v>18.8</v>
      </c>
      <c r="C33961">
        <v>3.3725634708036099E-2</v>
      </c>
      <c r="D33961">
        <v>47.7</v>
      </c>
    </row>
    <row r="33962" spans="1:4" x14ac:dyDescent="0.25">
      <c r="A33962">
        <v>83847</v>
      </c>
      <c r="B33962">
        <v>2.9</v>
      </c>
      <c r="C33962">
        <v>7.6587279218116103E-2</v>
      </c>
      <c r="D33962">
        <v>43.6</v>
      </c>
    </row>
    <row r="33963" spans="1:4" x14ac:dyDescent="0.25">
      <c r="A33963">
        <v>83848</v>
      </c>
      <c r="B33963">
        <v>1.4</v>
      </c>
      <c r="C33963">
        <v>7.6540077122334405E-2</v>
      </c>
      <c r="D33963">
        <v>53.8</v>
      </c>
    </row>
    <row r="33964" spans="1:4" x14ac:dyDescent="0.25">
      <c r="A33964">
        <v>83849</v>
      </c>
      <c r="B33964">
        <v>200.3</v>
      </c>
      <c r="C33964">
        <v>1.29115576361981E-3</v>
      </c>
      <c r="D33964">
        <v>47.8</v>
      </c>
    </row>
    <row r="33965" spans="1:4" x14ac:dyDescent="0.25">
      <c r="A33965">
        <v>83850</v>
      </c>
      <c r="B33965">
        <v>40.9</v>
      </c>
      <c r="C33965">
        <v>-7.3109469824132398E-2</v>
      </c>
      <c r="D33965">
        <v>45.8</v>
      </c>
    </row>
    <row r="33966" spans="1:4" x14ac:dyDescent="0.25">
      <c r="A33966">
        <v>83851</v>
      </c>
      <c r="B33966">
        <v>11.3</v>
      </c>
      <c r="C33966">
        <v>9.1419907274395806E-2</v>
      </c>
      <c r="D33966">
        <v>39.799999999999997</v>
      </c>
    </row>
    <row r="33967" spans="1:4" x14ac:dyDescent="0.25">
      <c r="A33967">
        <v>83852</v>
      </c>
      <c r="B33967">
        <v>213.1</v>
      </c>
      <c r="C33967">
        <v>-1.45987994211526E-2</v>
      </c>
      <c r="D33967">
        <v>37</v>
      </c>
    </row>
    <row r="33968" spans="1:4" x14ac:dyDescent="0.25">
      <c r="A33968">
        <v>83853</v>
      </c>
      <c r="B33968">
        <v>14.6</v>
      </c>
      <c r="C33968">
        <v>-3.4685557987889998E-2</v>
      </c>
      <c r="D33968">
        <v>40.1</v>
      </c>
    </row>
    <row r="33969" spans="1:4" x14ac:dyDescent="0.25">
      <c r="A33969">
        <v>83854</v>
      </c>
      <c r="B33969">
        <v>545.29999999999995</v>
      </c>
      <c r="C33969">
        <v>-3.8086408623089603E-2</v>
      </c>
      <c r="D33969">
        <v>35</v>
      </c>
    </row>
    <row r="33970" spans="1:4" x14ac:dyDescent="0.25">
      <c r="A33970">
        <v>83855</v>
      </c>
      <c r="B33970">
        <v>15.8</v>
      </c>
      <c r="C33970">
        <v>2.2945557349870301E-2</v>
      </c>
      <c r="D33970">
        <v>41</v>
      </c>
    </row>
    <row r="33971" spans="1:4" x14ac:dyDescent="0.25">
      <c r="A33971">
        <v>83856</v>
      </c>
      <c r="B33971">
        <v>15.7</v>
      </c>
      <c r="C33971">
        <v>4.3407739507497801E-2</v>
      </c>
      <c r="D33971">
        <v>45.8</v>
      </c>
    </row>
    <row r="33972" spans="1:4" x14ac:dyDescent="0.25">
      <c r="A33972">
        <v>83857</v>
      </c>
      <c r="B33972">
        <v>4.7</v>
      </c>
      <c r="C33972">
        <v>5.8758158222071699E-2</v>
      </c>
      <c r="D33972">
        <v>45.6</v>
      </c>
    </row>
    <row r="33973" spans="1:4" x14ac:dyDescent="0.25">
      <c r="A33973">
        <v>83858</v>
      </c>
      <c r="B33973">
        <v>120.8</v>
      </c>
      <c r="C33973">
        <v>-9.1951088137939598E-3</v>
      </c>
      <c r="D33973">
        <v>38.200000000000003</v>
      </c>
    </row>
    <row r="33974" spans="1:4" x14ac:dyDescent="0.25">
      <c r="A33974">
        <v>83860</v>
      </c>
      <c r="B33974">
        <v>55.7</v>
      </c>
      <c r="C33974">
        <v>4.45404294641518E-2</v>
      </c>
      <c r="D33974">
        <v>46.7</v>
      </c>
    </row>
    <row r="33975" spans="1:4" x14ac:dyDescent="0.25">
      <c r="A33975">
        <v>83861</v>
      </c>
      <c r="B33975">
        <v>17.600000000000001</v>
      </c>
      <c r="C33975">
        <v>3.9573509064507899E-2</v>
      </c>
      <c r="D33975">
        <v>45.2</v>
      </c>
    </row>
    <row r="33976" spans="1:4" x14ac:dyDescent="0.25">
      <c r="A33976">
        <v>83864</v>
      </c>
      <c r="B33976">
        <v>46.1</v>
      </c>
      <c r="C33976">
        <v>-2.2017401781788199E-2</v>
      </c>
      <c r="D33976">
        <v>44.1</v>
      </c>
    </row>
    <row r="33977" spans="1:4" x14ac:dyDescent="0.25">
      <c r="A33977">
        <v>83865</v>
      </c>
      <c r="B33977">
        <v>20.7</v>
      </c>
      <c r="C33977">
        <v>2.8987536873252201E-2</v>
      </c>
      <c r="D33977">
        <v>43.3</v>
      </c>
    </row>
    <row r="33978" spans="1:4" x14ac:dyDescent="0.25">
      <c r="A33978">
        <v>83866</v>
      </c>
      <c r="B33978">
        <v>9.1</v>
      </c>
      <c r="C33978">
        <v>9.5310179804324893E-2</v>
      </c>
      <c r="D33978">
        <v>46.9</v>
      </c>
    </row>
    <row r="33979" spans="1:4" x14ac:dyDescent="0.25">
      <c r="A33979">
        <v>83867</v>
      </c>
      <c r="B33979">
        <v>37.6</v>
      </c>
      <c r="C33979">
        <v>3.6297680505787298E-3</v>
      </c>
      <c r="D33979">
        <v>46</v>
      </c>
    </row>
    <row r="33980" spans="1:4" x14ac:dyDescent="0.25">
      <c r="A33980">
        <v>83868</v>
      </c>
      <c r="B33980">
        <v>19.3</v>
      </c>
      <c r="C33980">
        <v>9.2781733450966297E-2</v>
      </c>
      <c r="D33980">
        <v>42.6</v>
      </c>
    </row>
    <row r="33981" spans="1:4" x14ac:dyDescent="0.25">
      <c r="A33981">
        <v>83869</v>
      </c>
      <c r="B33981">
        <v>45.5</v>
      </c>
      <c r="C33981">
        <v>5.4250589749748002E-2</v>
      </c>
      <c r="D33981">
        <v>43.4</v>
      </c>
    </row>
    <row r="33982" spans="1:4" x14ac:dyDescent="0.25">
      <c r="A33982">
        <v>83870</v>
      </c>
      <c r="B33982">
        <v>5</v>
      </c>
      <c r="C33982">
        <v>1.2195273093818199E-2</v>
      </c>
      <c r="D33982">
        <v>44.2</v>
      </c>
    </row>
    <row r="33983" spans="1:4" x14ac:dyDescent="0.25">
      <c r="A33983">
        <v>83871</v>
      </c>
      <c r="B33983">
        <v>18.7</v>
      </c>
      <c r="C33983">
        <v>-4.1666726948459496E-3</v>
      </c>
      <c r="D33983">
        <v>43.6</v>
      </c>
    </row>
    <row r="33984" spans="1:4" x14ac:dyDescent="0.25">
      <c r="A33984">
        <v>83872</v>
      </c>
      <c r="B33984">
        <v>16.7</v>
      </c>
      <c r="C33984">
        <v>6.00781239432834E-2</v>
      </c>
      <c r="D33984">
        <v>47.1</v>
      </c>
    </row>
    <row r="33985" spans="1:4" x14ac:dyDescent="0.25">
      <c r="A33985">
        <v>83873</v>
      </c>
      <c r="B33985">
        <v>8.1999999999999993</v>
      </c>
      <c r="C33985">
        <v>9.57669050920084E-2</v>
      </c>
      <c r="D33985">
        <v>47.3</v>
      </c>
    </row>
    <row r="33986" spans="1:4" x14ac:dyDescent="0.25">
      <c r="A33986">
        <v>83874</v>
      </c>
      <c r="B33986">
        <v>0.8</v>
      </c>
      <c r="C33986">
        <v>5.40672212702758E-2</v>
      </c>
      <c r="D33986">
        <v>55.8</v>
      </c>
    </row>
    <row r="33987" spans="1:4" x14ac:dyDescent="0.25">
      <c r="A33987">
        <v>83876</v>
      </c>
      <c r="B33987">
        <v>12.9</v>
      </c>
      <c r="C33987">
        <v>5.2817555839414297E-2</v>
      </c>
      <c r="D33987">
        <v>41.6</v>
      </c>
    </row>
    <row r="33988" spans="1:4" x14ac:dyDescent="0.25">
      <c r="A33988">
        <v>83877</v>
      </c>
      <c r="B33988">
        <v>221.6</v>
      </c>
      <c r="C33988">
        <v>-1.1821738965166801E-2</v>
      </c>
      <c r="D33988">
        <v>36.700000000000003</v>
      </c>
    </row>
    <row r="33989" spans="1:4" x14ac:dyDescent="0.25">
      <c r="A33989">
        <v>84001</v>
      </c>
      <c r="B33989">
        <v>0</v>
      </c>
      <c r="C33989" t="s">
        <v>125</v>
      </c>
      <c r="D33989">
        <v>0</v>
      </c>
    </row>
    <row r="33990" spans="1:4" x14ac:dyDescent="0.25">
      <c r="A33990">
        <v>84002</v>
      </c>
      <c r="B33990">
        <v>8.6</v>
      </c>
      <c r="C33990">
        <v>0.10334235150158901</v>
      </c>
      <c r="D33990">
        <v>30.2</v>
      </c>
    </row>
    <row r="33991" spans="1:4" x14ac:dyDescent="0.25">
      <c r="A33991">
        <v>84003</v>
      </c>
      <c r="B33991">
        <v>836</v>
      </c>
      <c r="C33991">
        <v>1.4434501384144699E-2</v>
      </c>
      <c r="D33991">
        <v>25.6</v>
      </c>
    </row>
    <row r="33992" spans="1:4" x14ac:dyDescent="0.25">
      <c r="A33992">
        <v>84004</v>
      </c>
      <c r="B33992">
        <v>231.8</v>
      </c>
      <c r="C33992">
        <v>2.3876248991130101E-2</v>
      </c>
      <c r="D33992">
        <v>25.2</v>
      </c>
    </row>
    <row r="33993" spans="1:4" x14ac:dyDescent="0.25">
      <c r="A33993">
        <v>84005</v>
      </c>
      <c r="B33993">
        <v>440.9</v>
      </c>
      <c r="C33993">
        <v>2.0294421482297001E-2</v>
      </c>
      <c r="D33993">
        <v>20</v>
      </c>
    </row>
    <row r="33994" spans="1:4" x14ac:dyDescent="0.25">
      <c r="A33994">
        <v>84006</v>
      </c>
      <c r="B33994">
        <v>24</v>
      </c>
      <c r="C33994">
        <v>4.5977092486295503E-3</v>
      </c>
      <c r="D33994">
        <v>31.5</v>
      </c>
    </row>
    <row r="33995" spans="1:4" x14ac:dyDescent="0.25">
      <c r="A33995">
        <v>84007</v>
      </c>
      <c r="B33995">
        <v>3.5</v>
      </c>
      <c r="C33995">
        <v>0.105789608133837</v>
      </c>
      <c r="D33995">
        <v>30.5</v>
      </c>
    </row>
    <row r="33996" spans="1:4" x14ac:dyDescent="0.25">
      <c r="A33996">
        <v>84008</v>
      </c>
      <c r="B33996">
        <v>77.5</v>
      </c>
      <c r="C33996">
        <v>0</v>
      </c>
      <c r="D33996">
        <v>30</v>
      </c>
    </row>
    <row r="33997" spans="1:4" x14ac:dyDescent="0.25">
      <c r="A33997">
        <v>84010</v>
      </c>
      <c r="B33997">
        <v>1323.1</v>
      </c>
      <c r="C33997">
        <v>-3.32244573257158E-2</v>
      </c>
      <c r="D33997">
        <v>33.200000000000003</v>
      </c>
    </row>
    <row r="33998" spans="1:4" x14ac:dyDescent="0.25">
      <c r="A33998">
        <v>84011</v>
      </c>
      <c r="B33998">
        <v>0</v>
      </c>
      <c r="C33998" t="s">
        <v>125</v>
      </c>
      <c r="D33998">
        <v>0</v>
      </c>
    </row>
    <row r="33999" spans="1:4" x14ac:dyDescent="0.25">
      <c r="A33999">
        <v>84013</v>
      </c>
      <c r="B33999">
        <v>4.5</v>
      </c>
      <c r="C33999">
        <v>0.113984638101924</v>
      </c>
      <c r="D33999">
        <v>27.7</v>
      </c>
    </row>
    <row r="34000" spans="1:4" x14ac:dyDescent="0.25">
      <c r="A34000">
        <v>84014</v>
      </c>
      <c r="B34000">
        <v>1306.8</v>
      </c>
      <c r="C34000">
        <v>-3.4296730499239501E-2</v>
      </c>
      <c r="D34000">
        <v>32.5</v>
      </c>
    </row>
    <row r="34001" spans="1:4" x14ac:dyDescent="0.25">
      <c r="A34001">
        <v>84015</v>
      </c>
      <c r="B34001">
        <v>1931.8</v>
      </c>
      <c r="C34001">
        <v>2.3489956785364099E-2</v>
      </c>
      <c r="D34001">
        <v>27.8</v>
      </c>
    </row>
    <row r="34002" spans="1:4" x14ac:dyDescent="0.25">
      <c r="A34002">
        <v>84016</v>
      </c>
      <c r="B34002">
        <v>0</v>
      </c>
      <c r="C34002" t="s">
        <v>125</v>
      </c>
      <c r="D34002">
        <v>0</v>
      </c>
    </row>
    <row r="34003" spans="1:4" x14ac:dyDescent="0.25">
      <c r="A34003">
        <v>84017</v>
      </c>
      <c r="B34003">
        <v>4.5</v>
      </c>
      <c r="C34003">
        <v>7.4966218523095901E-2</v>
      </c>
      <c r="D34003">
        <v>35</v>
      </c>
    </row>
    <row r="34004" spans="1:4" x14ac:dyDescent="0.25">
      <c r="A34004">
        <v>84018</v>
      </c>
      <c r="B34004">
        <v>8</v>
      </c>
      <c r="C34004">
        <v>0</v>
      </c>
      <c r="D34004">
        <v>27.2</v>
      </c>
    </row>
    <row r="34005" spans="1:4" x14ac:dyDescent="0.25">
      <c r="A34005">
        <v>84020</v>
      </c>
      <c r="B34005">
        <v>1466</v>
      </c>
      <c r="C34005">
        <v>0.145543048608509</v>
      </c>
      <c r="D34005">
        <v>30.6</v>
      </c>
    </row>
    <row r="34006" spans="1:4" x14ac:dyDescent="0.25">
      <c r="A34006">
        <v>84021</v>
      </c>
      <c r="B34006">
        <v>0</v>
      </c>
      <c r="C34006" t="s">
        <v>125</v>
      </c>
      <c r="D34006">
        <v>0</v>
      </c>
    </row>
    <row r="34007" spans="1:4" x14ac:dyDescent="0.25">
      <c r="A34007">
        <v>84022</v>
      </c>
      <c r="B34007">
        <v>0.5</v>
      </c>
      <c r="C34007">
        <v>0.17413597220751501</v>
      </c>
      <c r="D34007">
        <v>29.5</v>
      </c>
    </row>
    <row r="34008" spans="1:4" x14ac:dyDescent="0.25">
      <c r="A34008">
        <v>84023</v>
      </c>
      <c r="B34008">
        <v>1.6</v>
      </c>
      <c r="C34008">
        <v>0.243409248773793</v>
      </c>
      <c r="D34008">
        <v>42.8</v>
      </c>
    </row>
    <row r="34009" spans="1:4" x14ac:dyDescent="0.25">
      <c r="A34009">
        <v>84024</v>
      </c>
      <c r="B34009">
        <v>3.6</v>
      </c>
      <c r="C34009">
        <v>7.6961041136128394E-2</v>
      </c>
      <c r="D34009">
        <v>33</v>
      </c>
    </row>
    <row r="34010" spans="1:4" x14ac:dyDescent="0.25">
      <c r="A34010">
        <v>84025</v>
      </c>
      <c r="B34010">
        <v>592.6</v>
      </c>
      <c r="C34010">
        <v>3.4049557300165199E-2</v>
      </c>
      <c r="D34010">
        <v>28.7</v>
      </c>
    </row>
    <row r="34011" spans="1:4" x14ac:dyDescent="0.25">
      <c r="A34011">
        <v>84026</v>
      </c>
      <c r="B34011">
        <v>30</v>
      </c>
      <c r="C34011">
        <v>-6.7679098580667299E-2</v>
      </c>
      <c r="D34011">
        <v>31</v>
      </c>
    </row>
    <row r="34012" spans="1:4" x14ac:dyDescent="0.25">
      <c r="A34012">
        <v>84027</v>
      </c>
      <c r="B34012">
        <v>61.3</v>
      </c>
      <c r="C34012">
        <v>0.112101531591471</v>
      </c>
      <c r="D34012">
        <v>31.7</v>
      </c>
    </row>
    <row r="34013" spans="1:4" x14ac:dyDescent="0.25">
      <c r="A34013">
        <v>84028</v>
      </c>
      <c r="B34013">
        <v>3.6</v>
      </c>
      <c r="C34013">
        <v>8.5705528469021006E-2</v>
      </c>
      <c r="D34013">
        <v>38.1</v>
      </c>
    </row>
    <row r="34014" spans="1:4" x14ac:dyDescent="0.25">
      <c r="A34014">
        <v>84029</v>
      </c>
      <c r="B34014">
        <v>18.3</v>
      </c>
      <c r="C34014">
        <v>1.99614540958888E-2</v>
      </c>
      <c r="D34014">
        <v>29.2</v>
      </c>
    </row>
    <row r="34015" spans="1:4" x14ac:dyDescent="0.25">
      <c r="A34015">
        <v>84031</v>
      </c>
      <c r="B34015">
        <v>0.6</v>
      </c>
      <c r="C34015">
        <v>3.6701366850427998E-2</v>
      </c>
      <c r="D34015">
        <v>44.6</v>
      </c>
    </row>
    <row r="34016" spans="1:4" x14ac:dyDescent="0.25">
      <c r="A34016">
        <v>84032</v>
      </c>
      <c r="B34016">
        <v>49.6</v>
      </c>
      <c r="C34016">
        <v>3.0958739683772801E-2</v>
      </c>
      <c r="D34016">
        <v>29.7</v>
      </c>
    </row>
    <row r="34017" spans="1:4" x14ac:dyDescent="0.25">
      <c r="A34017">
        <v>84033</v>
      </c>
      <c r="B34017">
        <v>0</v>
      </c>
      <c r="C34017" t="s">
        <v>125</v>
      </c>
      <c r="D34017">
        <v>0</v>
      </c>
    </row>
    <row r="34018" spans="1:4" x14ac:dyDescent="0.25">
      <c r="A34018">
        <v>84034</v>
      </c>
      <c r="B34018">
        <v>129.19999999999999</v>
      </c>
      <c r="C34018">
        <v>0</v>
      </c>
      <c r="D34018">
        <v>42.7</v>
      </c>
    </row>
    <row r="34019" spans="1:4" x14ac:dyDescent="0.25">
      <c r="A34019">
        <v>84035</v>
      </c>
      <c r="B34019">
        <v>3.2</v>
      </c>
      <c r="C34019">
        <v>0.100906165308446</v>
      </c>
      <c r="D34019">
        <v>31.2</v>
      </c>
    </row>
    <row r="34020" spans="1:4" x14ac:dyDescent="0.25">
      <c r="A34020">
        <v>84036</v>
      </c>
      <c r="B34020">
        <v>5.4</v>
      </c>
      <c r="C34020">
        <v>8.1832265840179594E-2</v>
      </c>
      <c r="D34020">
        <v>34</v>
      </c>
    </row>
    <row r="34021" spans="1:4" x14ac:dyDescent="0.25">
      <c r="A34021">
        <v>84037</v>
      </c>
      <c r="B34021">
        <v>1548.5</v>
      </c>
      <c r="C34021">
        <v>6.18307562694311E-3</v>
      </c>
      <c r="D34021">
        <v>28.7</v>
      </c>
    </row>
    <row r="34022" spans="1:4" x14ac:dyDescent="0.25">
      <c r="A34022">
        <v>84038</v>
      </c>
      <c r="B34022">
        <v>2.9</v>
      </c>
      <c r="C34022">
        <v>8.2238098236971993E-2</v>
      </c>
      <c r="D34022">
        <v>39</v>
      </c>
    </row>
    <row r="34023" spans="1:4" x14ac:dyDescent="0.25">
      <c r="A34023">
        <v>84039</v>
      </c>
      <c r="B34023">
        <v>10.199999999999999</v>
      </c>
      <c r="C34023">
        <v>9.8522964430116395E-3</v>
      </c>
      <c r="D34023">
        <v>29.4</v>
      </c>
    </row>
    <row r="34024" spans="1:4" x14ac:dyDescent="0.25">
      <c r="A34024">
        <v>84040</v>
      </c>
      <c r="B34024">
        <v>1102.5</v>
      </c>
      <c r="C34024">
        <v>-3.0906466387281999E-3</v>
      </c>
      <c r="D34024">
        <v>33.799999999999997</v>
      </c>
    </row>
    <row r="34025" spans="1:4" x14ac:dyDescent="0.25">
      <c r="A34025">
        <v>84041</v>
      </c>
      <c r="B34025">
        <v>2085.1999999999998</v>
      </c>
      <c r="C34025">
        <v>6.3118064374289504E-3</v>
      </c>
      <c r="D34025">
        <v>27.7</v>
      </c>
    </row>
    <row r="34026" spans="1:4" x14ac:dyDescent="0.25">
      <c r="A34026">
        <v>84042</v>
      </c>
      <c r="B34026">
        <v>730.2</v>
      </c>
      <c r="C34026">
        <v>1.60574368958585E-2</v>
      </c>
      <c r="D34026">
        <v>25.7</v>
      </c>
    </row>
    <row r="34027" spans="1:4" x14ac:dyDescent="0.25">
      <c r="A34027">
        <v>84043</v>
      </c>
      <c r="B34027">
        <v>1140.4000000000001</v>
      </c>
      <c r="C34027">
        <v>1.06768293681219E-2</v>
      </c>
      <c r="D34027">
        <v>24.4</v>
      </c>
    </row>
    <row r="34028" spans="1:4" x14ac:dyDescent="0.25">
      <c r="A34028">
        <v>84044</v>
      </c>
      <c r="B34028">
        <v>399.4</v>
      </c>
      <c r="C34028">
        <v>1.7946026180161102E-2</v>
      </c>
      <c r="D34028">
        <v>28.2</v>
      </c>
    </row>
    <row r="34029" spans="1:4" x14ac:dyDescent="0.25">
      <c r="A34029">
        <v>84045</v>
      </c>
      <c r="B34029">
        <v>303</v>
      </c>
      <c r="C34029">
        <v>2.24645339266978E-2</v>
      </c>
      <c r="D34029">
        <v>22.5</v>
      </c>
    </row>
    <row r="34030" spans="1:4" x14ac:dyDescent="0.25">
      <c r="A34030">
        <v>84046</v>
      </c>
      <c r="B34030">
        <v>1.5</v>
      </c>
      <c r="C34030">
        <v>0.26121549926361798</v>
      </c>
      <c r="D34030">
        <v>42.8</v>
      </c>
    </row>
    <row r="34031" spans="1:4" x14ac:dyDescent="0.25">
      <c r="A34031">
        <v>84047</v>
      </c>
      <c r="B34031">
        <v>3838.4</v>
      </c>
      <c r="C34031">
        <v>-2.8963432452902099E-2</v>
      </c>
      <c r="D34031">
        <v>31.5</v>
      </c>
    </row>
    <row r="34032" spans="1:4" x14ac:dyDescent="0.25">
      <c r="A34032">
        <v>84049</v>
      </c>
      <c r="B34032">
        <v>39.299999999999997</v>
      </c>
      <c r="C34032">
        <v>-1.6238163243273299E-3</v>
      </c>
      <c r="D34032">
        <v>36.1</v>
      </c>
    </row>
    <row r="34033" spans="1:4" x14ac:dyDescent="0.25">
      <c r="A34033">
        <v>84050</v>
      </c>
      <c r="B34033">
        <v>15.7</v>
      </c>
      <c r="C34033">
        <v>1.5124369669181899E-2</v>
      </c>
      <c r="D34033">
        <v>31.5</v>
      </c>
    </row>
    <row r="34034" spans="1:4" x14ac:dyDescent="0.25">
      <c r="A34034">
        <v>84051</v>
      </c>
      <c r="B34034">
        <v>0.6</v>
      </c>
      <c r="C34034">
        <v>5.1959738930711E-2</v>
      </c>
      <c r="D34034">
        <v>45.4</v>
      </c>
    </row>
    <row r="34035" spans="1:4" x14ac:dyDescent="0.25">
      <c r="A34035">
        <v>84052</v>
      </c>
      <c r="B34035">
        <v>4.9000000000000004</v>
      </c>
      <c r="C34035">
        <v>8.4956722475965404E-2</v>
      </c>
      <c r="D34035">
        <v>30</v>
      </c>
    </row>
    <row r="34036" spans="1:4" x14ac:dyDescent="0.25">
      <c r="A34036">
        <v>84053</v>
      </c>
      <c r="B34036">
        <v>9</v>
      </c>
      <c r="C34036">
        <v>1.9972133186915202E-2</v>
      </c>
      <c r="D34036">
        <v>29.7</v>
      </c>
    </row>
    <row r="34037" spans="1:4" x14ac:dyDescent="0.25">
      <c r="A34037">
        <v>84054</v>
      </c>
      <c r="B34037">
        <v>1472.8</v>
      </c>
      <c r="C34037">
        <v>5.2554865489604198E-3</v>
      </c>
      <c r="D34037">
        <v>29.2</v>
      </c>
    </row>
    <row r="34038" spans="1:4" x14ac:dyDescent="0.25">
      <c r="A34038">
        <v>84055</v>
      </c>
      <c r="B34038">
        <v>38.700000000000003</v>
      </c>
      <c r="C34038">
        <v>2.7702602549335799E-2</v>
      </c>
      <c r="D34038">
        <v>34.299999999999997</v>
      </c>
    </row>
    <row r="34039" spans="1:4" x14ac:dyDescent="0.25">
      <c r="A34039">
        <v>84056</v>
      </c>
      <c r="B34039">
        <v>349.5</v>
      </c>
      <c r="C34039">
        <v>0.183543847073358</v>
      </c>
      <c r="D34039">
        <v>21.9</v>
      </c>
    </row>
    <row r="34040" spans="1:4" x14ac:dyDescent="0.25">
      <c r="A34040">
        <v>84057</v>
      </c>
      <c r="B34040">
        <v>1675.3</v>
      </c>
      <c r="C34040">
        <v>-3.62597914034006E-3</v>
      </c>
      <c r="D34040">
        <v>26.5</v>
      </c>
    </row>
    <row r="34041" spans="1:4" x14ac:dyDescent="0.25">
      <c r="A34041">
        <v>84058</v>
      </c>
      <c r="B34041">
        <v>650.70000000000005</v>
      </c>
      <c r="C34041">
        <v>8.3738556644453992E-3</v>
      </c>
      <c r="D34041">
        <v>24.9</v>
      </c>
    </row>
    <row r="34042" spans="1:4" x14ac:dyDescent="0.25">
      <c r="A34042">
        <v>84059</v>
      </c>
      <c r="B34042">
        <v>0</v>
      </c>
      <c r="C34042" t="s">
        <v>125</v>
      </c>
      <c r="D34042">
        <v>0</v>
      </c>
    </row>
    <row r="34043" spans="1:4" x14ac:dyDescent="0.25">
      <c r="A34043">
        <v>84060</v>
      </c>
      <c r="B34043">
        <v>120.8</v>
      </c>
      <c r="C34043">
        <v>0.103705827861078</v>
      </c>
      <c r="D34043">
        <v>35.799999999999997</v>
      </c>
    </row>
    <row r="34044" spans="1:4" x14ac:dyDescent="0.25">
      <c r="A34044">
        <v>84061</v>
      </c>
      <c r="B34044">
        <v>28.1</v>
      </c>
      <c r="C34044">
        <v>5.62808358985896E-2</v>
      </c>
      <c r="D34044">
        <v>34.200000000000003</v>
      </c>
    </row>
    <row r="34045" spans="1:4" x14ac:dyDescent="0.25">
      <c r="A34045">
        <v>84062</v>
      </c>
      <c r="B34045">
        <v>1282.3</v>
      </c>
      <c r="C34045">
        <v>-4.5157533659816104E-3</v>
      </c>
      <c r="D34045">
        <v>25.4</v>
      </c>
    </row>
    <row r="34046" spans="1:4" x14ac:dyDescent="0.25">
      <c r="A34046">
        <v>84063</v>
      </c>
      <c r="B34046">
        <v>10.9</v>
      </c>
      <c r="C34046">
        <v>5.8997221271883202E-3</v>
      </c>
      <c r="D34046">
        <v>29.8</v>
      </c>
    </row>
    <row r="34047" spans="1:4" x14ac:dyDescent="0.25">
      <c r="A34047">
        <v>84064</v>
      </c>
      <c r="B34047">
        <v>1.5</v>
      </c>
      <c r="C34047">
        <v>4.2395558967685501E-2</v>
      </c>
      <c r="D34047">
        <v>31.4</v>
      </c>
    </row>
    <row r="34048" spans="1:4" x14ac:dyDescent="0.25">
      <c r="A34048">
        <v>84065</v>
      </c>
      <c r="B34048">
        <v>1787.4</v>
      </c>
      <c r="C34048">
        <v>1.08024344866538E-2</v>
      </c>
      <c r="D34048">
        <v>28.7</v>
      </c>
    </row>
    <row r="34049" spans="1:4" x14ac:dyDescent="0.25">
      <c r="A34049">
        <v>84066</v>
      </c>
      <c r="B34049">
        <v>26.5</v>
      </c>
      <c r="C34049">
        <v>1.25824206808115E-2</v>
      </c>
      <c r="D34049">
        <v>28.4</v>
      </c>
    </row>
    <row r="34050" spans="1:4" x14ac:dyDescent="0.25">
      <c r="A34050">
        <v>84067</v>
      </c>
      <c r="B34050">
        <v>4282.8</v>
      </c>
      <c r="C34050">
        <v>-1.15986116795308E-2</v>
      </c>
      <c r="D34050">
        <v>30.1</v>
      </c>
    </row>
    <row r="34051" spans="1:4" x14ac:dyDescent="0.25">
      <c r="A34051">
        <v>84068</v>
      </c>
      <c r="B34051">
        <v>89.8</v>
      </c>
      <c r="C34051">
        <v>0.119730455940779</v>
      </c>
      <c r="D34051">
        <v>49</v>
      </c>
    </row>
    <row r="34052" spans="1:4" x14ac:dyDescent="0.25">
      <c r="A34052">
        <v>84069</v>
      </c>
      <c r="B34052">
        <v>1.4</v>
      </c>
      <c r="C34052">
        <v>-5.5555698446019897E-3</v>
      </c>
      <c r="D34052">
        <v>38.9</v>
      </c>
    </row>
    <row r="34053" spans="1:4" x14ac:dyDescent="0.25">
      <c r="A34053">
        <v>84070</v>
      </c>
      <c r="B34053">
        <v>3723.4</v>
      </c>
      <c r="C34053">
        <v>-3.1498075037049302E-2</v>
      </c>
      <c r="D34053">
        <v>31.9</v>
      </c>
    </row>
    <row r="34054" spans="1:4" x14ac:dyDescent="0.25">
      <c r="A34054">
        <v>84071</v>
      </c>
      <c r="B34054">
        <v>0</v>
      </c>
      <c r="C34054" t="s">
        <v>125</v>
      </c>
      <c r="D34054">
        <v>0</v>
      </c>
    </row>
    <row r="34055" spans="1:4" x14ac:dyDescent="0.25">
      <c r="A34055">
        <v>84072</v>
      </c>
      <c r="B34055">
        <v>0.6</v>
      </c>
      <c r="C34055">
        <v>5.0643732818754901E-2</v>
      </c>
      <c r="D34055">
        <v>45.5</v>
      </c>
    </row>
    <row r="34056" spans="1:4" x14ac:dyDescent="0.25">
      <c r="A34056">
        <v>84073</v>
      </c>
      <c r="B34056">
        <v>0.6</v>
      </c>
      <c r="C34056">
        <v>3.5718082602079197E-2</v>
      </c>
      <c r="D34056">
        <v>45.3</v>
      </c>
    </row>
    <row r="34057" spans="1:4" x14ac:dyDescent="0.25">
      <c r="A34057">
        <v>84074</v>
      </c>
      <c r="B34057">
        <v>125.6</v>
      </c>
      <c r="C34057">
        <v>1.05427333092163E-2</v>
      </c>
      <c r="D34057">
        <v>29</v>
      </c>
    </row>
    <row r="34058" spans="1:4" x14ac:dyDescent="0.25">
      <c r="A34058">
        <v>84075</v>
      </c>
      <c r="B34058">
        <v>304.60000000000002</v>
      </c>
      <c r="C34058">
        <v>4.1689798544835198E-2</v>
      </c>
      <c r="D34058">
        <v>25.8</v>
      </c>
    </row>
    <row r="34059" spans="1:4" x14ac:dyDescent="0.25">
      <c r="A34059">
        <v>84076</v>
      </c>
      <c r="B34059">
        <v>0</v>
      </c>
      <c r="C34059" t="s">
        <v>125</v>
      </c>
      <c r="D34059">
        <v>0</v>
      </c>
    </row>
    <row r="34060" spans="1:4" x14ac:dyDescent="0.25">
      <c r="A34060">
        <v>84078</v>
      </c>
      <c r="B34060">
        <v>16.5</v>
      </c>
      <c r="C34060">
        <v>3.7607691321032602E-2</v>
      </c>
      <c r="D34060">
        <v>29.2</v>
      </c>
    </row>
    <row r="34061" spans="1:4" x14ac:dyDescent="0.25">
      <c r="A34061">
        <v>84079</v>
      </c>
      <c r="B34061">
        <v>0.3</v>
      </c>
      <c r="C34061">
        <v>2.9772158333670001E-2</v>
      </c>
      <c r="D34061">
        <v>30.8</v>
      </c>
    </row>
    <row r="34062" spans="1:4" x14ac:dyDescent="0.25">
      <c r="A34062">
        <v>84080</v>
      </c>
      <c r="B34062">
        <v>0</v>
      </c>
      <c r="C34062" t="s">
        <v>125</v>
      </c>
      <c r="D34062">
        <v>0</v>
      </c>
    </row>
    <row r="34063" spans="1:4" x14ac:dyDescent="0.25">
      <c r="A34063">
        <v>84081</v>
      </c>
      <c r="B34063">
        <v>681.9</v>
      </c>
      <c r="C34063">
        <v>4.2602063450102702E-3</v>
      </c>
      <c r="D34063">
        <v>25.4</v>
      </c>
    </row>
    <row r="34064" spans="1:4" x14ac:dyDescent="0.25">
      <c r="A34064">
        <v>84082</v>
      </c>
      <c r="B34064">
        <v>7.6</v>
      </c>
      <c r="C34064">
        <v>9.6014653239588604E-2</v>
      </c>
      <c r="D34064">
        <v>36.5</v>
      </c>
    </row>
    <row r="34065" spans="1:4" x14ac:dyDescent="0.25">
      <c r="A34065">
        <v>84083</v>
      </c>
      <c r="B34065">
        <v>0.1</v>
      </c>
      <c r="C34065">
        <v>0.131028262406404</v>
      </c>
      <c r="D34065">
        <v>34.299999999999997</v>
      </c>
    </row>
    <row r="34066" spans="1:4" x14ac:dyDescent="0.25">
      <c r="A34066">
        <v>84084</v>
      </c>
      <c r="B34066">
        <v>4633.3</v>
      </c>
      <c r="C34066">
        <v>-1.91088616980465E-2</v>
      </c>
      <c r="D34066">
        <v>30.2</v>
      </c>
    </row>
    <row r="34067" spans="1:4" x14ac:dyDescent="0.25">
      <c r="A34067">
        <v>84085</v>
      </c>
      <c r="B34067">
        <v>10</v>
      </c>
      <c r="C34067">
        <v>0</v>
      </c>
      <c r="D34067">
        <v>29.7</v>
      </c>
    </row>
    <row r="34068" spans="1:4" x14ac:dyDescent="0.25">
      <c r="A34068">
        <v>84086</v>
      </c>
      <c r="B34068">
        <v>0</v>
      </c>
      <c r="C34068" t="s">
        <v>125</v>
      </c>
      <c r="D34068">
        <v>0</v>
      </c>
    </row>
    <row r="34069" spans="1:4" x14ac:dyDescent="0.25">
      <c r="A34069">
        <v>84087</v>
      </c>
      <c r="B34069">
        <v>993.8</v>
      </c>
      <c r="C34069">
        <v>1.1057770459071799E-2</v>
      </c>
      <c r="D34069">
        <v>28.4</v>
      </c>
    </row>
    <row r="34070" spans="1:4" x14ac:dyDescent="0.25">
      <c r="A34070">
        <v>84088</v>
      </c>
      <c r="B34070">
        <v>3458.1</v>
      </c>
      <c r="C34070">
        <v>-5.8709609321617902E-3</v>
      </c>
      <c r="D34070">
        <v>28.8</v>
      </c>
    </row>
    <row r="34071" spans="1:4" x14ac:dyDescent="0.25">
      <c r="A34071">
        <v>84089</v>
      </c>
      <c r="B34071">
        <v>0</v>
      </c>
      <c r="C34071" t="s">
        <v>125</v>
      </c>
      <c r="D34071">
        <v>0</v>
      </c>
    </row>
    <row r="34072" spans="1:4" x14ac:dyDescent="0.25">
      <c r="A34072">
        <v>84090</v>
      </c>
      <c r="B34072">
        <v>5531.5</v>
      </c>
      <c r="C34072">
        <v>-1.94180858571016E-2</v>
      </c>
      <c r="D34072">
        <v>36.5</v>
      </c>
    </row>
    <row r="34073" spans="1:4" x14ac:dyDescent="0.25">
      <c r="A34073">
        <v>84091</v>
      </c>
      <c r="B34073">
        <v>0</v>
      </c>
      <c r="C34073" t="s">
        <v>125</v>
      </c>
      <c r="D34073">
        <v>0</v>
      </c>
    </row>
    <row r="34074" spans="1:4" x14ac:dyDescent="0.25">
      <c r="A34074">
        <v>84092</v>
      </c>
      <c r="B34074">
        <v>637.20000000000005</v>
      </c>
      <c r="C34074">
        <v>2.8626806064210999E-2</v>
      </c>
      <c r="D34074">
        <v>36.799999999999997</v>
      </c>
    </row>
    <row r="34075" spans="1:4" x14ac:dyDescent="0.25">
      <c r="A34075">
        <v>84093</v>
      </c>
      <c r="B34075">
        <v>3851</v>
      </c>
      <c r="C34075">
        <v>2.7836411814630702E-3</v>
      </c>
      <c r="D34075">
        <v>38.6</v>
      </c>
    </row>
    <row r="34076" spans="1:4" x14ac:dyDescent="0.25">
      <c r="A34076">
        <v>84094</v>
      </c>
      <c r="B34076">
        <v>5370.7</v>
      </c>
      <c r="C34076">
        <v>-3.3988506194302399E-3</v>
      </c>
      <c r="D34076">
        <v>32.200000000000003</v>
      </c>
    </row>
    <row r="34077" spans="1:4" x14ac:dyDescent="0.25">
      <c r="A34077">
        <v>84095</v>
      </c>
      <c r="B34077">
        <v>2213.3000000000002</v>
      </c>
      <c r="C34077">
        <v>1.91716318656619E-3</v>
      </c>
      <c r="D34077">
        <v>29.5</v>
      </c>
    </row>
    <row r="34078" spans="1:4" x14ac:dyDescent="0.25">
      <c r="A34078">
        <v>84096</v>
      </c>
      <c r="B34078">
        <v>626.1</v>
      </c>
      <c r="C34078">
        <v>1.02790919746477E-2</v>
      </c>
      <c r="D34078">
        <v>25.1</v>
      </c>
    </row>
    <row r="34079" spans="1:4" x14ac:dyDescent="0.25">
      <c r="A34079">
        <v>84097</v>
      </c>
      <c r="B34079">
        <v>1090.5</v>
      </c>
      <c r="C34079">
        <v>-1.6937210567275401E-2</v>
      </c>
      <c r="D34079">
        <v>27.8</v>
      </c>
    </row>
    <row r="34080" spans="1:4" x14ac:dyDescent="0.25">
      <c r="A34080">
        <v>84098</v>
      </c>
      <c r="B34080">
        <v>58.7</v>
      </c>
      <c r="C34080">
        <v>3.69330278284941E-2</v>
      </c>
      <c r="D34080">
        <v>38.4</v>
      </c>
    </row>
    <row r="34081" spans="1:4" x14ac:dyDescent="0.25">
      <c r="A34081">
        <v>84101</v>
      </c>
      <c r="B34081">
        <v>3002.8</v>
      </c>
      <c r="C34081">
        <v>0.46823287348780102</v>
      </c>
      <c r="D34081">
        <v>34.299999999999997</v>
      </c>
    </row>
    <row r="34082" spans="1:4" x14ac:dyDescent="0.25">
      <c r="A34082">
        <v>84102</v>
      </c>
      <c r="B34082">
        <v>1149.4000000000001</v>
      </c>
      <c r="C34082">
        <v>0.149583101635031</v>
      </c>
      <c r="D34082">
        <v>30.1</v>
      </c>
    </row>
    <row r="34083" spans="1:4" x14ac:dyDescent="0.25">
      <c r="A34083">
        <v>84103</v>
      </c>
      <c r="B34083">
        <v>967.9</v>
      </c>
      <c r="C34083">
        <v>-2.0772361354610401E-3</v>
      </c>
      <c r="D34083">
        <v>34.4</v>
      </c>
    </row>
    <row r="34084" spans="1:4" x14ac:dyDescent="0.25">
      <c r="A34084">
        <v>84104</v>
      </c>
      <c r="B34084">
        <v>1881.1</v>
      </c>
      <c r="C34084">
        <v>8.7142547618642804E-2</v>
      </c>
      <c r="D34084">
        <v>27.8</v>
      </c>
    </row>
    <row r="34085" spans="1:4" x14ac:dyDescent="0.25">
      <c r="A34085">
        <v>84105</v>
      </c>
      <c r="B34085">
        <v>7585.7</v>
      </c>
      <c r="C34085">
        <v>-3.12200173612142E-2</v>
      </c>
      <c r="D34085">
        <v>33.299999999999997</v>
      </c>
    </row>
    <row r="34086" spans="1:4" x14ac:dyDescent="0.25">
      <c r="A34086">
        <v>84106</v>
      </c>
      <c r="B34086">
        <v>5380.6</v>
      </c>
      <c r="C34086">
        <v>-5.6971130385894402E-2</v>
      </c>
      <c r="D34086">
        <v>33.299999999999997</v>
      </c>
    </row>
    <row r="34087" spans="1:4" x14ac:dyDescent="0.25">
      <c r="A34087">
        <v>84107</v>
      </c>
      <c r="B34087">
        <v>4320.2</v>
      </c>
      <c r="C34087">
        <v>-6.5340860371574105E-2</v>
      </c>
      <c r="D34087">
        <v>32.6</v>
      </c>
    </row>
    <row r="34088" spans="1:4" x14ac:dyDescent="0.25">
      <c r="A34088">
        <v>84108</v>
      </c>
      <c r="B34088">
        <v>366</v>
      </c>
      <c r="C34088">
        <v>-2.8665064249623701E-2</v>
      </c>
      <c r="D34088">
        <v>34.6</v>
      </c>
    </row>
    <row r="34089" spans="1:4" x14ac:dyDescent="0.25">
      <c r="A34089">
        <v>84109</v>
      </c>
      <c r="B34089">
        <v>646.20000000000005</v>
      </c>
      <c r="C34089">
        <v>-5.1956488224901502E-2</v>
      </c>
      <c r="D34089">
        <v>36</v>
      </c>
    </row>
    <row r="34090" spans="1:4" x14ac:dyDescent="0.25">
      <c r="A34090">
        <v>84110</v>
      </c>
      <c r="B34090">
        <v>0</v>
      </c>
      <c r="C34090" t="s">
        <v>125</v>
      </c>
      <c r="D34090">
        <v>0</v>
      </c>
    </row>
    <row r="34091" spans="1:4" x14ac:dyDescent="0.25">
      <c r="A34091">
        <v>84111</v>
      </c>
      <c r="B34091">
        <v>1309.5999999999999</v>
      </c>
      <c r="C34091">
        <v>9.8843423833340799E-2</v>
      </c>
      <c r="D34091">
        <v>33</v>
      </c>
    </row>
    <row r="34092" spans="1:4" x14ac:dyDescent="0.25">
      <c r="A34092">
        <v>84112</v>
      </c>
      <c r="B34092">
        <v>2201.6999999999998</v>
      </c>
      <c r="C34092">
        <v>9.6547208344999802E-2</v>
      </c>
      <c r="D34092">
        <v>22.2</v>
      </c>
    </row>
    <row r="34093" spans="1:4" x14ac:dyDescent="0.25">
      <c r="A34093">
        <v>84113</v>
      </c>
      <c r="B34093">
        <v>1321.7</v>
      </c>
      <c r="C34093">
        <v>0.100083458556983</v>
      </c>
      <c r="D34093">
        <v>22.3</v>
      </c>
    </row>
    <row r="34094" spans="1:4" x14ac:dyDescent="0.25">
      <c r="A34094">
        <v>84114</v>
      </c>
      <c r="B34094">
        <v>0</v>
      </c>
      <c r="C34094" t="s">
        <v>125</v>
      </c>
      <c r="D34094">
        <v>0</v>
      </c>
    </row>
    <row r="34095" spans="1:4" x14ac:dyDescent="0.25">
      <c r="A34095">
        <v>84115</v>
      </c>
      <c r="B34095">
        <v>3948.9</v>
      </c>
      <c r="C34095">
        <v>7.8903529583679494E-2</v>
      </c>
      <c r="D34095">
        <v>31.3</v>
      </c>
    </row>
    <row r="34096" spans="1:4" x14ac:dyDescent="0.25">
      <c r="A34096">
        <v>84116</v>
      </c>
      <c r="B34096">
        <v>3184.6</v>
      </c>
      <c r="C34096">
        <v>7.7511473990395499E-2</v>
      </c>
      <c r="D34096">
        <v>28.9</v>
      </c>
    </row>
    <row r="34097" spans="1:4" x14ac:dyDescent="0.25">
      <c r="A34097">
        <v>84117</v>
      </c>
      <c r="B34097">
        <v>4387.3</v>
      </c>
      <c r="C34097">
        <v>-9.8085671871824501E-2</v>
      </c>
      <c r="D34097">
        <v>38.700000000000003</v>
      </c>
    </row>
    <row r="34098" spans="1:4" x14ac:dyDescent="0.25">
      <c r="A34098">
        <v>84118</v>
      </c>
      <c r="B34098">
        <v>5335.6</v>
      </c>
      <c r="C34098">
        <v>2.3423388572469402E-2</v>
      </c>
      <c r="D34098">
        <v>28</v>
      </c>
    </row>
    <row r="34099" spans="1:4" x14ac:dyDescent="0.25">
      <c r="A34099">
        <v>84119</v>
      </c>
      <c r="B34099">
        <v>4205.7</v>
      </c>
      <c r="C34099">
        <v>8.5010789577853504E-2</v>
      </c>
      <c r="D34099">
        <v>29.7</v>
      </c>
    </row>
    <row r="34100" spans="1:4" x14ac:dyDescent="0.25">
      <c r="A34100">
        <v>84120</v>
      </c>
      <c r="B34100">
        <v>3453.5</v>
      </c>
      <c r="C34100">
        <v>1.07970519589746E-2</v>
      </c>
      <c r="D34100">
        <v>29.2</v>
      </c>
    </row>
    <row r="34101" spans="1:4" x14ac:dyDescent="0.25">
      <c r="A34101">
        <v>84121</v>
      </c>
      <c r="B34101">
        <v>614.20000000000005</v>
      </c>
      <c r="C34101">
        <v>-2.3876881952627198E-2</v>
      </c>
      <c r="D34101">
        <v>38.5</v>
      </c>
    </row>
    <row r="34102" spans="1:4" x14ac:dyDescent="0.25">
      <c r="A34102">
        <v>84122</v>
      </c>
      <c r="B34102">
        <v>1211.5999999999999</v>
      </c>
      <c r="C34102">
        <v>0.18232155679395501</v>
      </c>
      <c r="D34102">
        <v>33.6</v>
      </c>
    </row>
    <row r="34103" spans="1:4" x14ac:dyDescent="0.25">
      <c r="A34103">
        <v>84123</v>
      </c>
      <c r="B34103">
        <v>4689</v>
      </c>
      <c r="C34103">
        <v>-4.3747070703412799E-2</v>
      </c>
      <c r="D34103">
        <v>31.8</v>
      </c>
    </row>
    <row r="34104" spans="1:4" x14ac:dyDescent="0.25">
      <c r="A34104">
        <v>84124</v>
      </c>
      <c r="B34104">
        <v>810.9</v>
      </c>
      <c r="C34104">
        <v>-6.3161621063023504E-2</v>
      </c>
      <c r="D34104">
        <v>38</v>
      </c>
    </row>
    <row r="34105" spans="1:4" x14ac:dyDescent="0.25">
      <c r="A34105">
        <v>84125</v>
      </c>
      <c r="B34105">
        <v>0</v>
      </c>
      <c r="C34105" t="s">
        <v>125</v>
      </c>
      <c r="D34105">
        <v>0</v>
      </c>
    </row>
    <row r="34106" spans="1:4" x14ac:dyDescent="0.25">
      <c r="A34106">
        <v>84126</v>
      </c>
      <c r="B34106">
        <v>0</v>
      </c>
      <c r="C34106" t="s">
        <v>125</v>
      </c>
      <c r="D34106">
        <v>0</v>
      </c>
    </row>
    <row r="34107" spans="1:4" x14ac:dyDescent="0.25">
      <c r="A34107">
        <v>84127</v>
      </c>
      <c r="B34107">
        <v>0</v>
      </c>
      <c r="C34107" t="s">
        <v>125</v>
      </c>
      <c r="D34107">
        <v>0</v>
      </c>
    </row>
    <row r="34108" spans="1:4" x14ac:dyDescent="0.25">
      <c r="A34108">
        <v>84128</v>
      </c>
      <c r="B34108">
        <v>1227.3</v>
      </c>
      <c r="C34108">
        <v>2.1085536351267101E-2</v>
      </c>
      <c r="D34108">
        <v>27.3</v>
      </c>
    </row>
    <row r="34109" spans="1:4" x14ac:dyDescent="0.25">
      <c r="A34109">
        <v>84129</v>
      </c>
      <c r="B34109">
        <v>5523.6</v>
      </c>
      <c r="C34109">
        <v>-1.83298342333883E-3</v>
      </c>
      <c r="D34109">
        <v>30.8</v>
      </c>
    </row>
    <row r="34110" spans="1:4" x14ac:dyDescent="0.25">
      <c r="A34110">
        <v>84130</v>
      </c>
      <c r="B34110">
        <v>7418.4</v>
      </c>
      <c r="C34110">
        <v>0.405465108108164</v>
      </c>
      <c r="D34110">
        <v>42.5</v>
      </c>
    </row>
    <row r="34111" spans="1:4" x14ac:dyDescent="0.25">
      <c r="A34111">
        <v>84132</v>
      </c>
      <c r="B34111">
        <v>0</v>
      </c>
      <c r="C34111" t="s">
        <v>125</v>
      </c>
      <c r="D34111">
        <v>0</v>
      </c>
    </row>
    <row r="34112" spans="1:4" x14ac:dyDescent="0.25">
      <c r="A34112">
        <v>84133</v>
      </c>
      <c r="B34112">
        <v>0</v>
      </c>
      <c r="C34112" t="s">
        <v>125</v>
      </c>
      <c r="D34112">
        <v>0</v>
      </c>
    </row>
    <row r="34113" spans="1:4" x14ac:dyDescent="0.25">
      <c r="A34113">
        <v>84134</v>
      </c>
      <c r="B34113">
        <v>0</v>
      </c>
      <c r="C34113" t="s">
        <v>125</v>
      </c>
      <c r="D34113">
        <v>0</v>
      </c>
    </row>
    <row r="34114" spans="1:4" x14ac:dyDescent="0.25">
      <c r="A34114">
        <v>84138</v>
      </c>
      <c r="B34114">
        <v>0</v>
      </c>
      <c r="C34114" t="s">
        <v>125</v>
      </c>
      <c r="D34114">
        <v>0</v>
      </c>
    </row>
    <row r="34115" spans="1:4" x14ac:dyDescent="0.25">
      <c r="A34115">
        <v>84139</v>
      </c>
      <c r="B34115">
        <v>0</v>
      </c>
      <c r="C34115" t="s">
        <v>125</v>
      </c>
      <c r="D34115">
        <v>0</v>
      </c>
    </row>
    <row r="34116" spans="1:4" x14ac:dyDescent="0.25">
      <c r="A34116">
        <v>84143</v>
      </c>
      <c r="B34116">
        <v>0</v>
      </c>
      <c r="C34116" t="s">
        <v>125</v>
      </c>
      <c r="D34116">
        <v>0</v>
      </c>
    </row>
    <row r="34117" spans="1:4" x14ac:dyDescent="0.25">
      <c r="A34117">
        <v>84145</v>
      </c>
      <c r="B34117">
        <v>0</v>
      </c>
      <c r="C34117" t="s">
        <v>125</v>
      </c>
      <c r="D34117">
        <v>0</v>
      </c>
    </row>
    <row r="34118" spans="1:4" x14ac:dyDescent="0.25">
      <c r="A34118">
        <v>84147</v>
      </c>
      <c r="B34118">
        <v>5493.2</v>
      </c>
      <c r="C34118">
        <v>-5.2367985517315897E-2</v>
      </c>
      <c r="D34118">
        <v>47.2</v>
      </c>
    </row>
    <row r="34119" spans="1:4" x14ac:dyDescent="0.25">
      <c r="A34119">
        <v>84148</v>
      </c>
      <c r="B34119">
        <v>0</v>
      </c>
      <c r="C34119" t="s">
        <v>125</v>
      </c>
      <c r="D34119">
        <v>0</v>
      </c>
    </row>
    <row r="34120" spans="1:4" x14ac:dyDescent="0.25">
      <c r="A34120">
        <v>84150</v>
      </c>
      <c r="B34120">
        <v>0</v>
      </c>
      <c r="C34120" t="s">
        <v>125</v>
      </c>
      <c r="D34120">
        <v>0</v>
      </c>
    </row>
    <row r="34121" spans="1:4" x14ac:dyDescent="0.25">
      <c r="A34121">
        <v>84151</v>
      </c>
      <c r="B34121">
        <v>7863.8</v>
      </c>
      <c r="C34121">
        <v>-0.405465108108164</v>
      </c>
      <c r="D34121">
        <v>29.3</v>
      </c>
    </row>
    <row r="34122" spans="1:4" x14ac:dyDescent="0.25">
      <c r="A34122">
        <v>84152</v>
      </c>
      <c r="B34122">
        <v>0</v>
      </c>
      <c r="C34122" t="s">
        <v>125</v>
      </c>
      <c r="D34122">
        <v>0</v>
      </c>
    </row>
    <row r="34123" spans="1:4" x14ac:dyDescent="0.25">
      <c r="A34123">
        <v>84157</v>
      </c>
      <c r="B34123">
        <v>4649.3</v>
      </c>
      <c r="C34123">
        <v>2.4264621999631301E-2</v>
      </c>
      <c r="D34123">
        <v>32.6</v>
      </c>
    </row>
    <row r="34124" spans="1:4" x14ac:dyDescent="0.25">
      <c r="A34124">
        <v>84158</v>
      </c>
      <c r="B34124">
        <v>250.9</v>
      </c>
      <c r="C34124">
        <v>8.8496152769826E-3</v>
      </c>
      <c r="D34124">
        <v>24.6</v>
      </c>
    </row>
    <row r="34125" spans="1:4" x14ac:dyDescent="0.25">
      <c r="A34125">
        <v>84165</v>
      </c>
      <c r="B34125">
        <v>1242.7</v>
      </c>
      <c r="C34125">
        <v>0.248544343407091</v>
      </c>
      <c r="D34125">
        <v>32.9</v>
      </c>
    </row>
    <row r="34126" spans="1:4" x14ac:dyDescent="0.25">
      <c r="A34126">
        <v>84170</v>
      </c>
      <c r="B34126">
        <v>0</v>
      </c>
      <c r="C34126" t="s">
        <v>125</v>
      </c>
      <c r="D34126">
        <v>0</v>
      </c>
    </row>
    <row r="34127" spans="1:4" x14ac:dyDescent="0.25">
      <c r="A34127">
        <v>84171</v>
      </c>
      <c r="B34127">
        <v>0</v>
      </c>
      <c r="C34127" t="s">
        <v>125</v>
      </c>
      <c r="D34127">
        <v>0</v>
      </c>
    </row>
    <row r="34128" spans="1:4" x14ac:dyDescent="0.25">
      <c r="A34128">
        <v>84180</v>
      </c>
      <c r="B34128">
        <v>0</v>
      </c>
      <c r="C34128" t="s">
        <v>125</v>
      </c>
      <c r="D34128">
        <v>0</v>
      </c>
    </row>
    <row r="34129" spans="1:4" x14ac:dyDescent="0.25">
      <c r="A34129">
        <v>84184</v>
      </c>
      <c r="B34129">
        <v>0</v>
      </c>
      <c r="C34129" t="s">
        <v>125</v>
      </c>
      <c r="D34129">
        <v>0</v>
      </c>
    </row>
    <row r="34130" spans="1:4" x14ac:dyDescent="0.25">
      <c r="A34130">
        <v>84190</v>
      </c>
      <c r="B34130">
        <v>0</v>
      </c>
      <c r="C34130" t="s">
        <v>125</v>
      </c>
      <c r="D34130">
        <v>0</v>
      </c>
    </row>
    <row r="34131" spans="1:4" x14ac:dyDescent="0.25">
      <c r="A34131">
        <v>84201</v>
      </c>
      <c r="B34131">
        <v>0</v>
      </c>
      <c r="C34131" t="s">
        <v>125</v>
      </c>
      <c r="D34131">
        <v>0</v>
      </c>
    </row>
    <row r="34132" spans="1:4" x14ac:dyDescent="0.25">
      <c r="A34132">
        <v>84301</v>
      </c>
      <c r="B34132">
        <v>76.599999999999994</v>
      </c>
      <c r="C34132">
        <v>3.7244173172371199E-2</v>
      </c>
      <c r="D34132">
        <v>33.6</v>
      </c>
    </row>
    <row r="34133" spans="1:4" x14ac:dyDescent="0.25">
      <c r="A34133">
        <v>84302</v>
      </c>
      <c r="B34133">
        <v>196.9</v>
      </c>
      <c r="C34133">
        <v>1.0995433662294499E-2</v>
      </c>
      <c r="D34133">
        <v>30.8</v>
      </c>
    </row>
    <row r="34134" spans="1:4" x14ac:dyDescent="0.25">
      <c r="A34134">
        <v>84304</v>
      </c>
      <c r="B34134">
        <v>30.5</v>
      </c>
      <c r="C34134">
        <v>0</v>
      </c>
      <c r="D34134">
        <v>32</v>
      </c>
    </row>
    <row r="34135" spans="1:4" x14ac:dyDescent="0.25">
      <c r="A34135">
        <v>84305</v>
      </c>
      <c r="B34135">
        <v>0</v>
      </c>
      <c r="C34135" t="s">
        <v>125</v>
      </c>
      <c r="D34135">
        <v>0</v>
      </c>
    </row>
    <row r="34136" spans="1:4" x14ac:dyDescent="0.25">
      <c r="A34136">
        <v>84306</v>
      </c>
      <c r="B34136">
        <v>44.3</v>
      </c>
      <c r="C34136">
        <v>3.0614635819606901E-2</v>
      </c>
      <c r="D34136">
        <v>32.799999999999997</v>
      </c>
    </row>
    <row r="34137" spans="1:4" x14ac:dyDescent="0.25">
      <c r="A34137">
        <v>84307</v>
      </c>
      <c r="B34137">
        <v>4.5999999999999996</v>
      </c>
      <c r="C34137">
        <v>2.2825527342224199E-2</v>
      </c>
      <c r="D34137">
        <v>31.3</v>
      </c>
    </row>
    <row r="34138" spans="1:4" x14ac:dyDescent="0.25">
      <c r="A34138">
        <v>84308</v>
      </c>
      <c r="B34138">
        <v>21.2</v>
      </c>
      <c r="C34138">
        <v>1.43887374520997E-2</v>
      </c>
      <c r="D34138">
        <v>32.299999999999997</v>
      </c>
    </row>
    <row r="34139" spans="1:4" x14ac:dyDescent="0.25">
      <c r="A34139">
        <v>84309</v>
      </c>
      <c r="B34139">
        <v>24.8</v>
      </c>
      <c r="C34139">
        <v>-4.7146778425702002E-2</v>
      </c>
      <c r="D34139">
        <v>36</v>
      </c>
    </row>
    <row r="34140" spans="1:4" x14ac:dyDescent="0.25">
      <c r="A34140">
        <v>84310</v>
      </c>
      <c r="B34140">
        <v>19.899999999999999</v>
      </c>
      <c r="C34140">
        <v>7.4603307753711795E-2</v>
      </c>
      <c r="D34140">
        <v>40.6</v>
      </c>
    </row>
    <row r="34141" spans="1:4" x14ac:dyDescent="0.25">
      <c r="A34141">
        <v>84311</v>
      </c>
      <c r="B34141">
        <v>37.4</v>
      </c>
      <c r="C34141">
        <v>5.4958884280757403E-2</v>
      </c>
      <c r="D34141">
        <v>31.8</v>
      </c>
    </row>
    <row r="34142" spans="1:4" x14ac:dyDescent="0.25">
      <c r="A34142">
        <v>84312</v>
      </c>
      <c r="B34142">
        <v>40.299999999999997</v>
      </c>
      <c r="C34142">
        <v>2.5831694613524199E-2</v>
      </c>
      <c r="D34142">
        <v>30</v>
      </c>
    </row>
    <row r="34143" spans="1:4" x14ac:dyDescent="0.25">
      <c r="A34143">
        <v>84313</v>
      </c>
      <c r="B34143">
        <v>0.2</v>
      </c>
      <c r="C34143">
        <v>9.3090423066012007E-2</v>
      </c>
      <c r="D34143">
        <v>33</v>
      </c>
    </row>
    <row r="34144" spans="1:4" x14ac:dyDescent="0.25">
      <c r="A34144">
        <v>84314</v>
      </c>
      <c r="B34144">
        <v>73.8</v>
      </c>
      <c r="C34144">
        <v>4.5511646082877097E-2</v>
      </c>
      <c r="D34144">
        <v>31.2</v>
      </c>
    </row>
    <row r="34145" spans="1:4" x14ac:dyDescent="0.25">
      <c r="A34145">
        <v>84315</v>
      </c>
      <c r="B34145">
        <v>541.6</v>
      </c>
      <c r="C34145">
        <v>2.2315079150842201E-2</v>
      </c>
      <c r="D34145">
        <v>30.2</v>
      </c>
    </row>
    <row r="34146" spans="1:4" x14ac:dyDescent="0.25">
      <c r="A34146">
        <v>84316</v>
      </c>
      <c r="B34146">
        <v>0</v>
      </c>
      <c r="C34146" t="s">
        <v>125</v>
      </c>
      <c r="D34146">
        <v>0</v>
      </c>
    </row>
    <row r="34147" spans="1:4" x14ac:dyDescent="0.25">
      <c r="A34147">
        <v>84317</v>
      </c>
      <c r="B34147">
        <v>19.399999999999999</v>
      </c>
      <c r="C34147">
        <v>3.2165556047074703E-2</v>
      </c>
      <c r="D34147">
        <v>41</v>
      </c>
    </row>
    <row r="34148" spans="1:4" x14ac:dyDescent="0.25">
      <c r="A34148">
        <v>84318</v>
      </c>
      <c r="B34148">
        <v>239</v>
      </c>
      <c r="C34148">
        <v>2.0868412434748101E-2</v>
      </c>
      <c r="D34148">
        <v>28.4</v>
      </c>
    </row>
    <row r="34149" spans="1:4" x14ac:dyDescent="0.25">
      <c r="A34149">
        <v>84319</v>
      </c>
      <c r="B34149">
        <v>96.6</v>
      </c>
      <c r="C34149">
        <v>-2.7944669736129299E-4</v>
      </c>
      <c r="D34149">
        <v>26.2</v>
      </c>
    </row>
    <row r="34150" spans="1:4" x14ac:dyDescent="0.25">
      <c r="A34150">
        <v>84320</v>
      </c>
      <c r="B34150">
        <v>46.4</v>
      </c>
      <c r="C34150">
        <v>1.2936791030719401E-2</v>
      </c>
      <c r="D34150">
        <v>29.1</v>
      </c>
    </row>
    <row r="34151" spans="1:4" x14ac:dyDescent="0.25">
      <c r="A34151">
        <v>84321</v>
      </c>
      <c r="B34151">
        <v>152.69999999999999</v>
      </c>
      <c r="C34151">
        <v>-2.1416125313225998E-2</v>
      </c>
      <c r="D34151">
        <v>24.8</v>
      </c>
    </row>
    <row r="34152" spans="1:4" x14ac:dyDescent="0.25">
      <c r="A34152">
        <v>84322</v>
      </c>
      <c r="B34152">
        <v>0</v>
      </c>
      <c r="C34152" t="s">
        <v>125</v>
      </c>
      <c r="D34152">
        <v>0</v>
      </c>
    </row>
    <row r="34153" spans="1:4" x14ac:dyDescent="0.25">
      <c r="A34153">
        <v>84323</v>
      </c>
      <c r="B34153">
        <v>0</v>
      </c>
      <c r="C34153" t="s">
        <v>125</v>
      </c>
      <c r="D34153">
        <v>0</v>
      </c>
    </row>
    <row r="34154" spans="1:4" x14ac:dyDescent="0.25">
      <c r="A34154">
        <v>84324</v>
      </c>
      <c r="B34154">
        <v>31.9</v>
      </c>
      <c r="C34154">
        <v>3.7426405519116801E-2</v>
      </c>
      <c r="D34154">
        <v>36</v>
      </c>
    </row>
    <row r="34155" spans="1:4" x14ac:dyDescent="0.25">
      <c r="A34155">
        <v>84325</v>
      </c>
      <c r="B34155">
        <v>58</v>
      </c>
      <c r="C34155">
        <v>-4.04040953700497E-3</v>
      </c>
      <c r="D34155">
        <v>28.1</v>
      </c>
    </row>
    <row r="34156" spans="1:4" x14ac:dyDescent="0.25">
      <c r="A34156">
        <v>84326</v>
      </c>
      <c r="B34156">
        <v>0</v>
      </c>
      <c r="C34156" t="s">
        <v>125</v>
      </c>
      <c r="D34156">
        <v>0</v>
      </c>
    </row>
    <row r="34157" spans="1:4" x14ac:dyDescent="0.25">
      <c r="A34157">
        <v>84327</v>
      </c>
      <c r="B34157">
        <v>0</v>
      </c>
      <c r="C34157" t="s">
        <v>125</v>
      </c>
      <c r="D34157">
        <v>0</v>
      </c>
    </row>
    <row r="34158" spans="1:4" x14ac:dyDescent="0.25">
      <c r="A34158">
        <v>84328</v>
      </c>
      <c r="B34158">
        <v>6.2</v>
      </c>
      <c r="C34158">
        <v>1.45824232942701E-2</v>
      </c>
      <c r="D34158">
        <v>34.5</v>
      </c>
    </row>
    <row r="34159" spans="1:4" x14ac:dyDescent="0.25">
      <c r="A34159">
        <v>84329</v>
      </c>
      <c r="B34159">
        <v>6.4</v>
      </c>
      <c r="C34159">
        <v>2.0834086902842101E-2</v>
      </c>
      <c r="D34159">
        <v>33</v>
      </c>
    </row>
    <row r="34160" spans="1:4" x14ac:dyDescent="0.25">
      <c r="A34160">
        <v>84330</v>
      </c>
      <c r="B34160">
        <v>6</v>
      </c>
      <c r="C34160">
        <v>5.7158413839948602E-2</v>
      </c>
      <c r="D34160">
        <v>31.3</v>
      </c>
    </row>
    <row r="34161" spans="1:4" x14ac:dyDescent="0.25">
      <c r="A34161">
        <v>84331</v>
      </c>
      <c r="B34161">
        <v>6.1</v>
      </c>
      <c r="C34161">
        <v>3.2365284502031702E-2</v>
      </c>
      <c r="D34161">
        <v>32.299999999999997</v>
      </c>
    </row>
    <row r="34162" spans="1:4" x14ac:dyDescent="0.25">
      <c r="A34162">
        <v>84332</v>
      </c>
      <c r="B34162">
        <v>34.5</v>
      </c>
      <c r="C34162">
        <v>-2.45015480418171E-2</v>
      </c>
      <c r="D34162">
        <v>28.8</v>
      </c>
    </row>
    <row r="34163" spans="1:4" x14ac:dyDescent="0.25">
      <c r="A34163">
        <v>84333</v>
      </c>
      <c r="B34163">
        <v>95.1</v>
      </c>
      <c r="C34163">
        <v>4.5641338929373497E-3</v>
      </c>
      <c r="D34163">
        <v>28.8</v>
      </c>
    </row>
    <row r="34164" spans="1:4" x14ac:dyDescent="0.25">
      <c r="A34164">
        <v>84334</v>
      </c>
      <c r="B34164">
        <v>0</v>
      </c>
      <c r="C34164" t="s">
        <v>125</v>
      </c>
      <c r="D34164">
        <v>0</v>
      </c>
    </row>
    <row r="34165" spans="1:4" x14ac:dyDescent="0.25">
      <c r="A34165">
        <v>84335</v>
      </c>
      <c r="B34165">
        <v>160.5</v>
      </c>
      <c r="C34165">
        <v>7.9508911807398101E-3</v>
      </c>
      <c r="D34165">
        <v>28</v>
      </c>
    </row>
    <row r="34166" spans="1:4" x14ac:dyDescent="0.25">
      <c r="A34166">
        <v>84336</v>
      </c>
      <c r="B34166">
        <v>0</v>
      </c>
      <c r="C34166" t="s">
        <v>125</v>
      </c>
      <c r="D34166">
        <v>0</v>
      </c>
    </row>
    <row r="34167" spans="1:4" x14ac:dyDescent="0.25">
      <c r="A34167">
        <v>84337</v>
      </c>
      <c r="B34167">
        <v>3.5</v>
      </c>
      <c r="C34167">
        <v>1.6314609105155899E-2</v>
      </c>
      <c r="D34167">
        <v>29</v>
      </c>
    </row>
    <row r="34168" spans="1:4" x14ac:dyDescent="0.25">
      <c r="A34168">
        <v>84338</v>
      </c>
      <c r="B34168">
        <v>50.7</v>
      </c>
      <c r="C34168">
        <v>-5.8997221271882699E-3</v>
      </c>
      <c r="D34168">
        <v>27.9</v>
      </c>
    </row>
    <row r="34169" spans="1:4" x14ac:dyDescent="0.25">
      <c r="A34169">
        <v>84339</v>
      </c>
      <c r="B34169">
        <v>97.7</v>
      </c>
      <c r="C34169">
        <v>2.65292678214336E-2</v>
      </c>
      <c r="D34169">
        <v>27.6</v>
      </c>
    </row>
    <row r="34170" spans="1:4" x14ac:dyDescent="0.25">
      <c r="A34170">
        <v>84340</v>
      </c>
      <c r="B34170">
        <v>106.2</v>
      </c>
      <c r="C34170">
        <v>7.0445376176840099E-3</v>
      </c>
      <c r="D34170">
        <v>31.9</v>
      </c>
    </row>
    <row r="34171" spans="1:4" x14ac:dyDescent="0.25">
      <c r="A34171">
        <v>84341</v>
      </c>
      <c r="B34171">
        <v>1071</v>
      </c>
      <c r="C34171">
        <v>-1.6979983956178099E-2</v>
      </c>
      <c r="D34171">
        <v>24.7</v>
      </c>
    </row>
    <row r="34172" spans="1:4" x14ac:dyDescent="0.25">
      <c r="A34172">
        <v>84401</v>
      </c>
      <c r="B34172">
        <v>1045.0999999999999</v>
      </c>
      <c r="C34172">
        <v>7.1747666141513899E-2</v>
      </c>
      <c r="D34172">
        <v>29.9</v>
      </c>
    </row>
    <row r="34173" spans="1:4" x14ac:dyDescent="0.25">
      <c r="A34173">
        <v>84402</v>
      </c>
      <c r="B34173">
        <v>0</v>
      </c>
      <c r="C34173" t="s">
        <v>125</v>
      </c>
      <c r="D34173">
        <v>0</v>
      </c>
    </row>
    <row r="34174" spans="1:4" x14ac:dyDescent="0.25">
      <c r="A34174">
        <v>84403</v>
      </c>
      <c r="B34174">
        <v>1776.8</v>
      </c>
      <c r="C34174">
        <v>-1.1842102001074099E-2</v>
      </c>
      <c r="D34174">
        <v>31.1</v>
      </c>
    </row>
    <row r="34175" spans="1:4" x14ac:dyDescent="0.25">
      <c r="A34175">
        <v>84404</v>
      </c>
      <c r="B34175">
        <v>425.4</v>
      </c>
      <c r="C34175">
        <v>5.8487043057629997E-3</v>
      </c>
      <c r="D34175">
        <v>30.4</v>
      </c>
    </row>
    <row r="34176" spans="1:4" x14ac:dyDescent="0.25">
      <c r="A34176">
        <v>84405</v>
      </c>
      <c r="B34176">
        <v>1434.4</v>
      </c>
      <c r="C34176">
        <v>-8.9697951250206093E-3</v>
      </c>
      <c r="D34176">
        <v>31.2</v>
      </c>
    </row>
    <row r="34177" spans="1:4" x14ac:dyDescent="0.25">
      <c r="A34177">
        <v>84407</v>
      </c>
      <c r="B34177">
        <v>0</v>
      </c>
      <c r="C34177" t="s">
        <v>125</v>
      </c>
      <c r="D34177">
        <v>0</v>
      </c>
    </row>
    <row r="34178" spans="1:4" x14ac:dyDescent="0.25">
      <c r="A34178">
        <v>84408</v>
      </c>
      <c r="B34178">
        <v>0</v>
      </c>
      <c r="C34178" t="s">
        <v>125</v>
      </c>
      <c r="D34178">
        <v>0</v>
      </c>
    </row>
    <row r="34179" spans="1:4" x14ac:dyDescent="0.25">
      <c r="A34179">
        <v>84409</v>
      </c>
      <c r="B34179">
        <v>0</v>
      </c>
      <c r="C34179" t="s">
        <v>125</v>
      </c>
      <c r="D34179">
        <v>0</v>
      </c>
    </row>
    <row r="34180" spans="1:4" x14ac:dyDescent="0.25">
      <c r="A34180">
        <v>84412</v>
      </c>
      <c r="B34180">
        <v>3958.8</v>
      </c>
      <c r="C34180">
        <v>4.3296805753324299E-2</v>
      </c>
      <c r="D34180">
        <v>26.5</v>
      </c>
    </row>
    <row r="34181" spans="1:4" x14ac:dyDescent="0.25">
      <c r="A34181">
        <v>84414</v>
      </c>
      <c r="B34181">
        <v>1324.3</v>
      </c>
      <c r="C34181">
        <v>-2.3752070316939598E-3</v>
      </c>
      <c r="D34181">
        <v>33</v>
      </c>
    </row>
    <row r="34182" spans="1:4" x14ac:dyDescent="0.25">
      <c r="A34182">
        <v>84415</v>
      </c>
      <c r="B34182">
        <v>0</v>
      </c>
      <c r="C34182" t="s">
        <v>125</v>
      </c>
      <c r="D34182">
        <v>0</v>
      </c>
    </row>
    <row r="34183" spans="1:4" x14ac:dyDescent="0.25">
      <c r="A34183">
        <v>84501</v>
      </c>
      <c r="B34183">
        <v>13.6</v>
      </c>
      <c r="C34183">
        <v>-2.2808482638226501E-2</v>
      </c>
      <c r="D34183">
        <v>33.9</v>
      </c>
    </row>
    <row r="34184" spans="1:4" x14ac:dyDescent="0.25">
      <c r="A34184">
        <v>84510</v>
      </c>
      <c r="B34184">
        <v>5.0999999999999996</v>
      </c>
      <c r="C34184">
        <v>9.6247133742096893E-3</v>
      </c>
      <c r="D34184">
        <v>27.2</v>
      </c>
    </row>
    <row r="34185" spans="1:4" x14ac:dyDescent="0.25">
      <c r="A34185">
        <v>84511</v>
      </c>
      <c r="B34185">
        <v>1.7</v>
      </c>
      <c r="C34185">
        <v>1.7039473507457999E-2</v>
      </c>
      <c r="D34185">
        <v>29.8</v>
      </c>
    </row>
    <row r="34186" spans="1:4" x14ac:dyDescent="0.25">
      <c r="A34186">
        <v>84512</v>
      </c>
      <c r="B34186">
        <v>1.6</v>
      </c>
      <c r="C34186">
        <v>9.0381506150620794E-3</v>
      </c>
      <c r="D34186">
        <v>31.3</v>
      </c>
    </row>
    <row r="34187" spans="1:4" x14ac:dyDescent="0.25">
      <c r="A34187">
        <v>84513</v>
      </c>
      <c r="B34187">
        <v>0</v>
      </c>
      <c r="C34187" t="s">
        <v>125</v>
      </c>
      <c r="D34187">
        <v>0</v>
      </c>
    </row>
    <row r="34188" spans="1:4" x14ac:dyDescent="0.25">
      <c r="A34188">
        <v>84515</v>
      </c>
      <c r="B34188">
        <v>4.5999999999999996</v>
      </c>
      <c r="C34188">
        <v>-8.3381608939051E-2</v>
      </c>
      <c r="D34188">
        <v>27</v>
      </c>
    </row>
    <row r="34189" spans="1:4" x14ac:dyDescent="0.25">
      <c r="A34189">
        <v>84516</v>
      </c>
      <c r="B34189">
        <v>233.2</v>
      </c>
      <c r="C34189">
        <v>0.102739282177952</v>
      </c>
      <c r="D34189">
        <v>31.3</v>
      </c>
    </row>
    <row r="34190" spans="1:4" x14ac:dyDescent="0.25">
      <c r="A34190">
        <v>84518</v>
      </c>
      <c r="B34190">
        <v>0</v>
      </c>
      <c r="C34190" t="s">
        <v>125</v>
      </c>
      <c r="D34190">
        <v>0</v>
      </c>
    </row>
    <row r="34191" spans="1:4" x14ac:dyDescent="0.25">
      <c r="A34191">
        <v>84520</v>
      </c>
      <c r="B34191">
        <v>0</v>
      </c>
      <c r="C34191" t="s">
        <v>125</v>
      </c>
      <c r="D34191">
        <v>0</v>
      </c>
    </row>
    <row r="34192" spans="1:4" x14ac:dyDescent="0.25">
      <c r="A34192">
        <v>84521</v>
      </c>
      <c r="B34192">
        <v>1.4</v>
      </c>
      <c r="C34192">
        <v>3.8170898495419298E-2</v>
      </c>
      <c r="D34192">
        <v>32.799999999999997</v>
      </c>
    </row>
    <row r="34193" spans="1:4" x14ac:dyDescent="0.25">
      <c r="A34193">
        <v>84522</v>
      </c>
      <c r="B34193">
        <v>135</v>
      </c>
      <c r="C34193">
        <v>5.0890695074712299E-3</v>
      </c>
      <c r="D34193">
        <v>30.3</v>
      </c>
    </row>
    <row r="34194" spans="1:4" x14ac:dyDescent="0.25">
      <c r="A34194">
        <v>84523</v>
      </c>
      <c r="B34194">
        <v>2.9</v>
      </c>
      <c r="C34194">
        <v>-1.2017312004017301E-2</v>
      </c>
      <c r="D34194">
        <v>36.1</v>
      </c>
    </row>
    <row r="34195" spans="1:4" x14ac:dyDescent="0.25">
      <c r="A34195">
        <v>84525</v>
      </c>
      <c r="B34195">
        <v>135</v>
      </c>
      <c r="C34195">
        <v>5.0890695074712299E-3</v>
      </c>
      <c r="D34195">
        <v>30.3</v>
      </c>
    </row>
    <row r="34196" spans="1:4" x14ac:dyDescent="0.25">
      <c r="A34196">
        <v>84526</v>
      </c>
      <c r="B34196">
        <v>16.600000000000001</v>
      </c>
      <c r="C34196">
        <v>-5.8204775917179499E-3</v>
      </c>
      <c r="D34196">
        <v>37.299999999999997</v>
      </c>
    </row>
    <row r="34197" spans="1:4" x14ac:dyDescent="0.25">
      <c r="A34197">
        <v>84528</v>
      </c>
      <c r="B34197">
        <v>9.1</v>
      </c>
      <c r="C34197">
        <v>4.9889669502848802E-2</v>
      </c>
      <c r="D34197">
        <v>31.7</v>
      </c>
    </row>
    <row r="34198" spans="1:4" x14ac:dyDescent="0.25">
      <c r="A34198">
        <v>84529</v>
      </c>
      <c r="B34198">
        <v>602.9</v>
      </c>
      <c r="C34198">
        <v>-8.2691715845113395E-2</v>
      </c>
      <c r="D34198">
        <v>38.5</v>
      </c>
    </row>
    <row r="34199" spans="1:4" x14ac:dyDescent="0.25">
      <c r="A34199">
        <v>84530</v>
      </c>
      <c r="B34199">
        <v>6.1</v>
      </c>
      <c r="C34199">
        <v>2.3236076680848199E-2</v>
      </c>
      <c r="D34199">
        <v>32.700000000000003</v>
      </c>
    </row>
    <row r="34200" spans="1:4" x14ac:dyDescent="0.25">
      <c r="A34200">
        <v>84531</v>
      </c>
      <c r="B34200">
        <v>1.4</v>
      </c>
      <c r="C34200">
        <v>-3.7311708437357302E-2</v>
      </c>
      <c r="D34200">
        <v>28</v>
      </c>
    </row>
    <row r="34201" spans="1:4" x14ac:dyDescent="0.25">
      <c r="A34201">
        <v>84532</v>
      </c>
      <c r="B34201">
        <v>2.5</v>
      </c>
      <c r="C34201">
        <v>1.4526000673259E-2</v>
      </c>
      <c r="D34201">
        <v>40.200000000000003</v>
      </c>
    </row>
    <row r="34202" spans="1:4" x14ac:dyDescent="0.25">
      <c r="A34202">
        <v>84533</v>
      </c>
      <c r="B34202">
        <v>3.4</v>
      </c>
      <c r="C34202">
        <v>-2.3682484643559099E-2</v>
      </c>
      <c r="D34202">
        <v>27.8</v>
      </c>
    </row>
    <row r="34203" spans="1:4" x14ac:dyDescent="0.25">
      <c r="A34203">
        <v>84534</v>
      </c>
      <c r="B34203">
        <v>1.6</v>
      </c>
      <c r="C34203">
        <v>1.1128890694709501E-2</v>
      </c>
      <c r="D34203">
        <v>31.4</v>
      </c>
    </row>
    <row r="34204" spans="1:4" x14ac:dyDescent="0.25">
      <c r="A34204">
        <v>84535</v>
      </c>
      <c r="B34204">
        <v>0</v>
      </c>
      <c r="C34204" t="s">
        <v>125</v>
      </c>
      <c r="D34204">
        <v>0</v>
      </c>
    </row>
    <row r="34205" spans="1:4" x14ac:dyDescent="0.25">
      <c r="A34205">
        <v>84536</v>
      </c>
      <c r="B34205">
        <v>0</v>
      </c>
      <c r="C34205" t="s">
        <v>125</v>
      </c>
      <c r="D34205">
        <v>0</v>
      </c>
    </row>
    <row r="34206" spans="1:4" x14ac:dyDescent="0.25">
      <c r="A34206">
        <v>84537</v>
      </c>
      <c r="B34206">
        <v>6.4</v>
      </c>
      <c r="C34206">
        <v>6.8342253376817902E-2</v>
      </c>
      <c r="D34206">
        <v>32.5</v>
      </c>
    </row>
    <row r="34207" spans="1:4" x14ac:dyDescent="0.25">
      <c r="A34207">
        <v>84539</v>
      </c>
      <c r="B34207">
        <v>4.5</v>
      </c>
      <c r="C34207">
        <v>7.2320661579626105E-2</v>
      </c>
      <c r="D34207">
        <v>37</v>
      </c>
    </row>
    <row r="34208" spans="1:4" x14ac:dyDescent="0.25">
      <c r="A34208">
        <v>84540</v>
      </c>
      <c r="B34208">
        <v>0</v>
      </c>
      <c r="C34208" t="s">
        <v>125</v>
      </c>
      <c r="D34208">
        <v>0</v>
      </c>
    </row>
    <row r="34209" spans="1:4" x14ac:dyDescent="0.25">
      <c r="A34209">
        <v>84542</v>
      </c>
      <c r="B34209">
        <v>33.1</v>
      </c>
      <c r="C34209">
        <v>-7.9954737761974096E-3</v>
      </c>
      <c r="D34209">
        <v>33.4</v>
      </c>
    </row>
    <row r="34210" spans="1:4" x14ac:dyDescent="0.25">
      <c r="A34210">
        <v>84601</v>
      </c>
      <c r="B34210">
        <v>1081.0999999999999</v>
      </c>
      <c r="C34210">
        <v>4.9166346117681201E-3</v>
      </c>
      <c r="D34210">
        <v>25.5</v>
      </c>
    </row>
    <row r="34211" spans="1:4" x14ac:dyDescent="0.25">
      <c r="A34211">
        <v>84602</v>
      </c>
      <c r="B34211">
        <v>0</v>
      </c>
      <c r="C34211" t="s">
        <v>125</v>
      </c>
      <c r="D34211">
        <v>0</v>
      </c>
    </row>
    <row r="34212" spans="1:4" x14ac:dyDescent="0.25">
      <c r="A34212">
        <v>84603</v>
      </c>
      <c r="B34212">
        <v>4965.3999999999996</v>
      </c>
      <c r="C34212">
        <v>-3.2300944788321198E-2</v>
      </c>
      <c r="D34212">
        <v>26.5</v>
      </c>
    </row>
    <row r="34213" spans="1:4" x14ac:dyDescent="0.25">
      <c r="A34213">
        <v>84604</v>
      </c>
      <c r="B34213">
        <v>301.89999999999998</v>
      </c>
      <c r="C34213">
        <v>-7.7077115308165998E-3</v>
      </c>
      <c r="D34213">
        <v>23.1</v>
      </c>
    </row>
    <row r="34214" spans="1:4" x14ac:dyDescent="0.25">
      <c r="A34214">
        <v>84605</v>
      </c>
      <c r="B34214">
        <v>0</v>
      </c>
      <c r="C34214" t="s">
        <v>125</v>
      </c>
      <c r="D34214">
        <v>0</v>
      </c>
    </row>
    <row r="34215" spans="1:4" x14ac:dyDescent="0.25">
      <c r="A34215">
        <v>84606</v>
      </c>
      <c r="B34215">
        <v>1282.3</v>
      </c>
      <c r="C34215">
        <v>-4.5294449415268001E-2</v>
      </c>
      <c r="D34215">
        <v>23.5</v>
      </c>
    </row>
    <row r="34216" spans="1:4" x14ac:dyDescent="0.25">
      <c r="A34216">
        <v>84620</v>
      </c>
      <c r="B34216">
        <v>0</v>
      </c>
      <c r="C34216" t="s">
        <v>125</v>
      </c>
      <c r="D34216">
        <v>0</v>
      </c>
    </row>
    <row r="34217" spans="1:4" x14ac:dyDescent="0.25">
      <c r="A34217">
        <v>84621</v>
      </c>
      <c r="B34217">
        <v>6.5</v>
      </c>
      <c r="C34217">
        <v>1.59976561779159</v>
      </c>
      <c r="D34217">
        <v>35.6</v>
      </c>
    </row>
    <row r="34218" spans="1:4" x14ac:dyDescent="0.25">
      <c r="A34218">
        <v>84622</v>
      </c>
      <c r="B34218">
        <v>0</v>
      </c>
      <c r="C34218" t="s">
        <v>125</v>
      </c>
      <c r="D34218">
        <v>0</v>
      </c>
    </row>
    <row r="34219" spans="1:4" x14ac:dyDescent="0.25">
      <c r="A34219">
        <v>84623</v>
      </c>
      <c r="B34219">
        <v>15.8</v>
      </c>
      <c r="C34219">
        <v>-8.6580627431145397E-3</v>
      </c>
      <c r="D34219">
        <v>36.299999999999997</v>
      </c>
    </row>
    <row r="34220" spans="1:4" x14ac:dyDescent="0.25">
      <c r="A34220">
        <v>84624</v>
      </c>
      <c r="B34220">
        <v>1.5</v>
      </c>
      <c r="C34220">
        <v>1.9595662945050201E-2</v>
      </c>
      <c r="D34220">
        <v>33.6</v>
      </c>
    </row>
    <row r="34221" spans="1:4" x14ac:dyDescent="0.25">
      <c r="A34221">
        <v>84626</v>
      </c>
      <c r="B34221">
        <v>0</v>
      </c>
      <c r="C34221" t="s">
        <v>125</v>
      </c>
      <c r="D34221">
        <v>0</v>
      </c>
    </row>
    <row r="34222" spans="1:4" x14ac:dyDescent="0.25">
      <c r="A34222">
        <v>84627</v>
      </c>
      <c r="B34222">
        <v>45.9</v>
      </c>
      <c r="C34222">
        <v>-5.0589440760041002E-2</v>
      </c>
      <c r="D34222">
        <v>23.9</v>
      </c>
    </row>
    <row r="34223" spans="1:4" x14ac:dyDescent="0.25">
      <c r="A34223">
        <v>84628</v>
      </c>
      <c r="B34223">
        <v>0.7</v>
      </c>
      <c r="C34223">
        <v>7.64007777977109E-2</v>
      </c>
      <c r="D34223">
        <v>35</v>
      </c>
    </row>
    <row r="34224" spans="1:4" x14ac:dyDescent="0.25">
      <c r="A34224">
        <v>84629</v>
      </c>
      <c r="B34224">
        <v>9.6999999999999993</v>
      </c>
      <c r="C34224">
        <v>2.5251668230967101E-2</v>
      </c>
      <c r="D34224">
        <v>34.200000000000003</v>
      </c>
    </row>
    <row r="34225" spans="1:4" x14ac:dyDescent="0.25">
      <c r="A34225">
        <v>84630</v>
      </c>
      <c r="B34225">
        <v>0</v>
      </c>
      <c r="C34225" t="s">
        <v>125</v>
      </c>
      <c r="D34225">
        <v>0</v>
      </c>
    </row>
    <row r="34226" spans="1:4" x14ac:dyDescent="0.25">
      <c r="A34226">
        <v>84631</v>
      </c>
      <c r="B34226">
        <v>2.7</v>
      </c>
      <c r="C34226">
        <v>5.0746338185105502E-2</v>
      </c>
      <c r="D34226">
        <v>34</v>
      </c>
    </row>
    <row r="34227" spans="1:4" x14ac:dyDescent="0.25">
      <c r="A34227">
        <v>84632</v>
      </c>
      <c r="B34227">
        <v>0</v>
      </c>
      <c r="C34227" t="s">
        <v>125</v>
      </c>
      <c r="D34227">
        <v>0</v>
      </c>
    </row>
    <row r="34228" spans="1:4" x14ac:dyDescent="0.25">
      <c r="A34228">
        <v>84633</v>
      </c>
      <c r="B34228">
        <v>0</v>
      </c>
      <c r="C34228" t="s">
        <v>125</v>
      </c>
      <c r="D34228">
        <v>0</v>
      </c>
    </row>
    <row r="34229" spans="1:4" x14ac:dyDescent="0.25">
      <c r="A34229">
        <v>84634</v>
      </c>
      <c r="B34229">
        <v>0</v>
      </c>
      <c r="C34229" t="s">
        <v>125</v>
      </c>
      <c r="D34229">
        <v>0</v>
      </c>
    </row>
    <row r="34230" spans="1:4" x14ac:dyDescent="0.25">
      <c r="A34230">
        <v>84635</v>
      </c>
      <c r="B34230">
        <v>1.7</v>
      </c>
      <c r="C34230">
        <v>1.96727655987049E-2</v>
      </c>
      <c r="D34230">
        <v>34.700000000000003</v>
      </c>
    </row>
    <row r="34231" spans="1:4" x14ac:dyDescent="0.25">
      <c r="A34231">
        <v>84636</v>
      </c>
      <c r="B34231">
        <v>0</v>
      </c>
      <c r="C34231" t="s">
        <v>125</v>
      </c>
      <c r="D34231">
        <v>0</v>
      </c>
    </row>
    <row r="34232" spans="1:4" x14ac:dyDescent="0.25">
      <c r="A34232">
        <v>84637</v>
      </c>
      <c r="B34232">
        <v>0</v>
      </c>
      <c r="C34232" t="s">
        <v>125</v>
      </c>
      <c r="D34232">
        <v>0</v>
      </c>
    </row>
    <row r="34233" spans="1:4" x14ac:dyDescent="0.25">
      <c r="A34233">
        <v>84638</v>
      </c>
      <c r="B34233">
        <v>0</v>
      </c>
      <c r="C34233" t="s">
        <v>125</v>
      </c>
      <c r="D34233">
        <v>0</v>
      </c>
    </row>
    <row r="34234" spans="1:4" x14ac:dyDescent="0.25">
      <c r="A34234">
        <v>84639</v>
      </c>
      <c r="B34234">
        <v>0</v>
      </c>
      <c r="C34234" t="s">
        <v>125</v>
      </c>
      <c r="D34234">
        <v>0</v>
      </c>
    </row>
    <row r="34235" spans="1:4" x14ac:dyDescent="0.25">
      <c r="A34235">
        <v>84640</v>
      </c>
      <c r="B34235">
        <v>0</v>
      </c>
      <c r="C34235" t="s">
        <v>125</v>
      </c>
      <c r="D34235">
        <v>0</v>
      </c>
    </row>
    <row r="34236" spans="1:4" x14ac:dyDescent="0.25">
      <c r="A34236">
        <v>84642</v>
      </c>
      <c r="B34236">
        <v>17.3</v>
      </c>
      <c r="C34236">
        <v>-6.4022487297957899E-3</v>
      </c>
      <c r="D34236">
        <v>29</v>
      </c>
    </row>
    <row r="34237" spans="1:4" x14ac:dyDescent="0.25">
      <c r="A34237">
        <v>84643</v>
      </c>
      <c r="B34237">
        <v>0</v>
      </c>
      <c r="C34237" t="s">
        <v>125</v>
      </c>
      <c r="D34237">
        <v>0</v>
      </c>
    </row>
    <row r="34238" spans="1:4" x14ac:dyDescent="0.25">
      <c r="A34238">
        <v>84644</v>
      </c>
      <c r="B34238">
        <v>0</v>
      </c>
      <c r="C34238" t="s">
        <v>125</v>
      </c>
      <c r="D34238">
        <v>0</v>
      </c>
    </row>
    <row r="34239" spans="1:4" x14ac:dyDescent="0.25">
      <c r="A34239">
        <v>84645</v>
      </c>
      <c r="B34239">
        <v>1.6</v>
      </c>
      <c r="C34239">
        <v>8.7011376989629699E-2</v>
      </c>
      <c r="D34239">
        <v>35.4</v>
      </c>
    </row>
    <row r="34240" spans="1:4" x14ac:dyDescent="0.25">
      <c r="A34240">
        <v>84646</v>
      </c>
      <c r="B34240">
        <v>0</v>
      </c>
      <c r="C34240" t="s">
        <v>125</v>
      </c>
      <c r="D34240">
        <v>0</v>
      </c>
    </row>
    <row r="34241" spans="1:4" x14ac:dyDescent="0.25">
      <c r="A34241">
        <v>84647</v>
      </c>
      <c r="B34241">
        <v>22</v>
      </c>
      <c r="C34241">
        <v>-8.0096119620468498E-4</v>
      </c>
      <c r="D34241">
        <v>29.2</v>
      </c>
    </row>
    <row r="34242" spans="1:4" x14ac:dyDescent="0.25">
      <c r="A34242">
        <v>84648</v>
      </c>
      <c r="B34242">
        <v>16.600000000000001</v>
      </c>
      <c r="C34242">
        <v>3.4594279634488197E-2</v>
      </c>
      <c r="D34242">
        <v>27.6</v>
      </c>
    </row>
    <row r="34243" spans="1:4" x14ac:dyDescent="0.25">
      <c r="A34243">
        <v>84649</v>
      </c>
      <c r="B34243">
        <v>0</v>
      </c>
      <c r="C34243" t="s">
        <v>125</v>
      </c>
      <c r="D34243">
        <v>0</v>
      </c>
    </row>
    <row r="34244" spans="1:4" x14ac:dyDescent="0.25">
      <c r="A34244">
        <v>84651</v>
      </c>
      <c r="B34244">
        <v>197.3</v>
      </c>
      <c r="C34244">
        <v>1.3065427226005099E-2</v>
      </c>
      <c r="D34244">
        <v>25.6</v>
      </c>
    </row>
    <row r="34245" spans="1:4" x14ac:dyDescent="0.25">
      <c r="A34245">
        <v>84652</v>
      </c>
      <c r="B34245">
        <v>0</v>
      </c>
      <c r="C34245" t="s">
        <v>125</v>
      </c>
      <c r="D34245">
        <v>0</v>
      </c>
    </row>
    <row r="34246" spans="1:4" x14ac:dyDescent="0.25">
      <c r="A34246">
        <v>84653</v>
      </c>
      <c r="B34246">
        <v>233.8</v>
      </c>
      <c r="C34246">
        <v>9.6619109117368901E-3</v>
      </c>
      <c r="D34246">
        <v>27.8</v>
      </c>
    </row>
    <row r="34247" spans="1:4" x14ac:dyDescent="0.25">
      <c r="A34247">
        <v>84654</v>
      </c>
      <c r="B34247">
        <v>19.8</v>
      </c>
      <c r="C34247">
        <v>8.7634445943498094E-3</v>
      </c>
      <c r="D34247">
        <v>32.5</v>
      </c>
    </row>
    <row r="34248" spans="1:4" x14ac:dyDescent="0.25">
      <c r="A34248">
        <v>84655</v>
      </c>
      <c r="B34248">
        <v>73.8</v>
      </c>
      <c r="C34248">
        <v>4.4267827462621298E-2</v>
      </c>
      <c r="D34248">
        <v>25.5</v>
      </c>
    </row>
    <row r="34249" spans="1:4" x14ac:dyDescent="0.25">
      <c r="A34249">
        <v>84656</v>
      </c>
      <c r="B34249">
        <v>0</v>
      </c>
      <c r="C34249" t="s">
        <v>125</v>
      </c>
      <c r="D34249">
        <v>0</v>
      </c>
    </row>
    <row r="34250" spans="1:4" x14ac:dyDescent="0.25">
      <c r="A34250">
        <v>84657</v>
      </c>
      <c r="B34250">
        <v>0</v>
      </c>
      <c r="C34250" t="s">
        <v>125</v>
      </c>
      <c r="D34250">
        <v>0</v>
      </c>
    </row>
    <row r="34251" spans="1:4" x14ac:dyDescent="0.25">
      <c r="A34251">
        <v>84660</v>
      </c>
      <c r="B34251">
        <v>125.9</v>
      </c>
      <c r="C34251">
        <v>2.9256984568349E-2</v>
      </c>
      <c r="D34251">
        <v>25.2</v>
      </c>
    </row>
    <row r="34252" spans="1:4" x14ac:dyDescent="0.25">
      <c r="A34252">
        <v>84662</v>
      </c>
      <c r="B34252">
        <v>0</v>
      </c>
      <c r="C34252" t="s">
        <v>125</v>
      </c>
      <c r="D34252">
        <v>0</v>
      </c>
    </row>
    <row r="34253" spans="1:4" x14ac:dyDescent="0.25">
      <c r="A34253">
        <v>84663</v>
      </c>
      <c r="B34253">
        <v>55.8</v>
      </c>
      <c r="C34253">
        <v>-8.2928567719073299E-4</v>
      </c>
      <c r="D34253">
        <v>26.5</v>
      </c>
    </row>
    <row r="34254" spans="1:4" x14ac:dyDescent="0.25">
      <c r="A34254">
        <v>84664</v>
      </c>
      <c r="B34254">
        <v>509.1</v>
      </c>
      <c r="C34254">
        <v>7.8278286202466997E-3</v>
      </c>
      <c r="D34254">
        <v>25.3</v>
      </c>
    </row>
    <row r="34255" spans="1:4" x14ac:dyDescent="0.25">
      <c r="A34255">
        <v>84665</v>
      </c>
      <c r="B34255">
        <v>0</v>
      </c>
      <c r="C34255" t="s">
        <v>125</v>
      </c>
      <c r="D34255">
        <v>0</v>
      </c>
    </row>
    <row r="34256" spans="1:4" x14ac:dyDescent="0.25">
      <c r="A34256">
        <v>84667</v>
      </c>
      <c r="B34256">
        <v>9.5</v>
      </c>
      <c r="C34256">
        <v>7.5450554588553806E-2</v>
      </c>
      <c r="D34256">
        <v>29.8</v>
      </c>
    </row>
    <row r="34257" spans="1:4" x14ac:dyDescent="0.25">
      <c r="A34257">
        <v>84701</v>
      </c>
      <c r="B34257">
        <v>9.1999999999999993</v>
      </c>
      <c r="C34257">
        <v>1.2198507136646801E-2</v>
      </c>
      <c r="D34257">
        <v>32.299999999999997</v>
      </c>
    </row>
    <row r="34258" spans="1:4" x14ac:dyDescent="0.25">
      <c r="A34258">
        <v>84710</v>
      </c>
      <c r="B34258">
        <v>0</v>
      </c>
      <c r="C34258" t="s">
        <v>125</v>
      </c>
      <c r="D34258">
        <v>0</v>
      </c>
    </row>
    <row r="34259" spans="1:4" x14ac:dyDescent="0.25">
      <c r="A34259">
        <v>84711</v>
      </c>
      <c r="B34259">
        <v>0</v>
      </c>
      <c r="C34259" t="s">
        <v>125</v>
      </c>
      <c r="D34259">
        <v>0</v>
      </c>
    </row>
    <row r="34260" spans="1:4" x14ac:dyDescent="0.25">
      <c r="A34260">
        <v>84712</v>
      </c>
      <c r="B34260">
        <v>0.8</v>
      </c>
      <c r="C34260">
        <v>6.4161944217285896E-2</v>
      </c>
      <c r="D34260">
        <v>36</v>
      </c>
    </row>
    <row r="34261" spans="1:4" x14ac:dyDescent="0.25">
      <c r="A34261">
        <v>84713</v>
      </c>
      <c r="B34261">
        <v>0.9</v>
      </c>
      <c r="C34261">
        <v>4.3951887529182797E-2</v>
      </c>
      <c r="D34261">
        <v>30.7</v>
      </c>
    </row>
    <row r="34262" spans="1:4" x14ac:dyDescent="0.25">
      <c r="A34262">
        <v>84714</v>
      </c>
      <c r="B34262">
        <v>2.6</v>
      </c>
      <c r="C34262">
        <v>8.7411937780084603E-2</v>
      </c>
      <c r="D34262">
        <v>30.9</v>
      </c>
    </row>
    <row r="34263" spans="1:4" x14ac:dyDescent="0.25">
      <c r="A34263">
        <v>84715</v>
      </c>
      <c r="B34263">
        <v>0.7</v>
      </c>
      <c r="C34263">
        <v>3.2789822822990998E-2</v>
      </c>
      <c r="D34263">
        <v>44.7</v>
      </c>
    </row>
    <row r="34264" spans="1:4" x14ac:dyDescent="0.25">
      <c r="A34264">
        <v>84716</v>
      </c>
      <c r="B34264">
        <v>1611.4</v>
      </c>
      <c r="C34264">
        <v>-5.8107630807280701E-2</v>
      </c>
      <c r="D34264">
        <v>38.5</v>
      </c>
    </row>
    <row r="34265" spans="1:4" x14ac:dyDescent="0.25">
      <c r="A34265">
        <v>84718</v>
      </c>
      <c r="B34265">
        <v>3</v>
      </c>
      <c r="C34265">
        <v>6.6691374498672101E-2</v>
      </c>
      <c r="D34265">
        <v>35.4</v>
      </c>
    </row>
    <row r="34266" spans="1:4" x14ac:dyDescent="0.25">
      <c r="A34266">
        <v>84719</v>
      </c>
      <c r="B34266">
        <v>1.8</v>
      </c>
      <c r="C34266">
        <v>0.12545430615303499</v>
      </c>
      <c r="D34266">
        <v>36.5</v>
      </c>
    </row>
    <row r="34267" spans="1:4" x14ac:dyDescent="0.25">
      <c r="A34267">
        <v>84720</v>
      </c>
      <c r="B34267">
        <v>35.299999999999997</v>
      </c>
      <c r="C34267">
        <v>-4.7041897693605901E-2</v>
      </c>
      <c r="D34267">
        <v>26.6</v>
      </c>
    </row>
    <row r="34268" spans="1:4" x14ac:dyDescent="0.25">
      <c r="A34268">
        <v>84721</v>
      </c>
      <c r="B34268">
        <v>12.2</v>
      </c>
      <c r="C34268">
        <v>2.6351604418481601E-2</v>
      </c>
      <c r="D34268">
        <v>27.4</v>
      </c>
    </row>
    <row r="34269" spans="1:4" x14ac:dyDescent="0.25">
      <c r="A34269">
        <v>84722</v>
      </c>
      <c r="B34269">
        <v>5.5</v>
      </c>
      <c r="C34269">
        <v>1.8484814674103199E-2</v>
      </c>
      <c r="D34269">
        <v>37.9</v>
      </c>
    </row>
    <row r="34270" spans="1:4" x14ac:dyDescent="0.25">
      <c r="A34270">
        <v>84723</v>
      </c>
      <c r="B34270">
        <v>6.4</v>
      </c>
      <c r="C34270">
        <v>-7.5711821735696405E-2</v>
      </c>
      <c r="D34270">
        <v>37.9</v>
      </c>
    </row>
    <row r="34271" spans="1:4" x14ac:dyDescent="0.25">
      <c r="A34271">
        <v>84724</v>
      </c>
      <c r="B34271">
        <v>179.5</v>
      </c>
      <c r="C34271">
        <v>1.88093319574963E-2</v>
      </c>
      <c r="D34271">
        <v>35.5</v>
      </c>
    </row>
    <row r="34272" spans="1:4" x14ac:dyDescent="0.25">
      <c r="A34272">
        <v>84725</v>
      </c>
      <c r="B34272">
        <v>0</v>
      </c>
      <c r="C34272" t="s">
        <v>125</v>
      </c>
      <c r="D34272">
        <v>0</v>
      </c>
    </row>
    <row r="34273" spans="1:4" x14ac:dyDescent="0.25">
      <c r="A34273">
        <v>84726</v>
      </c>
      <c r="B34273">
        <v>0</v>
      </c>
      <c r="C34273" t="s">
        <v>125</v>
      </c>
      <c r="D34273">
        <v>0</v>
      </c>
    </row>
    <row r="34274" spans="1:4" x14ac:dyDescent="0.25">
      <c r="A34274">
        <v>84728</v>
      </c>
      <c r="B34274">
        <v>0.3</v>
      </c>
      <c r="C34274">
        <v>-7.4107972153721793E-2</v>
      </c>
      <c r="D34274">
        <v>40</v>
      </c>
    </row>
    <row r="34275" spans="1:4" x14ac:dyDescent="0.25">
      <c r="A34275">
        <v>84729</v>
      </c>
      <c r="B34275">
        <v>0</v>
      </c>
      <c r="C34275" t="s">
        <v>125</v>
      </c>
      <c r="D34275">
        <v>0</v>
      </c>
    </row>
    <row r="34276" spans="1:4" x14ac:dyDescent="0.25">
      <c r="A34276">
        <v>84730</v>
      </c>
      <c r="B34276">
        <v>0</v>
      </c>
      <c r="C34276" t="s">
        <v>125</v>
      </c>
      <c r="D34276">
        <v>0</v>
      </c>
    </row>
    <row r="34277" spans="1:4" x14ac:dyDescent="0.25">
      <c r="A34277">
        <v>84731</v>
      </c>
      <c r="B34277">
        <v>1.3</v>
      </c>
      <c r="C34277">
        <v>-3.9220713153281302E-2</v>
      </c>
      <c r="D34277">
        <v>41</v>
      </c>
    </row>
    <row r="34278" spans="1:4" x14ac:dyDescent="0.25">
      <c r="A34278">
        <v>84732</v>
      </c>
      <c r="B34278">
        <v>0.5</v>
      </c>
      <c r="C34278">
        <v>0.102251906198996</v>
      </c>
      <c r="D34278">
        <v>45.7</v>
      </c>
    </row>
    <row r="34279" spans="1:4" x14ac:dyDescent="0.25">
      <c r="A34279">
        <v>84733</v>
      </c>
      <c r="B34279">
        <v>88.7</v>
      </c>
      <c r="C34279">
        <v>-9.0151096994297394E-2</v>
      </c>
      <c r="D34279">
        <v>34</v>
      </c>
    </row>
    <row r="34280" spans="1:4" x14ac:dyDescent="0.25">
      <c r="A34280">
        <v>84734</v>
      </c>
      <c r="B34280">
        <v>0.7</v>
      </c>
      <c r="C34280">
        <v>3.2789822822990998E-2</v>
      </c>
      <c r="D34280">
        <v>44.7</v>
      </c>
    </row>
    <row r="34281" spans="1:4" x14ac:dyDescent="0.25">
      <c r="A34281">
        <v>84735</v>
      </c>
      <c r="B34281">
        <v>1611.4</v>
      </c>
      <c r="C34281">
        <v>-5.8107630807280701E-2</v>
      </c>
      <c r="D34281">
        <v>38.5</v>
      </c>
    </row>
    <row r="34282" spans="1:4" x14ac:dyDescent="0.25">
      <c r="A34282">
        <v>84736</v>
      </c>
      <c r="B34282">
        <v>2</v>
      </c>
      <c r="C34282">
        <v>6.3031361846999798E-2</v>
      </c>
      <c r="D34282">
        <v>35.6</v>
      </c>
    </row>
    <row r="34283" spans="1:4" x14ac:dyDescent="0.25">
      <c r="A34283">
        <v>84737</v>
      </c>
      <c r="B34283">
        <v>57.9</v>
      </c>
      <c r="C34283">
        <v>2.01465653907139E-2</v>
      </c>
      <c r="D34283">
        <v>33.4</v>
      </c>
    </row>
    <row r="34284" spans="1:4" x14ac:dyDescent="0.25">
      <c r="A34284">
        <v>84738</v>
      </c>
      <c r="B34284">
        <v>53.1</v>
      </c>
      <c r="C34284">
        <v>-3.1964840367737599E-2</v>
      </c>
      <c r="D34284">
        <v>38.4</v>
      </c>
    </row>
    <row r="34285" spans="1:4" x14ac:dyDescent="0.25">
      <c r="A34285">
        <v>84739</v>
      </c>
      <c r="B34285">
        <v>4.2</v>
      </c>
      <c r="C34285">
        <v>8.2042422666442599E-2</v>
      </c>
      <c r="D34285">
        <v>34.700000000000003</v>
      </c>
    </row>
    <row r="34286" spans="1:4" x14ac:dyDescent="0.25">
      <c r="A34286">
        <v>84740</v>
      </c>
      <c r="B34286">
        <v>6.4</v>
      </c>
      <c r="C34286">
        <v>-7.5711821735696405E-2</v>
      </c>
      <c r="D34286">
        <v>37.9</v>
      </c>
    </row>
    <row r="34287" spans="1:4" x14ac:dyDescent="0.25">
      <c r="A34287">
        <v>84741</v>
      </c>
      <c r="B34287">
        <v>9</v>
      </c>
      <c r="C34287">
        <v>-4.0777794648427602E-2</v>
      </c>
      <c r="D34287">
        <v>45.1</v>
      </c>
    </row>
    <row r="34288" spans="1:4" x14ac:dyDescent="0.25">
      <c r="A34288">
        <v>84742</v>
      </c>
      <c r="B34288">
        <v>0</v>
      </c>
      <c r="C34288" t="s">
        <v>125</v>
      </c>
      <c r="D34288">
        <v>0</v>
      </c>
    </row>
    <row r="34289" spans="1:4" x14ac:dyDescent="0.25">
      <c r="A34289">
        <v>84744</v>
      </c>
      <c r="B34289">
        <v>0</v>
      </c>
      <c r="C34289" t="s">
        <v>125</v>
      </c>
      <c r="D34289">
        <v>0</v>
      </c>
    </row>
    <row r="34290" spans="1:4" x14ac:dyDescent="0.25">
      <c r="A34290">
        <v>84745</v>
      </c>
      <c r="B34290">
        <v>79</v>
      </c>
      <c r="C34290">
        <v>8.9309760948198397E-3</v>
      </c>
      <c r="D34290">
        <v>30.3</v>
      </c>
    </row>
    <row r="34291" spans="1:4" x14ac:dyDescent="0.25">
      <c r="A34291">
        <v>84746</v>
      </c>
      <c r="B34291">
        <v>21</v>
      </c>
      <c r="C34291">
        <v>6.30916919326476E-3</v>
      </c>
      <c r="D34291">
        <v>50</v>
      </c>
    </row>
    <row r="34292" spans="1:4" x14ac:dyDescent="0.25">
      <c r="A34292">
        <v>84747</v>
      </c>
      <c r="B34292">
        <v>1.8</v>
      </c>
      <c r="C34292">
        <v>6.6592920899769996E-3</v>
      </c>
      <c r="D34292">
        <v>33.200000000000003</v>
      </c>
    </row>
    <row r="34293" spans="1:4" x14ac:dyDescent="0.25">
      <c r="A34293">
        <v>84749</v>
      </c>
      <c r="B34293">
        <v>0.7</v>
      </c>
      <c r="C34293">
        <v>3.2789822822990998E-2</v>
      </c>
      <c r="D34293">
        <v>44.7</v>
      </c>
    </row>
    <row r="34294" spans="1:4" x14ac:dyDescent="0.25">
      <c r="A34294">
        <v>84750</v>
      </c>
      <c r="B34294">
        <v>6.4</v>
      </c>
      <c r="C34294">
        <v>-7.5711821735696405E-2</v>
      </c>
      <c r="D34294">
        <v>37.9</v>
      </c>
    </row>
    <row r="34295" spans="1:4" x14ac:dyDescent="0.25">
      <c r="A34295">
        <v>84751</v>
      </c>
      <c r="B34295">
        <v>8.1999999999999993</v>
      </c>
      <c r="C34295">
        <v>6.9551062961115406E-2</v>
      </c>
      <c r="D34295">
        <v>33.200000000000003</v>
      </c>
    </row>
    <row r="34296" spans="1:4" x14ac:dyDescent="0.25">
      <c r="A34296">
        <v>84752</v>
      </c>
      <c r="B34296">
        <v>303.7</v>
      </c>
      <c r="C34296">
        <v>3.2789822822990998E-2</v>
      </c>
      <c r="D34296">
        <v>29.3</v>
      </c>
    </row>
    <row r="34297" spans="1:4" x14ac:dyDescent="0.25">
      <c r="A34297">
        <v>84753</v>
      </c>
      <c r="B34297">
        <v>4.2</v>
      </c>
      <c r="C34297">
        <v>0.105360515657826</v>
      </c>
      <c r="D34297">
        <v>39.5</v>
      </c>
    </row>
    <row r="34298" spans="1:4" x14ac:dyDescent="0.25">
      <c r="A34298">
        <v>84754</v>
      </c>
      <c r="B34298">
        <v>14.8</v>
      </c>
      <c r="C34298">
        <v>3.1995416599833501E-2</v>
      </c>
      <c r="D34298">
        <v>33.700000000000003</v>
      </c>
    </row>
    <row r="34299" spans="1:4" x14ac:dyDescent="0.25">
      <c r="A34299">
        <v>84755</v>
      </c>
      <c r="B34299">
        <v>0.8</v>
      </c>
      <c r="C34299">
        <v>7.6628727455690998E-3</v>
      </c>
      <c r="D34299">
        <v>32.5</v>
      </c>
    </row>
    <row r="34300" spans="1:4" x14ac:dyDescent="0.25">
      <c r="A34300">
        <v>84756</v>
      </c>
      <c r="B34300">
        <v>0</v>
      </c>
      <c r="C34300" t="s">
        <v>125</v>
      </c>
      <c r="D34300">
        <v>0</v>
      </c>
    </row>
    <row r="34301" spans="1:4" x14ac:dyDescent="0.25">
      <c r="A34301">
        <v>84757</v>
      </c>
      <c r="B34301">
        <v>12.4</v>
      </c>
      <c r="C34301">
        <v>3.66453216780043E-2</v>
      </c>
      <c r="D34301">
        <v>44.3</v>
      </c>
    </row>
    <row r="34302" spans="1:4" x14ac:dyDescent="0.25">
      <c r="A34302">
        <v>84758</v>
      </c>
      <c r="B34302">
        <v>6.1</v>
      </c>
      <c r="C34302">
        <v>-2.19539056343562E-3</v>
      </c>
      <c r="D34302">
        <v>37.4</v>
      </c>
    </row>
    <row r="34303" spans="1:4" x14ac:dyDescent="0.25">
      <c r="A34303">
        <v>84759</v>
      </c>
      <c r="B34303">
        <v>1611.4</v>
      </c>
      <c r="C34303">
        <v>-5.8107630807280701E-2</v>
      </c>
      <c r="D34303">
        <v>38.5</v>
      </c>
    </row>
    <row r="34304" spans="1:4" x14ac:dyDescent="0.25">
      <c r="A34304">
        <v>84760</v>
      </c>
      <c r="B34304">
        <v>0</v>
      </c>
      <c r="C34304" t="s">
        <v>125</v>
      </c>
      <c r="D34304">
        <v>0</v>
      </c>
    </row>
    <row r="34305" spans="1:4" x14ac:dyDescent="0.25">
      <c r="A34305">
        <v>84761</v>
      </c>
      <c r="B34305">
        <v>0</v>
      </c>
      <c r="C34305" t="s">
        <v>125</v>
      </c>
      <c r="D34305">
        <v>0</v>
      </c>
    </row>
    <row r="34306" spans="1:4" x14ac:dyDescent="0.25">
      <c r="A34306">
        <v>84762</v>
      </c>
      <c r="B34306">
        <v>0.2</v>
      </c>
      <c r="C34306">
        <v>0.102278849120418</v>
      </c>
      <c r="D34306">
        <v>46.6</v>
      </c>
    </row>
    <row r="34307" spans="1:4" x14ac:dyDescent="0.25">
      <c r="A34307">
        <v>84763</v>
      </c>
      <c r="B34307">
        <v>0</v>
      </c>
      <c r="C34307" t="s">
        <v>125</v>
      </c>
      <c r="D34307">
        <v>0</v>
      </c>
    </row>
    <row r="34308" spans="1:4" x14ac:dyDescent="0.25">
      <c r="A34308">
        <v>84764</v>
      </c>
      <c r="B34308">
        <v>1611.4</v>
      </c>
      <c r="C34308">
        <v>-5.8107630807280701E-2</v>
      </c>
      <c r="D34308">
        <v>38.5</v>
      </c>
    </row>
    <row r="34309" spans="1:4" x14ac:dyDescent="0.25">
      <c r="A34309">
        <v>84765</v>
      </c>
      <c r="B34309">
        <v>724.3</v>
      </c>
      <c r="C34309">
        <v>-1.43728289577588E-2</v>
      </c>
      <c r="D34309">
        <v>31.6</v>
      </c>
    </row>
    <row r="34310" spans="1:4" x14ac:dyDescent="0.25">
      <c r="A34310">
        <v>84766</v>
      </c>
      <c r="B34310">
        <v>2.9</v>
      </c>
      <c r="C34310">
        <v>0.112117298120706</v>
      </c>
      <c r="D34310">
        <v>39.200000000000003</v>
      </c>
    </row>
    <row r="34311" spans="1:4" x14ac:dyDescent="0.25">
      <c r="A34311">
        <v>84767</v>
      </c>
      <c r="B34311">
        <v>3.2</v>
      </c>
      <c r="C34311">
        <v>7.6308193063324301E-2</v>
      </c>
      <c r="D34311">
        <v>42.2</v>
      </c>
    </row>
    <row r="34312" spans="1:4" x14ac:dyDescent="0.25">
      <c r="A34312">
        <v>84770</v>
      </c>
      <c r="B34312">
        <v>143.69999999999999</v>
      </c>
      <c r="C34312">
        <v>-2.74521475000527E-2</v>
      </c>
      <c r="D34312">
        <v>31.3</v>
      </c>
    </row>
    <row r="34313" spans="1:4" x14ac:dyDescent="0.25">
      <c r="A34313">
        <v>84771</v>
      </c>
      <c r="B34313">
        <v>0</v>
      </c>
      <c r="C34313" t="s">
        <v>125</v>
      </c>
      <c r="D34313">
        <v>0</v>
      </c>
    </row>
    <row r="34314" spans="1:4" x14ac:dyDescent="0.25">
      <c r="A34314">
        <v>84772</v>
      </c>
      <c r="B34314">
        <v>0.6</v>
      </c>
      <c r="C34314">
        <v>-8.23049913651548E-3</v>
      </c>
      <c r="D34314">
        <v>48.2</v>
      </c>
    </row>
    <row r="34315" spans="1:4" x14ac:dyDescent="0.25">
      <c r="A34315">
        <v>84773</v>
      </c>
      <c r="B34315">
        <v>0.7</v>
      </c>
      <c r="C34315">
        <v>3.2789822822990998E-2</v>
      </c>
      <c r="D34315">
        <v>44.7</v>
      </c>
    </row>
    <row r="34316" spans="1:4" x14ac:dyDescent="0.25">
      <c r="A34316">
        <v>84774</v>
      </c>
      <c r="B34316">
        <v>15.2</v>
      </c>
      <c r="C34316">
        <v>2.3953241022492799E-2</v>
      </c>
      <c r="D34316">
        <v>38.6</v>
      </c>
    </row>
    <row r="34317" spans="1:4" x14ac:dyDescent="0.25">
      <c r="A34317">
        <v>84775</v>
      </c>
      <c r="B34317">
        <v>1.8</v>
      </c>
      <c r="C34317">
        <v>6.6592920899769996E-3</v>
      </c>
      <c r="D34317">
        <v>33.200000000000003</v>
      </c>
    </row>
    <row r="34318" spans="1:4" x14ac:dyDescent="0.25">
      <c r="A34318">
        <v>84776</v>
      </c>
      <c r="B34318">
        <v>0</v>
      </c>
      <c r="C34318" t="s">
        <v>125</v>
      </c>
      <c r="D34318">
        <v>0</v>
      </c>
    </row>
    <row r="34319" spans="1:4" x14ac:dyDescent="0.25">
      <c r="A34319">
        <v>84779</v>
      </c>
      <c r="B34319">
        <v>5.7</v>
      </c>
      <c r="C34319">
        <v>-0.154150679827258</v>
      </c>
      <c r="D34319">
        <v>36.1</v>
      </c>
    </row>
    <row r="34320" spans="1:4" x14ac:dyDescent="0.25">
      <c r="A34320">
        <v>84780</v>
      </c>
      <c r="B34320">
        <v>148.19999999999999</v>
      </c>
      <c r="C34320">
        <v>-1.19810966746974E-2</v>
      </c>
      <c r="D34320">
        <v>31.1</v>
      </c>
    </row>
    <row r="34321" spans="1:4" x14ac:dyDescent="0.25">
      <c r="A34321">
        <v>84781</v>
      </c>
      <c r="B34321">
        <v>6.6</v>
      </c>
      <c r="C34321">
        <v>2.0906684819313601E-2</v>
      </c>
      <c r="D34321">
        <v>40.299999999999997</v>
      </c>
    </row>
    <row r="34322" spans="1:4" x14ac:dyDescent="0.25">
      <c r="A34322">
        <v>84782</v>
      </c>
      <c r="B34322">
        <v>4.5999999999999996</v>
      </c>
      <c r="C34322">
        <v>-2.1622464013165699E-2</v>
      </c>
      <c r="D34322">
        <v>48.8</v>
      </c>
    </row>
    <row r="34323" spans="1:4" x14ac:dyDescent="0.25">
      <c r="A34323">
        <v>84783</v>
      </c>
      <c r="B34323">
        <v>4.0999999999999996</v>
      </c>
      <c r="C34323">
        <v>-3.3152207316900502E-2</v>
      </c>
      <c r="D34323">
        <v>53.2</v>
      </c>
    </row>
    <row r="34324" spans="1:4" x14ac:dyDescent="0.25">
      <c r="A34324">
        <v>84784</v>
      </c>
      <c r="B34324">
        <v>26.9</v>
      </c>
      <c r="C34324">
        <v>-5.1935348984245802E-2</v>
      </c>
      <c r="D34324">
        <v>15.1</v>
      </c>
    </row>
    <row r="34325" spans="1:4" x14ac:dyDescent="0.25">
      <c r="A34325">
        <v>84790</v>
      </c>
      <c r="B34325">
        <v>181.1</v>
      </c>
      <c r="C34325">
        <v>-4.9249010682135302E-2</v>
      </c>
      <c r="D34325">
        <v>34.799999999999997</v>
      </c>
    </row>
    <row r="34326" spans="1:4" x14ac:dyDescent="0.25">
      <c r="A34326">
        <v>84791</v>
      </c>
      <c r="B34326">
        <v>0</v>
      </c>
      <c r="C34326" t="s">
        <v>125</v>
      </c>
      <c r="D34326">
        <v>0</v>
      </c>
    </row>
    <row r="34327" spans="1:4" x14ac:dyDescent="0.25">
      <c r="A34327">
        <v>85001</v>
      </c>
      <c r="B34327">
        <v>0</v>
      </c>
      <c r="C34327" t="s">
        <v>125</v>
      </c>
      <c r="D34327">
        <v>0</v>
      </c>
    </row>
    <row r="34328" spans="1:4" x14ac:dyDescent="0.25">
      <c r="A34328">
        <v>85002</v>
      </c>
      <c r="B34328">
        <v>0</v>
      </c>
      <c r="C34328" t="s">
        <v>125</v>
      </c>
      <c r="D34328">
        <v>0</v>
      </c>
    </row>
    <row r="34329" spans="1:4" x14ac:dyDescent="0.25">
      <c r="A34329">
        <v>85003</v>
      </c>
      <c r="B34329">
        <v>4200.8999999999996</v>
      </c>
      <c r="C34329">
        <v>0.38215875376895297</v>
      </c>
      <c r="D34329">
        <v>32.299999999999997</v>
      </c>
    </row>
    <row r="34330" spans="1:4" x14ac:dyDescent="0.25">
      <c r="A34330">
        <v>85004</v>
      </c>
      <c r="B34330">
        <v>2674.7</v>
      </c>
      <c r="C34330">
        <v>0.240292953387164</v>
      </c>
      <c r="D34330">
        <v>33.4</v>
      </c>
    </row>
    <row r="34331" spans="1:4" x14ac:dyDescent="0.25">
      <c r="A34331">
        <v>85005</v>
      </c>
      <c r="B34331">
        <v>0</v>
      </c>
      <c r="C34331" t="s">
        <v>125</v>
      </c>
      <c r="D34331">
        <v>0</v>
      </c>
    </row>
    <row r="34332" spans="1:4" x14ac:dyDescent="0.25">
      <c r="A34332">
        <v>85006</v>
      </c>
      <c r="B34332">
        <v>6412.9</v>
      </c>
      <c r="C34332">
        <v>7.3594629561258507E-2</v>
      </c>
      <c r="D34332">
        <v>29.9</v>
      </c>
    </row>
    <row r="34333" spans="1:4" x14ac:dyDescent="0.25">
      <c r="A34333">
        <v>85007</v>
      </c>
      <c r="B34333">
        <v>3172.1</v>
      </c>
      <c r="C34333">
        <v>0.13225427795569</v>
      </c>
      <c r="D34333">
        <v>33.6</v>
      </c>
    </row>
    <row r="34334" spans="1:4" x14ac:dyDescent="0.25">
      <c r="A34334">
        <v>85008</v>
      </c>
      <c r="B34334">
        <v>6055.7</v>
      </c>
      <c r="C34334">
        <v>7.4341904117385796E-2</v>
      </c>
      <c r="D34334">
        <v>28.1</v>
      </c>
    </row>
    <row r="34335" spans="1:4" x14ac:dyDescent="0.25">
      <c r="A34335">
        <v>85009</v>
      </c>
      <c r="B34335">
        <v>3326.8</v>
      </c>
      <c r="C34335">
        <v>0.18721758624068099</v>
      </c>
      <c r="D34335">
        <v>25.5</v>
      </c>
    </row>
    <row r="34336" spans="1:4" x14ac:dyDescent="0.25">
      <c r="A34336">
        <v>85010</v>
      </c>
      <c r="B34336">
        <v>0</v>
      </c>
      <c r="C34336" t="s">
        <v>125</v>
      </c>
      <c r="D34336">
        <v>0</v>
      </c>
    </row>
    <row r="34337" spans="1:4" x14ac:dyDescent="0.25">
      <c r="A34337">
        <v>85011</v>
      </c>
      <c r="B34337">
        <v>0</v>
      </c>
      <c r="C34337" t="s">
        <v>125</v>
      </c>
      <c r="D34337">
        <v>0</v>
      </c>
    </row>
    <row r="34338" spans="1:4" x14ac:dyDescent="0.25">
      <c r="A34338">
        <v>85012</v>
      </c>
      <c r="B34338">
        <v>3543.9</v>
      </c>
      <c r="C34338">
        <v>6.5469186630524298E-2</v>
      </c>
      <c r="D34338">
        <v>39.4</v>
      </c>
    </row>
    <row r="34339" spans="1:4" x14ac:dyDescent="0.25">
      <c r="A34339">
        <v>85013</v>
      </c>
      <c r="B34339">
        <v>5005</v>
      </c>
      <c r="C34339">
        <v>4.7545312265219797E-2</v>
      </c>
      <c r="D34339">
        <v>38.6</v>
      </c>
    </row>
    <row r="34340" spans="1:4" x14ac:dyDescent="0.25">
      <c r="A34340">
        <v>85014</v>
      </c>
      <c r="B34340">
        <v>4490.3999999999996</v>
      </c>
      <c r="C34340">
        <v>4.2444446849856002E-2</v>
      </c>
      <c r="D34340">
        <v>36.700000000000003</v>
      </c>
    </row>
    <row r="34341" spans="1:4" x14ac:dyDescent="0.25">
      <c r="A34341">
        <v>85015</v>
      </c>
      <c r="B34341">
        <v>7190</v>
      </c>
      <c r="C34341">
        <v>2.4224283184609601E-2</v>
      </c>
      <c r="D34341">
        <v>30.8</v>
      </c>
    </row>
    <row r="34342" spans="1:4" x14ac:dyDescent="0.25">
      <c r="A34342">
        <v>85016</v>
      </c>
      <c r="B34342">
        <v>2810.1</v>
      </c>
      <c r="C34342">
        <v>-3.4484740844066E-4</v>
      </c>
      <c r="D34342">
        <v>37.299999999999997</v>
      </c>
    </row>
    <row r="34343" spans="1:4" x14ac:dyDescent="0.25">
      <c r="A34343">
        <v>85017</v>
      </c>
      <c r="B34343">
        <v>7372.3</v>
      </c>
      <c r="C34343">
        <v>4.6231456983345097E-2</v>
      </c>
      <c r="D34343">
        <v>26.9</v>
      </c>
    </row>
    <row r="34344" spans="1:4" x14ac:dyDescent="0.25">
      <c r="A34344">
        <v>85018</v>
      </c>
      <c r="B34344">
        <v>2760.1</v>
      </c>
      <c r="C34344">
        <v>-2.7002713889449099E-2</v>
      </c>
      <c r="D34344">
        <v>40.4</v>
      </c>
    </row>
    <row r="34345" spans="1:4" x14ac:dyDescent="0.25">
      <c r="A34345">
        <v>85019</v>
      </c>
      <c r="B34345">
        <v>2815.9</v>
      </c>
      <c r="C34345">
        <v>2.1928361918019199E-2</v>
      </c>
      <c r="D34345">
        <v>27.8</v>
      </c>
    </row>
    <row r="34346" spans="1:4" x14ac:dyDescent="0.25">
      <c r="A34346">
        <v>85020</v>
      </c>
      <c r="B34346">
        <v>3313.5</v>
      </c>
      <c r="C34346">
        <v>-2.6892576031489E-2</v>
      </c>
      <c r="D34346">
        <v>41.4</v>
      </c>
    </row>
    <row r="34347" spans="1:4" x14ac:dyDescent="0.25">
      <c r="A34347">
        <v>85021</v>
      </c>
      <c r="B34347">
        <v>5592.8</v>
      </c>
      <c r="C34347">
        <v>8.0991338354518899E-4</v>
      </c>
      <c r="D34347">
        <v>33.5</v>
      </c>
    </row>
    <row r="34348" spans="1:4" x14ac:dyDescent="0.25">
      <c r="A34348">
        <v>85022</v>
      </c>
      <c r="B34348">
        <v>5120.3999999999996</v>
      </c>
      <c r="C34348">
        <v>-6.7523682046508604E-2</v>
      </c>
      <c r="D34348">
        <v>38.1</v>
      </c>
    </row>
    <row r="34349" spans="1:4" x14ac:dyDescent="0.25">
      <c r="A34349">
        <v>85023</v>
      </c>
      <c r="B34349">
        <v>4178.7</v>
      </c>
      <c r="C34349">
        <v>-9.2307368352872905E-3</v>
      </c>
      <c r="D34349">
        <v>34.799999999999997</v>
      </c>
    </row>
    <row r="34350" spans="1:4" x14ac:dyDescent="0.25">
      <c r="A34350">
        <v>85024</v>
      </c>
      <c r="B34350">
        <v>867.6</v>
      </c>
      <c r="C34350">
        <v>-5.3475244000441999E-2</v>
      </c>
      <c r="D34350">
        <v>34.9</v>
      </c>
    </row>
    <row r="34351" spans="1:4" x14ac:dyDescent="0.25">
      <c r="A34351">
        <v>85025</v>
      </c>
      <c r="B34351">
        <v>0</v>
      </c>
      <c r="C34351" t="s">
        <v>125</v>
      </c>
      <c r="D34351">
        <v>0</v>
      </c>
    </row>
    <row r="34352" spans="1:4" x14ac:dyDescent="0.25">
      <c r="A34352">
        <v>85026</v>
      </c>
      <c r="B34352">
        <v>0</v>
      </c>
      <c r="C34352" t="s">
        <v>125</v>
      </c>
      <c r="D34352">
        <v>0</v>
      </c>
    </row>
    <row r="34353" spans="1:4" x14ac:dyDescent="0.25">
      <c r="A34353">
        <v>85027</v>
      </c>
      <c r="B34353">
        <v>3386.8</v>
      </c>
      <c r="C34353">
        <v>2.9132095570041001E-2</v>
      </c>
      <c r="D34353">
        <v>33.1</v>
      </c>
    </row>
    <row r="34354" spans="1:4" x14ac:dyDescent="0.25">
      <c r="A34354">
        <v>85028</v>
      </c>
      <c r="B34354">
        <v>2862.4</v>
      </c>
      <c r="C34354">
        <v>-5.7884019796976598E-2</v>
      </c>
      <c r="D34354">
        <v>46.4</v>
      </c>
    </row>
    <row r="34355" spans="1:4" x14ac:dyDescent="0.25">
      <c r="A34355">
        <v>85029</v>
      </c>
      <c r="B34355">
        <v>3394.2</v>
      </c>
      <c r="C34355">
        <v>-2.27599234584508E-2</v>
      </c>
      <c r="D34355">
        <v>33.200000000000003</v>
      </c>
    </row>
    <row r="34356" spans="1:4" x14ac:dyDescent="0.25">
      <c r="A34356">
        <v>85030</v>
      </c>
      <c r="B34356">
        <v>0</v>
      </c>
      <c r="C34356" t="s">
        <v>125</v>
      </c>
      <c r="D34356">
        <v>0</v>
      </c>
    </row>
    <row r="34357" spans="1:4" x14ac:dyDescent="0.25">
      <c r="A34357">
        <v>85031</v>
      </c>
      <c r="B34357">
        <v>4168.3999999999996</v>
      </c>
      <c r="C34357">
        <v>3.0144190584816999E-3</v>
      </c>
      <c r="D34357">
        <v>25.1</v>
      </c>
    </row>
    <row r="34358" spans="1:4" x14ac:dyDescent="0.25">
      <c r="A34358">
        <v>85032</v>
      </c>
      <c r="B34358">
        <v>5146</v>
      </c>
      <c r="C34358">
        <v>-1.3392922061284099E-2</v>
      </c>
      <c r="D34358">
        <v>35.5</v>
      </c>
    </row>
    <row r="34359" spans="1:4" x14ac:dyDescent="0.25">
      <c r="A34359">
        <v>85033</v>
      </c>
      <c r="B34359">
        <v>8401.2000000000007</v>
      </c>
      <c r="C34359">
        <v>-3.7439744216150699E-3</v>
      </c>
      <c r="D34359">
        <v>24.9</v>
      </c>
    </row>
    <row r="34360" spans="1:4" x14ac:dyDescent="0.25">
      <c r="A34360">
        <v>85034</v>
      </c>
      <c r="B34360">
        <v>809.4</v>
      </c>
      <c r="C34360">
        <v>0.17065000357846699</v>
      </c>
      <c r="D34360">
        <v>29.8</v>
      </c>
    </row>
    <row r="34361" spans="1:4" x14ac:dyDescent="0.25">
      <c r="A34361">
        <v>85035</v>
      </c>
      <c r="B34361">
        <v>7857.2</v>
      </c>
      <c r="C34361">
        <v>-5.0697193502506196E-3</v>
      </c>
      <c r="D34361">
        <v>24.6</v>
      </c>
    </row>
    <row r="34362" spans="1:4" x14ac:dyDescent="0.25">
      <c r="A34362">
        <v>85036</v>
      </c>
      <c r="B34362">
        <v>0</v>
      </c>
      <c r="C34362" t="s">
        <v>125</v>
      </c>
      <c r="D34362">
        <v>0</v>
      </c>
    </row>
    <row r="34363" spans="1:4" x14ac:dyDescent="0.25">
      <c r="A34363">
        <v>85037</v>
      </c>
      <c r="B34363">
        <v>5892.9</v>
      </c>
      <c r="C34363">
        <v>-1.43117730127527E-2</v>
      </c>
      <c r="D34363">
        <v>27</v>
      </c>
    </row>
    <row r="34364" spans="1:4" x14ac:dyDescent="0.25">
      <c r="A34364">
        <v>85038</v>
      </c>
      <c r="B34364">
        <v>0</v>
      </c>
      <c r="C34364" t="s">
        <v>125</v>
      </c>
      <c r="D34364">
        <v>0</v>
      </c>
    </row>
    <row r="34365" spans="1:4" x14ac:dyDescent="0.25">
      <c r="A34365">
        <v>85040</v>
      </c>
      <c r="B34365">
        <v>2920.8</v>
      </c>
      <c r="C34365">
        <v>2.7911465181461301E-2</v>
      </c>
      <c r="D34365">
        <v>27.4</v>
      </c>
    </row>
    <row r="34366" spans="1:4" x14ac:dyDescent="0.25">
      <c r="A34366">
        <v>85041</v>
      </c>
      <c r="B34366">
        <v>3642.1</v>
      </c>
      <c r="C34366">
        <v>-2.6702391175114599E-2</v>
      </c>
      <c r="D34366">
        <v>27.9</v>
      </c>
    </row>
    <row r="34367" spans="1:4" x14ac:dyDescent="0.25">
      <c r="A34367">
        <v>85042</v>
      </c>
      <c r="B34367">
        <v>1776</v>
      </c>
      <c r="C34367">
        <v>-8.1805307901820397E-3</v>
      </c>
      <c r="D34367">
        <v>31.4</v>
      </c>
    </row>
    <row r="34368" spans="1:4" x14ac:dyDescent="0.25">
      <c r="A34368">
        <v>85043</v>
      </c>
      <c r="B34368">
        <v>1288.7</v>
      </c>
      <c r="C34368">
        <v>-2.90643221039622E-2</v>
      </c>
      <c r="D34368">
        <v>25.7</v>
      </c>
    </row>
    <row r="34369" spans="1:4" x14ac:dyDescent="0.25">
      <c r="A34369">
        <v>85044</v>
      </c>
      <c r="B34369">
        <v>2194.6</v>
      </c>
      <c r="C34369">
        <v>-3.8542976766783699E-2</v>
      </c>
      <c r="D34369">
        <v>38</v>
      </c>
    </row>
    <row r="34370" spans="1:4" x14ac:dyDescent="0.25">
      <c r="A34370">
        <v>85045</v>
      </c>
      <c r="B34370">
        <v>1798.9</v>
      </c>
      <c r="C34370">
        <v>-4.9996370796296402E-2</v>
      </c>
      <c r="D34370">
        <v>38.1</v>
      </c>
    </row>
    <row r="34371" spans="1:4" x14ac:dyDescent="0.25">
      <c r="A34371">
        <v>85046</v>
      </c>
      <c r="B34371">
        <v>0</v>
      </c>
      <c r="C34371" t="s">
        <v>125</v>
      </c>
      <c r="D34371">
        <v>0</v>
      </c>
    </row>
    <row r="34372" spans="1:4" x14ac:dyDescent="0.25">
      <c r="A34372">
        <v>85048</v>
      </c>
      <c r="B34372">
        <v>612.79999999999995</v>
      </c>
      <c r="C34372">
        <v>-3.6264362392270801E-2</v>
      </c>
      <c r="D34372">
        <v>38.200000000000003</v>
      </c>
    </row>
    <row r="34373" spans="1:4" x14ac:dyDescent="0.25">
      <c r="A34373">
        <v>85050</v>
      </c>
      <c r="B34373">
        <v>2220.1999999999998</v>
      </c>
      <c r="C34373">
        <v>-8.5228914395017299E-2</v>
      </c>
      <c r="D34373">
        <v>37.299999999999997</v>
      </c>
    </row>
    <row r="34374" spans="1:4" x14ac:dyDescent="0.25">
      <c r="A34374">
        <v>85051</v>
      </c>
      <c r="B34374">
        <v>5785.1</v>
      </c>
      <c r="C34374">
        <v>6.5736852019424603E-3</v>
      </c>
      <c r="D34374">
        <v>33</v>
      </c>
    </row>
    <row r="34375" spans="1:4" x14ac:dyDescent="0.25">
      <c r="A34375">
        <v>85053</v>
      </c>
      <c r="B34375">
        <v>5425.9</v>
      </c>
      <c r="C34375">
        <v>1.58700632909329E-2</v>
      </c>
      <c r="D34375">
        <v>34.700000000000003</v>
      </c>
    </row>
    <row r="34376" spans="1:4" x14ac:dyDescent="0.25">
      <c r="A34376">
        <v>85054</v>
      </c>
      <c r="B34376">
        <v>584.70000000000005</v>
      </c>
      <c r="C34376">
        <v>-3.1104019294385301E-2</v>
      </c>
      <c r="D34376">
        <v>36.9</v>
      </c>
    </row>
    <row r="34377" spans="1:4" x14ac:dyDescent="0.25">
      <c r="A34377">
        <v>85060</v>
      </c>
      <c r="B34377">
        <v>0</v>
      </c>
      <c r="C34377" t="s">
        <v>125</v>
      </c>
      <c r="D34377">
        <v>0</v>
      </c>
    </row>
    <row r="34378" spans="1:4" x14ac:dyDescent="0.25">
      <c r="A34378">
        <v>85061</v>
      </c>
      <c r="B34378">
        <v>0</v>
      </c>
      <c r="C34378" t="s">
        <v>125</v>
      </c>
      <c r="D34378">
        <v>0</v>
      </c>
    </row>
    <row r="34379" spans="1:4" x14ac:dyDescent="0.25">
      <c r="A34379">
        <v>85062</v>
      </c>
      <c r="B34379">
        <v>23121.4</v>
      </c>
      <c r="C34379">
        <v>0</v>
      </c>
      <c r="D34379">
        <v>35</v>
      </c>
    </row>
    <row r="34380" spans="1:4" x14ac:dyDescent="0.25">
      <c r="A34380">
        <v>85063</v>
      </c>
      <c r="B34380">
        <v>0</v>
      </c>
      <c r="C34380" t="s">
        <v>125</v>
      </c>
      <c r="D34380">
        <v>0</v>
      </c>
    </row>
    <row r="34381" spans="1:4" x14ac:dyDescent="0.25">
      <c r="A34381">
        <v>85064</v>
      </c>
      <c r="B34381">
        <v>0</v>
      </c>
      <c r="C34381" t="s">
        <v>125</v>
      </c>
      <c r="D34381">
        <v>0</v>
      </c>
    </row>
    <row r="34382" spans="1:4" x14ac:dyDescent="0.25">
      <c r="A34382">
        <v>85066</v>
      </c>
      <c r="B34382">
        <v>0</v>
      </c>
      <c r="C34382" t="s">
        <v>125</v>
      </c>
      <c r="D34382">
        <v>0</v>
      </c>
    </row>
    <row r="34383" spans="1:4" x14ac:dyDescent="0.25">
      <c r="A34383">
        <v>85067</v>
      </c>
      <c r="B34383">
        <v>0</v>
      </c>
      <c r="C34383" t="s">
        <v>125</v>
      </c>
      <c r="D34383">
        <v>0</v>
      </c>
    </row>
    <row r="34384" spans="1:4" x14ac:dyDescent="0.25">
      <c r="A34384">
        <v>85068</v>
      </c>
      <c r="B34384">
        <v>0</v>
      </c>
      <c r="C34384" t="s">
        <v>125</v>
      </c>
      <c r="D34384">
        <v>0</v>
      </c>
    </row>
    <row r="34385" spans="1:4" x14ac:dyDescent="0.25">
      <c r="A34385">
        <v>85069</v>
      </c>
      <c r="B34385">
        <v>0</v>
      </c>
      <c r="C34385" t="s">
        <v>125</v>
      </c>
      <c r="D34385">
        <v>0</v>
      </c>
    </row>
    <row r="34386" spans="1:4" x14ac:dyDescent="0.25">
      <c r="A34386">
        <v>85070</v>
      </c>
      <c r="B34386">
        <v>0</v>
      </c>
      <c r="C34386" t="s">
        <v>125</v>
      </c>
      <c r="D34386">
        <v>0</v>
      </c>
    </row>
    <row r="34387" spans="1:4" x14ac:dyDescent="0.25">
      <c r="A34387">
        <v>85071</v>
      </c>
      <c r="B34387">
        <v>0</v>
      </c>
      <c r="C34387" t="s">
        <v>125</v>
      </c>
      <c r="D34387">
        <v>0</v>
      </c>
    </row>
    <row r="34388" spans="1:4" x14ac:dyDescent="0.25">
      <c r="A34388">
        <v>85072</v>
      </c>
      <c r="B34388">
        <v>11571.8</v>
      </c>
      <c r="C34388">
        <v>0</v>
      </c>
      <c r="D34388">
        <v>35</v>
      </c>
    </row>
    <row r="34389" spans="1:4" x14ac:dyDescent="0.25">
      <c r="A34389">
        <v>85074</v>
      </c>
      <c r="B34389">
        <v>0</v>
      </c>
      <c r="C34389" t="s">
        <v>125</v>
      </c>
      <c r="D34389">
        <v>0</v>
      </c>
    </row>
    <row r="34390" spans="1:4" x14ac:dyDescent="0.25">
      <c r="A34390">
        <v>85075</v>
      </c>
      <c r="B34390">
        <v>0</v>
      </c>
      <c r="C34390" t="s">
        <v>125</v>
      </c>
      <c r="D34390">
        <v>0</v>
      </c>
    </row>
    <row r="34391" spans="1:4" x14ac:dyDescent="0.25">
      <c r="A34391">
        <v>85076</v>
      </c>
      <c r="B34391">
        <v>0</v>
      </c>
      <c r="C34391" t="s">
        <v>125</v>
      </c>
      <c r="D34391">
        <v>0</v>
      </c>
    </row>
    <row r="34392" spans="1:4" x14ac:dyDescent="0.25">
      <c r="A34392">
        <v>85078</v>
      </c>
      <c r="B34392">
        <v>0</v>
      </c>
      <c r="C34392" t="s">
        <v>125</v>
      </c>
      <c r="D34392">
        <v>0</v>
      </c>
    </row>
    <row r="34393" spans="1:4" x14ac:dyDescent="0.25">
      <c r="A34393">
        <v>85079</v>
      </c>
      <c r="B34393">
        <v>0</v>
      </c>
      <c r="C34393" t="s">
        <v>125</v>
      </c>
      <c r="D34393">
        <v>0</v>
      </c>
    </row>
    <row r="34394" spans="1:4" x14ac:dyDescent="0.25">
      <c r="A34394">
        <v>85080</v>
      </c>
      <c r="B34394">
        <v>0</v>
      </c>
      <c r="C34394" t="s">
        <v>125</v>
      </c>
      <c r="D34394">
        <v>0</v>
      </c>
    </row>
    <row r="34395" spans="1:4" x14ac:dyDescent="0.25">
      <c r="A34395">
        <v>85082</v>
      </c>
      <c r="B34395">
        <v>0</v>
      </c>
      <c r="C34395" t="s">
        <v>125</v>
      </c>
      <c r="D34395">
        <v>0</v>
      </c>
    </row>
    <row r="34396" spans="1:4" x14ac:dyDescent="0.25">
      <c r="A34396">
        <v>85083</v>
      </c>
      <c r="B34396">
        <v>1806.6</v>
      </c>
      <c r="C34396">
        <v>8.9301073028274502E-3</v>
      </c>
      <c r="D34396">
        <v>34.700000000000003</v>
      </c>
    </row>
    <row r="34397" spans="1:4" x14ac:dyDescent="0.25">
      <c r="A34397">
        <v>85085</v>
      </c>
      <c r="B34397">
        <v>386.8</v>
      </c>
      <c r="C34397">
        <v>-2.27885967830345E-2</v>
      </c>
      <c r="D34397">
        <v>31.6</v>
      </c>
    </row>
    <row r="34398" spans="1:4" x14ac:dyDescent="0.25">
      <c r="A34398">
        <v>85086</v>
      </c>
      <c r="B34398">
        <v>1021.4</v>
      </c>
      <c r="C34398">
        <v>-8.8365818004980008E-3</v>
      </c>
      <c r="D34398">
        <v>37.299999999999997</v>
      </c>
    </row>
    <row r="34399" spans="1:4" x14ac:dyDescent="0.25">
      <c r="A34399">
        <v>85087</v>
      </c>
      <c r="B34399">
        <v>90.2</v>
      </c>
      <c r="C34399">
        <v>0.13095996650299399</v>
      </c>
      <c r="D34399">
        <v>40.5</v>
      </c>
    </row>
    <row r="34400" spans="1:4" x14ac:dyDescent="0.25">
      <c r="A34400">
        <v>85117</v>
      </c>
      <c r="B34400">
        <v>282.39999999999998</v>
      </c>
      <c r="C34400">
        <v>-4.6297174408344001E-2</v>
      </c>
      <c r="D34400">
        <v>50.4</v>
      </c>
    </row>
    <row r="34401" spans="1:4" x14ac:dyDescent="0.25">
      <c r="A34401">
        <v>85118</v>
      </c>
      <c r="B34401">
        <v>35.9</v>
      </c>
      <c r="C34401">
        <v>-5.6096701729598401E-2</v>
      </c>
      <c r="D34401">
        <v>58.8</v>
      </c>
    </row>
    <row r="34402" spans="1:4" x14ac:dyDescent="0.25">
      <c r="A34402">
        <v>85119</v>
      </c>
      <c r="B34402">
        <v>958.5</v>
      </c>
      <c r="C34402">
        <v>-4.0603125585394702E-2</v>
      </c>
      <c r="D34402">
        <v>48</v>
      </c>
    </row>
    <row r="34403" spans="1:4" x14ac:dyDescent="0.25">
      <c r="A34403">
        <v>85120</v>
      </c>
      <c r="B34403">
        <v>591.4</v>
      </c>
      <c r="C34403">
        <v>-5.1431134434240598E-2</v>
      </c>
      <c r="D34403">
        <v>51.3</v>
      </c>
    </row>
    <row r="34404" spans="1:4" x14ac:dyDescent="0.25">
      <c r="A34404">
        <v>85121</v>
      </c>
      <c r="B34404">
        <v>533.9</v>
      </c>
      <c r="C34404">
        <v>-4.3696271735698497E-2</v>
      </c>
      <c r="D34404">
        <v>48.5</v>
      </c>
    </row>
    <row r="34405" spans="1:4" x14ac:dyDescent="0.25">
      <c r="A34405">
        <v>85122</v>
      </c>
      <c r="B34405">
        <v>677.3</v>
      </c>
      <c r="C34405">
        <v>-5.44524256385834E-2</v>
      </c>
      <c r="D34405">
        <v>35</v>
      </c>
    </row>
    <row r="34406" spans="1:4" x14ac:dyDescent="0.25">
      <c r="A34406">
        <v>85123</v>
      </c>
      <c r="B34406">
        <v>7331.6</v>
      </c>
      <c r="C34406">
        <v>3.3623372592259302</v>
      </c>
      <c r="D34406">
        <v>33.200000000000003</v>
      </c>
    </row>
    <row r="34407" spans="1:4" x14ac:dyDescent="0.25">
      <c r="A34407">
        <v>85127</v>
      </c>
      <c r="B34407">
        <v>0</v>
      </c>
      <c r="C34407" t="s">
        <v>125</v>
      </c>
      <c r="D34407">
        <v>0</v>
      </c>
    </row>
    <row r="34408" spans="1:4" x14ac:dyDescent="0.25">
      <c r="A34408">
        <v>85128</v>
      </c>
      <c r="B34408">
        <v>44.1</v>
      </c>
      <c r="C34408">
        <v>-3.7858619941734201E-2</v>
      </c>
      <c r="D34408">
        <v>32.4</v>
      </c>
    </row>
    <row r="34409" spans="1:4" x14ac:dyDescent="0.25">
      <c r="A34409">
        <v>85130</v>
      </c>
      <c r="B34409">
        <v>131.6</v>
      </c>
      <c r="C34409">
        <v>3.99012167521859E-2</v>
      </c>
      <c r="D34409">
        <v>27.9</v>
      </c>
    </row>
    <row r="34410" spans="1:4" x14ac:dyDescent="0.25">
      <c r="A34410">
        <v>85131</v>
      </c>
      <c r="B34410">
        <v>38.9</v>
      </c>
      <c r="C34410">
        <v>-9.2115610819957505E-3</v>
      </c>
      <c r="D34410">
        <v>34.1</v>
      </c>
    </row>
    <row r="34411" spans="1:4" x14ac:dyDescent="0.25">
      <c r="A34411">
        <v>85132</v>
      </c>
      <c r="B34411">
        <v>63.5</v>
      </c>
      <c r="C34411">
        <v>1.1107171795581201</v>
      </c>
      <c r="D34411">
        <v>35.9</v>
      </c>
    </row>
    <row r="34412" spans="1:4" x14ac:dyDescent="0.25">
      <c r="A34412">
        <v>85135</v>
      </c>
      <c r="B34412">
        <v>271.5</v>
      </c>
      <c r="C34412">
        <v>1.8945086242449199E-2</v>
      </c>
      <c r="D34412">
        <v>41.3</v>
      </c>
    </row>
    <row r="34413" spans="1:4" x14ac:dyDescent="0.25">
      <c r="A34413">
        <v>85137</v>
      </c>
      <c r="B34413">
        <v>9.1999999999999993</v>
      </c>
      <c r="C34413">
        <v>-1.45061473890289E-2</v>
      </c>
      <c r="D34413">
        <v>45.2</v>
      </c>
    </row>
    <row r="34414" spans="1:4" x14ac:dyDescent="0.25">
      <c r="A34414">
        <v>85138</v>
      </c>
      <c r="B34414">
        <v>98.8</v>
      </c>
      <c r="C34414">
        <v>-1.2559653708336799E-2</v>
      </c>
      <c r="D34414">
        <v>31.2</v>
      </c>
    </row>
    <row r="34415" spans="1:4" x14ac:dyDescent="0.25">
      <c r="A34415">
        <v>85139</v>
      </c>
      <c r="B34415">
        <v>24.7</v>
      </c>
      <c r="C34415">
        <v>0.26117678471162398</v>
      </c>
      <c r="D34415">
        <v>32.200000000000003</v>
      </c>
    </row>
    <row r="34416" spans="1:4" x14ac:dyDescent="0.25">
      <c r="A34416">
        <v>85140</v>
      </c>
      <c r="B34416">
        <v>364.2</v>
      </c>
      <c r="C34416">
        <v>-2.7780157900386599E-3</v>
      </c>
      <c r="D34416">
        <v>27.4</v>
      </c>
    </row>
    <row r="34417" spans="1:4" x14ac:dyDescent="0.25">
      <c r="A34417">
        <v>85141</v>
      </c>
      <c r="B34417">
        <v>8.1</v>
      </c>
      <c r="C34417">
        <v>0.38765426536191699</v>
      </c>
      <c r="D34417">
        <v>31</v>
      </c>
    </row>
    <row r="34418" spans="1:4" x14ac:dyDescent="0.25">
      <c r="A34418">
        <v>85142</v>
      </c>
      <c r="B34418">
        <v>660.5</v>
      </c>
      <c r="C34418">
        <v>1.6496886250138201E-4</v>
      </c>
      <c r="D34418">
        <v>29.3</v>
      </c>
    </row>
    <row r="34419" spans="1:4" x14ac:dyDescent="0.25">
      <c r="A34419">
        <v>85143</v>
      </c>
      <c r="B34419">
        <v>499.6</v>
      </c>
      <c r="C34419">
        <v>-3.5607818272773401E-2</v>
      </c>
      <c r="D34419">
        <v>29.3</v>
      </c>
    </row>
    <row r="34420" spans="1:4" x14ac:dyDescent="0.25">
      <c r="A34420">
        <v>85145</v>
      </c>
      <c r="B34420">
        <v>18.5</v>
      </c>
      <c r="C34420">
        <v>6.11906773678869E-2</v>
      </c>
      <c r="D34420">
        <v>27.5</v>
      </c>
    </row>
    <row r="34421" spans="1:4" x14ac:dyDescent="0.25">
      <c r="A34421">
        <v>85147</v>
      </c>
      <c r="B34421">
        <v>44</v>
      </c>
      <c r="C34421">
        <v>-6.0030789905047802E-2</v>
      </c>
      <c r="D34421">
        <v>28.3</v>
      </c>
    </row>
    <row r="34422" spans="1:4" x14ac:dyDescent="0.25">
      <c r="A34422">
        <v>85172</v>
      </c>
      <c r="B34422">
        <v>12</v>
      </c>
      <c r="C34422">
        <v>6.4113982816612E-2</v>
      </c>
      <c r="D34422">
        <v>29.6</v>
      </c>
    </row>
    <row r="34423" spans="1:4" x14ac:dyDescent="0.25">
      <c r="A34423">
        <v>85173</v>
      </c>
      <c r="B34423">
        <v>77</v>
      </c>
      <c r="C34423">
        <v>-1.5037877364540601E-2</v>
      </c>
      <c r="D34423">
        <v>45</v>
      </c>
    </row>
    <row r="34424" spans="1:4" x14ac:dyDescent="0.25">
      <c r="A34424">
        <v>85178</v>
      </c>
      <c r="B34424">
        <v>4.0999999999999996</v>
      </c>
      <c r="C34424">
        <v>7.6540077122334405E-2</v>
      </c>
      <c r="D34424">
        <v>48.3</v>
      </c>
    </row>
    <row r="34425" spans="1:4" x14ac:dyDescent="0.25">
      <c r="A34425">
        <v>85191</v>
      </c>
      <c r="B34425">
        <v>0</v>
      </c>
      <c r="C34425" t="s">
        <v>125</v>
      </c>
      <c r="D34425">
        <v>0</v>
      </c>
    </row>
    <row r="34426" spans="1:4" x14ac:dyDescent="0.25">
      <c r="A34426">
        <v>85192</v>
      </c>
      <c r="B34426">
        <v>1.8</v>
      </c>
      <c r="C34426">
        <v>9.1499714865590998E-2</v>
      </c>
      <c r="D34426">
        <v>46</v>
      </c>
    </row>
    <row r="34427" spans="1:4" x14ac:dyDescent="0.25">
      <c r="A34427">
        <v>85193</v>
      </c>
      <c r="B34427">
        <v>27.6</v>
      </c>
      <c r="C34427">
        <v>-2.1978906718775199E-2</v>
      </c>
      <c r="D34427">
        <v>35.6</v>
      </c>
    </row>
    <row r="34428" spans="1:4" x14ac:dyDescent="0.25">
      <c r="A34428">
        <v>85194</v>
      </c>
      <c r="B34428">
        <v>83.6</v>
      </c>
      <c r="C34428">
        <v>1.14525685356114E-3</v>
      </c>
      <c r="D34428">
        <v>52.8</v>
      </c>
    </row>
    <row r="34429" spans="1:4" x14ac:dyDescent="0.25">
      <c r="A34429">
        <v>85201</v>
      </c>
      <c r="B34429">
        <v>4544.5</v>
      </c>
      <c r="C34429">
        <v>2.3391823531722401E-3</v>
      </c>
      <c r="D34429">
        <v>30.7</v>
      </c>
    </row>
    <row r="34430" spans="1:4" x14ac:dyDescent="0.25">
      <c r="A34430">
        <v>85202</v>
      </c>
      <c r="B34430">
        <v>5445.1</v>
      </c>
      <c r="C34430">
        <v>-1.6449923937021001E-2</v>
      </c>
      <c r="D34430">
        <v>32</v>
      </c>
    </row>
    <row r="34431" spans="1:4" x14ac:dyDescent="0.25">
      <c r="A34431">
        <v>85203</v>
      </c>
      <c r="B34431">
        <v>897.8</v>
      </c>
      <c r="C34431">
        <v>-1.8495815920156099E-2</v>
      </c>
      <c r="D34431">
        <v>31.7</v>
      </c>
    </row>
    <row r="34432" spans="1:4" x14ac:dyDescent="0.25">
      <c r="A34432">
        <v>85204</v>
      </c>
      <c r="B34432">
        <v>6154.1</v>
      </c>
      <c r="C34432">
        <v>2.23604586183625E-2</v>
      </c>
      <c r="D34432">
        <v>29.8</v>
      </c>
    </row>
    <row r="34433" spans="1:4" x14ac:dyDescent="0.25">
      <c r="A34433">
        <v>85205</v>
      </c>
      <c r="B34433">
        <v>3951</v>
      </c>
      <c r="C34433">
        <v>-0.115929368838498</v>
      </c>
      <c r="D34433">
        <v>46.9</v>
      </c>
    </row>
    <row r="34434" spans="1:4" x14ac:dyDescent="0.25">
      <c r="A34434">
        <v>85206</v>
      </c>
      <c r="B34434">
        <v>3449.5</v>
      </c>
      <c r="C34434">
        <v>-0.16738939865333899</v>
      </c>
      <c r="D34434">
        <v>49</v>
      </c>
    </row>
    <row r="34435" spans="1:4" x14ac:dyDescent="0.25">
      <c r="A34435">
        <v>85207</v>
      </c>
      <c r="B34435">
        <v>1413.6</v>
      </c>
      <c r="C34435">
        <v>-2.90878585806492E-2</v>
      </c>
      <c r="D34435">
        <v>39.299999999999997</v>
      </c>
    </row>
    <row r="34436" spans="1:4" x14ac:dyDescent="0.25">
      <c r="A34436">
        <v>85208</v>
      </c>
      <c r="B34436">
        <v>3845.1</v>
      </c>
      <c r="C34436">
        <v>-9.8372417629148307E-2</v>
      </c>
      <c r="D34436">
        <v>45.6</v>
      </c>
    </row>
    <row r="34437" spans="1:4" x14ac:dyDescent="0.25">
      <c r="A34437">
        <v>85209</v>
      </c>
      <c r="B34437">
        <v>3328.8</v>
      </c>
      <c r="C34437">
        <v>-7.6086172953831105E-2</v>
      </c>
      <c r="D34437">
        <v>40.5</v>
      </c>
    </row>
    <row r="34438" spans="1:4" x14ac:dyDescent="0.25">
      <c r="A34438">
        <v>85210</v>
      </c>
      <c r="B34438">
        <v>5570.9</v>
      </c>
      <c r="C34438">
        <v>7.3021653914653303E-2</v>
      </c>
      <c r="D34438">
        <v>30.1</v>
      </c>
    </row>
    <row r="34439" spans="1:4" x14ac:dyDescent="0.25">
      <c r="A34439">
        <v>85211</v>
      </c>
      <c r="B34439">
        <v>0</v>
      </c>
      <c r="C34439" t="s">
        <v>125</v>
      </c>
      <c r="D34439">
        <v>0</v>
      </c>
    </row>
    <row r="34440" spans="1:4" x14ac:dyDescent="0.25">
      <c r="A34440">
        <v>85212</v>
      </c>
      <c r="B34440">
        <v>880.5</v>
      </c>
      <c r="C34440">
        <v>-3.0710172986082499E-4</v>
      </c>
      <c r="D34440">
        <v>28.5</v>
      </c>
    </row>
    <row r="34441" spans="1:4" x14ac:dyDescent="0.25">
      <c r="A34441">
        <v>85213</v>
      </c>
      <c r="B34441">
        <v>3371.9</v>
      </c>
      <c r="C34441">
        <v>-3.7067635083820202E-2</v>
      </c>
      <c r="D34441">
        <v>36.6</v>
      </c>
    </row>
    <row r="34442" spans="1:4" x14ac:dyDescent="0.25">
      <c r="A34442">
        <v>85214</v>
      </c>
      <c r="B34442">
        <v>0</v>
      </c>
      <c r="C34442" t="s">
        <v>125</v>
      </c>
      <c r="D34442">
        <v>0</v>
      </c>
    </row>
    <row r="34443" spans="1:4" x14ac:dyDescent="0.25">
      <c r="A34443">
        <v>85215</v>
      </c>
      <c r="B34443">
        <v>654.4</v>
      </c>
      <c r="C34443">
        <v>-6.0145292867772697E-2</v>
      </c>
      <c r="D34443">
        <v>48.5</v>
      </c>
    </row>
    <row r="34444" spans="1:4" x14ac:dyDescent="0.25">
      <c r="A34444">
        <v>85216</v>
      </c>
      <c r="B34444">
        <v>0</v>
      </c>
      <c r="C34444" t="s">
        <v>125</v>
      </c>
      <c r="D34444">
        <v>0</v>
      </c>
    </row>
    <row r="34445" spans="1:4" x14ac:dyDescent="0.25">
      <c r="A34445">
        <v>85224</v>
      </c>
      <c r="B34445">
        <v>3539.6</v>
      </c>
      <c r="C34445">
        <v>-3.6938151222468303E-2</v>
      </c>
      <c r="D34445">
        <v>34.5</v>
      </c>
    </row>
    <row r="34446" spans="1:4" x14ac:dyDescent="0.25">
      <c r="A34446">
        <v>85225</v>
      </c>
      <c r="B34446">
        <v>5321.6</v>
      </c>
      <c r="C34446">
        <v>-2.6203394165418101E-2</v>
      </c>
      <c r="D34446">
        <v>31.6</v>
      </c>
    </row>
    <row r="34447" spans="1:4" x14ac:dyDescent="0.25">
      <c r="A34447">
        <v>85226</v>
      </c>
      <c r="B34447">
        <v>809.9</v>
      </c>
      <c r="C34447">
        <v>-3.7435923995272402E-2</v>
      </c>
      <c r="D34447">
        <v>35.1</v>
      </c>
    </row>
    <row r="34448" spans="1:4" x14ac:dyDescent="0.25">
      <c r="A34448">
        <v>85233</v>
      </c>
      <c r="B34448">
        <v>3883.9</v>
      </c>
      <c r="C34448">
        <v>-3.6054511676265499E-2</v>
      </c>
      <c r="D34448">
        <v>34.700000000000003</v>
      </c>
    </row>
    <row r="34449" spans="1:4" x14ac:dyDescent="0.25">
      <c r="A34449">
        <v>85234</v>
      </c>
      <c r="B34449">
        <v>3922.8</v>
      </c>
      <c r="C34449">
        <v>-4.0287154320079101E-2</v>
      </c>
      <c r="D34449">
        <v>32.200000000000003</v>
      </c>
    </row>
    <row r="34450" spans="1:4" x14ac:dyDescent="0.25">
      <c r="A34450">
        <v>85236</v>
      </c>
      <c r="B34450">
        <v>0</v>
      </c>
      <c r="C34450" t="s">
        <v>125</v>
      </c>
      <c r="D34450">
        <v>0</v>
      </c>
    </row>
    <row r="34451" spans="1:4" x14ac:dyDescent="0.25">
      <c r="A34451">
        <v>85244</v>
      </c>
      <c r="B34451">
        <v>0</v>
      </c>
      <c r="C34451" t="s">
        <v>125</v>
      </c>
      <c r="D34451">
        <v>0</v>
      </c>
    </row>
    <row r="34452" spans="1:4" x14ac:dyDescent="0.25">
      <c r="A34452">
        <v>85246</v>
      </c>
      <c r="B34452">
        <v>0</v>
      </c>
      <c r="C34452" t="s">
        <v>125</v>
      </c>
      <c r="D34452">
        <v>0</v>
      </c>
    </row>
    <row r="34453" spans="1:4" x14ac:dyDescent="0.25">
      <c r="A34453">
        <v>85248</v>
      </c>
      <c r="B34453">
        <v>1254.7</v>
      </c>
      <c r="C34453">
        <v>-0.12212442483114599</v>
      </c>
      <c r="D34453">
        <v>55.1</v>
      </c>
    </row>
    <row r="34454" spans="1:4" x14ac:dyDescent="0.25">
      <c r="A34454">
        <v>85249</v>
      </c>
      <c r="B34454">
        <v>2603.3000000000002</v>
      </c>
      <c r="C34454">
        <v>-4.6987973527222997E-2</v>
      </c>
      <c r="D34454">
        <v>37.1</v>
      </c>
    </row>
    <row r="34455" spans="1:4" x14ac:dyDescent="0.25">
      <c r="A34455">
        <v>85250</v>
      </c>
      <c r="B34455">
        <v>2414.5</v>
      </c>
      <c r="C34455">
        <v>-0.163599390820625</v>
      </c>
      <c r="D34455">
        <v>47.1</v>
      </c>
    </row>
    <row r="34456" spans="1:4" x14ac:dyDescent="0.25">
      <c r="A34456">
        <v>85251</v>
      </c>
      <c r="B34456">
        <v>4043.9</v>
      </c>
      <c r="C34456">
        <v>-1.9333127503864799E-2</v>
      </c>
      <c r="D34456">
        <v>37.9</v>
      </c>
    </row>
    <row r="34457" spans="1:4" x14ac:dyDescent="0.25">
      <c r="A34457">
        <v>85252</v>
      </c>
      <c r="B34457">
        <v>0</v>
      </c>
      <c r="C34457" t="s">
        <v>125</v>
      </c>
      <c r="D34457">
        <v>0</v>
      </c>
    </row>
    <row r="34458" spans="1:4" x14ac:dyDescent="0.25">
      <c r="A34458">
        <v>85253</v>
      </c>
      <c r="B34458">
        <v>967.2</v>
      </c>
      <c r="C34458">
        <v>-3.3642681319745099E-2</v>
      </c>
      <c r="D34458">
        <v>49.3</v>
      </c>
    </row>
    <row r="34459" spans="1:4" x14ac:dyDescent="0.25">
      <c r="A34459">
        <v>85254</v>
      </c>
      <c r="B34459">
        <v>3388.3</v>
      </c>
      <c r="C34459">
        <v>-4.0802205702915199E-2</v>
      </c>
      <c r="D34459">
        <v>43.2</v>
      </c>
    </row>
    <row r="34460" spans="1:4" x14ac:dyDescent="0.25">
      <c r="A34460">
        <v>85255</v>
      </c>
      <c r="B34460">
        <v>582.29999999999995</v>
      </c>
      <c r="C34460">
        <v>-5.1203864947319197E-2</v>
      </c>
      <c r="D34460">
        <v>44.7</v>
      </c>
    </row>
    <row r="34461" spans="1:4" x14ac:dyDescent="0.25">
      <c r="A34461">
        <v>85256</v>
      </c>
      <c r="B34461">
        <v>117.8</v>
      </c>
      <c r="C34461">
        <v>-0.108838780034151</v>
      </c>
      <c r="D34461">
        <v>33</v>
      </c>
    </row>
    <row r="34462" spans="1:4" x14ac:dyDescent="0.25">
      <c r="A34462">
        <v>85257</v>
      </c>
      <c r="B34462">
        <v>1011.3</v>
      </c>
      <c r="C34462">
        <v>-1.8077851705363E-2</v>
      </c>
      <c r="D34462">
        <v>39.299999999999997</v>
      </c>
    </row>
    <row r="34463" spans="1:4" x14ac:dyDescent="0.25">
      <c r="A34463">
        <v>85258</v>
      </c>
      <c r="B34463">
        <v>2867.2</v>
      </c>
      <c r="C34463">
        <v>-0.12884775526853801</v>
      </c>
      <c r="D34463">
        <v>52.6</v>
      </c>
    </row>
    <row r="34464" spans="1:4" x14ac:dyDescent="0.25">
      <c r="A34464">
        <v>85259</v>
      </c>
      <c r="B34464">
        <v>1061.5999999999999</v>
      </c>
      <c r="C34464">
        <v>-5.4944029743810303E-2</v>
      </c>
      <c r="D34464">
        <v>46.5</v>
      </c>
    </row>
    <row r="34465" spans="1:4" x14ac:dyDescent="0.25">
      <c r="A34465">
        <v>85260</v>
      </c>
      <c r="B34465">
        <v>2171</v>
      </c>
      <c r="C34465">
        <v>-0.10490789863571</v>
      </c>
      <c r="D34465">
        <v>43.2</v>
      </c>
    </row>
    <row r="34466" spans="1:4" x14ac:dyDescent="0.25">
      <c r="A34466">
        <v>85261</v>
      </c>
      <c r="B34466">
        <v>0</v>
      </c>
      <c r="C34466" t="s">
        <v>125</v>
      </c>
      <c r="D34466">
        <v>0</v>
      </c>
    </row>
    <row r="34467" spans="1:4" x14ac:dyDescent="0.25">
      <c r="A34467">
        <v>85262</v>
      </c>
      <c r="B34467">
        <v>19.7</v>
      </c>
      <c r="C34467">
        <v>-9.4025823070819393E-3</v>
      </c>
      <c r="D34467">
        <v>55</v>
      </c>
    </row>
    <row r="34468" spans="1:4" x14ac:dyDescent="0.25">
      <c r="A34468">
        <v>85263</v>
      </c>
      <c r="B34468">
        <v>8.1999999999999993</v>
      </c>
      <c r="C34468">
        <v>-4.0360603087359101E-2</v>
      </c>
      <c r="D34468">
        <v>65.400000000000006</v>
      </c>
    </row>
    <row r="34469" spans="1:4" x14ac:dyDescent="0.25">
      <c r="A34469">
        <v>85264</v>
      </c>
      <c r="B34469">
        <v>5.3</v>
      </c>
      <c r="C34469">
        <v>-2.27083993698124E-2</v>
      </c>
      <c r="D34469">
        <v>30</v>
      </c>
    </row>
    <row r="34470" spans="1:4" x14ac:dyDescent="0.25">
      <c r="A34470">
        <v>85266</v>
      </c>
      <c r="B34470">
        <v>463.3</v>
      </c>
      <c r="C34470">
        <v>-5.2465198132598798E-2</v>
      </c>
      <c r="D34470">
        <v>53.6</v>
      </c>
    </row>
    <row r="34471" spans="1:4" x14ac:dyDescent="0.25">
      <c r="A34471">
        <v>85267</v>
      </c>
      <c r="B34471">
        <v>0</v>
      </c>
      <c r="C34471" t="s">
        <v>125</v>
      </c>
      <c r="D34471">
        <v>0</v>
      </c>
    </row>
    <row r="34472" spans="1:4" x14ac:dyDescent="0.25">
      <c r="A34472">
        <v>85268</v>
      </c>
      <c r="B34472">
        <v>1154.4000000000001</v>
      </c>
      <c r="C34472">
        <v>-9.1398170758384203E-2</v>
      </c>
      <c r="D34472">
        <v>55.1</v>
      </c>
    </row>
    <row r="34473" spans="1:4" x14ac:dyDescent="0.25">
      <c r="A34473">
        <v>85269</v>
      </c>
      <c r="B34473">
        <v>0.1</v>
      </c>
      <c r="C34473">
        <v>0</v>
      </c>
      <c r="D34473">
        <v>55</v>
      </c>
    </row>
    <row r="34474" spans="1:4" x14ac:dyDescent="0.25">
      <c r="A34474">
        <v>85271</v>
      </c>
      <c r="B34474">
        <v>0</v>
      </c>
      <c r="C34474" t="s">
        <v>125</v>
      </c>
      <c r="D34474">
        <v>0</v>
      </c>
    </row>
    <row r="34475" spans="1:4" x14ac:dyDescent="0.25">
      <c r="A34475">
        <v>85274</v>
      </c>
      <c r="B34475">
        <v>0</v>
      </c>
      <c r="C34475" t="s">
        <v>125</v>
      </c>
      <c r="D34475">
        <v>0</v>
      </c>
    </row>
    <row r="34476" spans="1:4" x14ac:dyDescent="0.25">
      <c r="A34476">
        <v>85275</v>
      </c>
      <c r="B34476">
        <v>0</v>
      </c>
      <c r="C34476" t="s">
        <v>125</v>
      </c>
      <c r="D34476">
        <v>0</v>
      </c>
    </row>
    <row r="34477" spans="1:4" x14ac:dyDescent="0.25">
      <c r="A34477">
        <v>85277</v>
      </c>
      <c r="B34477">
        <v>0</v>
      </c>
      <c r="C34477" t="s">
        <v>125</v>
      </c>
      <c r="D34477">
        <v>0</v>
      </c>
    </row>
    <row r="34478" spans="1:4" x14ac:dyDescent="0.25">
      <c r="A34478">
        <v>85280</v>
      </c>
      <c r="B34478">
        <v>0</v>
      </c>
      <c r="C34478" t="s">
        <v>125</v>
      </c>
      <c r="D34478">
        <v>0</v>
      </c>
    </row>
    <row r="34479" spans="1:4" x14ac:dyDescent="0.25">
      <c r="A34479">
        <v>85281</v>
      </c>
      <c r="B34479">
        <v>3599.5</v>
      </c>
      <c r="C34479">
        <v>0.174702070181669</v>
      </c>
      <c r="D34479">
        <v>24.1</v>
      </c>
    </row>
    <row r="34480" spans="1:4" x14ac:dyDescent="0.25">
      <c r="A34480">
        <v>85282</v>
      </c>
      <c r="B34480">
        <v>3969.7</v>
      </c>
      <c r="C34480">
        <v>6.4947984409513201E-2</v>
      </c>
      <c r="D34480">
        <v>31.5</v>
      </c>
    </row>
    <row r="34481" spans="1:4" x14ac:dyDescent="0.25">
      <c r="A34481">
        <v>85283</v>
      </c>
      <c r="B34481">
        <v>4867.5</v>
      </c>
      <c r="C34481">
        <v>1.08235926309449E-2</v>
      </c>
      <c r="D34481">
        <v>32.6</v>
      </c>
    </row>
    <row r="34482" spans="1:4" x14ac:dyDescent="0.25">
      <c r="A34482">
        <v>85284</v>
      </c>
      <c r="B34482">
        <v>2182.6</v>
      </c>
      <c r="C34482">
        <v>-2.5830319727467799E-2</v>
      </c>
      <c r="D34482">
        <v>44.3</v>
      </c>
    </row>
    <row r="34483" spans="1:4" x14ac:dyDescent="0.25">
      <c r="A34483">
        <v>85285</v>
      </c>
      <c r="B34483">
        <v>0</v>
      </c>
      <c r="C34483" t="s">
        <v>125</v>
      </c>
      <c r="D34483">
        <v>0</v>
      </c>
    </row>
    <row r="34484" spans="1:4" x14ac:dyDescent="0.25">
      <c r="A34484">
        <v>85286</v>
      </c>
      <c r="B34484">
        <v>2358.4</v>
      </c>
      <c r="C34484">
        <v>-3.0351596061004099E-2</v>
      </c>
      <c r="D34484">
        <v>33.200000000000003</v>
      </c>
    </row>
    <row r="34485" spans="1:4" x14ac:dyDescent="0.25">
      <c r="A34485">
        <v>85287</v>
      </c>
      <c r="B34485">
        <v>0</v>
      </c>
      <c r="C34485" t="s">
        <v>125</v>
      </c>
      <c r="D34485">
        <v>0</v>
      </c>
    </row>
    <row r="34486" spans="1:4" x14ac:dyDescent="0.25">
      <c r="A34486">
        <v>85295</v>
      </c>
      <c r="B34486">
        <v>2946.8</v>
      </c>
      <c r="C34486">
        <v>-1.8794985750035399E-2</v>
      </c>
      <c r="D34486">
        <v>29.8</v>
      </c>
    </row>
    <row r="34487" spans="1:4" x14ac:dyDescent="0.25">
      <c r="A34487">
        <v>85296</v>
      </c>
      <c r="B34487">
        <v>3585.7</v>
      </c>
      <c r="C34487">
        <v>-2.6499837180700501E-2</v>
      </c>
      <c r="D34487">
        <v>31.8</v>
      </c>
    </row>
    <row r="34488" spans="1:4" x14ac:dyDescent="0.25">
      <c r="A34488">
        <v>85297</v>
      </c>
      <c r="B34488">
        <v>2487.3000000000002</v>
      </c>
      <c r="C34488">
        <v>-4.93062913395178E-3</v>
      </c>
      <c r="D34488">
        <v>28.3</v>
      </c>
    </row>
    <row r="34489" spans="1:4" x14ac:dyDescent="0.25">
      <c r="A34489">
        <v>85298</v>
      </c>
      <c r="B34489">
        <v>1377.8</v>
      </c>
      <c r="C34489">
        <v>-4.8993161767990803E-2</v>
      </c>
      <c r="D34489">
        <v>36.5</v>
      </c>
    </row>
    <row r="34490" spans="1:4" x14ac:dyDescent="0.25">
      <c r="A34490">
        <v>85299</v>
      </c>
      <c r="B34490">
        <v>0</v>
      </c>
      <c r="C34490" t="s">
        <v>125</v>
      </c>
      <c r="D34490">
        <v>0</v>
      </c>
    </row>
    <row r="34491" spans="1:4" x14ac:dyDescent="0.25">
      <c r="A34491">
        <v>85301</v>
      </c>
      <c r="B34491">
        <v>2544.8000000000002</v>
      </c>
      <c r="C34491">
        <v>-2.2862537859925099E-2</v>
      </c>
      <c r="D34491">
        <v>28.4</v>
      </c>
    </row>
    <row r="34492" spans="1:4" x14ac:dyDescent="0.25">
      <c r="A34492">
        <v>85302</v>
      </c>
      <c r="B34492">
        <v>3076.1</v>
      </c>
      <c r="C34492">
        <v>-6.9449210432268704E-2</v>
      </c>
      <c r="D34492">
        <v>35.5</v>
      </c>
    </row>
    <row r="34493" spans="1:4" x14ac:dyDescent="0.25">
      <c r="A34493">
        <v>85303</v>
      </c>
      <c r="B34493">
        <v>5160.2</v>
      </c>
      <c r="C34493">
        <v>-2.45791916775795E-2</v>
      </c>
      <c r="D34493">
        <v>27.9</v>
      </c>
    </row>
    <row r="34494" spans="1:4" x14ac:dyDescent="0.25">
      <c r="A34494">
        <v>85304</v>
      </c>
      <c r="B34494">
        <v>4627.3999999999996</v>
      </c>
      <c r="C34494">
        <v>-5.9040387778936401E-2</v>
      </c>
      <c r="D34494">
        <v>37.799999999999997</v>
      </c>
    </row>
    <row r="34495" spans="1:4" x14ac:dyDescent="0.25">
      <c r="A34495">
        <v>85305</v>
      </c>
      <c r="B34495">
        <v>1134.5</v>
      </c>
      <c r="C34495">
        <v>-1.20710632065516E-2</v>
      </c>
      <c r="D34495">
        <v>30.6</v>
      </c>
    </row>
    <row r="34496" spans="1:4" x14ac:dyDescent="0.25">
      <c r="A34496">
        <v>85306</v>
      </c>
      <c r="B34496">
        <v>4092.2</v>
      </c>
      <c r="C34496">
        <v>-4.3608005665251803E-2</v>
      </c>
      <c r="D34496">
        <v>36.299999999999997</v>
      </c>
    </row>
    <row r="34497" spans="1:4" x14ac:dyDescent="0.25">
      <c r="A34497">
        <v>85307</v>
      </c>
      <c r="B34497">
        <v>1117.4000000000001</v>
      </c>
      <c r="C34497">
        <v>1.45146625022905E-2</v>
      </c>
      <c r="D34497">
        <v>27.5</v>
      </c>
    </row>
    <row r="34498" spans="1:4" x14ac:dyDescent="0.25">
      <c r="A34498">
        <v>85308</v>
      </c>
      <c r="B34498">
        <v>3215</v>
      </c>
      <c r="C34498">
        <v>-4.3117387801968901E-2</v>
      </c>
      <c r="D34498">
        <v>38.4</v>
      </c>
    </row>
    <row r="34499" spans="1:4" x14ac:dyDescent="0.25">
      <c r="A34499">
        <v>85309</v>
      </c>
      <c r="B34499">
        <v>434.5</v>
      </c>
      <c r="C34499">
        <v>1.57009120709217</v>
      </c>
      <c r="D34499">
        <v>21.8</v>
      </c>
    </row>
    <row r="34500" spans="1:4" x14ac:dyDescent="0.25">
      <c r="A34500">
        <v>85310</v>
      </c>
      <c r="B34500">
        <v>2552.4</v>
      </c>
      <c r="C34500">
        <v>-1.42130096963573E-2</v>
      </c>
      <c r="D34500">
        <v>39.4</v>
      </c>
    </row>
    <row r="34501" spans="1:4" x14ac:dyDescent="0.25">
      <c r="A34501">
        <v>85311</v>
      </c>
      <c r="B34501">
        <v>0</v>
      </c>
      <c r="C34501" t="s">
        <v>125</v>
      </c>
      <c r="D34501">
        <v>0</v>
      </c>
    </row>
    <row r="34502" spans="1:4" x14ac:dyDescent="0.25">
      <c r="A34502">
        <v>85312</v>
      </c>
      <c r="B34502">
        <v>0</v>
      </c>
      <c r="C34502" t="s">
        <v>125</v>
      </c>
      <c r="D34502">
        <v>0</v>
      </c>
    </row>
    <row r="34503" spans="1:4" x14ac:dyDescent="0.25">
      <c r="A34503">
        <v>85318</v>
      </c>
      <c r="B34503">
        <v>0</v>
      </c>
      <c r="C34503" t="s">
        <v>125</v>
      </c>
      <c r="D34503">
        <v>0</v>
      </c>
    </row>
    <row r="34504" spans="1:4" x14ac:dyDescent="0.25">
      <c r="A34504">
        <v>85320</v>
      </c>
      <c r="B34504">
        <v>3</v>
      </c>
      <c r="C34504">
        <v>3.1748698314580298E-2</v>
      </c>
      <c r="D34504">
        <v>54.4</v>
      </c>
    </row>
    <row r="34505" spans="1:4" x14ac:dyDescent="0.25">
      <c r="A34505">
        <v>85321</v>
      </c>
      <c r="B34505">
        <v>2.2999999999999998</v>
      </c>
      <c r="C34505">
        <v>2.7894020875785901E-3</v>
      </c>
      <c r="D34505">
        <v>50.8</v>
      </c>
    </row>
    <row r="34506" spans="1:4" x14ac:dyDescent="0.25">
      <c r="A34506">
        <v>85322</v>
      </c>
      <c r="B34506">
        <v>18.100000000000001</v>
      </c>
      <c r="C34506">
        <v>5.1813587419975802E-3</v>
      </c>
      <c r="D34506">
        <v>34.9</v>
      </c>
    </row>
    <row r="34507" spans="1:4" x14ac:dyDescent="0.25">
      <c r="A34507">
        <v>85323</v>
      </c>
      <c r="B34507">
        <v>2592.8000000000002</v>
      </c>
      <c r="C34507">
        <v>2.11392056030156E-2</v>
      </c>
      <c r="D34507">
        <v>26.8</v>
      </c>
    </row>
    <row r="34508" spans="1:4" x14ac:dyDescent="0.25">
      <c r="A34508">
        <v>85324</v>
      </c>
      <c r="B34508">
        <v>24.5</v>
      </c>
      <c r="C34508">
        <v>6.3841899723123097E-2</v>
      </c>
      <c r="D34508">
        <v>53.3</v>
      </c>
    </row>
    <row r="34509" spans="1:4" x14ac:dyDescent="0.25">
      <c r="A34509">
        <v>85325</v>
      </c>
      <c r="B34509">
        <v>0.9</v>
      </c>
      <c r="C34509">
        <v>0.12550508175029401</v>
      </c>
      <c r="D34509">
        <v>58.7</v>
      </c>
    </row>
    <row r="34510" spans="1:4" x14ac:dyDescent="0.25">
      <c r="A34510">
        <v>85326</v>
      </c>
      <c r="B34510">
        <v>87.3</v>
      </c>
      <c r="C34510">
        <v>5.9485052946238001E-2</v>
      </c>
      <c r="D34510">
        <v>29.7</v>
      </c>
    </row>
    <row r="34511" spans="1:4" x14ac:dyDescent="0.25">
      <c r="A34511">
        <v>85327</v>
      </c>
      <c r="B34511">
        <v>339.3</v>
      </c>
      <c r="C34511">
        <v>-2.4649135274654101E-2</v>
      </c>
      <c r="D34511">
        <v>53.1</v>
      </c>
    </row>
    <row r="34512" spans="1:4" x14ac:dyDescent="0.25">
      <c r="A34512">
        <v>85328</v>
      </c>
      <c r="B34512">
        <v>2.2999999999999998</v>
      </c>
      <c r="C34512">
        <v>0.11072584334638499</v>
      </c>
      <c r="D34512">
        <v>48.3</v>
      </c>
    </row>
    <row r="34513" spans="1:4" x14ac:dyDescent="0.25">
      <c r="A34513">
        <v>85329</v>
      </c>
      <c r="B34513">
        <v>8026.2</v>
      </c>
      <c r="C34513">
        <v>5.93646090496057E-2</v>
      </c>
      <c r="D34513">
        <v>32.5</v>
      </c>
    </row>
    <row r="34514" spans="1:4" x14ac:dyDescent="0.25">
      <c r="A34514">
        <v>85331</v>
      </c>
      <c r="B34514">
        <v>400.7</v>
      </c>
      <c r="C34514">
        <v>-4.73910569958415E-2</v>
      </c>
      <c r="D34514">
        <v>45.3</v>
      </c>
    </row>
    <row r="34515" spans="1:4" x14ac:dyDescent="0.25">
      <c r="A34515">
        <v>85332</v>
      </c>
      <c r="B34515">
        <v>2.4</v>
      </c>
      <c r="C34515">
        <v>3.2410244150754497E-2</v>
      </c>
      <c r="D34515">
        <v>56.4</v>
      </c>
    </row>
    <row r="34516" spans="1:4" x14ac:dyDescent="0.25">
      <c r="A34516">
        <v>85333</v>
      </c>
      <c r="B34516">
        <v>1</v>
      </c>
      <c r="C34516">
        <v>0.24953030648740501</v>
      </c>
      <c r="D34516">
        <v>37.700000000000003</v>
      </c>
    </row>
    <row r="34517" spans="1:4" x14ac:dyDescent="0.25">
      <c r="A34517">
        <v>85334</v>
      </c>
      <c r="B34517">
        <v>379.4</v>
      </c>
      <c r="C34517">
        <v>0.20217842284916501</v>
      </c>
      <c r="D34517">
        <v>41.4</v>
      </c>
    </row>
    <row r="34518" spans="1:4" x14ac:dyDescent="0.25">
      <c r="A34518">
        <v>85335</v>
      </c>
      <c r="B34518">
        <v>2689</v>
      </c>
      <c r="C34518">
        <v>-2.2596418167339101E-2</v>
      </c>
      <c r="D34518">
        <v>28.6</v>
      </c>
    </row>
    <row r="34519" spans="1:4" x14ac:dyDescent="0.25">
      <c r="A34519">
        <v>85336</v>
      </c>
      <c r="B34519">
        <v>57.5</v>
      </c>
      <c r="C34519">
        <v>-0.131028262406404</v>
      </c>
      <c r="D34519">
        <v>26.4</v>
      </c>
    </row>
    <row r="34520" spans="1:4" x14ac:dyDescent="0.25">
      <c r="A34520">
        <v>85337</v>
      </c>
      <c r="B34520">
        <v>5.9</v>
      </c>
      <c r="C34520">
        <v>7.2082768941281294E-2</v>
      </c>
      <c r="D34520">
        <v>31.2</v>
      </c>
    </row>
    <row r="34521" spans="1:4" x14ac:dyDescent="0.25">
      <c r="A34521">
        <v>85338</v>
      </c>
      <c r="B34521">
        <v>272.60000000000002</v>
      </c>
      <c r="C34521">
        <v>-5.0086793209129796E-3</v>
      </c>
      <c r="D34521">
        <v>31.6</v>
      </c>
    </row>
    <row r="34522" spans="1:4" x14ac:dyDescent="0.25">
      <c r="A34522">
        <v>85339</v>
      </c>
      <c r="B34522">
        <v>233.8</v>
      </c>
      <c r="C34522">
        <v>-5.1979942248240797E-2</v>
      </c>
      <c r="D34522">
        <v>29</v>
      </c>
    </row>
    <row r="34523" spans="1:4" x14ac:dyDescent="0.25">
      <c r="A34523">
        <v>85340</v>
      </c>
      <c r="B34523">
        <v>1199.5</v>
      </c>
      <c r="C34523">
        <v>-2.6130168681620401E-2</v>
      </c>
      <c r="D34523">
        <v>33.1</v>
      </c>
    </row>
    <row r="34524" spans="1:4" x14ac:dyDescent="0.25">
      <c r="A34524">
        <v>85341</v>
      </c>
      <c r="B34524">
        <v>1.4</v>
      </c>
      <c r="C34524">
        <v>-5.7158413839948602E-2</v>
      </c>
      <c r="D34524">
        <v>30.8</v>
      </c>
    </row>
    <row r="34525" spans="1:4" x14ac:dyDescent="0.25">
      <c r="A34525">
        <v>85342</v>
      </c>
      <c r="B34525">
        <v>25.5</v>
      </c>
      <c r="C34525">
        <v>-6.5169635074581095E-2</v>
      </c>
      <c r="D34525">
        <v>41.8</v>
      </c>
    </row>
    <row r="34526" spans="1:4" x14ac:dyDescent="0.25">
      <c r="A34526">
        <v>85343</v>
      </c>
      <c r="B34526">
        <v>15.1</v>
      </c>
      <c r="C34526">
        <v>9.9820335282211001E-2</v>
      </c>
      <c r="D34526">
        <v>35.5</v>
      </c>
    </row>
    <row r="34527" spans="1:4" x14ac:dyDescent="0.25">
      <c r="A34527">
        <v>85344</v>
      </c>
      <c r="B34527">
        <v>18.100000000000001</v>
      </c>
      <c r="C34527">
        <v>4.03569245852873E-2</v>
      </c>
      <c r="D34527">
        <v>49.1</v>
      </c>
    </row>
    <row r="34528" spans="1:4" x14ac:dyDescent="0.25">
      <c r="A34528">
        <v>85345</v>
      </c>
      <c r="B34528">
        <v>4023.1</v>
      </c>
      <c r="C34528">
        <v>-7.5674509502558898E-2</v>
      </c>
      <c r="D34528">
        <v>33.9</v>
      </c>
    </row>
    <row r="34529" spans="1:4" x14ac:dyDescent="0.25">
      <c r="A34529">
        <v>85346</v>
      </c>
      <c r="B34529">
        <v>9.6999999999999993</v>
      </c>
      <c r="C34529">
        <v>0</v>
      </c>
      <c r="D34529">
        <v>66</v>
      </c>
    </row>
    <row r="34530" spans="1:4" x14ac:dyDescent="0.25">
      <c r="A34530">
        <v>85347</v>
      </c>
      <c r="B34530">
        <v>5.3</v>
      </c>
      <c r="C34530">
        <v>6.4538521137571206E-2</v>
      </c>
      <c r="D34530">
        <v>42.5</v>
      </c>
    </row>
    <row r="34531" spans="1:4" x14ac:dyDescent="0.25">
      <c r="A34531">
        <v>85348</v>
      </c>
      <c r="B34531">
        <v>2.4</v>
      </c>
      <c r="C34531">
        <v>6.4124528169538605E-2</v>
      </c>
      <c r="D34531">
        <v>65.3</v>
      </c>
    </row>
    <row r="34532" spans="1:4" x14ac:dyDescent="0.25">
      <c r="A34532">
        <v>85349</v>
      </c>
      <c r="B34532">
        <v>1655.8</v>
      </c>
      <c r="C34532">
        <v>-4.7479018345648598E-2</v>
      </c>
      <c r="D34532">
        <v>25.4</v>
      </c>
    </row>
    <row r="34533" spans="1:4" x14ac:dyDescent="0.25">
      <c r="A34533">
        <v>85350</v>
      </c>
      <c r="B34533">
        <v>250.1</v>
      </c>
      <c r="C34533">
        <v>0.134718781446341</v>
      </c>
      <c r="D34533">
        <v>27.1</v>
      </c>
    </row>
    <row r="34534" spans="1:4" x14ac:dyDescent="0.25">
      <c r="A34534">
        <v>85351</v>
      </c>
      <c r="B34534">
        <v>2775.9</v>
      </c>
      <c r="C34534">
        <v>-0.322537553901942</v>
      </c>
      <c r="D34534">
        <v>71.8</v>
      </c>
    </row>
    <row r="34535" spans="1:4" x14ac:dyDescent="0.25">
      <c r="A34535">
        <v>85352</v>
      </c>
      <c r="B34535">
        <v>16.600000000000001</v>
      </c>
      <c r="C34535">
        <v>5.39052648362024E-2</v>
      </c>
      <c r="D34535">
        <v>50.3</v>
      </c>
    </row>
    <row r="34536" spans="1:4" x14ac:dyDescent="0.25">
      <c r="A34536">
        <v>85353</v>
      </c>
      <c r="B34536">
        <v>155.19999999999999</v>
      </c>
      <c r="C34536">
        <v>1.4817888325176099E-2</v>
      </c>
      <c r="D34536">
        <v>26.4</v>
      </c>
    </row>
    <row r="34537" spans="1:4" x14ac:dyDescent="0.25">
      <c r="A34537">
        <v>85354</v>
      </c>
      <c r="B34537">
        <v>4.8</v>
      </c>
      <c r="C34537">
        <v>4.0835549155601697E-2</v>
      </c>
      <c r="D34537">
        <v>35.9</v>
      </c>
    </row>
    <row r="34538" spans="1:4" x14ac:dyDescent="0.25">
      <c r="A34538">
        <v>85355</v>
      </c>
      <c r="B34538">
        <v>239.7</v>
      </c>
      <c r="C34538">
        <v>-1.26666904307311E-2</v>
      </c>
      <c r="D34538">
        <v>33.200000000000003</v>
      </c>
    </row>
    <row r="34539" spans="1:4" x14ac:dyDescent="0.25">
      <c r="A34539">
        <v>85356</v>
      </c>
      <c r="B34539">
        <v>19.5</v>
      </c>
      <c r="C34539">
        <v>5.2619112080309702E-3</v>
      </c>
      <c r="D34539">
        <v>50.2</v>
      </c>
    </row>
    <row r="34540" spans="1:4" x14ac:dyDescent="0.25">
      <c r="A34540">
        <v>85357</v>
      </c>
      <c r="B34540">
        <v>1.2</v>
      </c>
      <c r="C34540">
        <v>0.19017353207664001</v>
      </c>
      <c r="D34540">
        <v>43.5</v>
      </c>
    </row>
    <row r="34541" spans="1:4" x14ac:dyDescent="0.25">
      <c r="A34541">
        <v>85358</v>
      </c>
      <c r="B34541">
        <v>3.4</v>
      </c>
      <c r="C34541">
        <v>2.1713760223784299E-2</v>
      </c>
      <c r="D34541">
        <v>54.4</v>
      </c>
    </row>
    <row r="34542" spans="1:4" x14ac:dyDescent="0.25">
      <c r="A34542">
        <v>85359</v>
      </c>
      <c r="B34542">
        <v>4.4000000000000004</v>
      </c>
      <c r="C34542">
        <v>4.3708756792646103E-2</v>
      </c>
      <c r="D34542">
        <v>65.900000000000006</v>
      </c>
    </row>
    <row r="34543" spans="1:4" x14ac:dyDescent="0.25">
      <c r="A34543">
        <v>85360</v>
      </c>
      <c r="B34543">
        <v>2301.1</v>
      </c>
      <c r="C34543">
        <v>-7.4107972153721793E-2</v>
      </c>
      <c r="D34543">
        <v>53.3</v>
      </c>
    </row>
    <row r="34544" spans="1:4" x14ac:dyDescent="0.25">
      <c r="A34544">
        <v>85361</v>
      </c>
      <c r="B34544">
        <v>23.3</v>
      </c>
      <c r="C34544">
        <v>-1.6222052252551699E-2</v>
      </c>
      <c r="D34544">
        <v>39.799999999999997</v>
      </c>
    </row>
    <row r="34545" spans="1:4" x14ac:dyDescent="0.25">
      <c r="A34545">
        <v>85362</v>
      </c>
      <c r="B34545">
        <v>2.6</v>
      </c>
      <c r="C34545">
        <v>6.5050685041212405E-2</v>
      </c>
      <c r="D34545">
        <v>57.5</v>
      </c>
    </row>
    <row r="34546" spans="1:4" x14ac:dyDescent="0.25">
      <c r="A34546">
        <v>85363</v>
      </c>
      <c r="B34546">
        <v>2557.9</v>
      </c>
      <c r="C34546">
        <v>-0.10522005635567799</v>
      </c>
      <c r="D34546">
        <v>42.7</v>
      </c>
    </row>
    <row r="34547" spans="1:4" x14ac:dyDescent="0.25">
      <c r="A34547">
        <v>85364</v>
      </c>
      <c r="B34547">
        <v>2394.6999999999998</v>
      </c>
      <c r="C34547">
        <v>-3.2535295814732301E-2</v>
      </c>
      <c r="D34547">
        <v>31.5</v>
      </c>
    </row>
    <row r="34548" spans="1:4" x14ac:dyDescent="0.25">
      <c r="A34548">
        <v>85365</v>
      </c>
      <c r="B34548">
        <v>25.5</v>
      </c>
      <c r="C34548">
        <v>1.19498413003306E-2</v>
      </c>
      <c r="D34548">
        <v>35.700000000000003</v>
      </c>
    </row>
    <row r="34549" spans="1:4" x14ac:dyDescent="0.25">
      <c r="A34549">
        <v>85366</v>
      </c>
      <c r="B34549">
        <v>0</v>
      </c>
      <c r="C34549" t="s">
        <v>125</v>
      </c>
      <c r="D34549">
        <v>0</v>
      </c>
    </row>
    <row r="34550" spans="1:4" x14ac:dyDescent="0.25">
      <c r="A34550">
        <v>85367</v>
      </c>
      <c r="B34550">
        <v>418.1</v>
      </c>
      <c r="C34550">
        <v>-5.2378241853937198E-2</v>
      </c>
      <c r="D34550">
        <v>61.4</v>
      </c>
    </row>
    <row r="34551" spans="1:4" x14ac:dyDescent="0.25">
      <c r="A34551">
        <v>85369</v>
      </c>
      <c r="B34551">
        <v>0</v>
      </c>
      <c r="C34551" t="s">
        <v>125</v>
      </c>
      <c r="D34551">
        <v>0</v>
      </c>
    </row>
    <row r="34552" spans="1:4" x14ac:dyDescent="0.25">
      <c r="A34552">
        <v>85371</v>
      </c>
      <c r="B34552">
        <v>1.6</v>
      </c>
      <c r="C34552">
        <v>3.0077455237277999E-2</v>
      </c>
      <c r="D34552">
        <v>34.4</v>
      </c>
    </row>
    <row r="34553" spans="1:4" x14ac:dyDescent="0.25">
      <c r="A34553">
        <v>85372</v>
      </c>
      <c r="B34553">
        <v>0</v>
      </c>
      <c r="C34553" t="s">
        <v>125</v>
      </c>
      <c r="D34553">
        <v>0</v>
      </c>
    </row>
    <row r="34554" spans="1:4" x14ac:dyDescent="0.25">
      <c r="A34554">
        <v>85373</v>
      </c>
      <c r="B34554">
        <v>1093.5999999999999</v>
      </c>
      <c r="C34554">
        <v>-0.18886083107389501</v>
      </c>
      <c r="D34554">
        <v>65.8</v>
      </c>
    </row>
    <row r="34555" spans="1:4" x14ac:dyDescent="0.25">
      <c r="A34555">
        <v>85374</v>
      </c>
      <c r="B34555">
        <v>1314.7</v>
      </c>
      <c r="C34555">
        <v>-0.10701111134907799</v>
      </c>
      <c r="D34555">
        <v>52.8</v>
      </c>
    </row>
    <row r="34556" spans="1:4" x14ac:dyDescent="0.25">
      <c r="A34556">
        <v>85375</v>
      </c>
      <c r="B34556">
        <v>2022.9</v>
      </c>
      <c r="C34556">
        <v>-0.237357692519685</v>
      </c>
      <c r="D34556">
        <v>74.7</v>
      </c>
    </row>
    <row r="34557" spans="1:4" x14ac:dyDescent="0.25">
      <c r="A34557">
        <v>85376</v>
      </c>
      <c r="B34557">
        <v>1867.6</v>
      </c>
      <c r="C34557">
        <v>-0.31237468504215199</v>
      </c>
      <c r="D34557">
        <v>75.3</v>
      </c>
    </row>
    <row r="34558" spans="1:4" x14ac:dyDescent="0.25">
      <c r="A34558">
        <v>85377</v>
      </c>
      <c r="B34558">
        <v>510</v>
      </c>
      <c r="C34558">
        <v>-0.134645185203002</v>
      </c>
      <c r="D34558">
        <v>49.9</v>
      </c>
    </row>
    <row r="34559" spans="1:4" x14ac:dyDescent="0.25">
      <c r="A34559">
        <v>85378</v>
      </c>
      <c r="B34559">
        <v>2744.7</v>
      </c>
      <c r="C34559">
        <v>-7.2689733368277706E-2</v>
      </c>
      <c r="D34559">
        <v>35.5</v>
      </c>
    </row>
    <row r="34560" spans="1:4" x14ac:dyDescent="0.25">
      <c r="A34560">
        <v>85379</v>
      </c>
      <c r="B34560">
        <v>3540.1</v>
      </c>
      <c r="C34560">
        <v>-4.0011322942446498E-2</v>
      </c>
      <c r="D34560">
        <v>29.6</v>
      </c>
    </row>
    <row r="34561" spans="1:4" x14ac:dyDescent="0.25">
      <c r="A34561">
        <v>85380</v>
      </c>
      <c r="B34561">
        <v>0</v>
      </c>
      <c r="C34561" t="s">
        <v>125</v>
      </c>
      <c r="D34561">
        <v>0</v>
      </c>
    </row>
    <row r="34562" spans="1:4" x14ac:dyDescent="0.25">
      <c r="A34562">
        <v>85381</v>
      </c>
      <c r="B34562">
        <v>3706.4</v>
      </c>
      <c r="C34562">
        <v>-9.1749002957622894E-2</v>
      </c>
      <c r="D34562">
        <v>40.1</v>
      </c>
    </row>
    <row r="34563" spans="1:4" x14ac:dyDescent="0.25">
      <c r="A34563">
        <v>85382</v>
      </c>
      <c r="B34563">
        <v>3708.9</v>
      </c>
      <c r="C34563">
        <v>-0.118671623830721</v>
      </c>
      <c r="D34563">
        <v>40.700000000000003</v>
      </c>
    </row>
    <row r="34564" spans="1:4" x14ac:dyDescent="0.25">
      <c r="A34564">
        <v>85383</v>
      </c>
      <c r="B34564">
        <v>256.5</v>
      </c>
      <c r="C34564">
        <v>-1.31417844395265E-2</v>
      </c>
      <c r="D34564">
        <v>36</v>
      </c>
    </row>
    <row r="34565" spans="1:4" x14ac:dyDescent="0.25">
      <c r="A34565">
        <v>85385</v>
      </c>
      <c r="B34565">
        <v>0</v>
      </c>
      <c r="C34565" t="s">
        <v>125</v>
      </c>
      <c r="D34565">
        <v>0</v>
      </c>
    </row>
    <row r="34566" spans="1:4" x14ac:dyDescent="0.25">
      <c r="A34566">
        <v>85387</v>
      </c>
      <c r="B34566">
        <v>203.5</v>
      </c>
      <c r="C34566">
        <v>-4.5627101486657697E-2</v>
      </c>
      <c r="D34566">
        <v>56.2</v>
      </c>
    </row>
    <row r="34567" spans="1:4" x14ac:dyDescent="0.25">
      <c r="A34567">
        <v>85388</v>
      </c>
      <c r="B34567">
        <v>1616.3</v>
      </c>
      <c r="C34567">
        <v>-3.4618201397262703E-2</v>
      </c>
      <c r="D34567">
        <v>30.8</v>
      </c>
    </row>
    <row r="34568" spans="1:4" x14ac:dyDescent="0.25">
      <c r="A34568">
        <v>85390</v>
      </c>
      <c r="B34568">
        <v>9.4</v>
      </c>
      <c r="C34568">
        <v>-3.6638328065794902E-2</v>
      </c>
      <c r="D34568">
        <v>50.5</v>
      </c>
    </row>
    <row r="34569" spans="1:4" x14ac:dyDescent="0.25">
      <c r="A34569">
        <v>85392</v>
      </c>
      <c r="B34569">
        <v>3499.8</v>
      </c>
      <c r="C34569">
        <v>-3.9434156306019201E-2</v>
      </c>
      <c r="D34569">
        <v>31.1</v>
      </c>
    </row>
    <row r="34570" spans="1:4" x14ac:dyDescent="0.25">
      <c r="A34570">
        <v>85395</v>
      </c>
      <c r="B34570">
        <v>1296.2</v>
      </c>
      <c r="C34570">
        <v>-0.30328967267360502</v>
      </c>
      <c r="D34570">
        <v>40.299999999999997</v>
      </c>
    </row>
    <row r="34571" spans="1:4" x14ac:dyDescent="0.25">
      <c r="A34571">
        <v>85396</v>
      </c>
      <c r="B34571">
        <v>42.4</v>
      </c>
      <c r="C34571">
        <v>4.8484943466214304E-3</v>
      </c>
      <c r="D34571">
        <v>37.5</v>
      </c>
    </row>
    <row r="34572" spans="1:4" x14ac:dyDescent="0.25">
      <c r="A34572">
        <v>85501</v>
      </c>
      <c r="B34572">
        <v>40.700000000000003</v>
      </c>
      <c r="C34572">
        <v>6.1081691797420399E-3</v>
      </c>
      <c r="D34572">
        <v>38.1</v>
      </c>
    </row>
    <row r="34573" spans="1:4" x14ac:dyDescent="0.25">
      <c r="A34573">
        <v>85502</v>
      </c>
      <c r="B34573">
        <v>2.8</v>
      </c>
      <c r="C34573">
        <v>6.9992371820034996E-2</v>
      </c>
      <c r="D34573">
        <v>48.6</v>
      </c>
    </row>
    <row r="34574" spans="1:4" x14ac:dyDescent="0.25">
      <c r="A34574">
        <v>85530</v>
      </c>
      <c r="B34574">
        <v>2.8</v>
      </c>
      <c r="C34574">
        <v>-7.8694635212709196E-2</v>
      </c>
      <c r="D34574">
        <v>23.1</v>
      </c>
    </row>
    <row r="34575" spans="1:4" x14ac:dyDescent="0.25">
      <c r="A34575">
        <v>85531</v>
      </c>
      <c r="B34575">
        <v>59.2</v>
      </c>
      <c r="C34575">
        <v>1.0152371464017901E-2</v>
      </c>
      <c r="D34575">
        <v>28.5</v>
      </c>
    </row>
    <row r="34576" spans="1:4" x14ac:dyDescent="0.25">
      <c r="A34576">
        <v>85532</v>
      </c>
      <c r="B34576">
        <v>336</v>
      </c>
      <c r="C34576">
        <v>-0.103214263109285</v>
      </c>
      <c r="D34576">
        <v>45.4</v>
      </c>
    </row>
    <row r="34577" spans="1:4" x14ac:dyDescent="0.25">
      <c r="A34577">
        <v>85533</v>
      </c>
      <c r="B34577">
        <v>2.2999999999999998</v>
      </c>
      <c r="C34577">
        <v>3.1372388142017503E-2</v>
      </c>
      <c r="D34577">
        <v>36.700000000000003</v>
      </c>
    </row>
    <row r="34578" spans="1:4" x14ac:dyDescent="0.25">
      <c r="A34578">
        <v>85534</v>
      </c>
      <c r="B34578">
        <v>5.8</v>
      </c>
      <c r="C34578">
        <v>6.8137805167217999E-2</v>
      </c>
      <c r="D34578">
        <v>43.4</v>
      </c>
    </row>
    <row r="34579" spans="1:4" x14ac:dyDescent="0.25">
      <c r="A34579">
        <v>85535</v>
      </c>
      <c r="B34579">
        <v>4.0999999999999996</v>
      </c>
      <c r="C34579">
        <v>0</v>
      </c>
      <c r="D34579">
        <v>42.5</v>
      </c>
    </row>
    <row r="34580" spans="1:4" x14ac:dyDescent="0.25">
      <c r="A34580">
        <v>85536</v>
      </c>
      <c r="B34580">
        <v>3.9</v>
      </c>
      <c r="C34580">
        <v>0</v>
      </c>
      <c r="D34580">
        <v>36.1</v>
      </c>
    </row>
    <row r="34581" spans="1:4" x14ac:dyDescent="0.25">
      <c r="A34581">
        <v>85539</v>
      </c>
      <c r="B34581">
        <v>9.9</v>
      </c>
      <c r="C34581">
        <v>-8.4078267237463304E-3</v>
      </c>
      <c r="D34581">
        <v>43.8</v>
      </c>
    </row>
    <row r="34582" spans="1:4" x14ac:dyDescent="0.25">
      <c r="A34582">
        <v>85540</v>
      </c>
      <c r="B34582">
        <v>24.6</v>
      </c>
      <c r="C34582">
        <v>0.15341348849273001</v>
      </c>
      <c r="D34582">
        <v>28.5</v>
      </c>
    </row>
    <row r="34583" spans="1:4" x14ac:dyDescent="0.25">
      <c r="A34583">
        <v>85541</v>
      </c>
      <c r="B34583">
        <v>27.2</v>
      </c>
      <c r="C34583">
        <v>-3.9433275594298503E-2</v>
      </c>
      <c r="D34583">
        <v>53.5</v>
      </c>
    </row>
    <row r="34584" spans="1:4" x14ac:dyDescent="0.25">
      <c r="A34584">
        <v>85542</v>
      </c>
      <c r="B34584">
        <v>1.2</v>
      </c>
      <c r="C34584">
        <v>1.9502243231441101E-2</v>
      </c>
      <c r="D34584">
        <v>26.8</v>
      </c>
    </row>
    <row r="34585" spans="1:4" x14ac:dyDescent="0.25">
      <c r="A34585">
        <v>85543</v>
      </c>
      <c r="B34585">
        <v>9.6999999999999993</v>
      </c>
      <c r="C34585">
        <v>2.0700039817145501E-2</v>
      </c>
      <c r="D34585">
        <v>32.5</v>
      </c>
    </row>
    <row r="34586" spans="1:4" x14ac:dyDescent="0.25">
      <c r="A34586">
        <v>85544</v>
      </c>
      <c r="B34586">
        <v>27.7</v>
      </c>
      <c r="C34586">
        <v>-4.4206092504495698E-2</v>
      </c>
      <c r="D34586">
        <v>61.8</v>
      </c>
    </row>
    <row r="34587" spans="1:4" x14ac:dyDescent="0.25">
      <c r="A34587">
        <v>85545</v>
      </c>
      <c r="B34587">
        <v>2972.9</v>
      </c>
      <c r="C34587">
        <v>1.04712998672954E-2</v>
      </c>
      <c r="D34587">
        <v>43.6</v>
      </c>
    </row>
    <row r="34588" spans="1:4" x14ac:dyDescent="0.25">
      <c r="A34588">
        <v>85546</v>
      </c>
      <c r="B34588">
        <v>11.5</v>
      </c>
      <c r="C34588">
        <v>0.20763244414749801</v>
      </c>
      <c r="D34588">
        <v>34</v>
      </c>
    </row>
    <row r="34589" spans="1:4" x14ac:dyDescent="0.25">
      <c r="A34589">
        <v>85547</v>
      </c>
      <c r="B34589">
        <v>1.9</v>
      </c>
      <c r="C34589">
        <v>0.11531084651099401</v>
      </c>
      <c r="D34589">
        <v>56</v>
      </c>
    </row>
    <row r="34590" spans="1:4" x14ac:dyDescent="0.25">
      <c r="A34590">
        <v>85548</v>
      </c>
      <c r="B34590">
        <v>0</v>
      </c>
      <c r="C34590" t="s">
        <v>125</v>
      </c>
      <c r="D34590">
        <v>0</v>
      </c>
    </row>
    <row r="34591" spans="1:4" x14ac:dyDescent="0.25">
      <c r="A34591">
        <v>85550</v>
      </c>
      <c r="B34591">
        <v>2.1</v>
      </c>
      <c r="C34591">
        <v>-3.2499167392954498E-2</v>
      </c>
      <c r="D34591">
        <v>26</v>
      </c>
    </row>
    <row r="34592" spans="1:4" x14ac:dyDescent="0.25">
      <c r="A34592">
        <v>85551</v>
      </c>
      <c r="B34592">
        <v>0</v>
      </c>
      <c r="C34592" t="s">
        <v>125</v>
      </c>
      <c r="D34592">
        <v>0</v>
      </c>
    </row>
    <row r="34593" spans="1:4" x14ac:dyDescent="0.25">
      <c r="A34593">
        <v>85552</v>
      </c>
      <c r="B34593">
        <v>217.2</v>
      </c>
      <c r="C34593">
        <v>-4.9738557196690902E-2</v>
      </c>
      <c r="D34593">
        <v>27.3</v>
      </c>
    </row>
    <row r="34594" spans="1:4" x14ac:dyDescent="0.25">
      <c r="A34594">
        <v>85553</v>
      </c>
      <c r="B34594">
        <v>2.2000000000000002</v>
      </c>
      <c r="C34594">
        <v>0.13815033848081701</v>
      </c>
      <c r="D34594">
        <v>60.8</v>
      </c>
    </row>
    <row r="34595" spans="1:4" x14ac:dyDescent="0.25">
      <c r="A34595">
        <v>85554</v>
      </c>
      <c r="B34595">
        <v>1.8</v>
      </c>
      <c r="C34595">
        <v>1.9881370553828999E-2</v>
      </c>
      <c r="D34595">
        <v>36.9</v>
      </c>
    </row>
    <row r="34596" spans="1:4" x14ac:dyDescent="0.25">
      <c r="A34596">
        <v>85601</v>
      </c>
      <c r="B34596">
        <v>15.4</v>
      </c>
      <c r="C34596">
        <v>-6.1069033348821397E-2</v>
      </c>
      <c r="D34596">
        <v>44.9</v>
      </c>
    </row>
    <row r="34597" spans="1:4" x14ac:dyDescent="0.25">
      <c r="A34597">
        <v>85602</v>
      </c>
      <c r="B34597">
        <v>10.7</v>
      </c>
      <c r="C34597">
        <v>-1.45393663279398E-2</v>
      </c>
      <c r="D34597">
        <v>49</v>
      </c>
    </row>
    <row r="34598" spans="1:4" x14ac:dyDescent="0.25">
      <c r="A34598">
        <v>85603</v>
      </c>
      <c r="B34598">
        <v>34.9</v>
      </c>
      <c r="C34598">
        <v>-2.6676818963817999E-2</v>
      </c>
      <c r="D34598">
        <v>46.9</v>
      </c>
    </row>
    <row r="34599" spans="1:4" x14ac:dyDescent="0.25">
      <c r="A34599">
        <v>85605</v>
      </c>
      <c r="B34599">
        <v>1.2</v>
      </c>
      <c r="C34599">
        <v>0.176867706111491</v>
      </c>
      <c r="D34599">
        <v>48.2</v>
      </c>
    </row>
    <row r="34600" spans="1:4" x14ac:dyDescent="0.25">
      <c r="A34600">
        <v>85606</v>
      </c>
      <c r="B34600">
        <v>5.7</v>
      </c>
      <c r="C34600">
        <v>2.6668247082161301E-2</v>
      </c>
      <c r="D34600">
        <v>54.3</v>
      </c>
    </row>
    <row r="34601" spans="1:4" x14ac:dyDescent="0.25">
      <c r="A34601">
        <v>85607</v>
      </c>
      <c r="B34601">
        <v>57.4</v>
      </c>
      <c r="C34601">
        <v>9.8804167381914096E-2</v>
      </c>
      <c r="D34601">
        <v>33.299999999999997</v>
      </c>
    </row>
    <row r="34602" spans="1:4" x14ac:dyDescent="0.25">
      <c r="A34602">
        <v>85608</v>
      </c>
      <c r="B34602">
        <v>193</v>
      </c>
      <c r="C34602">
        <v>-0.13037515644308501</v>
      </c>
      <c r="D34602">
        <v>25.1</v>
      </c>
    </row>
    <row r="34603" spans="1:4" x14ac:dyDescent="0.25">
      <c r="A34603">
        <v>85609</v>
      </c>
      <c r="B34603">
        <v>17.100000000000001</v>
      </c>
      <c r="C34603">
        <v>2.70636159774285E-3</v>
      </c>
      <c r="D34603">
        <v>49.8</v>
      </c>
    </row>
    <row r="34604" spans="1:4" x14ac:dyDescent="0.25">
      <c r="A34604">
        <v>85610</v>
      </c>
      <c r="B34604">
        <v>3.4</v>
      </c>
      <c r="C34604">
        <v>7.5276120771208793E-2</v>
      </c>
      <c r="D34604">
        <v>48.5</v>
      </c>
    </row>
    <row r="34605" spans="1:4" x14ac:dyDescent="0.25">
      <c r="A34605">
        <v>85611</v>
      </c>
      <c r="B34605">
        <v>3.1</v>
      </c>
      <c r="C34605">
        <v>-4.3172171865208803E-2</v>
      </c>
      <c r="D34605">
        <v>55.8</v>
      </c>
    </row>
    <row r="34606" spans="1:4" x14ac:dyDescent="0.25">
      <c r="A34606">
        <v>85613</v>
      </c>
      <c r="B34606">
        <v>61.1</v>
      </c>
      <c r="C34606">
        <v>0.53810958271445897</v>
      </c>
      <c r="D34606">
        <v>23.1</v>
      </c>
    </row>
    <row r="34607" spans="1:4" x14ac:dyDescent="0.25">
      <c r="A34607">
        <v>85614</v>
      </c>
      <c r="B34607">
        <v>377.8</v>
      </c>
      <c r="C34607">
        <v>-0.17233338009349999</v>
      </c>
      <c r="D34607">
        <v>66.900000000000006</v>
      </c>
    </row>
    <row r="34608" spans="1:4" x14ac:dyDescent="0.25">
      <c r="A34608">
        <v>85615</v>
      </c>
      <c r="B34608">
        <v>41</v>
      </c>
      <c r="C34608">
        <v>-1.7226954875834699E-2</v>
      </c>
      <c r="D34608">
        <v>46.2</v>
      </c>
    </row>
    <row r="34609" spans="1:4" x14ac:dyDescent="0.25">
      <c r="A34609">
        <v>85616</v>
      </c>
      <c r="B34609">
        <v>36.5</v>
      </c>
      <c r="C34609">
        <v>3.3046176312550003E-2</v>
      </c>
      <c r="D34609">
        <v>42.1</v>
      </c>
    </row>
    <row r="34610" spans="1:4" x14ac:dyDescent="0.25">
      <c r="A34610">
        <v>85617</v>
      </c>
      <c r="B34610">
        <v>8</v>
      </c>
      <c r="C34610">
        <v>1.1429427656111399</v>
      </c>
      <c r="D34610">
        <v>39.700000000000003</v>
      </c>
    </row>
    <row r="34611" spans="1:4" x14ac:dyDescent="0.25">
      <c r="A34611">
        <v>85618</v>
      </c>
      <c r="B34611">
        <v>23.1</v>
      </c>
      <c r="C34611">
        <v>2.54348971478216E-2</v>
      </c>
      <c r="D34611">
        <v>40.4</v>
      </c>
    </row>
    <row r="34612" spans="1:4" x14ac:dyDescent="0.25">
      <c r="A34612">
        <v>85619</v>
      </c>
      <c r="B34612">
        <v>0</v>
      </c>
      <c r="C34612" t="s">
        <v>125</v>
      </c>
      <c r="D34612">
        <v>0</v>
      </c>
    </row>
    <row r="34613" spans="1:4" x14ac:dyDescent="0.25">
      <c r="A34613">
        <v>85620</v>
      </c>
      <c r="B34613">
        <v>36.5</v>
      </c>
      <c r="C34613">
        <v>-8.2844036449816E-2</v>
      </c>
      <c r="D34613">
        <v>39.799999999999997</v>
      </c>
    </row>
    <row r="34614" spans="1:4" x14ac:dyDescent="0.25">
      <c r="A34614">
        <v>85621</v>
      </c>
      <c r="B34614">
        <v>143.9</v>
      </c>
      <c r="C34614">
        <v>-0.15253359413180001</v>
      </c>
      <c r="D34614">
        <v>33.9</v>
      </c>
    </row>
    <row r="34615" spans="1:4" x14ac:dyDescent="0.25">
      <c r="A34615">
        <v>85622</v>
      </c>
      <c r="B34615">
        <v>71.5</v>
      </c>
      <c r="C34615">
        <v>-0.17209865564335999</v>
      </c>
      <c r="D34615">
        <v>70.7</v>
      </c>
    </row>
    <row r="34616" spans="1:4" x14ac:dyDescent="0.25">
      <c r="A34616">
        <v>85623</v>
      </c>
      <c r="B34616">
        <v>14.2</v>
      </c>
      <c r="C34616">
        <v>-1.42477922219014E-2</v>
      </c>
      <c r="D34616">
        <v>46.3</v>
      </c>
    </row>
    <row r="34617" spans="1:4" x14ac:dyDescent="0.25">
      <c r="A34617">
        <v>85624</v>
      </c>
      <c r="B34617">
        <v>10.4</v>
      </c>
      <c r="C34617">
        <v>-0.10340739003694401</v>
      </c>
      <c r="D34617">
        <v>52.1</v>
      </c>
    </row>
    <row r="34618" spans="1:4" x14ac:dyDescent="0.25">
      <c r="A34618">
        <v>85625</v>
      </c>
      <c r="B34618">
        <v>4.8</v>
      </c>
      <c r="C34618">
        <v>5.4694758045354796E-3</v>
      </c>
      <c r="D34618">
        <v>58</v>
      </c>
    </row>
    <row r="34619" spans="1:4" x14ac:dyDescent="0.25">
      <c r="A34619">
        <v>85626</v>
      </c>
      <c r="B34619">
        <v>1408</v>
      </c>
      <c r="C34619">
        <v>-2.4912320379896501E-2</v>
      </c>
      <c r="D34619">
        <v>36</v>
      </c>
    </row>
    <row r="34620" spans="1:4" x14ac:dyDescent="0.25">
      <c r="A34620">
        <v>85627</v>
      </c>
      <c r="B34620">
        <v>52.2</v>
      </c>
      <c r="C34620">
        <v>0</v>
      </c>
      <c r="D34620">
        <v>45.7</v>
      </c>
    </row>
    <row r="34621" spans="1:4" x14ac:dyDescent="0.25">
      <c r="A34621">
        <v>85628</v>
      </c>
      <c r="B34621">
        <v>51.5</v>
      </c>
      <c r="C34621">
        <v>-6.15515336382947E-2</v>
      </c>
      <c r="D34621">
        <v>30.1</v>
      </c>
    </row>
    <row r="34622" spans="1:4" x14ac:dyDescent="0.25">
      <c r="A34622">
        <v>85629</v>
      </c>
      <c r="B34622">
        <v>118.2</v>
      </c>
      <c r="C34622">
        <v>-3.1041153750099498E-2</v>
      </c>
      <c r="D34622">
        <v>33.9</v>
      </c>
    </row>
    <row r="34623" spans="1:4" x14ac:dyDescent="0.25">
      <c r="A34623">
        <v>85630</v>
      </c>
      <c r="B34623">
        <v>18.7</v>
      </c>
      <c r="C34623">
        <v>2.7680691800578899E-2</v>
      </c>
      <c r="D34623">
        <v>51.5</v>
      </c>
    </row>
    <row r="34624" spans="1:4" x14ac:dyDescent="0.25">
      <c r="A34624">
        <v>85631</v>
      </c>
      <c r="B34624">
        <v>173.5</v>
      </c>
      <c r="C34624">
        <v>-1.0163836790006001E-2</v>
      </c>
      <c r="D34624">
        <v>39.299999999999997</v>
      </c>
    </row>
    <row r="34625" spans="1:4" x14ac:dyDescent="0.25">
      <c r="A34625">
        <v>85632</v>
      </c>
      <c r="B34625">
        <v>1</v>
      </c>
      <c r="C34625">
        <v>0.14559955883800799</v>
      </c>
      <c r="D34625">
        <v>54.4</v>
      </c>
    </row>
    <row r="34626" spans="1:4" x14ac:dyDescent="0.25">
      <c r="A34626">
        <v>85633</v>
      </c>
      <c r="B34626">
        <v>14.1</v>
      </c>
      <c r="C34626">
        <v>-2.6668247082161301E-2</v>
      </c>
      <c r="D34626">
        <v>44.2</v>
      </c>
    </row>
    <row r="34627" spans="1:4" x14ac:dyDescent="0.25">
      <c r="A34627">
        <v>85634</v>
      </c>
      <c r="B34627">
        <v>30</v>
      </c>
      <c r="C34627">
        <v>1.41445073861647E-2</v>
      </c>
      <c r="D34627">
        <v>27.3</v>
      </c>
    </row>
    <row r="34628" spans="1:4" x14ac:dyDescent="0.25">
      <c r="A34628">
        <v>85635</v>
      </c>
      <c r="B34628">
        <v>422.8</v>
      </c>
      <c r="C34628">
        <v>-3.7898067084860702E-2</v>
      </c>
      <c r="D34628">
        <v>36.6</v>
      </c>
    </row>
    <row r="34629" spans="1:4" x14ac:dyDescent="0.25">
      <c r="A34629">
        <v>85636</v>
      </c>
      <c r="B34629">
        <v>0</v>
      </c>
      <c r="C34629" t="s">
        <v>125</v>
      </c>
      <c r="D34629">
        <v>0</v>
      </c>
    </row>
    <row r="34630" spans="1:4" x14ac:dyDescent="0.25">
      <c r="A34630">
        <v>85637</v>
      </c>
      <c r="B34630">
        <v>6.8</v>
      </c>
      <c r="C34630">
        <v>-2.5393448088709199E-2</v>
      </c>
      <c r="D34630">
        <v>55.8</v>
      </c>
    </row>
    <row r="34631" spans="1:4" x14ac:dyDescent="0.25">
      <c r="A34631">
        <v>85638</v>
      </c>
      <c r="B34631">
        <v>5.9</v>
      </c>
      <c r="C34631">
        <v>6.4962639331530195E-2</v>
      </c>
      <c r="D34631">
        <v>54.9</v>
      </c>
    </row>
    <row r="34632" spans="1:4" x14ac:dyDescent="0.25">
      <c r="A34632">
        <v>85639</v>
      </c>
      <c r="B34632">
        <v>1.8</v>
      </c>
      <c r="C34632">
        <v>-8.7619464572976799E-2</v>
      </c>
      <c r="D34632">
        <v>28.5</v>
      </c>
    </row>
    <row r="34633" spans="1:4" x14ac:dyDescent="0.25">
      <c r="A34633">
        <v>85640</v>
      </c>
      <c r="B34633">
        <v>44.6</v>
      </c>
      <c r="C34633">
        <v>-5.79872576503494E-2</v>
      </c>
      <c r="D34633">
        <v>48.3</v>
      </c>
    </row>
    <row r="34634" spans="1:4" x14ac:dyDescent="0.25">
      <c r="A34634">
        <v>85641</v>
      </c>
      <c r="B34634">
        <v>40.799999999999997</v>
      </c>
      <c r="C34634">
        <v>1.1069212698861901E-2</v>
      </c>
      <c r="D34634">
        <v>38.6</v>
      </c>
    </row>
    <row r="34635" spans="1:4" x14ac:dyDescent="0.25">
      <c r="A34635">
        <v>85643</v>
      </c>
      <c r="B34635">
        <v>7.5</v>
      </c>
      <c r="C34635">
        <v>0.213554679994131</v>
      </c>
      <c r="D34635">
        <v>38.5</v>
      </c>
    </row>
    <row r="34636" spans="1:4" x14ac:dyDescent="0.25">
      <c r="A34636">
        <v>85644</v>
      </c>
      <c r="B34636">
        <v>12.7</v>
      </c>
      <c r="C34636">
        <v>0.10027662062055399</v>
      </c>
      <c r="D34636">
        <v>35.5</v>
      </c>
    </row>
    <row r="34637" spans="1:4" x14ac:dyDescent="0.25">
      <c r="A34637">
        <v>85645</v>
      </c>
      <c r="B34637">
        <v>11.7</v>
      </c>
      <c r="C34637">
        <v>-2.5582790541155399E-2</v>
      </c>
      <c r="D34637">
        <v>44.2</v>
      </c>
    </row>
    <row r="34638" spans="1:4" x14ac:dyDescent="0.25">
      <c r="A34638">
        <v>85646</v>
      </c>
      <c r="B34638">
        <v>24.4</v>
      </c>
      <c r="C34638">
        <v>-0.114946154321184</v>
      </c>
      <c r="D34638">
        <v>64.5</v>
      </c>
    </row>
    <row r="34639" spans="1:4" x14ac:dyDescent="0.25">
      <c r="A34639">
        <v>85648</v>
      </c>
      <c r="B34639">
        <v>40.6</v>
      </c>
      <c r="C34639">
        <v>-3.8367371493337299E-2</v>
      </c>
      <c r="D34639">
        <v>32.6</v>
      </c>
    </row>
    <row r="34640" spans="1:4" x14ac:dyDescent="0.25">
      <c r="A34640">
        <v>85650</v>
      </c>
      <c r="B34640">
        <v>440.3</v>
      </c>
      <c r="C34640">
        <v>-3.04905763325811E-2</v>
      </c>
      <c r="D34640">
        <v>45.8</v>
      </c>
    </row>
    <row r="34641" spans="1:4" x14ac:dyDescent="0.25">
      <c r="A34641">
        <v>85652</v>
      </c>
      <c r="B34641">
        <v>2979.9</v>
      </c>
      <c r="C34641">
        <v>-4.74397250715606E-2</v>
      </c>
      <c r="D34641">
        <v>34.799999999999997</v>
      </c>
    </row>
    <row r="34642" spans="1:4" x14ac:dyDescent="0.25">
      <c r="A34642">
        <v>85653</v>
      </c>
      <c r="B34642">
        <v>50</v>
      </c>
      <c r="C34642">
        <v>7.1595250183378006E-2</v>
      </c>
      <c r="D34642">
        <v>35.799999999999997</v>
      </c>
    </row>
    <row r="34643" spans="1:4" x14ac:dyDescent="0.25">
      <c r="A34643">
        <v>85654</v>
      </c>
      <c r="B34643">
        <v>273.10000000000002</v>
      </c>
      <c r="C34643">
        <v>-4.2048236243499397E-2</v>
      </c>
      <c r="D34643">
        <v>30.9</v>
      </c>
    </row>
    <row r="34644" spans="1:4" x14ac:dyDescent="0.25">
      <c r="A34644">
        <v>85658</v>
      </c>
      <c r="B34644">
        <v>30.7</v>
      </c>
      <c r="C34644">
        <v>-2.2907379724646501E-2</v>
      </c>
      <c r="D34644">
        <v>48.9</v>
      </c>
    </row>
    <row r="34645" spans="1:4" x14ac:dyDescent="0.25">
      <c r="A34645">
        <v>85670</v>
      </c>
      <c r="B34645">
        <v>520.1</v>
      </c>
      <c r="C34645">
        <v>-1.6349138001529401E-2</v>
      </c>
      <c r="D34645">
        <v>42.1</v>
      </c>
    </row>
    <row r="34646" spans="1:4" x14ac:dyDescent="0.25">
      <c r="A34646">
        <v>85701</v>
      </c>
      <c r="B34646">
        <v>3086</v>
      </c>
      <c r="C34646">
        <v>6.4285452681203406E-2</v>
      </c>
      <c r="D34646">
        <v>34.799999999999997</v>
      </c>
    </row>
    <row r="34647" spans="1:4" x14ac:dyDescent="0.25">
      <c r="A34647">
        <v>85702</v>
      </c>
      <c r="B34647">
        <v>0</v>
      </c>
      <c r="C34647" t="s">
        <v>125</v>
      </c>
      <c r="D34647">
        <v>0</v>
      </c>
    </row>
    <row r="34648" spans="1:4" x14ac:dyDescent="0.25">
      <c r="A34648">
        <v>85703</v>
      </c>
      <c r="B34648">
        <v>0</v>
      </c>
      <c r="C34648" t="s">
        <v>125</v>
      </c>
      <c r="D34648">
        <v>0</v>
      </c>
    </row>
    <row r="34649" spans="1:4" x14ac:dyDescent="0.25">
      <c r="A34649">
        <v>85704</v>
      </c>
      <c r="B34649">
        <v>998.7</v>
      </c>
      <c r="C34649">
        <v>-0.139849638993301</v>
      </c>
      <c r="D34649">
        <v>47.7</v>
      </c>
    </row>
    <row r="34650" spans="1:4" x14ac:dyDescent="0.25">
      <c r="A34650">
        <v>85705</v>
      </c>
      <c r="B34650">
        <v>4571.7</v>
      </c>
      <c r="C34650">
        <v>1.4180681160842401E-2</v>
      </c>
      <c r="D34650">
        <v>32.9</v>
      </c>
    </row>
    <row r="34651" spans="1:4" x14ac:dyDescent="0.25">
      <c r="A34651">
        <v>85706</v>
      </c>
      <c r="B34651">
        <v>3575.3</v>
      </c>
      <c r="C34651">
        <v>-5.0228600596202898E-2</v>
      </c>
      <c r="D34651">
        <v>27.8</v>
      </c>
    </row>
    <row r="34652" spans="1:4" x14ac:dyDescent="0.25">
      <c r="A34652">
        <v>85707</v>
      </c>
      <c r="B34652">
        <v>0</v>
      </c>
      <c r="C34652" t="s">
        <v>125</v>
      </c>
      <c r="D34652">
        <v>0</v>
      </c>
    </row>
    <row r="34653" spans="1:4" x14ac:dyDescent="0.25">
      <c r="A34653">
        <v>85708</v>
      </c>
      <c r="B34653">
        <v>2072.6</v>
      </c>
      <c r="C34653">
        <v>-3.3257221756482401E-2</v>
      </c>
      <c r="D34653">
        <v>21</v>
      </c>
    </row>
    <row r="34654" spans="1:4" x14ac:dyDescent="0.25">
      <c r="A34654">
        <v>85709</v>
      </c>
      <c r="B34654">
        <v>0</v>
      </c>
      <c r="C34654" t="s">
        <v>125</v>
      </c>
      <c r="D34654">
        <v>0</v>
      </c>
    </row>
    <row r="34655" spans="1:4" x14ac:dyDescent="0.25">
      <c r="A34655">
        <v>85710</v>
      </c>
      <c r="B34655">
        <v>4340</v>
      </c>
      <c r="C34655">
        <v>-0.12213911645732101</v>
      </c>
      <c r="D34655">
        <v>41.4</v>
      </c>
    </row>
    <row r="34656" spans="1:4" x14ac:dyDescent="0.25">
      <c r="A34656">
        <v>85711</v>
      </c>
      <c r="B34656">
        <v>4585.1000000000004</v>
      </c>
      <c r="C34656">
        <v>-3.2240181049458902E-2</v>
      </c>
      <c r="D34656">
        <v>35.799999999999997</v>
      </c>
    </row>
    <row r="34657" spans="1:4" x14ac:dyDescent="0.25">
      <c r="A34657">
        <v>85712</v>
      </c>
      <c r="B34657">
        <v>4670.1000000000004</v>
      </c>
      <c r="C34657">
        <v>-8.2768661769094906E-2</v>
      </c>
      <c r="D34657">
        <v>40.5</v>
      </c>
    </row>
    <row r="34658" spans="1:4" x14ac:dyDescent="0.25">
      <c r="A34658">
        <v>85713</v>
      </c>
      <c r="B34658">
        <v>1999.5</v>
      </c>
      <c r="C34658">
        <v>-7.1201194951156597E-3</v>
      </c>
      <c r="D34658">
        <v>33.4</v>
      </c>
    </row>
    <row r="34659" spans="1:4" x14ac:dyDescent="0.25">
      <c r="A34659">
        <v>85714</v>
      </c>
      <c r="B34659">
        <v>3893.1</v>
      </c>
      <c r="C34659">
        <v>-3.2079841495113601E-2</v>
      </c>
      <c r="D34659">
        <v>31.9</v>
      </c>
    </row>
    <row r="34660" spans="1:4" x14ac:dyDescent="0.25">
      <c r="A34660">
        <v>85715</v>
      </c>
      <c r="B34660">
        <v>2851.6</v>
      </c>
      <c r="C34660">
        <v>-0.12904152078306899</v>
      </c>
      <c r="D34660">
        <v>46.5</v>
      </c>
    </row>
    <row r="34661" spans="1:4" x14ac:dyDescent="0.25">
      <c r="A34661">
        <v>85716</v>
      </c>
      <c r="B34661">
        <v>4629.1000000000004</v>
      </c>
      <c r="C34661">
        <v>-2.1174997136458599E-2</v>
      </c>
      <c r="D34661">
        <v>34.299999999999997</v>
      </c>
    </row>
    <row r="34662" spans="1:4" x14ac:dyDescent="0.25">
      <c r="A34662">
        <v>85717</v>
      </c>
      <c r="B34662">
        <v>0</v>
      </c>
      <c r="C34662" t="s">
        <v>125</v>
      </c>
      <c r="D34662">
        <v>0</v>
      </c>
    </row>
    <row r="34663" spans="1:4" x14ac:dyDescent="0.25">
      <c r="A34663">
        <v>85718</v>
      </c>
      <c r="B34663">
        <v>1120.7</v>
      </c>
      <c r="C34663">
        <v>-0.105603610253207</v>
      </c>
      <c r="D34663">
        <v>51.1</v>
      </c>
    </row>
    <row r="34664" spans="1:4" x14ac:dyDescent="0.25">
      <c r="A34664">
        <v>85719</v>
      </c>
      <c r="B34664">
        <v>5493.2</v>
      </c>
      <c r="C34664">
        <v>1.6485792775920102E-2</v>
      </c>
      <c r="D34664">
        <v>24.6</v>
      </c>
    </row>
    <row r="34665" spans="1:4" x14ac:dyDescent="0.25">
      <c r="A34665">
        <v>85721</v>
      </c>
      <c r="B34665">
        <v>0</v>
      </c>
      <c r="C34665" t="s">
        <v>125</v>
      </c>
      <c r="D34665">
        <v>0</v>
      </c>
    </row>
    <row r="34666" spans="1:4" x14ac:dyDescent="0.25">
      <c r="A34666">
        <v>85722</v>
      </c>
      <c r="B34666">
        <v>0</v>
      </c>
      <c r="C34666" t="s">
        <v>125</v>
      </c>
      <c r="D34666">
        <v>0</v>
      </c>
    </row>
    <row r="34667" spans="1:4" x14ac:dyDescent="0.25">
      <c r="A34667">
        <v>85723</v>
      </c>
      <c r="B34667">
        <v>0</v>
      </c>
      <c r="C34667" t="s">
        <v>125</v>
      </c>
      <c r="D34667">
        <v>0</v>
      </c>
    </row>
    <row r="34668" spans="1:4" x14ac:dyDescent="0.25">
      <c r="A34668">
        <v>85724</v>
      </c>
      <c r="B34668">
        <v>0</v>
      </c>
      <c r="C34668" t="s">
        <v>125</v>
      </c>
      <c r="D34668">
        <v>0</v>
      </c>
    </row>
    <row r="34669" spans="1:4" x14ac:dyDescent="0.25">
      <c r="A34669">
        <v>85725</v>
      </c>
      <c r="B34669">
        <v>0</v>
      </c>
      <c r="C34669" t="s">
        <v>125</v>
      </c>
      <c r="D34669">
        <v>0</v>
      </c>
    </row>
    <row r="34670" spans="1:4" x14ac:dyDescent="0.25">
      <c r="A34670">
        <v>85726</v>
      </c>
      <c r="B34670">
        <v>1344.2</v>
      </c>
      <c r="C34670">
        <v>0.16328316339053101</v>
      </c>
      <c r="D34670">
        <v>30.4</v>
      </c>
    </row>
    <row r="34671" spans="1:4" x14ac:dyDescent="0.25">
      <c r="A34671">
        <v>85728</v>
      </c>
      <c r="B34671">
        <v>0</v>
      </c>
      <c r="C34671" t="s">
        <v>125</v>
      </c>
      <c r="D34671">
        <v>0</v>
      </c>
    </row>
    <row r="34672" spans="1:4" x14ac:dyDescent="0.25">
      <c r="A34672">
        <v>85730</v>
      </c>
      <c r="B34672">
        <v>2814.8</v>
      </c>
      <c r="C34672">
        <v>-4.6631759963984498E-2</v>
      </c>
      <c r="D34672">
        <v>37.9</v>
      </c>
    </row>
    <row r="34673" spans="1:4" x14ac:dyDescent="0.25">
      <c r="A34673">
        <v>85731</v>
      </c>
      <c r="B34673">
        <v>0</v>
      </c>
      <c r="C34673" t="s">
        <v>125</v>
      </c>
      <c r="D34673">
        <v>0</v>
      </c>
    </row>
    <row r="34674" spans="1:4" x14ac:dyDescent="0.25">
      <c r="A34674">
        <v>85732</v>
      </c>
      <c r="B34674">
        <v>0</v>
      </c>
      <c r="C34674" t="s">
        <v>125</v>
      </c>
      <c r="D34674">
        <v>0</v>
      </c>
    </row>
    <row r="34675" spans="1:4" x14ac:dyDescent="0.25">
      <c r="A34675">
        <v>85733</v>
      </c>
      <c r="B34675">
        <v>0</v>
      </c>
      <c r="C34675" t="s">
        <v>125</v>
      </c>
      <c r="D34675">
        <v>0</v>
      </c>
    </row>
    <row r="34676" spans="1:4" x14ac:dyDescent="0.25">
      <c r="A34676">
        <v>85734</v>
      </c>
      <c r="B34676">
        <v>0</v>
      </c>
      <c r="C34676" t="s">
        <v>125</v>
      </c>
      <c r="D34676">
        <v>0</v>
      </c>
    </row>
    <row r="34677" spans="1:4" x14ac:dyDescent="0.25">
      <c r="A34677">
        <v>85735</v>
      </c>
      <c r="B34677">
        <v>14.3</v>
      </c>
      <c r="C34677">
        <v>-8.1122743152495897E-4</v>
      </c>
      <c r="D34677">
        <v>43.5</v>
      </c>
    </row>
    <row r="34678" spans="1:4" x14ac:dyDescent="0.25">
      <c r="A34678">
        <v>85736</v>
      </c>
      <c r="B34678">
        <v>40.799999999999997</v>
      </c>
      <c r="C34678">
        <v>4.64111365450144E-2</v>
      </c>
      <c r="D34678">
        <v>43.4</v>
      </c>
    </row>
    <row r="34679" spans="1:4" x14ac:dyDescent="0.25">
      <c r="A34679">
        <v>85737</v>
      </c>
      <c r="B34679">
        <v>218.8</v>
      </c>
      <c r="C34679">
        <v>-9.03032836936528E-2</v>
      </c>
      <c r="D34679">
        <v>47.9</v>
      </c>
    </row>
    <row r="34680" spans="1:4" x14ac:dyDescent="0.25">
      <c r="A34680">
        <v>85738</v>
      </c>
      <c r="B34680">
        <v>0</v>
      </c>
      <c r="C34680" t="s">
        <v>125</v>
      </c>
      <c r="D34680">
        <v>0</v>
      </c>
    </row>
    <row r="34681" spans="1:4" x14ac:dyDescent="0.25">
      <c r="A34681">
        <v>85739</v>
      </c>
      <c r="B34681">
        <v>196.9</v>
      </c>
      <c r="C34681">
        <v>-6.5687083352452005E-2</v>
      </c>
      <c r="D34681">
        <v>61</v>
      </c>
    </row>
    <row r="34682" spans="1:4" x14ac:dyDescent="0.25">
      <c r="A34682">
        <v>85740</v>
      </c>
      <c r="B34682">
        <v>0</v>
      </c>
      <c r="C34682" t="s">
        <v>125</v>
      </c>
      <c r="D34682">
        <v>0</v>
      </c>
    </row>
    <row r="34683" spans="1:4" x14ac:dyDescent="0.25">
      <c r="A34683">
        <v>85741</v>
      </c>
      <c r="B34683">
        <v>3323.4</v>
      </c>
      <c r="C34683">
        <v>-5.3730619230311798E-2</v>
      </c>
      <c r="D34683">
        <v>36</v>
      </c>
    </row>
    <row r="34684" spans="1:4" x14ac:dyDescent="0.25">
      <c r="A34684">
        <v>85742</v>
      </c>
      <c r="B34684">
        <v>894.9</v>
      </c>
      <c r="C34684">
        <v>-7.0938110331801696E-2</v>
      </c>
      <c r="D34684">
        <v>38.700000000000003</v>
      </c>
    </row>
    <row r="34685" spans="1:4" x14ac:dyDescent="0.25">
      <c r="A34685">
        <v>85743</v>
      </c>
      <c r="B34685">
        <v>133.80000000000001</v>
      </c>
      <c r="C34685">
        <v>-1.87924993493673E-2</v>
      </c>
      <c r="D34685">
        <v>40.299999999999997</v>
      </c>
    </row>
    <row r="34686" spans="1:4" x14ac:dyDescent="0.25">
      <c r="A34686">
        <v>85744</v>
      </c>
      <c r="B34686">
        <v>0</v>
      </c>
      <c r="C34686" t="s">
        <v>125</v>
      </c>
      <c r="D34686">
        <v>0</v>
      </c>
    </row>
    <row r="34687" spans="1:4" x14ac:dyDescent="0.25">
      <c r="A34687">
        <v>85745</v>
      </c>
      <c r="B34687">
        <v>585.70000000000005</v>
      </c>
      <c r="C34687">
        <v>-1.23795876141725E-2</v>
      </c>
      <c r="D34687">
        <v>36.6</v>
      </c>
    </row>
    <row r="34688" spans="1:4" x14ac:dyDescent="0.25">
      <c r="A34688">
        <v>85746</v>
      </c>
      <c r="B34688">
        <v>339.5</v>
      </c>
      <c r="C34688">
        <v>-7.1263768713058506E-2</v>
      </c>
      <c r="D34688">
        <v>31.1</v>
      </c>
    </row>
    <row r="34689" spans="1:4" x14ac:dyDescent="0.25">
      <c r="A34689">
        <v>85747</v>
      </c>
      <c r="B34689">
        <v>217.9</v>
      </c>
      <c r="C34689">
        <v>-3.8567907360538597E-2</v>
      </c>
      <c r="D34689">
        <v>33</v>
      </c>
    </row>
    <row r="34690" spans="1:4" x14ac:dyDescent="0.25">
      <c r="A34690">
        <v>85748</v>
      </c>
      <c r="B34690">
        <v>1344.9</v>
      </c>
      <c r="C34690">
        <v>-6.3206731520906903E-2</v>
      </c>
      <c r="D34690">
        <v>44.1</v>
      </c>
    </row>
    <row r="34691" spans="1:4" x14ac:dyDescent="0.25">
      <c r="A34691">
        <v>85749</v>
      </c>
      <c r="B34691">
        <v>68.3</v>
      </c>
      <c r="C34691">
        <v>-2.7107692254273199E-2</v>
      </c>
      <c r="D34691">
        <v>49.4</v>
      </c>
    </row>
    <row r="34692" spans="1:4" x14ac:dyDescent="0.25">
      <c r="A34692">
        <v>85750</v>
      </c>
      <c r="B34692">
        <v>1213.4000000000001</v>
      </c>
      <c r="C34692">
        <v>-7.6346433518256998E-2</v>
      </c>
      <c r="D34692">
        <v>50.3</v>
      </c>
    </row>
    <row r="34693" spans="1:4" x14ac:dyDescent="0.25">
      <c r="A34693">
        <v>85751</v>
      </c>
      <c r="B34693">
        <v>0</v>
      </c>
      <c r="C34693" t="s">
        <v>125</v>
      </c>
      <c r="D34693">
        <v>0</v>
      </c>
    </row>
    <row r="34694" spans="1:4" x14ac:dyDescent="0.25">
      <c r="A34694">
        <v>85752</v>
      </c>
      <c r="B34694">
        <v>0</v>
      </c>
      <c r="C34694" t="s">
        <v>125</v>
      </c>
      <c r="D34694">
        <v>0</v>
      </c>
    </row>
    <row r="34695" spans="1:4" x14ac:dyDescent="0.25">
      <c r="A34695">
        <v>85754</v>
      </c>
      <c r="B34695">
        <v>0</v>
      </c>
      <c r="C34695" t="s">
        <v>125</v>
      </c>
      <c r="D34695">
        <v>0</v>
      </c>
    </row>
    <row r="34696" spans="1:4" x14ac:dyDescent="0.25">
      <c r="A34696">
        <v>85755</v>
      </c>
      <c r="B34696">
        <v>539.4</v>
      </c>
      <c r="C34696">
        <v>-9.6238161010329407E-2</v>
      </c>
      <c r="D34696">
        <v>54.8</v>
      </c>
    </row>
    <row r="34697" spans="1:4" x14ac:dyDescent="0.25">
      <c r="A34697">
        <v>85756</v>
      </c>
      <c r="B34697">
        <v>403.5</v>
      </c>
      <c r="C34697">
        <v>0.32987682516676797</v>
      </c>
      <c r="D34697">
        <v>33</v>
      </c>
    </row>
    <row r="34698" spans="1:4" x14ac:dyDescent="0.25">
      <c r="A34698">
        <v>85757</v>
      </c>
      <c r="B34698">
        <v>657.7</v>
      </c>
      <c r="C34698">
        <v>1.0635156098432899E-3</v>
      </c>
      <c r="D34698">
        <v>29.2</v>
      </c>
    </row>
    <row r="34699" spans="1:4" x14ac:dyDescent="0.25">
      <c r="A34699">
        <v>85775</v>
      </c>
      <c r="B34699">
        <v>0</v>
      </c>
      <c r="C34699" t="s">
        <v>125</v>
      </c>
      <c r="D34699">
        <v>0</v>
      </c>
    </row>
    <row r="34700" spans="1:4" x14ac:dyDescent="0.25">
      <c r="A34700">
        <v>85901</v>
      </c>
      <c r="B34700">
        <v>71</v>
      </c>
      <c r="C34700">
        <v>-2.3577189226363201E-2</v>
      </c>
      <c r="D34700">
        <v>42.4</v>
      </c>
    </row>
    <row r="34701" spans="1:4" x14ac:dyDescent="0.25">
      <c r="A34701">
        <v>85902</v>
      </c>
      <c r="B34701">
        <v>2.5</v>
      </c>
      <c r="C34701">
        <v>-1.55558692386375E-2</v>
      </c>
      <c r="D34701">
        <v>24</v>
      </c>
    </row>
    <row r="34702" spans="1:4" x14ac:dyDescent="0.25">
      <c r="A34702">
        <v>85911</v>
      </c>
      <c r="B34702">
        <v>0</v>
      </c>
      <c r="C34702" t="s">
        <v>125</v>
      </c>
      <c r="D34702">
        <v>0</v>
      </c>
    </row>
    <row r="34703" spans="1:4" x14ac:dyDescent="0.25">
      <c r="A34703">
        <v>85912</v>
      </c>
      <c r="B34703">
        <v>86.7</v>
      </c>
      <c r="C34703">
        <v>-4.08219945202552E-2</v>
      </c>
      <c r="D34703">
        <v>43.5</v>
      </c>
    </row>
    <row r="34704" spans="1:4" x14ac:dyDescent="0.25">
      <c r="A34704">
        <v>85920</v>
      </c>
      <c r="B34704">
        <v>1.9</v>
      </c>
      <c r="C34704">
        <v>5.7217893393869498E-2</v>
      </c>
      <c r="D34704">
        <v>46.3</v>
      </c>
    </row>
    <row r="34705" spans="1:4" x14ac:dyDescent="0.25">
      <c r="A34705">
        <v>85922</v>
      </c>
      <c r="B34705">
        <v>0.8</v>
      </c>
      <c r="C34705">
        <v>-0.13353139262452299</v>
      </c>
      <c r="D34705">
        <v>46.8</v>
      </c>
    </row>
    <row r="34706" spans="1:4" x14ac:dyDescent="0.25">
      <c r="A34706">
        <v>85923</v>
      </c>
      <c r="B34706">
        <v>0</v>
      </c>
      <c r="C34706" t="s">
        <v>125</v>
      </c>
      <c r="D34706">
        <v>0</v>
      </c>
    </row>
    <row r="34707" spans="1:4" x14ac:dyDescent="0.25">
      <c r="A34707">
        <v>85924</v>
      </c>
      <c r="B34707">
        <v>1.5</v>
      </c>
      <c r="C34707">
        <v>7.0923374017009294E-2</v>
      </c>
      <c r="D34707">
        <v>52</v>
      </c>
    </row>
    <row r="34708" spans="1:4" x14ac:dyDescent="0.25">
      <c r="A34708">
        <v>85925</v>
      </c>
      <c r="B34708">
        <v>52.7</v>
      </c>
      <c r="C34708">
        <v>5.8766084889849699E-3</v>
      </c>
      <c r="D34708">
        <v>35.200000000000003</v>
      </c>
    </row>
    <row r="34709" spans="1:4" x14ac:dyDescent="0.25">
      <c r="A34709">
        <v>85926</v>
      </c>
      <c r="B34709">
        <v>16.100000000000001</v>
      </c>
      <c r="C34709">
        <v>-6.1557892999433303E-2</v>
      </c>
      <c r="D34709">
        <v>24.6</v>
      </c>
    </row>
    <row r="34710" spans="1:4" x14ac:dyDescent="0.25">
      <c r="A34710">
        <v>85927</v>
      </c>
      <c r="B34710">
        <v>2.2000000000000002</v>
      </c>
      <c r="C34710">
        <v>-2.1462244346135102E-2</v>
      </c>
      <c r="D34710">
        <v>50.6</v>
      </c>
    </row>
    <row r="34711" spans="1:4" x14ac:dyDescent="0.25">
      <c r="A34711">
        <v>85928</v>
      </c>
      <c r="B34711">
        <v>17.399999999999999</v>
      </c>
      <c r="C34711">
        <v>4.3084943857239601E-3</v>
      </c>
      <c r="D34711">
        <v>46.2</v>
      </c>
    </row>
    <row r="34712" spans="1:4" x14ac:dyDescent="0.25">
      <c r="A34712">
        <v>85929</v>
      </c>
      <c r="B34712">
        <v>82.2</v>
      </c>
      <c r="C34712">
        <v>8.8757979139682894E-3</v>
      </c>
      <c r="D34712">
        <v>43.6</v>
      </c>
    </row>
    <row r="34713" spans="1:4" x14ac:dyDescent="0.25">
      <c r="A34713">
        <v>85930</v>
      </c>
      <c r="B34713">
        <v>1.7</v>
      </c>
      <c r="C34713">
        <v>6.6691374498672101E-2</v>
      </c>
      <c r="D34713">
        <v>40.6</v>
      </c>
    </row>
    <row r="34714" spans="1:4" x14ac:dyDescent="0.25">
      <c r="A34714">
        <v>85931</v>
      </c>
      <c r="B34714">
        <v>0.7</v>
      </c>
      <c r="C34714">
        <v>-5.8840500022933499E-2</v>
      </c>
      <c r="D34714">
        <v>59.7</v>
      </c>
    </row>
    <row r="34715" spans="1:4" x14ac:dyDescent="0.25">
      <c r="A34715">
        <v>85932</v>
      </c>
      <c r="B34715">
        <v>16</v>
      </c>
      <c r="C34715">
        <v>-2.5826399559898398E-2</v>
      </c>
      <c r="D34715">
        <v>36</v>
      </c>
    </row>
    <row r="34716" spans="1:4" x14ac:dyDescent="0.25">
      <c r="A34716">
        <v>85933</v>
      </c>
      <c r="B34716">
        <v>7.7</v>
      </c>
      <c r="C34716">
        <v>4.6382681294225098E-2</v>
      </c>
      <c r="D34716">
        <v>39.9</v>
      </c>
    </row>
    <row r="34717" spans="1:4" x14ac:dyDescent="0.25">
      <c r="A34717">
        <v>85934</v>
      </c>
      <c r="B34717">
        <v>0</v>
      </c>
      <c r="C34717" t="s">
        <v>125</v>
      </c>
      <c r="D34717">
        <v>0</v>
      </c>
    </row>
    <row r="34718" spans="1:4" x14ac:dyDescent="0.25">
      <c r="A34718">
        <v>85935</v>
      </c>
      <c r="B34718">
        <v>51.6</v>
      </c>
      <c r="C34718">
        <v>9.2038022457409992E-3</v>
      </c>
      <c r="D34718">
        <v>45.5</v>
      </c>
    </row>
    <row r="34719" spans="1:4" x14ac:dyDescent="0.25">
      <c r="A34719">
        <v>85936</v>
      </c>
      <c r="B34719">
        <v>233.2</v>
      </c>
      <c r="C34719">
        <v>2.3037668067017399E-2</v>
      </c>
      <c r="D34719">
        <v>36.299999999999997</v>
      </c>
    </row>
    <row r="34720" spans="1:4" x14ac:dyDescent="0.25">
      <c r="A34720">
        <v>85937</v>
      </c>
      <c r="B34720">
        <v>20.100000000000001</v>
      </c>
      <c r="C34720">
        <v>1.5360394746228599E-2</v>
      </c>
      <c r="D34720">
        <v>35.799999999999997</v>
      </c>
    </row>
    <row r="34721" spans="1:4" x14ac:dyDescent="0.25">
      <c r="A34721">
        <v>85938</v>
      </c>
      <c r="B34721">
        <v>8.5</v>
      </c>
      <c r="C34721">
        <v>7.5372605322351002E-2</v>
      </c>
      <c r="D34721">
        <v>34.799999999999997</v>
      </c>
    </row>
    <row r="34722" spans="1:4" x14ac:dyDescent="0.25">
      <c r="A34722">
        <v>85939</v>
      </c>
      <c r="B34722">
        <v>16</v>
      </c>
      <c r="C34722">
        <v>5.6126954233286397E-2</v>
      </c>
      <c r="D34722">
        <v>31.3</v>
      </c>
    </row>
    <row r="34723" spans="1:4" x14ac:dyDescent="0.25">
      <c r="A34723">
        <v>85940</v>
      </c>
      <c r="B34723">
        <v>4.0999999999999996</v>
      </c>
      <c r="C34723">
        <v>6.9163359936771904E-2</v>
      </c>
      <c r="D34723">
        <v>51.8</v>
      </c>
    </row>
    <row r="34724" spans="1:4" x14ac:dyDescent="0.25">
      <c r="A34724">
        <v>85941</v>
      </c>
      <c r="B34724">
        <v>52.5</v>
      </c>
      <c r="C34724">
        <v>-0.10757865805562999</v>
      </c>
      <c r="D34724">
        <v>23.6</v>
      </c>
    </row>
    <row r="34725" spans="1:4" x14ac:dyDescent="0.25">
      <c r="A34725">
        <v>85942</v>
      </c>
      <c r="B34725">
        <v>4.5</v>
      </c>
      <c r="C34725">
        <v>0.29277114195925202</v>
      </c>
      <c r="D34725">
        <v>36.200000000000003</v>
      </c>
    </row>
    <row r="34726" spans="1:4" x14ac:dyDescent="0.25">
      <c r="A34726">
        <v>86001</v>
      </c>
      <c r="B34726">
        <v>277.5</v>
      </c>
      <c r="C34726">
        <v>-4.3155166850966598E-2</v>
      </c>
      <c r="D34726">
        <v>24.4</v>
      </c>
    </row>
    <row r="34727" spans="1:4" x14ac:dyDescent="0.25">
      <c r="A34727">
        <v>86002</v>
      </c>
      <c r="B34727">
        <v>0</v>
      </c>
      <c r="C34727" t="s">
        <v>125</v>
      </c>
      <c r="D34727">
        <v>0</v>
      </c>
    </row>
    <row r="34728" spans="1:4" x14ac:dyDescent="0.25">
      <c r="A34728">
        <v>86003</v>
      </c>
      <c r="B34728">
        <v>0</v>
      </c>
      <c r="C34728" t="s">
        <v>125</v>
      </c>
      <c r="D34728">
        <v>0</v>
      </c>
    </row>
    <row r="34729" spans="1:4" x14ac:dyDescent="0.25">
      <c r="A34729">
        <v>86004</v>
      </c>
      <c r="B34729">
        <v>56.5</v>
      </c>
      <c r="C34729">
        <v>1.59117462233973E-3</v>
      </c>
      <c r="D34729">
        <v>34</v>
      </c>
    </row>
    <row r="34730" spans="1:4" x14ac:dyDescent="0.25">
      <c r="A34730">
        <v>86005</v>
      </c>
      <c r="B34730">
        <v>14.9</v>
      </c>
      <c r="C34730">
        <v>-8.9473545310005103E-3</v>
      </c>
      <c r="D34730">
        <v>32.799999999999997</v>
      </c>
    </row>
    <row r="34731" spans="1:4" x14ac:dyDescent="0.25">
      <c r="A34731">
        <v>86011</v>
      </c>
      <c r="B34731">
        <v>0</v>
      </c>
      <c r="C34731" t="s">
        <v>125</v>
      </c>
      <c r="D34731">
        <v>0</v>
      </c>
    </row>
    <row r="34732" spans="1:4" x14ac:dyDescent="0.25">
      <c r="A34732">
        <v>86015</v>
      </c>
      <c r="B34732">
        <v>0.1</v>
      </c>
      <c r="C34732">
        <v>0</v>
      </c>
      <c r="D34732">
        <v>45</v>
      </c>
    </row>
    <row r="34733" spans="1:4" x14ac:dyDescent="0.25">
      <c r="A34733">
        <v>86016</v>
      </c>
      <c r="B34733">
        <v>0</v>
      </c>
      <c r="C34733" t="s">
        <v>125</v>
      </c>
      <c r="D34733">
        <v>0</v>
      </c>
    </row>
    <row r="34734" spans="1:4" x14ac:dyDescent="0.25">
      <c r="A34734">
        <v>86017</v>
      </c>
      <c r="B34734">
        <v>0</v>
      </c>
      <c r="C34734" t="s">
        <v>125</v>
      </c>
      <c r="D34734">
        <v>0</v>
      </c>
    </row>
    <row r="34735" spans="1:4" x14ac:dyDescent="0.25">
      <c r="A34735">
        <v>86018</v>
      </c>
      <c r="B34735">
        <v>9.4</v>
      </c>
      <c r="C34735">
        <v>6.6375068944872606E-2</v>
      </c>
      <c r="D34735">
        <v>49.2</v>
      </c>
    </row>
    <row r="34736" spans="1:4" x14ac:dyDescent="0.25">
      <c r="A34736">
        <v>86020</v>
      </c>
      <c r="B34736">
        <v>2.2000000000000002</v>
      </c>
      <c r="C34736">
        <v>-2.59046523320428E-2</v>
      </c>
      <c r="D34736">
        <v>30.8</v>
      </c>
    </row>
    <row r="34737" spans="1:4" x14ac:dyDescent="0.25">
      <c r="A34737">
        <v>86021</v>
      </c>
      <c r="B34737">
        <v>22.3</v>
      </c>
      <c r="C34737">
        <v>-0.10127868943710901</v>
      </c>
      <c r="D34737">
        <v>14.6</v>
      </c>
    </row>
    <row r="34738" spans="1:4" x14ac:dyDescent="0.25">
      <c r="A34738">
        <v>86022</v>
      </c>
      <c r="B34738">
        <v>0</v>
      </c>
      <c r="C34738" t="s">
        <v>125</v>
      </c>
      <c r="D34738">
        <v>0</v>
      </c>
    </row>
    <row r="34739" spans="1:4" x14ac:dyDescent="0.25">
      <c r="A34739">
        <v>86023</v>
      </c>
      <c r="B34739">
        <v>1.1000000000000001</v>
      </c>
      <c r="C34739">
        <v>9.3582566359947106E-2</v>
      </c>
      <c r="D34739">
        <v>37.299999999999997</v>
      </c>
    </row>
    <row r="34740" spans="1:4" x14ac:dyDescent="0.25">
      <c r="A34740">
        <v>86024</v>
      </c>
      <c r="B34740">
        <v>0.8</v>
      </c>
      <c r="C34740">
        <v>2.3599915340873499E-2</v>
      </c>
      <c r="D34740">
        <v>60.6</v>
      </c>
    </row>
    <row r="34741" spans="1:4" x14ac:dyDescent="0.25">
      <c r="A34741">
        <v>86025</v>
      </c>
      <c r="B34741">
        <v>12</v>
      </c>
      <c r="C34741">
        <v>6.9861519552987805E-2</v>
      </c>
      <c r="D34741">
        <v>32.299999999999997</v>
      </c>
    </row>
    <row r="34742" spans="1:4" x14ac:dyDescent="0.25">
      <c r="A34742">
        <v>86028</v>
      </c>
      <c r="B34742">
        <v>0</v>
      </c>
      <c r="C34742" t="s">
        <v>125</v>
      </c>
      <c r="D34742">
        <v>0</v>
      </c>
    </row>
    <row r="34743" spans="1:4" x14ac:dyDescent="0.25">
      <c r="A34743">
        <v>86029</v>
      </c>
      <c r="B34743">
        <v>1.7</v>
      </c>
      <c r="C34743">
        <v>8.0042707673536398E-2</v>
      </c>
      <c r="D34743">
        <v>36.299999999999997</v>
      </c>
    </row>
    <row r="34744" spans="1:4" x14ac:dyDescent="0.25">
      <c r="A34744">
        <v>86030</v>
      </c>
      <c r="B34744">
        <v>0</v>
      </c>
      <c r="C34744" t="s">
        <v>125</v>
      </c>
      <c r="D34744">
        <v>0</v>
      </c>
    </row>
    <row r="34745" spans="1:4" x14ac:dyDescent="0.25">
      <c r="A34745">
        <v>86031</v>
      </c>
      <c r="B34745">
        <v>3.7</v>
      </c>
      <c r="C34745">
        <v>-3.7107788315075399E-2</v>
      </c>
      <c r="D34745">
        <v>30.7</v>
      </c>
    </row>
    <row r="34746" spans="1:4" x14ac:dyDescent="0.25">
      <c r="A34746">
        <v>86032</v>
      </c>
      <c r="B34746">
        <v>4.3</v>
      </c>
      <c r="C34746">
        <v>-9.7455336150713001E-2</v>
      </c>
      <c r="D34746">
        <v>28.4</v>
      </c>
    </row>
    <row r="34747" spans="1:4" x14ac:dyDescent="0.25">
      <c r="A34747">
        <v>86033</v>
      </c>
      <c r="B34747">
        <v>152.9</v>
      </c>
      <c r="C34747">
        <v>-9.3426530765157806E-2</v>
      </c>
      <c r="D34747">
        <v>24.9</v>
      </c>
    </row>
    <row r="34748" spans="1:4" x14ac:dyDescent="0.25">
      <c r="A34748">
        <v>86034</v>
      </c>
      <c r="B34748">
        <v>4.8</v>
      </c>
      <c r="C34748">
        <v>-4.7023588407457399E-2</v>
      </c>
      <c r="D34748">
        <v>31.3</v>
      </c>
    </row>
    <row r="34749" spans="1:4" x14ac:dyDescent="0.25">
      <c r="A34749">
        <v>86035</v>
      </c>
      <c r="B34749">
        <v>3.5</v>
      </c>
      <c r="C34749">
        <v>2.5858663973221299E-2</v>
      </c>
      <c r="D34749">
        <v>31.9</v>
      </c>
    </row>
    <row r="34750" spans="1:4" x14ac:dyDescent="0.25">
      <c r="A34750">
        <v>86036</v>
      </c>
      <c r="B34750">
        <v>25.9</v>
      </c>
      <c r="C34750">
        <v>-1.640603538711E-2</v>
      </c>
      <c r="D34750">
        <v>37.799999999999997</v>
      </c>
    </row>
    <row r="34751" spans="1:4" x14ac:dyDescent="0.25">
      <c r="A34751">
        <v>86038</v>
      </c>
      <c r="B34751">
        <v>0.3</v>
      </c>
      <c r="C34751">
        <v>7.4398290053859298E-2</v>
      </c>
      <c r="D34751">
        <v>50.9</v>
      </c>
    </row>
    <row r="34752" spans="1:4" x14ac:dyDescent="0.25">
      <c r="A34752">
        <v>86039</v>
      </c>
      <c r="B34752">
        <v>0</v>
      </c>
      <c r="C34752" t="s">
        <v>125</v>
      </c>
      <c r="D34752">
        <v>0</v>
      </c>
    </row>
    <row r="34753" spans="1:4" x14ac:dyDescent="0.25">
      <c r="A34753">
        <v>86040</v>
      </c>
      <c r="B34753">
        <v>600.9</v>
      </c>
      <c r="C34753">
        <v>-2.9175489133931601E-2</v>
      </c>
      <c r="D34753">
        <v>40.9</v>
      </c>
    </row>
    <row r="34754" spans="1:4" x14ac:dyDescent="0.25">
      <c r="A34754">
        <v>86042</v>
      </c>
      <c r="B34754">
        <v>7.6</v>
      </c>
      <c r="C34754">
        <v>-2.15685167718144E-2</v>
      </c>
      <c r="D34754">
        <v>28.4</v>
      </c>
    </row>
    <row r="34755" spans="1:4" x14ac:dyDescent="0.25">
      <c r="A34755">
        <v>86043</v>
      </c>
      <c r="B34755">
        <v>3.5</v>
      </c>
      <c r="C34755">
        <v>-4.5603756800024098E-2</v>
      </c>
      <c r="D34755">
        <v>32.299999999999997</v>
      </c>
    </row>
    <row r="34756" spans="1:4" x14ac:dyDescent="0.25">
      <c r="A34756">
        <v>86044</v>
      </c>
      <c r="B34756">
        <v>0.8</v>
      </c>
      <c r="C34756">
        <v>-1.29034048359078E-2</v>
      </c>
      <c r="D34756">
        <v>30.8</v>
      </c>
    </row>
    <row r="34757" spans="1:4" x14ac:dyDescent="0.25">
      <c r="A34757">
        <v>86045</v>
      </c>
      <c r="B34757">
        <v>7.6</v>
      </c>
      <c r="C34757">
        <v>-7.3477297419611495E-2</v>
      </c>
      <c r="D34757">
        <v>27.6</v>
      </c>
    </row>
    <row r="34758" spans="1:4" x14ac:dyDescent="0.25">
      <c r="A34758">
        <v>86046</v>
      </c>
      <c r="B34758">
        <v>5</v>
      </c>
      <c r="C34758">
        <v>2.8833438198429501E-2</v>
      </c>
      <c r="D34758">
        <v>39.200000000000003</v>
      </c>
    </row>
    <row r="34759" spans="1:4" x14ac:dyDescent="0.25">
      <c r="A34759">
        <v>86047</v>
      </c>
      <c r="B34759">
        <v>13.5</v>
      </c>
      <c r="C34759">
        <v>0.12880064548502701</v>
      </c>
      <c r="D34759">
        <v>33.299999999999997</v>
      </c>
    </row>
    <row r="34760" spans="1:4" x14ac:dyDescent="0.25">
      <c r="A34760">
        <v>86052</v>
      </c>
      <c r="B34760">
        <v>0</v>
      </c>
      <c r="C34760" t="s">
        <v>125</v>
      </c>
      <c r="D34760">
        <v>0</v>
      </c>
    </row>
    <row r="34761" spans="1:4" x14ac:dyDescent="0.25">
      <c r="A34761">
        <v>86053</v>
      </c>
      <c r="B34761">
        <v>4.0999999999999996</v>
      </c>
      <c r="C34761">
        <v>-2.9413885206293299E-2</v>
      </c>
      <c r="D34761">
        <v>26.2</v>
      </c>
    </row>
    <row r="34762" spans="1:4" x14ac:dyDescent="0.25">
      <c r="A34762">
        <v>86054</v>
      </c>
      <c r="B34762">
        <v>3</v>
      </c>
      <c r="C34762">
        <v>-1.87310367060632E-2</v>
      </c>
      <c r="D34762">
        <v>32.4</v>
      </c>
    </row>
    <row r="34763" spans="1:4" x14ac:dyDescent="0.25">
      <c r="A34763">
        <v>86301</v>
      </c>
      <c r="B34763">
        <v>90.9</v>
      </c>
      <c r="C34763">
        <v>-4.8753491146103799E-2</v>
      </c>
      <c r="D34763">
        <v>51.8</v>
      </c>
    </row>
    <row r="34764" spans="1:4" x14ac:dyDescent="0.25">
      <c r="A34764">
        <v>86302</v>
      </c>
      <c r="B34764">
        <v>0</v>
      </c>
      <c r="C34764" t="s">
        <v>125</v>
      </c>
      <c r="D34764">
        <v>0</v>
      </c>
    </row>
    <row r="34765" spans="1:4" x14ac:dyDescent="0.25">
      <c r="A34765">
        <v>86303</v>
      </c>
      <c r="B34765">
        <v>90.3</v>
      </c>
      <c r="C34765">
        <v>-4.4111826632409597E-2</v>
      </c>
      <c r="D34765">
        <v>55.5</v>
      </c>
    </row>
    <row r="34766" spans="1:4" x14ac:dyDescent="0.25">
      <c r="A34766">
        <v>86304</v>
      </c>
      <c r="B34766">
        <v>0</v>
      </c>
      <c r="C34766" t="s">
        <v>125</v>
      </c>
      <c r="D34766">
        <v>0</v>
      </c>
    </row>
    <row r="34767" spans="1:4" x14ac:dyDescent="0.25">
      <c r="A34767">
        <v>86305</v>
      </c>
      <c r="B34767">
        <v>25.2</v>
      </c>
      <c r="C34767">
        <v>-8.0390201512502407E-3</v>
      </c>
      <c r="D34767">
        <v>55.1</v>
      </c>
    </row>
    <row r="34768" spans="1:4" x14ac:dyDescent="0.25">
      <c r="A34768">
        <v>86312</v>
      </c>
      <c r="B34768">
        <v>6591.3</v>
      </c>
      <c r="C34768">
        <v>-2.56567335933638E-2</v>
      </c>
      <c r="D34768">
        <v>30.8</v>
      </c>
    </row>
    <row r="34769" spans="1:4" x14ac:dyDescent="0.25">
      <c r="A34769">
        <v>86313</v>
      </c>
      <c r="B34769">
        <v>1517.9</v>
      </c>
      <c r="C34769">
        <v>0.46883472204075399</v>
      </c>
      <c r="D34769">
        <v>40</v>
      </c>
    </row>
    <row r="34770" spans="1:4" x14ac:dyDescent="0.25">
      <c r="A34770">
        <v>86314</v>
      </c>
      <c r="B34770">
        <v>855.2</v>
      </c>
      <c r="C34770">
        <v>-5.4986484811953097E-2</v>
      </c>
      <c r="D34770">
        <v>39</v>
      </c>
    </row>
    <row r="34771" spans="1:4" x14ac:dyDescent="0.25">
      <c r="A34771">
        <v>86315</v>
      </c>
      <c r="B34771">
        <v>93.4</v>
      </c>
      <c r="C34771">
        <v>-2.7935581893419801E-2</v>
      </c>
      <c r="D34771">
        <v>44.7</v>
      </c>
    </row>
    <row r="34772" spans="1:4" x14ac:dyDescent="0.25">
      <c r="A34772">
        <v>86320</v>
      </c>
      <c r="B34772">
        <v>0</v>
      </c>
      <c r="C34772" t="s">
        <v>125</v>
      </c>
      <c r="D34772">
        <v>0</v>
      </c>
    </row>
    <row r="34773" spans="1:4" x14ac:dyDescent="0.25">
      <c r="A34773">
        <v>86321</v>
      </c>
      <c r="B34773">
        <v>0</v>
      </c>
      <c r="C34773" t="s">
        <v>125</v>
      </c>
      <c r="D34773">
        <v>0</v>
      </c>
    </row>
    <row r="34774" spans="1:4" x14ac:dyDescent="0.25">
      <c r="A34774">
        <v>86322</v>
      </c>
      <c r="B34774">
        <v>23.9</v>
      </c>
      <c r="C34774">
        <v>4.4658743977743103E-2</v>
      </c>
      <c r="D34774">
        <v>43.9</v>
      </c>
    </row>
    <row r="34775" spans="1:4" x14ac:dyDescent="0.25">
      <c r="A34775">
        <v>86323</v>
      </c>
      <c r="B34775">
        <v>42.2</v>
      </c>
      <c r="C34775">
        <v>-2.7826363342696701E-2</v>
      </c>
      <c r="D34775">
        <v>47.2</v>
      </c>
    </row>
    <row r="34776" spans="1:4" x14ac:dyDescent="0.25">
      <c r="A34776">
        <v>86324</v>
      </c>
      <c r="B34776">
        <v>8.8000000000000007</v>
      </c>
      <c r="C34776">
        <v>-3.16649146439687E-2</v>
      </c>
      <c r="D34776">
        <v>46.5</v>
      </c>
    </row>
    <row r="34777" spans="1:4" x14ac:dyDescent="0.25">
      <c r="A34777">
        <v>86325</v>
      </c>
      <c r="B34777">
        <v>92.1</v>
      </c>
      <c r="C34777">
        <v>-3.8884870324567E-2</v>
      </c>
      <c r="D34777">
        <v>50.6</v>
      </c>
    </row>
    <row r="34778" spans="1:4" x14ac:dyDescent="0.25">
      <c r="A34778">
        <v>86326</v>
      </c>
      <c r="B34778">
        <v>242.4</v>
      </c>
      <c r="C34778">
        <v>-0.102590327085871</v>
      </c>
      <c r="D34778">
        <v>44</v>
      </c>
    </row>
    <row r="34779" spans="1:4" x14ac:dyDescent="0.25">
      <c r="A34779">
        <v>86327</v>
      </c>
      <c r="B34779">
        <v>33</v>
      </c>
      <c r="C34779">
        <v>-4.2539038075417097E-2</v>
      </c>
      <c r="D34779">
        <v>54.2</v>
      </c>
    </row>
    <row r="34780" spans="1:4" x14ac:dyDescent="0.25">
      <c r="A34780">
        <v>86329</v>
      </c>
      <c r="B34780">
        <v>104.6</v>
      </c>
      <c r="C34780">
        <v>5.8707600826777902E-2</v>
      </c>
      <c r="D34780">
        <v>46.9</v>
      </c>
    </row>
    <row r="34781" spans="1:4" x14ac:dyDescent="0.25">
      <c r="A34781">
        <v>86331</v>
      </c>
      <c r="B34781">
        <v>0</v>
      </c>
      <c r="C34781" t="s">
        <v>125</v>
      </c>
      <c r="D34781">
        <v>0</v>
      </c>
    </row>
    <row r="34782" spans="1:4" x14ac:dyDescent="0.25">
      <c r="A34782">
        <v>86332</v>
      </c>
      <c r="B34782">
        <v>4.9000000000000004</v>
      </c>
      <c r="C34782">
        <v>6.9347418556788595E-2</v>
      </c>
      <c r="D34782">
        <v>57.3</v>
      </c>
    </row>
    <row r="34783" spans="1:4" x14ac:dyDescent="0.25">
      <c r="A34783">
        <v>86333</v>
      </c>
      <c r="B34783">
        <v>7.4</v>
      </c>
      <c r="C34783">
        <v>5.7664188106820599E-2</v>
      </c>
      <c r="D34783">
        <v>50.1</v>
      </c>
    </row>
    <row r="34784" spans="1:4" x14ac:dyDescent="0.25">
      <c r="A34784">
        <v>86334</v>
      </c>
      <c r="B34784">
        <v>28.6</v>
      </c>
      <c r="C34784">
        <v>3.04850025088498E-2</v>
      </c>
      <c r="D34784">
        <v>41</v>
      </c>
    </row>
    <row r="34785" spans="1:4" x14ac:dyDescent="0.25">
      <c r="A34785">
        <v>86335</v>
      </c>
      <c r="B34785">
        <v>68.7</v>
      </c>
      <c r="C34785">
        <v>-8.7445903887513696E-3</v>
      </c>
      <c r="D34785">
        <v>46</v>
      </c>
    </row>
    <row r="34786" spans="1:4" x14ac:dyDescent="0.25">
      <c r="A34786">
        <v>86336</v>
      </c>
      <c r="B34786">
        <v>39.4</v>
      </c>
      <c r="C34786">
        <v>-8.8642102461362393E-2</v>
      </c>
      <c r="D34786">
        <v>54.1</v>
      </c>
    </row>
    <row r="34787" spans="1:4" x14ac:dyDescent="0.25">
      <c r="A34787">
        <v>86337</v>
      </c>
      <c r="B34787">
        <v>0.7</v>
      </c>
      <c r="C34787">
        <v>1.7975319218635301E-2</v>
      </c>
      <c r="D34787">
        <v>50.2</v>
      </c>
    </row>
    <row r="34788" spans="1:4" x14ac:dyDescent="0.25">
      <c r="A34788">
        <v>86338</v>
      </c>
      <c r="B34788">
        <v>127.1</v>
      </c>
      <c r="C34788">
        <v>1.29034048359078E-2</v>
      </c>
      <c r="D34788">
        <v>55.1</v>
      </c>
    </row>
    <row r="34789" spans="1:4" x14ac:dyDescent="0.25">
      <c r="A34789">
        <v>86339</v>
      </c>
      <c r="B34789">
        <v>37.799999999999997</v>
      </c>
      <c r="C34789">
        <v>-0.116072171252754</v>
      </c>
      <c r="D34789">
        <v>56.9</v>
      </c>
    </row>
    <row r="34790" spans="1:4" x14ac:dyDescent="0.25">
      <c r="A34790">
        <v>86340</v>
      </c>
      <c r="B34790">
        <v>712.4</v>
      </c>
      <c r="C34790">
        <v>-0.20306018285953301</v>
      </c>
      <c r="D34790">
        <v>54.6</v>
      </c>
    </row>
    <row r="34791" spans="1:4" x14ac:dyDescent="0.25">
      <c r="A34791">
        <v>86341</v>
      </c>
      <c r="B34791">
        <v>52.1</v>
      </c>
      <c r="C34791">
        <v>-0.109433841045462</v>
      </c>
      <c r="D34791">
        <v>56.9</v>
      </c>
    </row>
    <row r="34792" spans="1:4" x14ac:dyDescent="0.25">
      <c r="A34792">
        <v>86342</v>
      </c>
      <c r="B34792">
        <v>0</v>
      </c>
      <c r="C34792" t="s">
        <v>125</v>
      </c>
      <c r="D34792">
        <v>0</v>
      </c>
    </row>
    <row r="34793" spans="1:4" x14ac:dyDescent="0.25">
      <c r="A34793">
        <v>86343</v>
      </c>
      <c r="B34793">
        <v>0</v>
      </c>
      <c r="C34793" t="s">
        <v>125</v>
      </c>
      <c r="D34793">
        <v>0</v>
      </c>
    </row>
    <row r="34794" spans="1:4" x14ac:dyDescent="0.25">
      <c r="A34794">
        <v>86351</v>
      </c>
      <c r="B34794">
        <v>169.8</v>
      </c>
      <c r="C34794">
        <v>-0.199481844812047</v>
      </c>
      <c r="D34794">
        <v>59</v>
      </c>
    </row>
    <row r="34795" spans="1:4" x14ac:dyDescent="0.25">
      <c r="A34795">
        <v>86401</v>
      </c>
      <c r="B34795">
        <v>24.4</v>
      </c>
      <c r="C34795">
        <v>-4.9819721665958798E-3</v>
      </c>
      <c r="D34795">
        <v>43.2</v>
      </c>
    </row>
    <row r="34796" spans="1:4" x14ac:dyDescent="0.25">
      <c r="A34796">
        <v>86402</v>
      </c>
      <c r="B34796">
        <v>0</v>
      </c>
      <c r="C34796" t="s">
        <v>125</v>
      </c>
      <c r="D34796">
        <v>0</v>
      </c>
    </row>
    <row r="34797" spans="1:4" x14ac:dyDescent="0.25">
      <c r="A34797">
        <v>86403</v>
      </c>
      <c r="B34797">
        <v>1606.9</v>
      </c>
      <c r="C34797">
        <v>-1.3772597817532701E-2</v>
      </c>
      <c r="D34797">
        <v>48.2</v>
      </c>
    </row>
    <row r="34798" spans="1:4" x14ac:dyDescent="0.25">
      <c r="A34798">
        <v>86404</v>
      </c>
      <c r="B34798">
        <v>37.4</v>
      </c>
      <c r="C34798">
        <v>-3.9835730507822497E-3</v>
      </c>
      <c r="D34798">
        <v>52.4</v>
      </c>
    </row>
    <row r="34799" spans="1:4" x14ac:dyDescent="0.25">
      <c r="A34799">
        <v>86405</v>
      </c>
      <c r="B34799">
        <v>0</v>
      </c>
      <c r="C34799" t="s">
        <v>125</v>
      </c>
      <c r="D34799">
        <v>0</v>
      </c>
    </row>
    <row r="34800" spans="1:4" x14ac:dyDescent="0.25">
      <c r="A34800">
        <v>86406</v>
      </c>
      <c r="B34800">
        <v>95.4</v>
      </c>
      <c r="C34800">
        <v>-3.4601379360793702E-2</v>
      </c>
      <c r="D34800">
        <v>50.3</v>
      </c>
    </row>
    <row r="34801" spans="1:4" x14ac:dyDescent="0.25">
      <c r="A34801">
        <v>86409</v>
      </c>
      <c r="B34801">
        <v>159</v>
      </c>
      <c r="C34801">
        <v>-4.0753573582177398E-2</v>
      </c>
      <c r="D34801">
        <v>45.5</v>
      </c>
    </row>
    <row r="34802" spans="1:4" x14ac:dyDescent="0.25">
      <c r="A34802">
        <v>86411</v>
      </c>
      <c r="B34802">
        <v>5.8</v>
      </c>
      <c r="C34802">
        <v>0.122602322092332</v>
      </c>
      <c r="D34802">
        <v>55.4</v>
      </c>
    </row>
    <row r="34803" spans="1:4" x14ac:dyDescent="0.25">
      <c r="A34803">
        <v>86412</v>
      </c>
      <c r="B34803">
        <v>1</v>
      </c>
      <c r="C34803">
        <v>-6.0841659256244997E-2</v>
      </c>
      <c r="D34803">
        <v>27.5</v>
      </c>
    </row>
    <row r="34804" spans="1:4" x14ac:dyDescent="0.25">
      <c r="A34804">
        <v>86413</v>
      </c>
      <c r="B34804">
        <v>27.3</v>
      </c>
      <c r="C34804">
        <v>0.16619681928704799</v>
      </c>
      <c r="D34804">
        <v>51.1</v>
      </c>
    </row>
    <row r="34805" spans="1:4" x14ac:dyDescent="0.25">
      <c r="A34805">
        <v>86426</v>
      </c>
      <c r="B34805">
        <v>404.4</v>
      </c>
      <c r="C34805">
        <v>-2.3557824667768901E-2</v>
      </c>
      <c r="D34805">
        <v>47.7</v>
      </c>
    </row>
    <row r="34806" spans="1:4" x14ac:dyDescent="0.25">
      <c r="A34806">
        <v>86427</v>
      </c>
      <c r="B34806">
        <v>19</v>
      </c>
      <c r="C34806">
        <v>0.36963917972544702</v>
      </c>
      <c r="D34806">
        <v>45.5</v>
      </c>
    </row>
    <row r="34807" spans="1:4" x14ac:dyDescent="0.25">
      <c r="A34807">
        <v>86429</v>
      </c>
      <c r="B34807">
        <v>32.9</v>
      </c>
      <c r="C34807">
        <v>1.5780340973898599E-3</v>
      </c>
      <c r="D34807">
        <v>53.6</v>
      </c>
    </row>
    <row r="34808" spans="1:4" x14ac:dyDescent="0.25">
      <c r="A34808">
        <v>86430</v>
      </c>
      <c r="B34808">
        <v>14.4</v>
      </c>
      <c r="C34808">
        <v>-1.3201511858535801E-2</v>
      </c>
      <c r="D34808">
        <v>52.5</v>
      </c>
    </row>
    <row r="34809" spans="1:4" x14ac:dyDescent="0.25">
      <c r="A34809">
        <v>86431</v>
      </c>
      <c r="B34809">
        <v>1.8</v>
      </c>
      <c r="C34809">
        <v>4.5985113241823403E-2</v>
      </c>
      <c r="D34809">
        <v>51.2</v>
      </c>
    </row>
    <row r="34810" spans="1:4" x14ac:dyDescent="0.25">
      <c r="A34810">
        <v>86432</v>
      </c>
      <c r="B34810">
        <v>0.8</v>
      </c>
      <c r="C34810">
        <v>-4.5789955356878896E-3</v>
      </c>
      <c r="D34810">
        <v>48.8</v>
      </c>
    </row>
    <row r="34811" spans="1:4" x14ac:dyDescent="0.25">
      <c r="A34811">
        <v>86433</v>
      </c>
      <c r="B34811">
        <v>0</v>
      </c>
      <c r="C34811" t="s">
        <v>125</v>
      </c>
      <c r="D34811">
        <v>0</v>
      </c>
    </row>
    <row r="34812" spans="1:4" x14ac:dyDescent="0.25">
      <c r="A34812">
        <v>86434</v>
      </c>
      <c r="B34812">
        <v>1.9</v>
      </c>
      <c r="C34812">
        <v>-0.11991750818501599</v>
      </c>
      <c r="D34812">
        <v>25.2</v>
      </c>
    </row>
    <row r="34813" spans="1:4" x14ac:dyDescent="0.25">
      <c r="A34813">
        <v>86435</v>
      </c>
      <c r="B34813">
        <v>0</v>
      </c>
      <c r="C34813" t="s">
        <v>125</v>
      </c>
      <c r="D34813">
        <v>0</v>
      </c>
    </row>
    <row r="34814" spans="1:4" x14ac:dyDescent="0.25">
      <c r="A34814">
        <v>86436</v>
      </c>
      <c r="B34814">
        <v>243.2</v>
      </c>
      <c r="C34814">
        <v>2.41460423052186E-2</v>
      </c>
      <c r="D34814">
        <v>57.1</v>
      </c>
    </row>
    <row r="34815" spans="1:4" x14ac:dyDescent="0.25">
      <c r="A34815">
        <v>86437</v>
      </c>
      <c r="B34815">
        <v>2.6</v>
      </c>
      <c r="C34815">
        <v>-0.154150679827258</v>
      </c>
      <c r="D34815">
        <v>52.5</v>
      </c>
    </row>
    <row r="34816" spans="1:4" x14ac:dyDescent="0.25">
      <c r="A34816">
        <v>86438</v>
      </c>
      <c r="B34816">
        <v>0.9</v>
      </c>
      <c r="C34816">
        <v>0.137399869402443</v>
      </c>
      <c r="D34816">
        <v>56</v>
      </c>
    </row>
    <row r="34817" spans="1:4" x14ac:dyDescent="0.25">
      <c r="A34817">
        <v>86439</v>
      </c>
      <c r="B34817">
        <v>0</v>
      </c>
      <c r="C34817" t="s">
        <v>125</v>
      </c>
      <c r="D34817">
        <v>0</v>
      </c>
    </row>
    <row r="34818" spans="1:4" x14ac:dyDescent="0.25">
      <c r="A34818">
        <v>86440</v>
      </c>
      <c r="B34818">
        <v>51.2</v>
      </c>
      <c r="C34818">
        <v>0</v>
      </c>
      <c r="D34818">
        <v>49.1</v>
      </c>
    </row>
    <row r="34819" spans="1:4" x14ac:dyDescent="0.25">
      <c r="A34819">
        <v>86441</v>
      </c>
      <c r="B34819">
        <v>8.5</v>
      </c>
      <c r="C34819">
        <v>6.3199704833548406E-2</v>
      </c>
      <c r="D34819">
        <v>57.5</v>
      </c>
    </row>
    <row r="34820" spans="1:4" x14ac:dyDescent="0.25">
      <c r="A34820">
        <v>86442</v>
      </c>
      <c r="B34820">
        <v>1006.5</v>
      </c>
      <c r="C34820">
        <v>-2.71142613292156E-2</v>
      </c>
      <c r="D34820">
        <v>46.8</v>
      </c>
    </row>
    <row r="34821" spans="1:4" x14ac:dyDescent="0.25">
      <c r="A34821">
        <v>86443</v>
      </c>
      <c r="B34821">
        <v>790.4</v>
      </c>
      <c r="C34821">
        <v>-5.1293294387550599E-2</v>
      </c>
      <c r="D34821">
        <v>12.9</v>
      </c>
    </row>
    <row r="34822" spans="1:4" x14ac:dyDescent="0.25">
      <c r="A34822">
        <v>86444</v>
      </c>
      <c r="B34822">
        <v>1.3</v>
      </c>
      <c r="C34822">
        <v>0.111225635110224</v>
      </c>
      <c r="D34822">
        <v>59</v>
      </c>
    </row>
    <row r="34823" spans="1:4" x14ac:dyDescent="0.25">
      <c r="A34823">
        <v>86445</v>
      </c>
      <c r="B34823">
        <v>1.2</v>
      </c>
      <c r="C34823">
        <v>8.5694721104883007E-2</v>
      </c>
      <c r="D34823">
        <v>59.8</v>
      </c>
    </row>
    <row r="34824" spans="1:4" x14ac:dyDescent="0.25">
      <c r="A34824">
        <v>86446</v>
      </c>
      <c r="B34824">
        <v>15.6</v>
      </c>
      <c r="C34824">
        <v>1.1022685998712201</v>
      </c>
      <c r="D34824">
        <v>42.7</v>
      </c>
    </row>
    <row r="34825" spans="1:4" x14ac:dyDescent="0.25">
      <c r="A34825">
        <v>86502</v>
      </c>
      <c r="B34825">
        <v>4.7</v>
      </c>
      <c r="C34825">
        <v>-6.8402726884400494E-2</v>
      </c>
      <c r="D34825">
        <v>29</v>
      </c>
    </row>
    <row r="34826" spans="1:4" x14ac:dyDescent="0.25">
      <c r="A34826">
        <v>86503</v>
      </c>
      <c r="B34826">
        <v>26.2</v>
      </c>
      <c r="C34826">
        <v>4.5533768226037101E-2</v>
      </c>
      <c r="D34826">
        <v>28</v>
      </c>
    </row>
    <row r="34827" spans="1:4" x14ac:dyDescent="0.25">
      <c r="A34827">
        <v>86504</v>
      </c>
      <c r="B34827">
        <v>19.7</v>
      </c>
      <c r="C34827">
        <v>-2.3347363996991201E-2</v>
      </c>
      <c r="D34827">
        <v>30.8</v>
      </c>
    </row>
    <row r="34828" spans="1:4" x14ac:dyDescent="0.25">
      <c r="A34828">
        <v>86505</v>
      </c>
      <c r="B34828">
        <v>5.3</v>
      </c>
      <c r="C34828">
        <v>2.0878575726268299E-2</v>
      </c>
      <c r="D34828">
        <v>32</v>
      </c>
    </row>
    <row r="34829" spans="1:4" x14ac:dyDescent="0.25">
      <c r="A34829">
        <v>86506</v>
      </c>
      <c r="B34829">
        <v>6.2</v>
      </c>
      <c r="C34829">
        <v>-5.9065446599070398E-2</v>
      </c>
      <c r="D34829">
        <v>28</v>
      </c>
    </row>
    <row r="34830" spans="1:4" x14ac:dyDescent="0.25">
      <c r="A34830">
        <v>86507</v>
      </c>
      <c r="B34830">
        <v>10.5</v>
      </c>
      <c r="C34830">
        <v>-8.1020442074345403E-2</v>
      </c>
      <c r="D34830">
        <v>25.4</v>
      </c>
    </row>
    <row r="34831" spans="1:4" x14ac:dyDescent="0.25">
      <c r="A34831">
        <v>86508</v>
      </c>
      <c r="B34831">
        <v>612.20000000000005</v>
      </c>
      <c r="C34831">
        <v>-9.5310179804324893E-2</v>
      </c>
      <c r="D34831">
        <v>35.799999999999997</v>
      </c>
    </row>
    <row r="34832" spans="1:4" x14ac:dyDescent="0.25">
      <c r="A34832">
        <v>86510</v>
      </c>
      <c r="B34832">
        <v>3</v>
      </c>
      <c r="C34832">
        <v>-8.0042707673536398E-2</v>
      </c>
      <c r="D34832">
        <v>30.7</v>
      </c>
    </row>
    <row r="34833" spans="1:4" x14ac:dyDescent="0.25">
      <c r="A34833">
        <v>86511</v>
      </c>
      <c r="B34833">
        <v>507.2</v>
      </c>
      <c r="C34833">
        <v>-9.6073830089622198E-2</v>
      </c>
      <c r="D34833">
        <v>29.8</v>
      </c>
    </row>
    <row r="34834" spans="1:4" x14ac:dyDescent="0.25">
      <c r="A34834">
        <v>86512</v>
      </c>
      <c r="B34834">
        <v>6.1</v>
      </c>
      <c r="C34834">
        <v>-7.0917799896535794E-2</v>
      </c>
      <c r="D34834">
        <v>30.4</v>
      </c>
    </row>
    <row r="34835" spans="1:4" x14ac:dyDescent="0.25">
      <c r="A34835">
        <v>86514</v>
      </c>
      <c r="B34835">
        <v>5.7</v>
      </c>
      <c r="C34835">
        <v>0</v>
      </c>
      <c r="D34835">
        <v>31.4</v>
      </c>
    </row>
    <row r="34836" spans="1:4" x14ac:dyDescent="0.25">
      <c r="A34836">
        <v>86515</v>
      </c>
      <c r="B34836">
        <v>467.9</v>
      </c>
      <c r="C34836">
        <v>-7.7107037194493994E-2</v>
      </c>
      <c r="D34836">
        <v>30.7</v>
      </c>
    </row>
    <row r="34837" spans="1:4" x14ac:dyDescent="0.25">
      <c r="A34837">
        <v>86520</v>
      </c>
      <c r="B34837">
        <v>24.4</v>
      </c>
      <c r="C34837">
        <v>-5.0294459611649897E-2</v>
      </c>
      <c r="D34837">
        <v>28.2</v>
      </c>
    </row>
    <row r="34838" spans="1:4" x14ac:dyDescent="0.25">
      <c r="A34838">
        <v>86535</v>
      </c>
      <c r="B34838">
        <v>2.7</v>
      </c>
      <c r="C34838">
        <v>6.3095825593071794E-2</v>
      </c>
      <c r="D34838">
        <v>29.8</v>
      </c>
    </row>
    <row r="34839" spans="1:4" x14ac:dyDescent="0.25">
      <c r="A34839">
        <v>86538</v>
      </c>
      <c r="B34839">
        <v>5.7</v>
      </c>
      <c r="C34839">
        <v>-3.6954957060499499E-3</v>
      </c>
      <c r="D34839">
        <v>28.8</v>
      </c>
    </row>
    <row r="34840" spans="1:4" x14ac:dyDescent="0.25">
      <c r="A34840">
        <v>86544</v>
      </c>
      <c r="B34840">
        <v>6.3</v>
      </c>
      <c r="C34840">
        <v>-5.5096558109695801E-3</v>
      </c>
      <c r="D34840">
        <v>31.3</v>
      </c>
    </row>
    <row r="34841" spans="1:4" x14ac:dyDescent="0.25">
      <c r="A34841">
        <v>86545</v>
      </c>
      <c r="B34841">
        <v>7.1</v>
      </c>
      <c r="C34841">
        <v>0</v>
      </c>
      <c r="D34841">
        <v>32.1</v>
      </c>
    </row>
    <row r="34842" spans="1:4" x14ac:dyDescent="0.25">
      <c r="A34842">
        <v>86547</v>
      </c>
      <c r="B34842">
        <v>29</v>
      </c>
      <c r="C34842">
        <v>-5.28578318644446E-2</v>
      </c>
      <c r="D34842">
        <v>28.1</v>
      </c>
    </row>
    <row r="34843" spans="1:4" x14ac:dyDescent="0.25">
      <c r="A34843">
        <v>86556</v>
      </c>
      <c r="B34843">
        <v>27.8</v>
      </c>
      <c r="C34843">
        <v>-3.3120377922452003E-2</v>
      </c>
      <c r="D34843">
        <v>26.1</v>
      </c>
    </row>
    <row r="34844" spans="1:4" x14ac:dyDescent="0.25">
      <c r="A34844">
        <v>87001</v>
      </c>
      <c r="B34844">
        <v>31.5</v>
      </c>
      <c r="C34844">
        <v>-6.0312014355075098E-2</v>
      </c>
      <c r="D34844">
        <v>30.9</v>
      </c>
    </row>
    <row r="34845" spans="1:4" x14ac:dyDescent="0.25">
      <c r="A34845">
        <v>87002</v>
      </c>
      <c r="B34845">
        <v>44.8</v>
      </c>
      <c r="C34845">
        <v>-4.1840122828459697E-2</v>
      </c>
      <c r="D34845">
        <v>40.4</v>
      </c>
    </row>
    <row r="34846" spans="1:4" x14ac:dyDescent="0.25">
      <c r="A34846">
        <v>87004</v>
      </c>
      <c r="B34846">
        <v>96</v>
      </c>
      <c r="C34846">
        <v>1.3919492984293499E-2</v>
      </c>
      <c r="D34846">
        <v>40.200000000000003</v>
      </c>
    </row>
    <row r="34847" spans="1:4" x14ac:dyDescent="0.25">
      <c r="A34847">
        <v>87005</v>
      </c>
      <c r="B34847">
        <v>5.8</v>
      </c>
      <c r="C34847">
        <v>0.99702620022659205</v>
      </c>
      <c r="D34847">
        <v>39.799999999999997</v>
      </c>
    </row>
    <row r="34848" spans="1:4" x14ac:dyDescent="0.25">
      <c r="A34848">
        <v>87006</v>
      </c>
      <c r="B34848">
        <v>2.1</v>
      </c>
      <c r="C34848">
        <v>-8.30941182492753E-3</v>
      </c>
      <c r="D34848">
        <v>34.799999999999997</v>
      </c>
    </row>
    <row r="34849" spans="1:4" x14ac:dyDescent="0.25">
      <c r="A34849">
        <v>87007</v>
      </c>
      <c r="B34849">
        <v>9.1</v>
      </c>
      <c r="C34849">
        <v>-5.6222560415797103E-2</v>
      </c>
      <c r="D34849">
        <v>32.299999999999997</v>
      </c>
    </row>
    <row r="34850" spans="1:4" x14ac:dyDescent="0.25">
      <c r="A34850">
        <v>87008</v>
      </c>
      <c r="B34850">
        <v>99.5</v>
      </c>
      <c r="C34850">
        <v>1.31444299974234E-2</v>
      </c>
      <c r="D34850">
        <v>49.7</v>
      </c>
    </row>
    <row r="34851" spans="1:4" x14ac:dyDescent="0.25">
      <c r="A34851">
        <v>87009</v>
      </c>
      <c r="B34851">
        <v>0.4</v>
      </c>
      <c r="C34851">
        <v>-1.09861228866811</v>
      </c>
      <c r="D34851">
        <v>41.7</v>
      </c>
    </row>
    <row r="34852" spans="1:4" x14ac:dyDescent="0.25">
      <c r="A34852">
        <v>87010</v>
      </c>
      <c r="B34852">
        <v>6.4</v>
      </c>
      <c r="C34852">
        <v>-1.13422766039345E-2</v>
      </c>
      <c r="D34852">
        <v>52.3</v>
      </c>
    </row>
    <row r="34853" spans="1:4" x14ac:dyDescent="0.25">
      <c r="A34853">
        <v>87011</v>
      </c>
      <c r="B34853">
        <v>0.5</v>
      </c>
      <c r="C34853">
        <v>0</v>
      </c>
      <c r="D34853">
        <v>47.4</v>
      </c>
    </row>
    <row r="34854" spans="1:4" x14ac:dyDescent="0.25">
      <c r="A34854">
        <v>87012</v>
      </c>
      <c r="B34854">
        <v>0.9</v>
      </c>
      <c r="C34854">
        <v>8.3682496705165792E-3</v>
      </c>
      <c r="D34854">
        <v>47.6</v>
      </c>
    </row>
    <row r="34855" spans="1:4" x14ac:dyDescent="0.25">
      <c r="A34855">
        <v>87013</v>
      </c>
      <c r="B34855">
        <v>10.199999999999999</v>
      </c>
      <c r="C34855">
        <v>-1.22232232307758E-2</v>
      </c>
      <c r="D34855">
        <v>32.299999999999997</v>
      </c>
    </row>
    <row r="34856" spans="1:4" x14ac:dyDescent="0.25">
      <c r="A34856">
        <v>87014</v>
      </c>
      <c r="B34856">
        <v>3.4</v>
      </c>
      <c r="C34856">
        <v>0.52641771852582697</v>
      </c>
      <c r="D34856">
        <v>44.3</v>
      </c>
    </row>
    <row r="34857" spans="1:4" x14ac:dyDescent="0.25">
      <c r="A34857">
        <v>87015</v>
      </c>
      <c r="B34857">
        <v>79.599999999999994</v>
      </c>
      <c r="C34857">
        <v>1.5611457735538899E-2</v>
      </c>
      <c r="D34857">
        <v>43.6</v>
      </c>
    </row>
    <row r="34858" spans="1:4" x14ac:dyDescent="0.25">
      <c r="A34858">
        <v>87016</v>
      </c>
      <c r="B34858">
        <v>4.5</v>
      </c>
      <c r="C34858">
        <v>0.23745601402465299</v>
      </c>
      <c r="D34858">
        <v>40.1</v>
      </c>
    </row>
    <row r="34859" spans="1:4" x14ac:dyDescent="0.25">
      <c r="A34859">
        <v>87017</v>
      </c>
      <c r="B34859">
        <v>0.9</v>
      </c>
      <c r="C34859">
        <v>1.7575144821507498E-2</v>
      </c>
      <c r="D34859">
        <v>47.3</v>
      </c>
    </row>
    <row r="34860" spans="1:4" x14ac:dyDescent="0.25">
      <c r="A34860">
        <v>87018</v>
      </c>
      <c r="B34860">
        <v>36</v>
      </c>
      <c r="C34860">
        <v>-7.1458963982145005E-2</v>
      </c>
      <c r="D34860">
        <v>40</v>
      </c>
    </row>
    <row r="34861" spans="1:4" x14ac:dyDescent="0.25">
      <c r="A34861">
        <v>87020</v>
      </c>
      <c r="B34861">
        <v>12.7</v>
      </c>
      <c r="C34861">
        <v>-0.120059291165863</v>
      </c>
      <c r="D34861">
        <v>35.700000000000003</v>
      </c>
    </row>
    <row r="34862" spans="1:4" x14ac:dyDescent="0.25">
      <c r="A34862">
        <v>87021</v>
      </c>
      <c r="B34862">
        <v>590.79999999999995</v>
      </c>
      <c r="C34862">
        <v>-7.76885784545054E-2</v>
      </c>
      <c r="D34862">
        <v>33.9</v>
      </c>
    </row>
    <row r="34863" spans="1:4" x14ac:dyDescent="0.25">
      <c r="A34863">
        <v>87022</v>
      </c>
      <c r="B34863">
        <v>14.1</v>
      </c>
      <c r="C34863">
        <v>-3.8593543721289703E-2</v>
      </c>
      <c r="D34863">
        <v>32.1</v>
      </c>
    </row>
    <row r="34864" spans="1:4" x14ac:dyDescent="0.25">
      <c r="A34864">
        <v>87023</v>
      </c>
      <c r="B34864">
        <v>226.5</v>
      </c>
      <c r="C34864">
        <v>4.2940407234028997E-2</v>
      </c>
      <c r="D34864">
        <v>41.2</v>
      </c>
    </row>
    <row r="34865" spans="1:4" x14ac:dyDescent="0.25">
      <c r="A34865">
        <v>87024</v>
      </c>
      <c r="B34865">
        <v>8.4</v>
      </c>
      <c r="C34865">
        <v>-3.9730206218713503E-2</v>
      </c>
      <c r="D34865">
        <v>38.200000000000003</v>
      </c>
    </row>
    <row r="34866" spans="1:4" x14ac:dyDescent="0.25">
      <c r="A34866">
        <v>87025</v>
      </c>
      <c r="B34866">
        <v>3.3</v>
      </c>
      <c r="C34866">
        <v>-5.5197932235978098E-3</v>
      </c>
      <c r="D34866">
        <v>50.6</v>
      </c>
    </row>
    <row r="34867" spans="1:4" x14ac:dyDescent="0.25">
      <c r="A34867">
        <v>87026</v>
      </c>
      <c r="B34867">
        <v>5.7</v>
      </c>
      <c r="C34867">
        <v>-1.6129381929883599E-2</v>
      </c>
      <c r="D34867">
        <v>39</v>
      </c>
    </row>
    <row r="34868" spans="1:4" x14ac:dyDescent="0.25">
      <c r="A34868">
        <v>87027</v>
      </c>
      <c r="B34868">
        <v>1</v>
      </c>
      <c r="C34868">
        <v>1.95445960729701E-2</v>
      </c>
      <c r="D34868">
        <v>42.4</v>
      </c>
    </row>
    <row r="34869" spans="1:4" x14ac:dyDescent="0.25">
      <c r="A34869">
        <v>87028</v>
      </c>
      <c r="B34869">
        <v>1.1000000000000001</v>
      </c>
      <c r="C34869">
        <v>-2.0202707317519501E-2</v>
      </c>
      <c r="D34869">
        <v>47.3</v>
      </c>
    </row>
    <row r="34870" spans="1:4" x14ac:dyDescent="0.25">
      <c r="A34870">
        <v>87029</v>
      </c>
      <c r="B34870">
        <v>1.4</v>
      </c>
      <c r="C34870">
        <v>8.8106296821549093E-3</v>
      </c>
      <c r="D34870">
        <v>40.4</v>
      </c>
    </row>
    <row r="34871" spans="1:4" x14ac:dyDescent="0.25">
      <c r="A34871">
        <v>87031</v>
      </c>
      <c r="B34871">
        <v>179.4</v>
      </c>
      <c r="C34871">
        <v>4.2126845121350398E-2</v>
      </c>
      <c r="D34871">
        <v>35.200000000000003</v>
      </c>
    </row>
    <row r="34872" spans="1:4" x14ac:dyDescent="0.25">
      <c r="A34872">
        <v>87032</v>
      </c>
      <c r="B34872">
        <v>0</v>
      </c>
      <c r="C34872" t="s">
        <v>125</v>
      </c>
      <c r="D34872">
        <v>0</v>
      </c>
    </row>
    <row r="34873" spans="1:4" x14ac:dyDescent="0.25">
      <c r="A34873">
        <v>87034</v>
      </c>
      <c r="B34873">
        <v>4.7</v>
      </c>
      <c r="C34873">
        <v>3.78243086673389E-2</v>
      </c>
      <c r="D34873">
        <v>39.700000000000003</v>
      </c>
    </row>
    <row r="34874" spans="1:4" x14ac:dyDescent="0.25">
      <c r="A34874">
        <v>87035</v>
      </c>
      <c r="B34874">
        <v>37.6</v>
      </c>
      <c r="C34874">
        <v>-1.367054211533E-3</v>
      </c>
      <c r="D34874">
        <v>39.6</v>
      </c>
    </row>
    <row r="34875" spans="1:4" x14ac:dyDescent="0.25">
      <c r="A34875">
        <v>87036</v>
      </c>
      <c r="B34875">
        <v>4.0999999999999996</v>
      </c>
      <c r="C34875">
        <v>-6.9076514998354793E-2</v>
      </c>
      <c r="D34875">
        <v>48.8</v>
      </c>
    </row>
    <row r="34876" spans="1:4" x14ac:dyDescent="0.25">
      <c r="A34876">
        <v>87037</v>
      </c>
      <c r="B34876">
        <v>1.9</v>
      </c>
      <c r="C34876">
        <v>4.2971165285431899E-2</v>
      </c>
      <c r="D34876">
        <v>31.9</v>
      </c>
    </row>
    <row r="34877" spans="1:4" x14ac:dyDescent="0.25">
      <c r="A34877">
        <v>87038</v>
      </c>
      <c r="B34877">
        <v>8.1</v>
      </c>
      <c r="C34877">
        <v>-4.0567184988999999E-2</v>
      </c>
      <c r="D34877">
        <v>37.9</v>
      </c>
    </row>
    <row r="34878" spans="1:4" x14ac:dyDescent="0.25">
      <c r="A34878">
        <v>87040</v>
      </c>
      <c r="B34878">
        <v>0</v>
      </c>
      <c r="C34878" t="s">
        <v>125</v>
      </c>
      <c r="D34878">
        <v>0</v>
      </c>
    </row>
    <row r="34879" spans="1:4" x14ac:dyDescent="0.25">
      <c r="A34879">
        <v>87041</v>
      </c>
      <c r="B34879">
        <v>16.7</v>
      </c>
      <c r="C34879">
        <v>-3.5150062138070502E-2</v>
      </c>
      <c r="D34879">
        <v>35.4</v>
      </c>
    </row>
    <row r="34880" spans="1:4" x14ac:dyDescent="0.25">
      <c r="A34880">
        <v>87042</v>
      </c>
      <c r="B34880">
        <v>64.8</v>
      </c>
      <c r="C34880">
        <v>6.55079188153885E-3</v>
      </c>
      <c r="D34880">
        <v>40.799999999999997</v>
      </c>
    </row>
    <row r="34881" spans="1:4" x14ac:dyDescent="0.25">
      <c r="A34881">
        <v>87043</v>
      </c>
      <c r="B34881">
        <v>45.7</v>
      </c>
      <c r="C34881">
        <v>-4.3476890655656401E-2</v>
      </c>
      <c r="D34881">
        <v>53.5</v>
      </c>
    </row>
    <row r="34882" spans="1:4" x14ac:dyDescent="0.25">
      <c r="A34882">
        <v>87044</v>
      </c>
      <c r="B34882">
        <v>2.4</v>
      </c>
      <c r="C34882">
        <v>-3.4191364748279301E-2</v>
      </c>
      <c r="D34882">
        <v>50.8</v>
      </c>
    </row>
    <row r="34883" spans="1:4" x14ac:dyDescent="0.25">
      <c r="A34883">
        <v>87045</v>
      </c>
      <c r="B34883">
        <v>15.3</v>
      </c>
      <c r="C34883">
        <v>6.1538655743782903E-3</v>
      </c>
      <c r="D34883">
        <v>34</v>
      </c>
    </row>
    <row r="34884" spans="1:4" x14ac:dyDescent="0.25">
      <c r="A34884">
        <v>87046</v>
      </c>
      <c r="B34884">
        <v>2.2999999999999998</v>
      </c>
      <c r="C34884">
        <v>-3.5660180398884203E-2</v>
      </c>
      <c r="D34884">
        <v>30.5</v>
      </c>
    </row>
    <row r="34885" spans="1:4" x14ac:dyDescent="0.25">
      <c r="A34885">
        <v>87047</v>
      </c>
      <c r="B34885">
        <v>39.700000000000003</v>
      </c>
      <c r="C34885">
        <v>1.7146543154650699E-2</v>
      </c>
      <c r="D34885">
        <v>49.5</v>
      </c>
    </row>
    <row r="34886" spans="1:4" x14ac:dyDescent="0.25">
      <c r="A34886">
        <v>87048</v>
      </c>
      <c r="B34886">
        <v>781.7</v>
      </c>
      <c r="C34886">
        <v>-7.5774510350085394E-2</v>
      </c>
      <c r="D34886">
        <v>50.8</v>
      </c>
    </row>
    <row r="34887" spans="1:4" x14ac:dyDescent="0.25">
      <c r="A34887">
        <v>87049</v>
      </c>
      <c r="B34887">
        <v>5.4</v>
      </c>
      <c r="C34887">
        <v>-0.15609320457680501</v>
      </c>
      <c r="D34887">
        <v>32.6</v>
      </c>
    </row>
    <row r="34888" spans="1:4" x14ac:dyDescent="0.25">
      <c r="A34888">
        <v>87051</v>
      </c>
      <c r="B34888">
        <v>0</v>
      </c>
      <c r="C34888" t="s">
        <v>125</v>
      </c>
      <c r="D34888">
        <v>0</v>
      </c>
    </row>
    <row r="34889" spans="1:4" x14ac:dyDescent="0.25">
      <c r="A34889">
        <v>87052</v>
      </c>
      <c r="B34889">
        <v>34.700000000000003</v>
      </c>
      <c r="C34889">
        <v>-3.3497312938331303E-2</v>
      </c>
      <c r="D34889">
        <v>28.1</v>
      </c>
    </row>
    <row r="34890" spans="1:4" x14ac:dyDescent="0.25">
      <c r="A34890">
        <v>87053</v>
      </c>
      <c r="B34890">
        <v>8.5</v>
      </c>
      <c r="C34890">
        <v>-2.7626066274931201E-2</v>
      </c>
      <c r="D34890">
        <v>29</v>
      </c>
    </row>
    <row r="34891" spans="1:4" x14ac:dyDescent="0.25">
      <c r="A34891">
        <v>87056</v>
      </c>
      <c r="B34891">
        <v>3.5</v>
      </c>
      <c r="C34891">
        <v>-7.1337538446205606E-2</v>
      </c>
      <c r="D34891">
        <v>47.7</v>
      </c>
    </row>
    <row r="34892" spans="1:4" x14ac:dyDescent="0.25">
      <c r="A34892">
        <v>87059</v>
      </c>
      <c r="B34892">
        <v>59.5</v>
      </c>
      <c r="C34892">
        <v>4.1922937313628901E-2</v>
      </c>
      <c r="D34892">
        <v>47.2</v>
      </c>
    </row>
    <row r="34893" spans="1:4" x14ac:dyDescent="0.25">
      <c r="A34893">
        <v>87060</v>
      </c>
      <c r="B34893">
        <v>336.5</v>
      </c>
      <c r="C34893">
        <v>2.7683428748416901E-2</v>
      </c>
      <c r="D34893">
        <v>42.7</v>
      </c>
    </row>
    <row r="34894" spans="1:4" x14ac:dyDescent="0.25">
      <c r="A34894">
        <v>87061</v>
      </c>
      <c r="B34894">
        <v>16</v>
      </c>
      <c r="C34894">
        <v>6.1118815056045502E-2</v>
      </c>
      <c r="D34894">
        <v>40.6</v>
      </c>
    </row>
    <row r="34895" spans="1:4" x14ac:dyDescent="0.25">
      <c r="A34895">
        <v>87062</v>
      </c>
      <c r="B34895">
        <v>20.9</v>
      </c>
      <c r="C34895">
        <v>7.7935225333971597E-2</v>
      </c>
      <c r="D34895">
        <v>37.299999999999997</v>
      </c>
    </row>
    <row r="34896" spans="1:4" x14ac:dyDescent="0.25">
      <c r="A34896">
        <v>87063</v>
      </c>
      <c r="B34896">
        <v>0.4</v>
      </c>
      <c r="C34896">
        <v>9.2018898720252207E-2</v>
      </c>
      <c r="D34896">
        <v>48.8</v>
      </c>
    </row>
    <row r="34897" spans="1:4" x14ac:dyDescent="0.25">
      <c r="A34897">
        <v>87064</v>
      </c>
      <c r="B34897">
        <v>1.9</v>
      </c>
      <c r="C34897">
        <v>7.9215235553504001E-2</v>
      </c>
      <c r="D34897">
        <v>45.3</v>
      </c>
    </row>
    <row r="34898" spans="1:4" x14ac:dyDescent="0.25">
      <c r="A34898">
        <v>87068</v>
      </c>
      <c r="B34898">
        <v>265.2</v>
      </c>
      <c r="C34898">
        <v>-3.3152207316900502E-2</v>
      </c>
      <c r="D34898">
        <v>47</v>
      </c>
    </row>
    <row r="34899" spans="1:4" x14ac:dyDescent="0.25">
      <c r="A34899">
        <v>87070</v>
      </c>
      <c r="B34899">
        <v>0</v>
      </c>
      <c r="C34899" t="s">
        <v>125</v>
      </c>
      <c r="D34899">
        <v>0</v>
      </c>
    </row>
    <row r="34900" spans="1:4" x14ac:dyDescent="0.25">
      <c r="A34900">
        <v>87072</v>
      </c>
      <c r="B34900">
        <v>3640.8</v>
      </c>
      <c r="C34900">
        <v>-2.87789645500434E-2</v>
      </c>
      <c r="D34900">
        <v>29</v>
      </c>
    </row>
    <row r="34901" spans="1:4" x14ac:dyDescent="0.25">
      <c r="A34901">
        <v>87083</v>
      </c>
      <c r="B34901">
        <v>2.1</v>
      </c>
      <c r="C34901">
        <v>-2.8057952795157399E-2</v>
      </c>
      <c r="D34901">
        <v>51.5</v>
      </c>
    </row>
    <row r="34902" spans="1:4" x14ac:dyDescent="0.25">
      <c r="A34902">
        <v>87101</v>
      </c>
      <c r="B34902">
        <v>0</v>
      </c>
      <c r="C34902" t="s">
        <v>125</v>
      </c>
      <c r="D34902">
        <v>0</v>
      </c>
    </row>
    <row r="34903" spans="1:4" x14ac:dyDescent="0.25">
      <c r="A34903">
        <v>87102</v>
      </c>
      <c r="B34903">
        <v>3336.2</v>
      </c>
      <c r="C34903">
        <v>0.105239662433919</v>
      </c>
      <c r="D34903">
        <v>33.799999999999997</v>
      </c>
    </row>
    <row r="34904" spans="1:4" x14ac:dyDescent="0.25">
      <c r="A34904">
        <v>87103</v>
      </c>
      <c r="B34904">
        <v>0</v>
      </c>
      <c r="C34904" t="s">
        <v>125</v>
      </c>
      <c r="D34904">
        <v>0</v>
      </c>
    </row>
    <row r="34905" spans="1:4" x14ac:dyDescent="0.25">
      <c r="A34905">
        <v>87104</v>
      </c>
      <c r="B34905">
        <v>2964.6</v>
      </c>
      <c r="C34905">
        <v>-0.10532355323013</v>
      </c>
      <c r="D34905">
        <v>41</v>
      </c>
    </row>
    <row r="34906" spans="1:4" x14ac:dyDescent="0.25">
      <c r="A34906">
        <v>87105</v>
      </c>
      <c r="B34906">
        <v>438.5</v>
      </c>
      <c r="C34906">
        <v>-2.4233280407357598E-2</v>
      </c>
      <c r="D34906">
        <v>35.200000000000003</v>
      </c>
    </row>
    <row r="34907" spans="1:4" x14ac:dyDescent="0.25">
      <c r="A34907">
        <v>87106</v>
      </c>
      <c r="B34907">
        <v>2960.9</v>
      </c>
      <c r="C34907">
        <v>6.8013537062131396E-3</v>
      </c>
      <c r="D34907">
        <v>29.5</v>
      </c>
    </row>
    <row r="34908" spans="1:4" x14ac:dyDescent="0.25">
      <c r="A34908">
        <v>87107</v>
      </c>
      <c r="B34908">
        <v>2099.8000000000002</v>
      </c>
      <c r="C34908">
        <v>-3.7575527802692001E-2</v>
      </c>
      <c r="D34908">
        <v>41</v>
      </c>
    </row>
    <row r="34909" spans="1:4" x14ac:dyDescent="0.25">
      <c r="A34909">
        <v>87108</v>
      </c>
      <c r="B34909">
        <v>6438.9</v>
      </c>
      <c r="C34909">
        <v>2.1932618550079299E-2</v>
      </c>
      <c r="D34909">
        <v>34.5</v>
      </c>
    </row>
    <row r="34910" spans="1:4" x14ac:dyDescent="0.25">
      <c r="A34910">
        <v>87109</v>
      </c>
      <c r="B34910">
        <v>4109</v>
      </c>
      <c r="C34910">
        <v>-0.101026359974127</v>
      </c>
      <c r="D34910">
        <v>39.200000000000003</v>
      </c>
    </row>
    <row r="34911" spans="1:4" x14ac:dyDescent="0.25">
      <c r="A34911">
        <v>87110</v>
      </c>
      <c r="B34911">
        <v>4531.5</v>
      </c>
      <c r="C34911">
        <v>-6.77691307672348E-2</v>
      </c>
      <c r="D34911">
        <v>40.4</v>
      </c>
    </row>
    <row r="34912" spans="1:4" x14ac:dyDescent="0.25">
      <c r="A34912">
        <v>87111</v>
      </c>
      <c r="B34912">
        <v>2587.6</v>
      </c>
      <c r="C34912">
        <v>-9.0149186449203098E-2</v>
      </c>
      <c r="D34912">
        <v>45</v>
      </c>
    </row>
    <row r="34913" spans="1:4" x14ac:dyDescent="0.25">
      <c r="A34913">
        <v>87112</v>
      </c>
      <c r="B34913">
        <v>5484.1</v>
      </c>
      <c r="C34913">
        <v>-8.5830629252785506E-2</v>
      </c>
      <c r="D34913">
        <v>40.799999999999997</v>
      </c>
    </row>
    <row r="34914" spans="1:4" x14ac:dyDescent="0.25">
      <c r="A34914">
        <v>87113</v>
      </c>
      <c r="B34914">
        <v>1413.5</v>
      </c>
      <c r="C34914">
        <v>-7.6332048689078405E-2</v>
      </c>
      <c r="D34914">
        <v>36.5</v>
      </c>
    </row>
    <row r="34915" spans="1:4" x14ac:dyDescent="0.25">
      <c r="A34915">
        <v>87114</v>
      </c>
      <c r="B34915">
        <v>358.1</v>
      </c>
      <c r="C34915">
        <v>-2.4379223321582499E-2</v>
      </c>
      <c r="D34915">
        <v>33.5</v>
      </c>
    </row>
    <row r="34916" spans="1:4" x14ac:dyDescent="0.25">
      <c r="A34916">
        <v>87115</v>
      </c>
      <c r="B34916">
        <v>0</v>
      </c>
      <c r="C34916" t="s">
        <v>125</v>
      </c>
      <c r="D34916">
        <v>0</v>
      </c>
    </row>
    <row r="34917" spans="1:4" x14ac:dyDescent="0.25">
      <c r="A34917">
        <v>87116</v>
      </c>
      <c r="B34917">
        <v>121.4</v>
      </c>
      <c r="C34917">
        <v>0.14392509156115399</v>
      </c>
      <c r="D34917">
        <v>24.2</v>
      </c>
    </row>
    <row r="34918" spans="1:4" x14ac:dyDescent="0.25">
      <c r="A34918">
        <v>87117</v>
      </c>
      <c r="B34918">
        <v>0</v>
      </c>
      <c r="C34918" t="s">
        <v>125</v>
      </c>
      <c r="D34918">
        <v>0</v>
      </c>
    </row>
    <row r="34919" spans="1:4" x14ac:dyDescent="0.25">
      <c r="A34919">
        <v>87119</v>
      </c>
      <c r="B34919">
        <v>650.6</v>
      </c>
      <c r="C34919">
        <v>0.13293880001458799</v>
      </c>
      <c r="D34919">
        <v>30.6</v>
      </c>
    </row>
    <row r="34920" spans="1:4" x14ac:dyDescent="0.25">
      <c r="A34920">
        <v>87120</v>
      </c>
      <c r="B34920">
        <v>707.1</v>
      </c>
      <c r="C34920">
        <v>-6.1515990456361802E-2</v>
      </c>
      <c r="D34920">
        <v>34.6</v>
      </c>
    </row>
    <row r="34921" spans="1:4" x14ac:dyDescent="0.25">
      <c r="A34921">
        <v>87121</v>
      </c>
      <c r="B34921">
        <v>1645</v>
      </c>
      <c r="C34921">
        <v>-3.63098055983146E-2</v>
      </c>
      <c r="D34921">
        <v>27.5</v>
      </c>
    </row>
    <row r="34922" spans="1:4" x14ac:dyDescent="0.25">
      <c r="A34922">
        <v>87122</v>
      </c>
      <c r="B34922">
        <v>814.9</v>
      </c>
      <c r="C34922">
        <v>-4.1388302844594299E-2</v>
      </c>
      <c r="D34922">
        <v>46.3</v>
      </c>
    </row>
    <row r="34923" spans="1:4" x14ac:dyDescent="0.25">
      <c r="A34923">
        <v>87123</v>
      </c>
      <c r="B34923">
        <v>1258.5</v>
      </c>
      <c r="C34923">
        <v>-6.6446857085908903E-2</v>
      </c>
      <c r="D34923">
        <v>36.9</v>
      </c>
    </row>
    <row r="34924" spans="1:4" x14ac:dyDescent="0.25">
      <c r="A34924">
        <v>87124</v>
      </c>
      <c r="B34924">
        <v>184</v>
      </c>
      <c r="C34924">
        <v>-6.1719758995802801E-2</v>
      </c>
      <c r="D34924">
        <v>37.5</v>
      </c>
    </row>
    <row r="34925" spans="1:4" x14ac:dyDescent="0.25">
      <c r="A34925">
        <v>87125</v>
      </c>
      <c r="B34925">
        <v>4950.3</v>
      </c>
      <c r="C34925">
        <v>6.6939482675109296E-2</v>
      </c>
      <c r="D34925">
        <v>33.9</v>
      </c>
    </row>
    <row r="34926" spans="1:4" x14ac:dyDescent="0.25">
      <c r="A34926">
        <v>87131</v>
      </c>
      <c r="B34926">
        <v>0</v>
      </c>
      <c r="C34926" t="s">
        <v>125</v>
      </c>
      <c r="D34926">
        <v>0</v>
      </c>
    </row>
    <row r="34927" spans="1:4" x14ac:dyDescent="0.25">
      <c r="A34927">
        <v>87144</v>
      </c>
      <c r="B34927">
        <v>55.2</v>
      </c>
      <c r="C34927">
        <v>-3.5480440015409502E-2</v>
      </c>
      <c r="D34927">
        <v>33.9</v>
      </c>
    </row>
    <row r="34928" spans="1:4" x14ac:dyDescent="0.25">
      <c r="A34928">
        <v>87151</v>
      </c>
      <c r="B34928">
        <v>0</v>
      </c>
      <c r="C34928" t="s">
        <v>125</v>
      </c>
      <c r="D34928">
        <v>0</v>
      </c>
    </row>
    <row r="34929" spans="1:4" x14ac:dyDescent="0.25">
      <c r="A34929">
        <v>87153</v>
      </c>
      <c r="B34929">
        <v>0</v>
      </c>
      <c r="C34929" t="s">
        <v>125</v>
      </c>
      <c r="D34929">
        <v>0</v>
      </c>
    </row>
    <row r="34930" spans="1:4" x14ac:dyDescent="0.25">
      <c r="A34930">
        <v>87154</v>
      </c>
      <c r="B34930">
        <v>0</v>
      </c>
      <c r="C34930" t="s">
        <v>125</v>
      </c>
      <c r="D34930">
        <v>0</v>
      </c>
    </row>
    <row r="34931" spans="1:4" x14ac:dyDescent="0.25">
      <c r="A34931">
        <v>87158</v>
      </c>
      <c r="B34931">
        <v>0</v>
      </c>
      <c r="C34931" t="s">
        <v>125</v>
      </c>
      <c r="D34931">
        <v>0</v>
      </c>
    </row>
    <row r="34932" spans="1:4" x14ac:dyDescent="0.25">
      <c r="A34932">
        <v>87174</v>
      </c>
      <c r="B34932">
        <v>0</v>
      </c>
      <c r="C34932" t="s">
        <v>125</v>
      </c>
      <c r="D34932">
        <v>0</v>
      </c>
    </row>
    <row r="34933" spans="1:4" x14ac:dyDescent="0.25">
      <c r="A34933">
        <v>87176</v>
      </c>
      <c r="B34933">
        <v>0</v>
      </c>
      <c r="C34933" t="s">
        <v>125</v>
      </c>
      <c r="D34933">
        <v>0</v>
      </c>
    </row>
    <row r="34934" spans="1:4" x14ac:dyDescent="0.25">
      <c r="A34934">
        <v>87181</v>
      </c>
      <c r="B34934">
        <v>0</v>
      </c>
      <c r="C34934" t="s">
        <v>125</v>
      </c>
      <c r="D34934">
        <v>0</v>
      </c>
    </row>
    <row r="34935" spans="1:4" x14ac:dyDescent="0.25">
      <c r="A34935">
        <v>87184</v>
      </c>
      <c r="B34935">
        <v>0</v>
      </c>
      <c r="C34935" t="s">
        <v>125</v>
      </c>
      <c r="D34935">
        <v>0</v>
      </c>
    </row>
    <row r="34936" spans="1:4" x14ac:dyDescent="0.25">
      <c r="A34936">
        <v>87185</v>
      </c>
      <c r="B34936">
        <v>19.399999999999999</v>
      </c>
      <c r="C34936">
        <v>-1.06952891167479E-2</v>
      </c>
      <c r="D34936">
        <v>37.4</v>
      </c>
    </row>
    <row r="34937" spans="1:4" x14ac:dyDescent="0.25">
      <c r="A34937">
        <v>87187</v>
      </c>
      <c r="B34937">
        <v>0</v>
      </c>
      <c r="C34937" t="s">
        <v>125</v>
      </c>
      <c r="D34937">
        <v>0</v>
      </c>
    </row>
    <row r="34938" spans="1:4" x14ac:dyDescent="0.25">
      <c r="A34938">
        <v>87190</v>
      </c>
      <c r="B34938">
        <v>0</v>
      </c>
      <c r="C34938" t="s">
        <v>125</v>
      </c>
      <c r="D34938">
        <v>0</v>
      </c>
    </row>
    <row r="34939" spans="1:4" x14ac:dyDescent="0.25">
      <c r="A34939">
        <v>87191</v>
      </c>
      <c r="B34939">
        <v>0</v>
      </c>
      <c r="C34939" t="s">
        <v>125</v>
      </c>
      <c r="D34939">
        <v>0</v>
      </c>
    </row>
    <row r="34940" spans="1:4" x14ac:dyDescent="0.25">
      <c r="A34940">
        <v>87192</v>
      </c>
      <c r="B34940">
        <v>0</v>
      </c>
      <c r="C34940" t="s">
        <v>125</v>
      </c>
      <c r="D34940">
        <v>0</v>
      </c>
    </row>
    <row r="34941" spans="1:4" x14ac:dyDescent="0.25">
      <c r="A34941">
        <v>87193</v>
      </c>
      <c r="B34941">
        <v>0</v>
      </c>
      <c r="C34941" t="s">
        <v>125</v>
      </c>
      <c r="D34941">
        <v>0</v>
      </c>
    </row>
    <row r="34942" spans="1:4" x14ac:dyDescent="0.25">
      <c r="A34942">
        <v>87194</v>
      </c>
      <c r="B34942">
        <v>1983.7</v>
      </c>
      <c r="C34942">
        <v>-0.15270663625502501</v>
      </c>
      <c r="D34942">
        <v>35.6</v>
      </c>
    </row>
    <row r="34943" spans="1:4" x14ac:dyDescent="0.25">
      <c r="A34943">
        <v>87195</v>
      </c>
      <c r="B34943">
        <v>0</v>
      </c>
      <c r="C34943" t="s">
        <v>125</v>
      </c>
      <c r="D34943">
        <v>0</v>
      </c>
    </row>
    <row r="34944" spans="1:4" x14ac:dyDescent="0.25">
      <c r="A34944">
        <v>87196</v>
      </c>
      <c r="B34944">
        <v>0</v>
      </c>
      <c r="C34944" t="s">
        <v>125</v>
      </c>
      <c r="D34944">
        <v>0</v>
      </c>
    </row>
    <row r="34945" spans="1:4" x14ac:dyDescent="0.25">
      <c r="A34945">
        <v>87197</v>
      </c>
      <c r="B34945">
        <v>0</v>
      </c>
      <c r="C34945" t="s">
        <v>125</v>
      </c>
      <c r="D34945">
        <v>0</v>
      </c>
    </row>
    <row r="34946" spans="1:4" x14ac:dyDescent="0.25">
      <c r="A34946">
        <v>87198</v>
      </c>
      <c r="B34946">
        <v>0</v>
      </c>
      <c r="C34946" t="s">
        <v>125</v>
      </c>
      <c r="D34946">
        <v>0</v>
      </c>
    </row>
    <row r="34947" spans="1:4" x14ac:dyDescent="0.25">
      <c r="A34947">
        <v>87199</v>
      </c>
      <c r="B34947">
        <v>0</v>
      </c>
      <c r="C34947" t="s">
        <v>125</v>
      </c>
      <c r="D34947">
        <v>0</v>
      </c>
    </row>
    <row r="34948" spans="1:4" x14ac:dyDescent="0.25">
      <c r="A34948">
        <v>87301</v>
      </c>
      <c r="B34948">
        <v>37.200000000000003</v>
      </c>
      <c r="C34948">
        <v>-7.2400354559489899E-2</v>
      </c>
      <c r="D34948">
        <v>31</v>
      </c>
    </row>
    <row r="34949" spans="1:4" x14ac:dyDescent="0.25">
      <c r="A34949">
        <v>87302</v>
      </c>
      <c r="B34949">
        <v>0</v>
      </c>
      <c r="C34949" t="s">
        <v>125</v>
      </c>
      <c r="D34949">
        <v>0</v>
      </c>
    </row>
    <row r="34950" spans="1:4" x14ac:dyDescent="0.25">
      <c r="A34950">
        <v>87305</v>
      </c>
      <c r="B34950">
        <v>0</v>
      </c>
      <c r="C34950" t="s">
        <v>125</v>
      </c>
      <c r="D34950">
        <v>0</v>
      </c>
    </row>
    <row r="34951" spans="1:4" x14ac:dyDescent="0.25">
      <c r="A34951">
        <v>87310</v>
      </c>
      <c r="B34951">
        <v>9.1999999999999993</v>
      </c>
      <c r="C34951">
        <v>-0.103972590382978</v>
      </c>
      <c r="D34951">
        <v>30.8</v>
      </c>
    </row>
    <row r="34952" spans="1:4" x14ac:dyDescent="0.25">
      <c r="A34952">
        <v>87311</v>
      </c>
      <c r="B34952">
        <v>10.199999999999999</v>
      </c>
      <c r="C34952">
        <v>-2.8964532237817201E-2</v>
      </c>
      <c r="D34952">
        <v>29.7</v>
      </c>
    </row>
    <row r="34953" spans="1:4" x14ac:dyDescent="0.25">
      <c r="A34953">
        <v>87312</v>
      </c>
      <c r="B34953">
        <v>19.3</v>
      </c>
      <c r="C34953">
        <v>-7.2284716862597007E-2</v>
      </c>
      <c r="D34953">
        <v>28.6</v>
      </c>
    </row>
    <row r="34954" spans="1:4" x14ac:dyDescent="0.25">
      <c r="A34954">
        <v>87313</v>
      </c>
      <c r="B34954">
        <v>2.7</v>
      </c>
      <c r="C34954">
        <v>-3.15099466436057E-2</v>
      </c>
      <c r="D34954">
        <v>29.1</v>
      </c>
    </row>
    <row r="34955" spans="1:4" x14ac:dyDescent="0.25">
      <c r="A34955">
        <v>87315</v>
      </c>
      <c r="B34955">
        <v>0.6</v>
      </c>
      <c r="C34955">
        <v>-4.0491361354736903E-2</v>
      </c>
      <c r="D34955">
        <v>41.3</v>
      </c>
    </row>
    <row r="34956" spans="1:4" x14ac:dyDescent="0.25">
      <c r="A34956">
        <v>87316</v>
      </c>
      <c r="B34956">
        <v>22</v>
      </c>
      <c r="C34956">
        <v>-8.5037042685912195E-2</v>
      </c>
      <c r="D34956">
        <v>30</v>
      </c>
    </row>
    <row r="34957" spans="1:4" x14ac:dyDescent="0.25">
      <c r="A34957">
        <v>87317</v>
      </c>
      <c r="B34957">
        <v>7.9</v>
      </c>
      <c r="C34957">
        <v>-3.7103750203377098E-2</v>
      </c>
      <c r="D34957">
        <v>31.3</v>
      </c>
    </row>
    <row r="34958" spans="1:4" x14ac:dyDescent="0.25">
      <c r="A34958">
        <v>87319</v>
      </c>
      <c r="B34958">
        <v>0</v>
      </c>
      <c r="C34958" t="s">
        <v>125</v>
      </c>
      <c r="D34958">
        <v>0</v>
      </c>
    </row>
    <row r="34959" spans="1:4" x14ac:dyDescent="0.25">
      <c r="A34959">
        <v>87320</v>
      </c>
      <c r="B34959">
        <v>0</v>
      </c>
      <c r="C34959" t="s">
        <v>125</v>
      </c>
      <c r="D34959">
        <v>0</v>
      </c>
    </row>
    <row r="34960" spans="1:4" x14ac:dyDescent="0.25">
      <c r="A34960">
        <v>87321</v>
      </c>
      <c r="B34960">
        <v>3.5</v>
      </c>
      <c r="C34960">
        <v>-0.115069329784787</v>
      </c>
      <c r="D34960">
        <v>47.6</v>
      </c>
    </row>
    <row r="34961" spans="1:4" x14ac:dyDescent="0.25">
      <c r="A34961">
        <v>87322</v>
      </c>
      <c r="B34961">
        <v>0</v>
      </c>
      <c r="C34961" t="s">
        <v>125</v>
      </c>
      <c r="D34961">
        <v>0</v>
      </c>
    </row>
    <row r="34962" spans="1:4" x14ac:dyDescent="0.25">
      <c r="A34962">
        <v>87323</v>
      </c>
      <c r="B34962">
        <v>35.1</v>
      </c>
      <c r="C34962">
        <v>-1.9268418865877001E-2</v>
      </c>
      <c r="D34962">
        <v>28.1</v>
      </c>
    </row>
    <row r="34963" spans="1:4" x14ac:dyDescent="0.25">
      <c r="A34963">
        <v>87325</v>
      </c>
      <c r="B34963">
        <v>6.5</v>
      </c>
      <c r="C34963">
        <v>6.1665149156639601E-3</v>
      </c>
      <c r="D34963">
        <v>32.4</v>
      </c>
    </row>
    <row r="34964" spans="1:4" x14ac:dyDescent="0.25">
      <c r="A34964">
        <v>87326</v>
      </c>
      <c r="B34964">
        <v>1920</v>
      </c>
      <c r="C34964">
        <v>-6.2520356981333902E-2</v>
      </c>
      <c r="D34964">
        <v>42.9</v>
      </c>
    </row>
    <row r="34965" spans="1:4" x14ac:dyDescent="0.25">
      <c r="A34965">
        <v>87327</v>
      </c>
      <c r="B34965">
        <v>15.5</v>
      </c>
      <c r="C34965">
        <v>-5.0663174643954097E-2</v>
      </c>
      <c r="D34965">
        <v>31.1</v>
      </c>
    </row>
    <row r="34966" spans="1:4" x14ac:dyDescent="0.25">
      <c r="A34966">
        <v>87328</v>
      </c>
      <c r="B34966">
        <v>10</v>
      </c>
      <c r="C34966">
        <v>-0.10810516004942899</v>
      </c>
      <c r="D34966">
        <v>35.4</v>
      </c>
    </row>
    <row r="34967" spans="1:4" x14ac:dyDescent="0.25">
      <c r="A34967">
        <v>87347</v>
      </c>
      <c r="B34967">
        <v>26.2</v>
      </c>
      <c r="C34967">
        <v>-7.5637414205620104E-2</v>
      </c>
      <c r="D34967">
        <v>30.9</v>
      </c>
    </row>
    <row r="34968" spans="1:4" x14ac:dyDescent="0.25">
      <c r="A34968">
        <v>87357</v>
      </c>
      <c r="B34968">
        <v>1.1000000000000001</v>
      </c>
      <c r="C34968">
        <v>-2.0261185139821999E-2</v>
      </c>
      <c r="D34968">
        <v>41.5</v>
      </c>
    </row>
    <row r="34969" spans="1:4" x14ac:dyDescent="0.25">
      <c r="A34969">
        <v>87364</v>
      </c>
      <c r="B34969">
        <v>0.2</v>
      </c>
      <c r="C34969">
        <v>-0.22314355131420999</v>
      </c>
      <c r="D34969">
        <v>37.5</v>
      </c>
    </row>
    <row r="34970" spans="1:4" x14ac:dyDescent="0.25">
      <c r="A34970">
        <v>87365</v>
      </c>
      <c r="B34970">
        <v>11.8</v>
      </c>
      <c r="C34970">
        <v>-0.112076457623263</v>
      </c>
      <c r="D34970">
        <v>31</v>
      </c>
    </row>
    <row r="34971" spans="1:4" x14ac:dyDescent="0.25">
      <c r="A34971">
        <v>87375</v>
      </c>
      <c r="B34971">
        <v>0</v>
      </c>
      <c r="C34971" t="s">
        <v>125</v>
      </c>
      <c r="D34971">
        <v>0</v>
      </c>
    </row>
    <row r="34972" spans="1:4" x14ac:dyDescent="0.25">
      <c r="A34972">
        <v>87401</v>
      </c>
      <c r="B34972">
        <v>257.60000000000002</v>
      </c>
      <c r="C34972">
        <v>-2.0446297673842598E-2</v>
      </c>
      <c r="D34972">
        <v>32.700000000000003</v>
      </c>
    </row>
    <row r="34973" spans="1:4" x14ac:dyDescent="0.25">
      <c r="A34973">
        <v>87402</v>
      </c>
      <c r="B34973">
        <v>749.1</v>
      </c>
      <c r="C34973">
        <v>-1.47061473896954E-2</v>
      </c>
      <c r="D34973">
        <v>34.6</v>
      </c>
    </row>
    <row r="34974" spans="1:4" x14ac:dyDescent="0.25">
      <c r="A34974">
        <v>87410</v>
      </c>
      <c r="B34974">
        <v>42.8</v>
      </c>
      <c r="C34974">
        <v>-1.9277964955539399E-2</v>
      </c>
      <c r="D34974">
        <v>36</v>
      </c>
    </row>
    <row r="34975" spans="1:4" x14ac:dyDescent="0.25">
      <c r="A34975">
        <v>87412</v>
      </c>
      <c r="B34975">
        <v>6.8</v>
      </c>
      <c r="C34975">
        <v>2.29017642866844E-2</v>
      </c>
      <c r="D34975">
        <v>39.799999999999997</v>
      </c>
    </row>
    <row r="34976" spans="1:4" x14ac:dyDescent="0.25">
      <c r="A34976">
        <v>87413</v>
      </c>
      <c r="B34976">
        <v>26.9</v>
      </c>
      <c r="C34976">
        <v>-1.0437670030901401E-2</v>
      </c>
      <c r="D34976">
        <v>33.6</v>
      </c>
    </row>
    <row r="34977" spans="1:4" x14ac:dyDescent="0.25">
      <c r="A34977">
        <v>87415</v>
      </c>
      <c r="B34977">
        <v>78.2</v>
      </c>
      <c r="C34977">
        <v>3.63354105415266E-2</v>
      </c>
      <c r="D34977">
        <v>38.5</v>
      </c>
    </row>
    <row r="34978" spans="1:4" x14ac:dyDescent="0.25">
      <c r="A34978">
        <v>87416</v>
      </c>
      <c r="B34978">
        <v>93.8</v>
      </c>
      <c r="C34978">
        <v>-0.112608506170464</v>
      </c>
      <c r="D34978">
        <v>28.8</v>
      </c>
    </row>
    <row r="34979" spans="1:4" x14ac:dyDescent="0.25">
      <c r="A34979">
        <v>87417</v>
      </c>
      <c r="B34979">
        <v>19.2</v>
      </c>
      <c r="C34979">
        <v>1.4262670463453E-2</v>
      </c>
      <c r="D34979">
        <v>30.6</v>
      </c>
    </row>
    <row r="34980" spans="1:4" x14ac:dyDescent="0.25">
      <c r="A34980">
        <v>87418</v>
      </c>
      <c r="B34980">
        <v>7.4</v>
      </c>
      <c r="C34980">
        <v>7.5035185942914098E-2</v>
      </c>
      <c r="D34980">
        <v>35.1</v>
      </c>
    </row>
    <row r="34981" spans="1:4" x14ac:dyDescent="0.25">
      <c r="A34981">
        <v>87419</v>
      </c>
      <c r="B34981">
        <v>6.5</v>
      </c>
      <c r="C34981">
        <v>7.2320661579626105E-2</v>
      </c>
      <c r="D34981">
        <v>44.4</v>
      </c>
    </row>
    <row r="34982" spans="1:4" x14ac:dyDescent="0.25">
      <c r="A34982">
        <v>87420</v>
      </c>
      <c r="B34982">
        <v>4</v>
      </c>
      <c r="C34982">
        <v>-8.0256955130167396E-2</v>
      </c>
      <c r="D34982">
        <v>36.200000000000003</v>
      </c>
    </row>
    <row r="34983" spans="1:4" x14ac:dyDescent="0.25">
      <c r="A34983">
        <v>87421</v>
      </c>
      <c r="B34983">
        <v>11.4</v>
      </c>
      <c r="C34983">
        <v>-2.2366887813550101E-2</v>
      </c>
      <c r="D34983">
        <v>31.5</v>
      </c>
    </row>
    <row r="34984" spans="1:4" x14ac:dyDescent="0.25">
      <c r="A34984">
        <v>87455</v>
      </c>
      <c r="B34984">
        <v>3.8</v>
      </c>
      <c r="C34984">
        <v>-7.1458963982145005E-2</v>
      </c>
      <c r="D34984">
        <v>36.4</v>
      </c>
    </row>
    <row r="34985" spans="1:4" x14ac:dyDescent="0.25">
      <c r="A34985">
        <v>87461</v>
      </c>
      <c r="B34985">
        <v>2.6</v>
      </c>
      <c r="C34985">
        <v>0</v>
      </c>
      <c r="D34985">
        <v>30</v>
      </c>
    </row>
    <row r="34986" spans="1:4" x14ac:dyDescent="0.25">
      <c r="A34986">
        <v>87499</v>
      </c>
      <c r="B34986">
        <v>3.9</v>
      </c>
      <c r="C34986">
        <v>-3.0127801683773402E-2</v>
      </c>
      <c r="D34986">
        <v>28.9</v>
      </c>
    </row>
    <row r="34987" spans="1:4" x14ac:dyDescent="0.25">
      <c r="A34987">
        <v>87501</v>
      </c>
      <c r="B34987">
        <v>574.4</v>
      </c>
      <c r="C34987">
        <v>-0.136238744367842</v>
      </c>
      <c r="D34987">
        <v>52.5</v>
      </c>
    </row>
    <row r="34988" spans="1:4" x14ac:dyDescent="0.25">
      <c r="A34988">
        <v>87502</v>
      </c>
      <c r="B34988">
        <v>0</v>
      </c>
      <c r="C34988" t="s">
        <v>125</v>
      </c>
      <c r="D34988">
        <v>0</v>
      </c>
    </row>
    <row r="34989" spans="1:4" x14ac:dyDescent="0.25">
      <c r="A34989">
        <v>87503</v>
      </c>
      <c r="B34989">
        <v>0</v>
      </c>
      <c r="C34989" t="s">
        <v>125</v>
      </c>
      <c r="D34989">
        <v>0</v>
      </c>
    </row>
    <row r="34990" spans="1:4" x14ac:dyDescent="0.25">
      <c r="A34990">
        <v>87504</v>
      </c>
      <c r="B34990">
        <v>0</v>
      </c>
      <c r="C34990" t="s">
        <v>125</v>
      </c>
      <c r="D34990">
        <v>0</v>
      </c>
    </row>
    <row r="34991" spans="1:4" x14ac:dyDescent="0.25">
      <c r="A34991">
        <v>87505</v>
      </c>
      <c r="B34991">
        <v>568.6</v>
      </c>
      <c r="C34991">
        <v>-0.11545403239720201</v>
      </c>
      <c r="D34991">
        <v>47.7</v>
      </c>
    </row>
    <row r="34992" spans="1:4" x14ac:dyDescent="0.25">
      <c r="A34992">
        <v>87506</v>
      </c>
      <c r="B34992">
        <v>32.6</v>
      </c>
      <c r="C34992">
        <v>-2.2355409143367599E-2</v>
      </c>
      <c r="D34992">
        <v>46.7</v>
      </c>
    </row>
    <row r="34993" spans="1:4" x14ac:dyDescent="0.25">
      <c r="A34993">
        <v>87507</v>
      </c>
      <c r="B34993">
        <v>339.5</v>
      </c>
      <c r="C34993">
        <v>-3.4918009186818297E-2</v>
      </c>
      <c r="D34993">
        <v>34.200000000000003</v>
      </c>
    </row>
    <row r="34994" spans="1:4" x14ac:dyDescent="0.25">
      <c r="A34994">
        <v>87508</v>
      </c>
      <c r="B34994">
        <v>60.2</v>
      </c>
      <c r="C34994">
        <v>3.2757271269465101E-2</v>
      </c>
      <c r="D34994">
        <v>47.5</v>
      </c>
    </row>
    <row r="34995" spans="1:4" x14ac:dyDescent="0.25">
      <c r="A34995">
        <v>87510</v>
      </c>
      <c r="B34995">
        <v>3.4</v>
      </c>
      <c r="C34995">
        <v>-2.7908788117076502E-2</v>
      </c>
      <c r="D34995">
        <v>43.1</v>
      </c>
    </row>
    <row r="34996" spans="1:4" x14ac:dyDescent="0.25">
      <c r="A34996">
        <v>87511</v>
      </c>
      <c r="B34996">
        <v>153.5</v>
      </c>
      <c r="C34996">
        <v>-4.1624505951905602E-2</v>
      </c>
      <c r="D34996">
        <v>35.200000000000003</v>
      </c>
    </row>
    <row r="34997" spans="1:4" x14ac:dyDescent="0.25">
      <c r="A34997">
        <v>87512</v>
      </c>
      <c r="B34997">
        <v>16.3</v>
      </c>
      <c r="C34997">
        <v>2.3631604533276999E-2</v>
      </c>
      <c r="D34997">
        <v>48.9</v>
      </c>
    </row>
    <row r="34998" spans="1:4" x14ac:dyDescent="0.25">
      <c r="A34998">
        <v>87513</v>
      </c>
      <c r="B34998">
        <v>2.1</v>
      </c>
      <c r="C34998">
        <v>-3.7611270745783298E-2</v>
      </c>
      <c r="D34998">
        <v>51</v>
      </c>
    </row>
    <row r="34999" spans="1:4" x14ac:dyDescent="0.25">
      <c r="A34999">
        <v>87514</v>
      </c>
      <c r="B34999">
        <v>0</v>
      </c>
      <c r="C34999" t="s">
        <v>125</v>
      </c>
      <c r="D34999">
        <v>0</v>
      </c>
    </row>
    <row r="35000" spans="1:4" x14ac:dyDescent="0.25">
      <c r="A35000">
        <v>87515</v>
      </c>
      <c r="B35000">
        <v>1.5</v>
      </c>
      <c r="C35000">
        <v>8.8496152769826E-3</v>
      </c>
      <c r="D35000">
        <v>38.799999999999997</v>
      </c>
    </row>
    <row r="35001" spans="1:4" x14ac:dyDescent="0.25">
      <c r="A35001">
        <v>87516</v>
      </c>
      <c r="B35001">
        <v>0.8</v>
      </c>
      <c r="C35001">
        <v>0.105360515657826</v>
      </c>
      <c r="D35001">
        <v>42.3</v>
      </c>
    </row>
    <row r="35002" spans="1:4" x14ac:dyDescent="0.25">
      <c r="A35002">
        <v>87517</v>
      </c>
      <c r="B35002">
        <v>10.199999999999999</v>
      </c>
      <c r="C35002">
        <v>2.3747817850036799E-2</v>
      </c>
      <c r="D35002">
        <v>45.5</v>
      </c>
    </row>
    <row r="35003" spans="1:4" x14ac:dyDescent="0.25">
      <c r="A35003">
        <v>87518</v>
      </c>
      <c r="B35003">
        <v>1.2</v>
      </c>
      <c r="C35003">
        <v>1.44930073025668E-2</v>
      </c>
      <c r="D35003">
        <v>47.6</v>
      </c>
    </row>
    <row r="35004" spans="1:4" x14ac:dyDescent="0.25">
      <c r="A35004">
        <v>87519</v>
      </c>
      <c r="B35004">
        <v>1.8</v>
      </c>
      <c r="C35004">
        <v>0</v>
      </c>
      <c r="D35004">
        <v>51.7</v>
      </c>
    </row>
    <row r="35005" spans="1:4" x14ac:dyDescent="0.25">
      <c r="A35005">
        <v>87520</v>
      </c>
      <c r="B35005">
        <v>1.6</v>
      </c>
      <c r="C35005">
        <v>6.6226285251290901E-2</v>
      </c>
      <c r="D35005">
        <v>46.2</v>
      </c>
    </row>
    <row r="35006" spans="1:4" x14ac:dyDescent="0.25">
      <c r="A35006">
        <v>87521</v>
      </c>
      <c r="B35006">
        <v>10.4</v>
      </c>
      <c r="C35006">
        <v>-4.9950930405394299E-2</v>
      </c>
      <c r="D35006">
        <v>47.5</v>
      </c>
    </row>
    <row r="35007" spans="1:4" x14ac:dyDescent="0.25">
      <c r="A35007">
        <v>87522</v>
      </c>
      <c r="B35007">
        <v>27.7</v>
      </c>
      <c r="C35007">
        <v>-4.1580514359408002E-2</v>
      </c>
      <c r="D35007">
        <v>41.1</v>
      </c>
    </row>
    <row r="35008" spans="1:4" x14ac:dyDescent="0.25">
      <c r="A35008">
        <v>87523</v>
      </c>
      <c r="B35008">
        <v>11.6</v>
      </c>
      <c r="C35008">
        <v>-3.8572274786239598E-2</v>
      </c>
      <c r="D35008">
        <v>45.8</v>
      </c>
    </row>
    <row r="35009" spans="1:4" x14ac:dyDescent="0.25">
      <c r="A35009">
        <v>87524</v>
      </c>
      <c r="B35009">
        <v>0</v>
      </c>
      <c r="C35009" t="s">
        <v>125</v>
      </c>
      <c r="D35009">
        <v>0</v>
      </c>
    </row>
    <row r="35010" spans="1:4" x14ac:dyDescent="0.25">
      <c r="A35010">
        <v>87525</v>
      </c>
      <c r="B35010">
        <v>2880</v>
      </c>
      <c r="C35010">
        <v>1.38891121606671E-2</v>
      </c>
      <c r="D35010">
        <v>48.1</v>
      </c>
    </row>
    <row r="35011" spans="1:4" x14ac:dyDescent="0.25">
      <c r="A35011">
        <v>87527</v>
      </c>
      <c r="B35011">
        <v>14</v>
      </c>
      <c r="C35011">
        <v>-7.2904332626792297E-3</v>
      </c>
      <c r="D35011">
        <v>45.6</v>
      </c>
    </row>
    <row r="35012" spans="1:4" x14ac:dyDescent="0.25">
      <c r="A35012">
        <v>87528</v>
      </c>
      <c r="B35012">
        <v>393.5</v>
      </c>
      <c r="C35012">
        <v>-2.96074257899385E-2</v>
      </c>
      <c r="D35012">
        <v>28.5</v>
      </c>
    </row>
    <row r="35013" spans="1:4" x14ac:dyDescent="0.25">
      <c r="A35013">
        <v>87529</v>
      </c>
      <c r="B35013">
        <v>27.5</v>
      </c>
      <c r="C35013">
        <v>-2.7685765595589301E-2</v>
      </c>
      <c r="D35013">
        <v>43.6</v>
      </c>
    </row>
    <row r="35014" spans="1:4" x14ac:dyDescent="0.25">
      <c r="A35014">
        <v>87530</v>
      </c>
      <c r="B35014">
        <v>5.0999999999999996</v>
      </c>
      <c r="C35014">
        <v>-4.02306867273289E-2</v>
      </c>
      <c r="D35014">
        <v>43.6</v>
      </c>
    </row>
    <row r="35015" spans="1:4" x14ac:dyDescent="0.25">
      <c r="A35015">
        <v>87531</v>
      </c>
      <c r="B35015">
        <v>12.7</v>
      </c>
      <c r="C35015">
        <v>-1.09290705321903E-2</v>
      </c>
      <c r="D35015">
        <v>45.3</v>
      </c>
    </row>
    <row r="35016" spans="1:4" x14ac:dyDescent="0.25">
      <c r="A35016">
        <v>87532</v>
      </c>
      <c r="B35016">
        <v>102.7</v>
      </c>
      <c r="C35016">
        <v>-4.3419018710494001E-2</v>
      </c>
      <c r="D35016">
        <v>37.9</v>
      </c>
    </row>
    <row r="35017" spans="1:4" x14ac:dyDescent="0.25">
      <c r="A35017">
        <v>87533</v>
      </c>
      <c r="B35017">
        <v>1746.8</v>
      </c>
      <c r="C35017">
        <v>-6.6822496245401694E-2</v>
      </c>
      <c r="D35017">
        <v>34.6</v>
      </c>
    </row>
    <row r="35018" spans="1:4" x14ac:dyDescent="0.25">
      <c r="A35018">
        <v>87535</v>
      </c>
      <c r="B35018">
        <v>8.6999999999999993</v>
      </c>
      <c r="C35018">
        <v>1.6293639486100499E-2</v>
      </c>
      <c r="D35018">
        <v>46.2</v>
      </c>
    </row>
    <row r="35019" spans="1:4" x14ac:dyDescent="0.25">
      <c r="A35019">
        <v>87537</v>
      </c>
      <c r="B35019">
        <v>25.6</v>
      </c>
      <c r="C35019">
        <v>-1.53142349730425E-2</v>
      </c>
      <c r="D35019">
        <v>35.799999999999997</v>
      </c>
    </row>
    <row r="35020" spans="1:4" x14ac:dyDescent="0.25">
      <c r="A35020">
        <v>87538</v>
      </c>
      <c r="B35020">
        <v>0</v>
      </c>
      <c r="C35020" t="s">
        <v>125</v>
      </c>
      <c r="D35020">
        <v>0</v>
      </c>
    </row>
    <row r="35021" spans="1:4" x14ac:dyDescent="0.25">
      <c r="A35021">
        <v>87539</v>
      </c>
      <c r="B35021">
        <v>25.3</v>
      </c>
      <c r="C35021">
        <v>-2.64332570681555E-2</v>
      </c>
      <c r="D35021">
        <v>36.5</v>
      </c>
    </row>
    <row r="35022" spans="1:4" x14ac:dyDescent="0.25">
      <c r="A35022">
        <v>87540</v>
      </c>
      <c r="B35022">
        <v>8.8000000000000007</v>
      </c>
      <c r="C35022">
        <v>-0.102216565167858</v>
      </c>
      <c r="D35022">
        <v>51.5</v>
      </c>
    </row>
    <row r="35023" spans="1:4" x14ac:dyDescent="0.25">
      <c r="A35023">
        <v>87543</v>
      </c>
      <c r="B35023">
        <v>0</v>
      </c>
      <c r="C35023" t="s">
        <v>125</v>
      </c>
      <c r="D35023">
        <v>0</v>
      </c>
    </row>
    <row r="35024" spans="1:4" x14ac:dyDescent="0.25">
      <c r="A35024">
        <v>87544</v>
      </c>
      <c r="B35024">
        <v>164.4</v>
      </c>
      <c r="C35024">
        <v>1.2033571393695699E-2</v>
      </c>
      <c r="D35024">
        <v>44.3</v>
      </c>
    </row>
    <row r="35025" spans="1:4" x14ac:dyDescent="0.25">
      <c r="A35025">
        <v>87545</v>
      </c>
      <c r="B35025">
        <v>0</v>
      </c>
      <c r="C35025" t="s">
        <v>125</v>
      </c>
      <c r="D35025">
        <v>0</v>
      </c>
    </row>
    <row r="35026" spans="1:4" x14ac:dyDescent="0.25">
      <c r="A35026">
        <v>87548</v>
      </c>
      <c r="B35026">
        <v>1.6</v>
      </c>
      <c r="C35026">
        <v>1.96727655987049E-2</v>
      </c>
      <c r="D35026">
        <v>48</v>
      </c>
    </row>
    <row r="35027" spans="1:4" x14ac:dyDescent="0.25">
      <c r="A35027">
        <v>87549</v>
      </c>
      <c r="B35027">
        <v>2.1</v>
      </c>
      <c r="C35027">
        <v>6.4957896274772303E-2</v>
      </c>
      <c r="D35027">
        <v>50.9</v>
      </c>
    </row>
    <row r="35028" spans="1:4" x14ac:dyDescent="0.25">
      <c r="A35028">
        <v>87551</v>
      </c>
      <c r="B35028">
        <v>1.3</v>
      </c>
      <c r="C35028">
        <v>2.2884293833587799E-2</v>
      </c>
      <c r="D35028">
        <v>40.4</v>
      </c>
    </row>
    <row r="35029" spans="1:4" x14ac:dyDescent="0.25">
      <c r="A35029">
        <v>87552</v>
      </c>
      <c r="B35029">
        <v>29.6</v>
      </c>
      <c r="C35029">
        <v>2.5996589905387599E-2</v>
      </c>
      <c r="D35029">
        <v>41.5</v>
      </c>
    </row>
    <row r="35030" spans="1:4" x14ac:dyDescent="0.25">
      <c r="A35030">
        <v>87553</v>
      </c>
      <c r="B35030">
        <v>66.400000000000006</v>
      </c>
      <c r="C35030">
        <v>4.3891804187631903E-3</v>
      </c>
      <c r="D35030">
        <v>43.6</v>
      </c>
    </row>
    <row r="35031" spans="1:4" x14ac:dyDescent="0.25">
      <c r="A35031">
        <v>87556</v>
      </c>
      <c r="B35031">
        <v>343</v>
      </c>
      <c r="C35031">
        <v>-1.4695079793599899E-3</v>
      </c>
      <c r="D35031">
        <v>43.7</v>
      </c>
    </row>
    <row r="35032" spans="1:4" x14ac:dyDescent="0.25">
      <c r="A35032">
        <v>87557</v>
      </c>
      <c r="B35032">
        <v>26.8</v>
      </c>
      <c r="C35032">
        <v>-1.9574960906446701E-2</v>
      </c>
      <c r="D35032">
        <v>43.8</v>
      </c>
    </row>
    <row r="35033" spans="1:4" x14ac:dyDescent="0.25">
      <c r="A35033">
        <v>87558</v>
      </c>
      <c r="B35033">
        <v>7.2</v>
      </c>
      <c r="C35033">
        <v>6.3480879579435698E-2</v>
      </c>
      <c r="D35033">
        <v>44.9</v>
      </c>
    </row>
    <row r="35034" spans="1:4" x14ac:dyDescent="0.25">
      <c r="A35034">
        <v>87560</v>
      </c>
      <c r="B35034">
        <v>3.1</v>
      </c>
      <c r="C35034">
        <v>1.5839064029746198E-2</v>
      </c>
      <c r="D35034">
        <v>43.7</v>
      </c>
    </row>
    <row r="35035" spans="1:4" x14ac:dyDescent="0.25">
      <c r="A35035">
        <v>87562</v>
      </c>
      <c r="B35035">
        <v>176.4</v>
      </c>
      <c r="C35035">
        <v>-1.5384918839479501E-2</v>
      </c>
      <c r="D35035">
        <v>35</v>
      </c>
    </row>
    <row r="35036" spans="1:4" x14ac:dyDescent="0.25">
      <c r="A35036">
        <v>87564</v>
      </c>
      <c r="B35036">
        <v>1.3</v>
      </c>
      <c r="C35036">
        <v>7.1458963982145005E-2</v>
      </c>
      <c r="D35036">
        <v>50.5</v>
      </c>
    </row>
    <row r="35037" spans="1:4" x14ac:dyDescent="0.25">
      <c r="A35037">
        <v>87565</v>
      </c>
      <c r="B35037">
        <v>5.6</v>
      </c>
      <c r="C35037">
        <v>2.0050797045561199E-2</v>
      </c>
      <c r="D35037">
        <v>47.6</v>
      </c>
    </row>
    <row r="35038" spans="1:4" x14ac:dyDescent="0.25">
      <c r="A35038">
        <v>87566</v>
      </c>
      <c r="B35038">
        <v>181</v>
      </c>
      <c r="C35038">
        <v>-1.8552881017460899E-3</v>
      </c>
      <c r="D35038">
        <v>37.799999999999997</v>
      </c>
    </row>
    <row r="35039" spans="1:4" x14ac:dyDescent="0.25">
      <c r="A35039">
        <v>87567</v>
      </c>
      <c r="B35039">
        <v>2011.9</v>
      </c>
      <c r="C35039">
        <v>-4.7353696383470298E-2</v>
      </c>
      <c r="D35039">
        <v>34.9</v>
      </c>
    </row>
    <row r="35040" spans="1:4" x14ac:dyDescent="0.25">
      <c r="A35040">
        <v>87569</v>
      </c>
      <c r="B35040">
        <v>1.6</v>
      </c>
      <c r="C35040">
        <v>-1.09590137897195E-2</v>
      </c>
      <c r="D35040">
        <v>48.6</v>
      </c>
    </row>
    <row r="35041" spans="1:4" x14ac:dyDescent="0.25">
      <c r="A35041">
        <v>87571</v>
      </c>
      <c r="B35041">
        <v>120.6</v>
      </c>
      <c r="C35041">
        <v>-8.1201015350243599E-2</v>
      </c>
      <c r="D35041">
        <v>44.3</v>
      </c>
    </row>
    <row r="35042" spans="1:4" x14ac:dyDescent="0.25">
      <c r="A35042">
        <v>87573</v>
      </c>
      <c r="B35042">
        <v>5.6</v>
      </c>
      <c r="C35042">
        <v>-5.40672212702758E-2</v>
      </c>
      <c r="D35042">
        <v>48</v>
      </c>
    </row>
    <row r="35043" spans="1:4" x14ac:dyDescent="0.25">
      <c r="A35043">
        <v>87574</v>
      </c>
      <c r="B35043">
        <v>0</v>
      </c>
      <c r="C35043" t="s">
        <v>125</v>
      </c>
      <c r="D35043">
        <v>0</v>
      </c>
    </row>
    <row r="35044" spans="1:4" x14ac:dyDescent="0.25">
      <c r="A35044">
        <v>87575</v>
      </c>
      <c r="B35044">
        <v>1.1000000000000001</v>
      </c>
      <c r="C35044">
        <v>2.8987536873252201E-2</v>
      </c>
      <c r="D35044">
        <v>41.3</v>
      </c>
    </row>
    <row r="35045" spans="1:4" x14ac:dyDescent="0.25">
      <c r="A35045">
        <v>87576</v>
      </c>
      <c r="B35045">
        <v>33.200000000000003</v>
      </c>
      <c r="C35045">
        <v>0</v>
      </c>
      <c r="D35045">
        <v>48.3</v>
      </c>
    </row>
    <row r="35046" spans="1:4" x14ac:dyDescent="0.25">
      <c r="A35046">
        <v>87577</v>
      </c>
      <c r="B35046">
        <v>2.6</v>
      </c>
      <c r="C35046">
        <v>5.4915757596114598E-2</v>
      </c>
      <c r="D35046">
        <v>50.6</v>
      </c>
    </row>
    <row r="35047" spans="1:4" x14ac:dyDescent="0.25">
      <c r="A35047">
        <v>87578</v>
      </c>
      <c r="B35047">
        <v>11.3</v>
      </c>
      <c r="C35047">
        <v>-4.3172171865208803E-2</v>
      </c>
      <c r="D35047">
        <v>45.8</v>
      </c>
    </row>
    <row r="35048" spans="1:4" x14ac:dyDescent="0.25">
      <c r="A35048">
        <v>87579</v>
      </c>
      <c r="B35048">
        <v>7.8</v>
      </c>
      <c r="C35048">
        <v>-8.5122253416835103E-2</v>
      </c>
      <c r="D35048">
        <v>48.2</v>
      </c>
    </row>
    <row r="35049" spans="1:4" x14ac:dyDescent="0.25">
      <c r="A35049">
        <v>87580</v>
      </c>
      <c r="B35049">
        <v>52.1</v>
      </c>
      <c r="C35049">
        <v>-7.3260400920729003E-3</v>
      </c>
      <c r="D35049">
        <v>47.8</v>
      </c>
    </row>
    <row r="35050" spans="1:4" x14ac:dyDescent="0.25">
      <c r="A35050">
        <v>87581</v>
      </c>
      <c r="B35050">
        <v>2.5</v>
      </c>
      <c r="C35050">
        <v>-5.7158413839948602E-2</v>
      </c>
      <c r="D35050">
        <v>44.1</v>
      </c>
    </row>
    <row r="35051" spans="1:4" x14ac:dyDescent="0.25">
      <c r="A35051">
        <v>87582</v>
      </c>
      <c r="B35051">
        <v>42.4</v>
      </c>
      <c r="C35051">
        <v>-1.49357834176019E-2</v>
      </c>
      <c r="D35051">
        <v>35.6</v>
      </c>
    </row>
    <row r="35052" spans="1:4" x14ac:dyDescent="0.25">
      <c r="A35052">
        <v>87583</v>
      </c>
      <c r="B35052">
        <v>706.4</v>
      </c>
      <c r="C35052">
        <v>-9.7855790003758603E-2</v>
      </c>
      <c r="D35052">
        <v>39.5</v>
      </c>
    </row>
    <row r="35053" spans="1:4" x14ac:dyDescent="0.25">
      <c r="A35053">
        <v>87592</v>
      </c>
      <c r="B35053">
        <v>0</v>
      </c>
      <c r="C35053" t="s">
        <v>125</v>
      </c>
      <c r="D35053">
        <v>0</v>
      </c>
    </row>
    <row r="35054" spans="1:4" x14ac:dyDescent="0.25">
      <c r="A35054">
        <v>87594</v>
      </c>
      <c r="B35054">
        <v>0</v>
      </c>
      <c r="C35054" t="s">
        <v>125</v>
      </c>
      <c r="D35054">
        <v>0</v>
      </c>
    </row>
    <row r="35055" spans="1:4" x14ac:dyDescent="0.25">
      <c r="A35055">
        <v>87701</v>
      </c>
      <c r="B35055">
        <v>14.2</v>
      </c>
      <c r="C35055">
        <v>-1.43927200798772E-2</v>
      </c>
      <c r="D35055">
        <v>39.5</v>
      </c>
    </row>
    <row r="35056" spans="1:4" x14ac:dyDescent="0.25">
      <c r="A35056">
        <v>87710</v>
      </c>
      <c r="B35056">
        <v>2.6</v>
      </c>
      <c r="C35056">
        <v>6.9461877983471795E-2</v>
      </c>
      <c r="D35056">
        <v>51</v>
      </c>
    </row>
    <row r="35057" spans="1:4" x14ac:dyDescent="0.25">
      <c r="A35057">
        <v>87711</v>
      </c>
      <c r="B35057">
        <v>1.1000000000000001</v>
      </c>
      <c r="C35057">
        <v>-0.69314718055994495</v>
      </c>
      <c r="D35057">
        <v>41.7</v>
      </c>
    </row>
    <row r="35058" spans="1:4" x14ac:dyDescent="0.25">
      <c r="A35058">
        <v>87712</v>
      </c>
      <c r="B35058">
        <v>8.1</v>
      </c>
      <c r="C35058">
        <v>4.6813227775976199E-2</v>
      </c>
      <c r="D35058">
        <v>44.7</v>
      </c>
    </row>
    <row r="35059" spans="1:4" x14ac:dyDescent="0.25">
      <c r="A35059">
        <v>87713</v>
      </c>
      <c r="B35059">
        <v>6.7</v>
      </c>
      <c r="C35059">
        <v>0</v>
      </c>
      <c r="D35059">
        <v>46</v>
      </c>
    </row>
    <row r="35060" spans="1:4" x14ac:dyDescent="0.25">
      <c r="A35060">
        <v>87714</v>
      </c>
      <c r="B35060">
        <v>7.2</v>
      </c>
      <c r="C35060">
        <v>2.9675768146116499E-2</v>
      </c>
      <c r="D35060">
        <v>46.9</v>
      </c>
    </row>
    <row r="35061" spans="1:4" x14ac:dyDescent="0.25">
      <c r="A35061">
        <v>87715</v>
      </c>
      <c r="B35061">
        <v>6.7</v>
      </c>
      <c r="C35061">
        <v>5.0010420574661402E-2</v>
      </c>
      <c r="D35061">
        <v>45</v>
      </c>
    </row>
    <row r="35062" spans="1:4" x14ac:dyDescent="0.25">
      <c r="A35062">
        <v>87718</v>
      </c>
      <c r="B35062">
        <v>1.6</v>
      </c>
      <c r="C35062">
        <v>5.8496206681608598E-2</v>
      </c>
      <c r="D35062">
        <v>50.2</v>
      </c>
    </row>
    <row r="35063" spans="1:4" x14ac:dyDescent="0.25">
      <c r="A35063">
        <v>87722</v>
      </c>
      <c r="B35063">
        <v>6.7</v>
      </c>
      <c r="C35063">
        <v>2.53178079842898E-2</v>
      </c>
      <c r="D35063">
        <v>46.3</v>
      </c>
    </row>
    <row r="35064" spans="1:4" x14ac:dyDescent="0.25">
      <c r="A35064">
        <v>87723</v>
      </c>
      <c r="B35064">
        <v>7.3</v>
      </c>
      <c r="C35064">
        <v>4.1385216162854302E-2</v>
      </c>
      <c r="D35064">
        <v>45.4</v>
      </c>
    </row>
    <row r="35065" spans="1:4" x14ac:dyDescent="0.25">
      <c r="A35065">
        <v>87724</v>
      </c>
      <c r="B35065">
        <v>0.8</v>
      </c>
      <c r="C35065">
        <v>-0.14310084364067299</v>
      </c>
      <c r="D35065">
        <v>42.5</v>
      </c>
    </row>
    <row r="35066" spans="1:4" x14ac:dyDescent="0.25">
      <c r="A35066">
        <v>87728</v>
      </c>
      <c r="B35066">
        <v>1</v>
      </c>
      <c r="C35066">
        <v>0.43755342265966501</v>
      </c>
      <c r="D35066">
        <v>44</v>
      </c>
    </row>
    <row r="35067" spans="1:4" x14ac:dyDescent="0.25">
      <c r="A35067">
        <v>87729</v>
      </c>
      <c r="B35067">
        <v>1.1000000000000001</v>
      </c>
      <c r="C35067">
        <v>0.37190491161586298</v>
      </c>
      <c r="D35067">
        <v>44.6</v>
      </c>
    </row>
    <row r="35068" spans="1:4" x14ac:dyDescent="0.25">
      <c r="A35068">
        <v>87730</v>
      </c>
      <c r="B35068">
        <v>0.3</v>
      </c>
      <c r="C35068">
        <v>9.09717782057268E-2</v>
      </c>
      <c r="D35068">
        <v>56.5</v>
      </c>
    </row>
    <row r="35069" spans="1:4" x14ac:dyDescent="0.25">
      <c r="A35069">
        <v>87731</v>
      </c>
      <c r="B35069">
        <v>11.9</v>
      </c>
      <c r="C35069">
        <v>-1.58314652166806E-2</v>
      </c>
      <c r="D35069">
        <v>33.299999999999997</v>
      </c>
    </row>
    <row r="35070" spans="1:4" x14ac:dyDescent="0.25">
      <c r="A35070">
        <v>87732</v>
      </c>
      <c r="B35070">
        <v>6.8</v>
      </c>
      <c r="C35070">
        <v>5.20951118834019E-2</v>
      </c>
      <c r="D35070">
        <v>45.5</v>
      </c>
    </row>
    <row r="35071" spans="1:4" x14ac:dyDescent="0.25">
      <c r="A35071">
        <v>87733</v>
      </c>
      <c r="B35071">
        <v>0.3</v>
      </c>
      <c r="C35071">
        <v>0.112117298120706</v>
      </c>
      <c r="D35071">
        <v>56.3</v>
      </c>
    </row>
    <row r="35072" spans="1:4" x14ac:dyDescent="0.25">
      <c r="A35072">
        <v>87734</v>
      </c>
      <c r="B35072">
        <v>6.5</v>
      </c>
      <c r="C35072">
        <v>5.0430853626891897E-2</v>
      </c>
      <c r="D35072">
        <v>43.8</v>
      </c>
    </row>
    <row r="35073" spans="1:4" x14ac:dyDescent="0.25">
      <c r="A35073">
        <v>87735</v>
      </c>
      <c r="B35073">
        <v>5.0999999999999996</v>
      </c>
      <c r="C35073">
        <v>-0.405465108108164</v>
      </c>
      <c r="D35073">
        <v>58.3</v>
      </c>
    </row>
    <row r="35074" spans="1:4" x14ac:dyDescent="0.25">
      <c r="A35074">
        <v>87736</v>
      </c>
      <c r="B35074">
        <v>6.9</v>
      </c>
      <c r="C35074">
        <v>-2.8987536873252302E-2</v>
      </c>
      <c r="D35074">
        <v>45.8</v>
      </c>
    </row>
    <row r="35075" spans="1:4" x14ac:dyDescent="0.25">
      <c r="A35075">
        <v>87740</v>
      </c>
      <c r="B35075">
        <v>5.3</v>
      </c>
      <c r="C35075">
        <v>-1.0758049966550399E-2</v>
      </c>
      <c r="D35075">
        <v>44.2</v>
      </c>
    </row>
    <row r="35076" spans="1:4" x14ac:dyDescent="0.25">
      <c r="A35076">
        <v>87742</v>
      </c>
      <c r="B35076">
        <v>0.3</v>
      </c>
      <c r="C35076">
        <v>0.251314428280906</v>
      </c>
      <c r="D35076">
        <v>52.2</v>
      </c>
    </row>
    <row r="35077" spans="1:4" x14ac:dyDescent="0.25">
      <c r="A35077">
        <v>87743</v>
      </c>
      <c r="B35077">
        <v>0.3</v>
      </c>
      <c r="C35077">
        <v>0.11090069603344201</v>
      </c>
      <c r="D35077">
        <v>56</v>
      </c>
    </row>
    <row r="35078" spans="1:4" x14ac:dyDescent="0.25">
      <c r="A35078">
        <v>87745</v>
      </c>
      <c r="B35078">
        <v>7.2</v>
      </c>
      <c r="C35078">
        <v>-6.20353909194526E-2</v>
      </c>
      <c r="D35078">
        <v>48.3</v>
      </c>
    </row>
    <row r="35079" spans="1:4" x14ac:dyDescent="0.25">
      <c r="A35079">
        <v>87746</v>
      </c>
      <c r="B35079">
        <v>0.3</v>
      </c>
      <c r="C35079">
        <v>0.15860503017663899</v>
      </c>
      <c r="D35079">
        <v>56.2</v>
      </c>
    </row>
    <row r="35080" spans="1:4" x14ac:dyDescent="0.25">
      <c r="A35080">
        <v>87747</v>
      </c>
      <c r="B35080">
        <v>10.3</v>
      </c>
      <c r="C35080">
        <v>3.5971261808494699E-3</v>
      </c>
      <c r="D35080">
        <v>47.8</v>
      </c>
    </row>
    <row r="35081" spans="1:4" x14ac:dyDescent="0.25">
      <c r="A35081">
        <v>87749</v>
      </c>
      <c r="B35081">
        <v>0</v>
      </c>
      <c r="C35081" t="s">
        <v>125</v>
      </c>
      <c r="D35081">
        <v>0</v>
      </c>
    </row>
    <row r="35082" spans="1:4" x14ac:dyDescent="0.25">
      <c r="A35082">
        <v>87750</v>
      </c>
      <c r="B35082">
        <v>6.7</v>
      </c>
      <c r="C35082">
        <v>-0.18232155679395501</v>
      </c>
      <c r="D35082">
        <v>51</v>
      </c>
    </row>
    <row r="35083" spans="1:4" x14ac:dyDescent="0.25">
      <c r="A35083">
        <v>87752</v>
      </c>
      <c r="B35083">
        <v>0.7</v>
      </c>
      <c r="C35083">
        <v>4.7817874350492701E-2</v>
      </c>
      <c r="D35083">
        <v>48.4</v>
      </c>
    </row>
    <row r="35084" spans="1:4" x14ac:dyDescent="0.25">
      <c r="A35084">
        <v>87753</v>
      </c>
      <c r="B35084">
        <v>6.3</v>
      </c>
      <c r="C35084">
        <v>5.1293294387550502E-2</v>
      </c>
      <c r="D35084">
        <v>46.1</v>
      </c>
    </row>
    <row r="35085" spans="1:4" x14ac:dyDescent="0.25">
      <c r="A35085">
        <v>87801</v>
      </c>
      <c r="B35085">
        <v>66.8</v>
      </c>
      <c r="C35085">
        <v>8.4987170884138805E-2</v>
      </c>
      <c r="D35085">
        <v>34.5</v>
      </c>
    </row>
    <row r="35086" spans="1:4" x14ac:dyDescent="0.25">
      <c r="A35086">
        <v>87820</v>
      </c>
      <c r="B35086">
        <v>1</v>
      </c>
      <c r="C35086">
        <v>6.5597282485813299E-2</v>
      </c>
      <c r="D35086">
        <v>55.6</v>
      </c>
    </row>
    <row r="35087" spans="1:4" x14ac:dyDescent="0.25">
      <c r="A35087">
        <v>87821</v>
      </c>
      <c r="B35087">
        <v>0.4</v>
      </c>
      <c r="C35087">
        <v>9.2629878403219706E-2</v>
      </c>
      <c r="D35087">
        <v>55.3</v>
      </c>
    </row>
    <row r="35088" spans="1:4" x14ac:dyDescent="0.25">
      <c r="A35088">
        <v>87823</v>
      </c>
      <c r="B35088">
        <v>0.4</v>
      </c>
      <c r="C35088">
        <v>2.1661496781179498E-2</v>
      </c>
      <c r="D35088">
        <v>47.1</v>
      </c>
    </row>
    <row r="35089" spans="1:4" x14ac:dyDescent="0.25">
      <c r="A35089">
        <v>87824</v>
      </c>
      <c r="B35089">
        <v>1</v>
      </c>
      <c r="C35089">
        <v>8.0761356644458396E-2</v>
      </c>
      <c r="D35089">
        <v>56.1</v>
      </c>
    </row>
    <row r="35090" spans="1:4" x14ac:dyDescent="0.25">
      <c r="A35090">
        <v>87825</v>
      </c>
      <c r="B35090">
        <v>3.8</v>
      </c>
      <c r="C35090">
        <v>-4.67010930459806E-2</v>
      </c>
      <c r="D35090">
        <v>46.9</v>
      </c>
    </row>
    <row r="35091" spans="1:4" x14ac:dyDescent="0.25">
      <c r="A35091">
        <v>87827</v>
      </c>
      <c r="B35091">
        <v>1</v>
      </c>
      <c r="C35091">
        <v>7.5602740742951105E-2</v>
      </c>
      <c r="D35091">
        <v>55.7</v>
      </c>
    </row>
    <row r="35092" spans="1:4" x14ac:dyDescent="0.25">
      <c r="A35092">
        <v>87828</v>
      </c>
      <c r="B35092">
        <v>1.2</v>
      </c>
      <c r="C35092">
        <v>2.07619914484292E-2</v>
      </c>
      <c r="D35092">
        <v>46.6</v>
      </c>
    </row>
    <row r="35093" spans="1:4" x14ac:dyDescent="0.25">
      <c r="A35093">
        <v>87829</v>
      </c>
      <c r="B35093">
        <v>0.9</v>
      </c>
      <c r="C35093">
        <v>9.1248671465144995E-2</v>
      </c>
      <c r="D35093">
        <v>55.8</v>
      </c>
    </row>
    <row r="35094" spans="1:4" x14ac:dyDescent="0.25">
      <c r="A35094">
        <v>87830</v>
      </c>
      <c r="B35094">
        <v>0</v>
      </c>
      <c r="C35094" t="s">
        <v>125</v>
      </c>
      <c r="D35094">
        <v>0</v>
      </c>
    </row>
    <row r="35095" spans="1:4" x14ac:dyDescent="0.25">
      <c r="A35095">
        <v>87831</v>
      </c>
      <c r="B35095">
        <v>0.4</v>
      </c>
      <c r="C35095">
        <v>6.2305497506361602E-3</v>
      </c>
      <c r="D35095">
        <v>48.3</v>
      </c>
    </row>
    <row r="35096" spans="1:4" x14ac:dyDescent="0.25">
      <c r="A35096">
        <v>87832</v>
      </c>
      <c r="B35096">
        <v>0.6</v>
      </c>
      <c r="C35096">
        <v>2.823717018161E-2</v>
      </c>
      <c r="D35096">
        <v>46.4</v>
      </c>
    </row>
    <row r="35097" spans="1:4" x14ac:dyDescent="0.25">
      <c r="A35097">
        <v>87901</v>
      </c>
      <c r="B35097">
        <v>3.1</v>
      </c>
      <c r="C35097">
        <v>-1.50892542654971E-2</v>
      </c>
      <c r="D35097">
        <v>52.9</v>
      </c>
    </row>
    <row r="35098" spans="1:4" x14ac:dyDescent="0.25">
      <c r="A35098">
        <v>87930</v>
      </c>
      <c r="B35098">
        <v>1.3</v>
      </c>
      <c r="C35098">
        <v>7.2805040373305804E-2</v>
      </c>
      <c r="D35098">
        <v>52.1</v>
      </c>
    </row>
    <row r="35099" spans="1:4" x14ac:dyDescent="0.25">
      <c r="A35099">
        <v>87931</v>
      </c>
      <c r="B35099">
        <v>1.3</v>
      </c>
      <c r="C35099">
        <v>8.2426499028812703E-2</v>
      </c>
      <c r="D35099">
        <v>52.4</v>
      </c>
    </row>
    <row r="35100" spans="1:4" x14ac:dyDescent="0.25">
      <c r="A35100">
        <v>87933</v>
      </c>
      <c r="B35100">
        <v>1.4</v>
      </c>
      <c r="C35100">
        <v>7.3687715791159097E-2</v>
      </c>
      <c r="D35100">
        <v>51.1</v>
      </c>
    </row>
    <row r="35101" spans="1:4" x14ac:dyDescent="0.25">
      <c r="A35101">
        <v>87935</v>
      </c>
      <c r="B35101">
        <v>262.89999999999998</v>
      </c>
      <c r="C35101">
        <v>3.8493704760664001E-2</v>
      </c>
      <c r="D35101">
        <v>61.9</v>
      </c>
    </row>
    <row r="35102" spans="1:4" x14ac:dyDescent="0.25">
      <c r="A35102">
        <v>87936</v>
      </c>
      <c r="B35102">
        <v>125</v>
      </c>
      <c r="C35102">
        <v>1.6420730212327501E-2</v>
      </c>
      <c r="D35102">
        <v>29.2</v>
      </c>
    </row>
    <row r="35103" spans="1:4" x14ac:dyDescent="0.25">
      <c r="A35103">
        <v>87937</v>
      </c>
      <c r="B35103">
        <v>0</v>
      </c>
      <c r="C35103" t="s">
        <v>125</v>
      </c>
      <c r="D35103">
        <v>0</v>
      </c>
    </row>
    <row r="35104" spans="1:4" x14ac:dyDescent="0.25">
      <c r="A35104">
        <v>87939</v>
      </c>
      <c r="B35104">
        <v>561.79999999999995</v>
      </c>
      <c r="C35104">
        <v>-1.6260520871780301E-2</v>
      </c>
      <c r="D35104">
        <v>51.5</v>
      </c>
    </row>
    <row r="35105" spans="1:4" x14ac:dyDescent="0.25">
      <c r="A35105">
        <v>87940</v>
      </c>
      <c r="B35105">
        <v>0</v>
      </c>
      <c r="C35105" t="s">
        <v>125</v>
      </c>
      <c r="D35105">
        <v>0</v>
      </c>
    </row>
    <row r="35106" spans="1:4" x14ac:dyDescent="0.25">
      <c r="A35106">
        <v>87941</v>
      </c>
      <c r="B35106">
        <v>71.099999999999994</v>
      </c>
      <c r="C35106">
        <v>2.1053409197832301E-2</v>
      </c>
      <c r="D35106">
        <v>29.4</v>
      </c>
    </row>
    <row r="35107" spans="1:4" x14ac:dyDescent="0.25">
      <c r="A35107">
        <v>87942</v>
      </c>
      <c r="B35107">
        <v>900</v>
      </c>
      <c r="C35107">
        <v>-1.17510165355189E-2</v>
      </c>
      <c r="D35107">
        <v>53.8</v>
      </c>
    </row>
    <row r="35108" spans="1:4" x14ac:dyDescent="0.25">
      <c r="A35108">
        <v>87943</v>
      </c>
      <c r="B35108">
        <v>1.4</v>
      </c>
      <c r="C35108">
        <v>6.7558151011291104E-2</v>
      </c>
      <c r="D35108">
        <v>51.2</v>
      </c>
    </row>
    <row r="35109" spans="1:4" x14ac:dyDescent="0.25">
      <c r="A35109">
        <v>88001</v>
      </c>
      <c r="B35109">
        <v>2351.6999999999998</v>
      </c>
      <c r="C35109">
        <v>-4.8061268817018499E-2</v>
      </c>
      <c r="D35109">
        <v>30.1</v>
      </c>
    </row>
    <row r="35110" spans="1:4" x14ac:dyDescent="0.25">
      <c r="A35110">
        <v>88002</v>
      </c>
      <c r="B35110">
        <v>1.8</v>
      </c>
      <c r="C35110">
        <v>0.21244826219746199</v>
      </c>
      <c r="D35110">
        <v>22.7</v>
      </c>
    </row>
    <row r="35111" spans="1:4" x14ac:dyDescent="0.25">
      <c r="A35111">
        <v>88003</v>
      </c>
      <c r="B35111">
        <v>2462.3000000000002</v>
      </c>
      <c r="C35111">
        <v>-4.9117014964954998E-2</v>
      </c>
      <c r="D35111">
        <v>22</v>
      </c>
    </row>
    <row r="35112" spans="1:4" x14ac:dyDescent="0.25">
      <c r="A35112">
        <v>88004</v>
      </c>
      <c r="B35112">
        <v>0</v>
      </c>
      <c r="C35112" t="s">
        <v>125</v>
      </c>
      <c r="D35112">
        <v>0</v>
      </c>
    </row>
    <row r="35113" spans="1:4" x14ac:dyDescent="0.25">
      <c r="A35113">
        <v>88005</v>
      </c>
      <c r="B35113">
        <v>64.400000000000006</v>
      </c>
      <c r="C35113">
        <v>-1.3550137574596501E-3</v>
      </c>
      <c r="D35113">
        <v>35.700000000000003</v>
      </c>
    </row>
    <row r="35114" spans="1:4" x14ac:dyDescent="0.25">
      <c r="A35114">
        <v>88006</v>
      </c>
      <c r="B35114">
        <v>0</v>
      </c>
      <c r="C35114" t="s">
        <v>125</v>
      </c>
      <c r="D35114">
        <v>0</v>
      </c>
    </row>
    <row r="35115" spans="1:4" x14ac:dyDescent="0.25">
      <c r="A35115">
        <v>88007</v>
      </c>
      <c r="B35115">
        <v>40.6</v>
      </c>
      <c r="C35115">
        <v>-4.2565217059021398E-3</v>
      </c>
      <c r="D35115">
        <v>38.700000000000003</v>
      </c>
    </row>
    <row r="35116" spans="1:4" x14ac:dyDescent="0.25">
      <c r="A35116">
        <v>88008</v>
      </c>
      <c r="B35116">
        <v>8.6999999999999993</v>
      </c>
      <c r="C35116">
        <v>-5.9125897348580203E-2</v>
      </c>
      <c r="D35116">
        <v>33.4</v>
      </c>
    </row>
    <row r="35117" spans="1:4" x14ac:dyDescent="0.25">
      <c r="A35117">
        <v>88009</v>
      </c>
      <c r="B35117">
        <v>0</v>
      </c>
      <c r="C35117" t="s">
        <v>125</v>
      </c>
      <c r="D35117">
        <v>0</v>
      </c>
    </row>
    <row r="35118" spans="1:4" x14ac:dyDescent="0.25">
      <c r="A35118">
        <v>88011</v>
      </c>
      <c r="B35118">
        <v>177.4</v>
      </c>
      <c r="C35118">
        <v>-7.6529799780355304E-2</v>
      </c>
      <c r="D35118">
        <v>40.200000000000003</v>
      </c>
    </row>
    <row r="35119" spans="1:4" x14ac:dyDescent="0.25">
      <c r="A35119">
        <v>88012</v>
      </c>
      <c r="B35119">
        <v>58.1</v>
      </c>
      <c r="C35119">
        <v>-3.9806645800258902E-2</v>
      </c>
      <c r="D35119">
        <v>31.4</v>
      </c>
    </row>
    <row r="35120" spans="1:4" x14ac:dyDescent="0.25">
      <c r="A35120">
        <v>88013</v>
      </c>
      <c r="B35120">
        <v>248.5</v>
      </c>
      <c r="C35120">
        <v>1.0186845306993E-2</v>
      </c>
      <c r="D35120">
        <v>39</v>
      </c>
    </row>
    <row r="35121" spans="1:4" x14ac:dyDescent="0.25">
      <c r="A35121">
        <v>88020</v>
      </c>
      <c r="B35121">
        <v>0.6</v>
      </c>
      <c r="C35121">
        <v>0</v>
      </c>
      <c r="D35121">
        <v>44.5</v>
      </c>
    </row>
    <row r="35122" spans="1:4" x14ac:dyDescent="0.25">
      <c r="A35122">
        <v>88021</v>
      </c>
      <c r="B35122">
        <v>147.6</v>
      </c>
      <c r="C35122">
        <v>-7.44853428052068E-2</v>
      </c>
      <c r="D35122">
        <v>29.6</v>
      </c>
    </row>
    <row r="35123" spans="1:4" x14ac:dyDescent="0.25">
      <c r="A35123">
        <v>88022</v>
      </c>
      <c r="B35123">
        <v>95.3</v>
      </c>
      <c r="C35123">
        <v>-2.3048395436290999E-2</v>
      </c>
      <c r="D35123">
        <v>42.9</v>
      </c>
    </row>
    <row r="35124" spans="1:4" x14ac:dyDescent="0.25">
      <c r="A35124">
        <v>88023</v>
      </c>
      <c r="B35124">
        <v>97.6</v>
      </c>
      <c r="C35124">
        <v>-0.101140290710156</v>
      </c>
      <c r="D35124">
        <v>41.5</v>
      </c>
    </row>
    <row r="35125" spans="1:4" x14ac:dyDescent="0.25">
      <c r="A35125">
        <v>88024</v>
      </c>
      <c r="B35125">
        <v>99.4</v>
      </c>
      <c r="C35125">
        <v>-5.8155920157074097E-2</v>
      </c>
      <c r="D35125">
        <v>24.7</v>
      </c>
    </row>
    <row r="35126" spans="1:4" x14ac:dyDescent="0.25">
      <c r="A35126">
        <v>88025</v>
      </c>
      <c r="B35126">
        <v>1</v>
      </c>
      <c r="C35126">
        <v>7.5507552508145101E-2</v>
      </c>
      <c r="D35126">
        <v>51.5</v>
      </c>
    </row>
    <row r="35127" spans="1:4" x14ac:dyDescent="0.25">
      <c r="A35127">
        <v>88026</v>
      </c>
      <c r="B35127">
        <v>0</v>
      </c>
      <c r="C35127" t="s">
        <v>125</v>
      </c>
      <c r="D35127">
        <v>0</v>
      </c>
    </row>
    <row r="35128" spans="1:4" x14ac:dyDescent="0.25">
      <c r="A35128">
        <v>88027</v>
      </c>
      <c r="B35128">
        <v>13.4</v>
      </c>
      <c r="C35128">
        <v>-8.4509720177635805E-2</v>
      </c>
      <c r="D35128">
        <v>40.9</v>
      </c>
    </row>
    <row r="35129" spans="1:4" x14ac:dyDescent="0.25">
      <c r="A35129">
        <v>88028</v>
      </c>
      <c r="B35129">
        <v>0.9</v>
      </c>
      <c r="C35129">
        <v>8.5522173438161903E-2</v>
      </c>
      <c r="D35129">
        <v>52</v>
      </c>
    </row>
    <row r="35130" spans="1:4" x14ac:dyDescent="0.25">
      <c r="A35130">
        <v>88029</v>
      </c>
      <c r="B35130">
        <v>3.2</v>
      </c>
      <c r="C35130">
        <v>1.7699577099400898E-2</v>
      </c>
      <c r="D35130">
        <v>45.3</v>
      </c>
    </row>
    <row r="35131" spans="1:4" x14ac:dyDescent="0.25">
      <c r="A35131">
        <v>88030</v>
      </c>
      <c r="B35131">
        <v>14.4</v>
      </c>
      <c r="C35131">
        <v>-1.39283260528471E-2</v>
      </c>
      <c r="D35131">
        <v>39</v>
      </c>
    </row>
    <row r="35132" spans="1:4" x14ac:dyDescent="0.25">
      <c r="A35132">
        <v>88031</v>
      </c>
      <c r="B35132">
        <v>1.6</v>
      </c>
      <c r="C35132">
        <v>-8.90477834295972E-3</v>
      </c>
      <c r="D35132">
        <v>38.799999999999997</v>
      </c>
    </row>
    <row r="35133" spans="1:4" x14ac:dyDescent="0.25">
      <c r="A35133">
        <v>88032</v>
      </c>
      <c r="B35133">
        <v>0</v>
      </c>
      <c r="C35133" t="s">
        <v>125</v>
      </c>
      <c r="D35133">
        <v>0</v>
      </c>
    </row>
    <row r="35134" spans="1:4" x14ac:dyDescent="0.25">
      <c r="A35134">
        <v>88033</v>
      </c>
      <c r="B35134">
        <v>257.7</v>
      </c>
      <c r="C35134">
        <v>-1.94180858571016E-2</v>
      </c>
      <c r="D35134">
        <v>41</v>
      </c>
    </row>
    <row r="35135" spans="1:4" x14ac:dyDescent="0.25">
      <c r="A35135">
        <v>88034</v>
      </c>
      <c r="B35135">
        <v>0.8</v>
      </c>
      <c r="C35135">
        <v>-4.08219945202552E-2</v>
      </c>
      <c r="D35135">
        <v>45</v>
      </c>
    </row>
    <row r="35136" spans="1:4" x14ac:dyDescent="0.25">
      <c r="A35136">
        <v>88036</v>
      </c>
      <c r="B35136">
        <v>0</v>
      </c>
      <c r="C35136" t="s">
        <v>125</v>
      </c>
      <c r="D35136">
        <v>0</v>
      </c>
    </row>
    <row r="35137" spans="1:4" x14ac:dyDescent="0.25">
      <c r="A35137">
        <v>88038</v>
      </c>
      <c r="B35137">
        <v>1</v>
      </c>
      <c r="C35137">
        <v>4.36750635026616E-2</v>
      </c>
      <c r="D35137">
        <v>52.7</v>
      </c>
    </row>
    <row r="35138" spans="1:4" x14ac:dyDescent="0.25">
      <c r="A35138">
        <v>88039</v>
      </c>
      <c r="B35138">
        <v>0.5</v>
      </c>
      <c r="C35138">
        <v>8.2238098236971993E-2</v>
      </c>
      <c r="D35138">
        <v>56.5</v>
      </c>
    </row>
    <row r="35139" spans="1:4" x14ac:dyDescent="0.25">
      <c r="A35139">
        <v>88040</v>
      </c>
      <c r="B35139">
        <v>1.3</v>
      </c>
      <c r="C35139">
        <v>-8.7011376989629796E-2</v>
      </c>
      <c r="D35139">
        <v>41.4</v>
      </c>
    </row>
    <row r="35140" spans="1:4" x14ac:dyDescent="0.25">
      <c r="A35140">
        <v>88041</v>
      </c>
      <c r="B35140">
        <v>4.0999999999999996</v>
      </c>
      <c r="C35140">
        <v>4.02064204780406E-2</v>
      </c>
      <c r="D35140">
        <v>56.3</v>
      </c>
    </row>
    <row r="35141" spans="1:4" x14ac:dyDescent="0.25">
      <c r="A35141">
        <v>88042</v>
      </c>
      <c r="B35141">
        <v>1.8</v>
      </c>
      <c r="C35141">
        <v>3.3901551675681402E-2</v>
      </c>
      <c r="D35141">
        <v>48.5</v>
      </c>
    </row>
    <row r="35142" spans="1:4" x14ac:dyDescent="0.25">
      <c r="A35142">
        <v>88043</v>
      </c>
      <c r="B35142">
        <v>3.6</v>
      </c>
      <c r="C35142">
        <v>6.84934184557477E-3</v>
      </c>
      <c r="D35142">
        <v>46.1</v>
      </c>
    </row>
    <row r="35143" spans="1:4" x14ac:dyDescent="0.25">
      <c r="A35143">
        <v>88044</v>
      </c>
      <c r="B35143">
        <v>29.4</v>
      </c>
      <c r="C35143">
        <v>-7.1506296779048795E-2</v>
      </c>
      <c r="D35143">
        <v>39.200000000000003</v>
      </c>
    </row>
    <row r="35144" spans="1:4" x14ac:dyDescent="0.25">
      <c r="A35144">
        <v>88045</v>
      </c>
      <c r="B35144">
        <v>3</v>
      </c>
      <c r="C35144">
        <v>1.05325724998932E-2</v>
      </c>
      <c r="D35144">
        <v>38.6</v>
      </c>
    </row>
    <row r="35145" spans="1:4" x14ac:dyDescent="0.25">
      <c r="A35145">
        <v>88046</v>
      </c>
      <c r="B35145">
        <v>226.3</v>
      </c>
      <c r="C35145">
        <v>-2.9629651306570699E-3</v>
      </c>
      <c r="D35145">
        <v>47.5</v>
      </c>
    </row>
    <row r="35146" spans="1:4" x14ac:dyDescent="0.25">
      <c r="A35146">
        <v>88047</v>
      </c>
      <c r="B35146">
        <v>208.7</v>
      </c>
      <c r="C35146">
        <v>2.6799911413543799E-2</v>
      </c>
      <c r="D35146">
        <v>33.299999999999997</v>
      </c>
    </row>
    <row r="35147" spans="1:4" x14ac:dyDescent="0.25">
      <c r="A35147">
        <v>88048</v>
      </c>
      <c r="B35147">
        <v>105.1</v>
      </c>
      <c r="C35147">
        <v>-1.7691336642879599E-2</v>
      </c>
      <c r="D35147">
        <v>26.7</v>
      </c>
    </row>
    <row r="35148" spans="1:4" x14ac:dyDescent="0.25">
      <c r="A35148">
        <v>88049</v>
      </c>
      <c r="B35148">
        <v>5</v>
      </c>
      <c r="C35148">
        <v>1.6529301951210499E-2</v>
      </c>
      <c r="D35148">
        <v>56.7</v>
      </c>
    </row>
    <row r="35149" spans="1:4" x14ac:dyDescent="0.25">
      <c r="A35149">
        <v>88051</v>
      </c>
      <c r="B35149">
        <v>1</v>
      </c>
      <c r="C35149">
        <v>-4.8790164169432097E-2</v>
      </c>
      <c r="D35149">
        <v>51.7</v>
      </c>
    </row>
    <row r="35150" spans="1:4" x14ac:dyDescent="0.25">
      <c r="A35150">
        <v>88052</v>
      </c>
      <c r="B35150">
        <v>236.9</v>
      </c>
      <c r="C35150">
        <v>5.2219439811516197E-3</v>
      </c>
      <c r="D35150">
        <v>38.9</v>
      </c>
    </row>
    <row r="35151" spans="1:4" x14ac:dyDescent="0.25">
      <c r="A35151">
        <v>88053</v>
      </c>
      <c r="B35151">
        <v>1.5</v>
      </c>
      <c r="C35151">
        <v>4.30173850836909E-2</v>
      </c>
      <c r="D35151">
        <v>57.4</v>
      </c>
    </row>
    <row r="35152" spans="1:4" x14ac:dyDescent="0.25">
      <c r="A35152">
        <v>88054</v>
      </c>
      <c r="B35152">
        <v>0</v>
      </c>
      <c r="C35152" t="s">
        <v>125</v>
      </c>
      <c r="D35152">
        <v>0</v>
      </c>
    </row>
    <row r="35153" spans="1:4" x14ac:dyDescent="0.25">
      <c r="A35153">
        <v>88055</v>
      </c>
      <c r="B35153">
        <v>1</v>
      </c>
      <c r="C35153">
        <v>-6.4538521137571206E-2</v>
      </c>
      <c r="D35153">
        <v>50</v>
      </c>
    </row>
    <row r="35154" spans="1:4" x14ac:dyDescent="0.25">
      <c r="A35154">
        <v>88056</v>
      </c>
      <c r="B35154">
        <v>0</v>
      </c>
      <c r="C35154" t="s">
        <v>125</v>
      </c>
      <c r="D35154">
        <v>0</v>
      </c>
    </row>
    <row r="35155" spans="1:4" x14ac:dyDescent="0.25">
      <c r="A35155">
        <v>88058</v>
      </c>
      <c r="B35155">
        <v>133.1</v>
      </c>
      <c r="C35155">
        <v>-3.5268138837458003E-2</v>
      </c>
      <c r="D35155">
        <v>37.9</v>
      </c>
    </row>
    <row r="35156" spans="1:4" x14ac:dyDescent="0.25">
      <c r="A35156">
        <v>88061</v>
      </c>
      <c r="B35156">
        <v>15.9</v>
      </c>
      <c r="C35156">
        <v>-4.53851618589384E-2</v>
      </c>
      <c r="D35156">
        <v>44.9</v>
      </c>
    </row>
    <row r="35157" spans="1:4" x14ac:dyDescent="0.25">
      <c r="A35157">
        <v>88062</v>
      </c>
      <c r="B35157">
        <v>0</v>
      </c>
      <c r="C35157" t="s">
        <v>125</v>
      </c>
      <c r="D35157">
        <v>0</v>
      </c>
    </row>
    <row r="35158" spans="1:4" x14ac:dyDescent="0.25">
      <c r="A35158">
        <v>88063</v>
      </c>
      <c r="B35158">
        <v>1222.3</v>
      </c>
      <c r="C35158">
        <v>-0.102210126333388</v>
      </c>
      <c r="D35158">
        <v>28.4</v>
      </c>
    </row>
    <row r="35159" spans="1:4" x14ac:dyDescent="0.25">
      <c r="A35159">
        <v>88065</v>
      </c>
      <c r="B35159">
        <v>1</v>
      </c>
      <c r="C35159">
        <v>6.22769295215145E-2</v>
      </c>
      <c r="D35159">
        <v>52.7</v>
      </c>
    </row>
    <row r="35160" spans="1:4" x14ac:dyDescent="0.25">
      <c r="A35160">
        <v>88072</v>
      </c>
      <c r="B35160">
        <v>109.8</v>
      </c>
      <c r="C35160">
        <v>-2.0984376552266801E-2</v>
      </c>
      <c r="D35160">
        <v>27.7</v>
      </c>
    </row>
    <row r="35161" spans="1:4" x14ac:dyDescent="0.25">
      <c r="A35161">
        <v>88081</v>
      </c>
      <c r="B35161">
        <v>4.7</v>
      </c>
      <c r="C35161">
        <v>7.3821366350303896E-2</v>
      </c>
      <c r="D35161">
        <v>29.5</v>
      </c>
    </row>
    <row r="35162" spans="1:4" x14ac:dyDescent="0.25">
      <c r="A35162">
        <v>88101</v>
      </c>
      <c r="B35162">
        <v>57.6</v>
      </c>
      <c r="C35162">
        <v>6.4121209370276598E-3</v>
      </c>
      <c r="D35162">
        <v>31.6</v>
      </c>
    </row>
    <row r="35163" spans="1:4" x14ac:dyDescent="0.25">
      <c r="A35163">
        <v>88102</v>
      </c>
      <c r="B35163">
        <v>0</v>
      </c>
      <c r="C35163" t="s">
        <v>125</v>
      </c>
      <c r="D35163">
        <v>0</v>
      </c>
    </row>
    <row r="35164" spans="1:4" x14ac:dyDescent="0.25">
      <c r="A35164">
        <v>88103</v>
      </c>
      <c r="B35164">
        <v>0</v>
      </c>
      <c r="C35164" t="s">
        <v>125</v>
      </c>
      <c r="D35164">
        <v>0</v>
      </c>
    </row>
    <row r="35165" spans="1:4" x14ac:dyDescent="0.25">
      <c r="A35165">
        <v>88112</v>
      </c>
      <c r="B35165">
        <v>1.1000000000000001</v>
      </c>
      <c r="C35165">
        <v>0</v>
      </c>
      <c r="D35165">
        <v>42.6</v>
      </c>
    </row>
    <row r="35166" spans="1:4" x14ac:dyDescent="0.25">
      <c r="A35166">
        <v>88113</v>
      </c>
      <c r="B35166">
        <v>0.9</v>
      </c>
      <c r="C35166">
        <v>-4.8790164169432097E-2</v>
      </c>
      <c r="D35166">
        <v>43</v>
      </c>
    </row>
    <row r="35167" spans="1:4" x14ac:dyDescent="0.25">
      <c r="A35167">
        <v>88114</v>
      </c>
      <c r="B35167">
        <v>0.6</v>
      </c>
      <c r="C35167">
        <v>7.7961541469711904E-2</v>
      </c>
      <c r="D35167">
        <v>39.4</v>
      </c>
    </row>
    <row r="35168" spans="1:4" x14ac:dyDescent="0.25">
      <c r="A35168">
        <v>88115</v>
      </c>
      <c r="B35168">
        <v>0</v>
      </c>
      <c r="C35168" t="s">
        <v>125</v>
      </c>
      <c r="D35168">
        <v>0</v>
      </c>
    </row>
    <row r="35169" spans="1:4" x14ac:dyDescent="0.25">
      <c r="A35169">
        <v>88116</v>
      </c>
      <c r="B35169">
        <v>0.7</v>
      </c>
      <c r="C35169">
        <v>4.5809536031294201E-2</v>
      </c>
      <c r="D35169">
        <v>42.1</v>
      </c>
    </row>
    <row r="35170" spans="1:4" x14ac:dyDescent="0.25">
      <c r="A35170">
        <v>88118</v>
      </c>
      <c r="B35170">
        <v>1.2</v>
      </c>
      <c r="C35170">
        <v>3.7179003241754001E-2</v>
      </c>
      <c r="D35170">
        <v>40</v>
      </c>
    </row>
    <row r="35171" spans="1:4" x14ac:dyDescent="0.25">
      <c r="A35171">
        <v>88119</v>
      </c>
      <c r="B35171">
        <v>0.9</v>
      </c>
      <c r="C35171">
        <v>-3.76251803058242E-2</v>
      </c>
      <c r="D35171">
        <v>47.8</v>
      </c>
    </row>
    <row r="35172" spans="1:4" x14ac:dyDescent="0.25">
      <c r="A35172">
        <v>88120</v>
      </c>
      <c r="B35172">
        <v>1.6</v>
      </c>
      <c r="C35172">
        <v>3.8027395589239302E-2</v>
      </c>
      <c r="D35172">
        <v>44.2</v>
      </c>
    </row>
    <row r="35173" spans="1:4" x14ac:dyDescent="0.25">
      <c r="A35173">
        <v>88121</v>
      </c>
      <c r="B35173">
        <v>0.3</v>
      </c>
      <c r="C35173">
        <v>0.28768207245178101</v>
      </c>
      <c r="D35173">
        <v>55</v>
      </c>
    </row>
    <row r="35174" spans="1:4" x14ac:dyDescent="0.25">
      <c r="A35174">
        <v>88122</v>
      </c>
      <c r="B35174">
        <v>60.9</v>
      </c>
      <c r="C35174">
        <v>-0.18232155679395501</v>
      </c>
      <c r="D35174">
        <v>37</v>
      </c>
    </row>
    <row r="35175" spans="1:4" x14ac:dyDescent="0.25">
      <c r="A35175">
        <v>88123</v>
      </c>
      <c r="B35175">
        <v>0.7</v>
      </c>
      <c r="C35175">
        <v>0</v>
      </c>
      <c r="D35175">
        <v>45</v>
      </c>
    </row>
    <row r="35176" spans="1:4" x14ac:dyDescent="0.25">
      <c r="A35176">
        <v>88124</v>
      </c>
      <c r="B35176">
        <v>2.1</v>
      </c>
      <c r="C35176">
        <v>1.9323677510538601E-3</v>
      </c>
      <c r="D35176">
        <v>45.3</v>
      </c>
    </row>
    <row r="35177" spans="1:4" x14ac:dyDescent="0.25">
      <c r="A35177">
        <v>88125</v>
      </c>
      <c r="B35177">
        <v>0.7</v>
      </c>
      <c r="C35177">
        <v>0</v>
      </c>
      <c r="D35177">
        <v>40</v>
      </c>
    </row>
    <row r="35178" spans="1:4" x14ac:dyDescent="0.25">
      <c r="A35178">
        <v>88126</v>
      </c>
      <c r="B35178">
        <v>0.7</v>
      </c>
      <c r="C35178">
        <v>-4.8790164169432097E-2</v>
      </c>
      <c r="D35178">
        <v>43</v>
      </c>
    </row>
    <row r="35179" spans="1:4" x14ac:dyDescent="0.25">
      <c r="A35179">
        <v>88130</v>
      </c>
      <c r="B35179">
        <v>13.9</v>
      </c>
      <c r="C35179">
        <v>1.21033434186603E-2</v>
      </c>
      <c r="D35179">
        <v>29.9</v>
      </c>
    </row>
    <row r="35180" spans="1:4" x14ac:dyDescent="0.25">
      <c r="A35180">
        <v>88132</v>
      </c>
      <c r="B35180">
        <v>0.7</v>
      </c>
      <c r="C35180">
        <v>3.0771658666753701E-2</v>
      </c>
      <c r="D35180">
        <v>42.5</v>
      </c>
    </row>
    <row r="35181" spans="1:4" x14ac:dyDescent="0.25">
      <c r="A35181">
        <v>88133</v>
      </c>
      <c r="B35181">
        <v>2</v>
      </c>
      <c r="C35181">
        <v>-0.117783035656384</v>
      </c>
      <c r="D35181">
        <v>39</v>
      </c>
    </row>
    <row r="35182" spans="1:4" x14ac:dyDescent="0.25">
      <c r="A35182">
        <v>88134</v>
      </c>
      <c r="B35182">
        <v>0.8</v>
      </c>
      <c r="C35182">
        <v>-0.154150679827258</v>
      </c>
      <c r="D35182">
        <v>41</v>
      </c>
    </row>
    <row r="35183" spans="1:4" x14ac:dyDescent="0.25">
      <c r="A35183">
        <v>88135</v>
      </c>
      <c r="B35183">
        <v>9.6</v>
      </c>
      <c r="C35183">
        <v>5.6422682744761497E-2</v>
      </c>
      <c r="D35183">
        <v>35.9</v>
      </c>
    </row>
    <row r="35184" spans="1:4" x14ac:dyDescent="0.25">
      <c r="A35184">
        <v>88136</v>
      </c>
      <c r="B35184">
        <v>0.5</v>
      </c>
      <c r="C35184">
        <v>-4.4451762570833803E-2</v>
      </c>
      <c r="D35184">
        <v>42.8</v>
      </c>
    </row>
    <row r="35185" spans="1:4" x14ac:dyDescent="0.25">
      <c r="A35185">
        <v>88201</v>
      </c>
      <c r="B35185">
        <v>15.8</v>
      </c>
      <c r="C35185">
        <v>-4.2553122240248098E-2</v>
      </c>
      <c r="D35185">
        <v>39.4</v>
      </c>
    </row>
    <row r="35186" spans="1:4" x14ac:dyDescent="0.25">
      <c r="A35186">
        <v>88202</v>
      </c>
      <c r="B35186">
        <v>0</v>
      </c>
      <c r="C35186" t="s">
        <v>125</v>
      </c>
      <c r="D35186">
        <v>0</v>
      </c>
    </row>
    <row r="35187" spans="1:4" x14ac:dyDescent="0.25">
      <c r="A35187">
        <v>88203</v>
      </c>
      <c r="B35187">
        <v>18.8</v>
      </c>
      <c r="C35187">
        <v>-4.5887956932191998E-2</v>
      </c>
      <c r="D35187">
        <v>31.7</v>
      </c>
    </row>
    <row r="35188" spans="1:4" x14ac:dyDescent="0.25">
      <c r="A35188">
        <v>88210</v>
      </c>
      <c r="B35188">
        <v>13</v>
      </c>
      <c r="C35188">
        <v>9.0314167272232092E-3</v>
      </c>
      <c r="D35188">
        <v>34.799999999999997</v>
      </c>
    </row>
    <row r="35189" spans="1:4" x14ac:dyDescent="0.25">
      <c r="A35189">
        <v>88211</v>
      </c>
      <c r="B35189">
        <v>25.4</v>
      </c>
      <c r="C35189">
        <v>6.9340939711836996E-2</v>
      </c>
      <c r="D35189">
        <v>42.2</v>
      </c>
    </row>
    <row r="35190" spans="1:4" x14ac:dyDescent="0.25">
      <c r="A35190">
        <v>88213</v>
      </c>
      <c r="B35190">
        <v>0.6</v>
      </c>
      <c r="C35190">
        <v>0</v>
      </c>
      <c r="D35190">
        <v>37.200000000000003</v>
      </c>
    </row>
    <row r="35191" spans="1:4" x14ac:dyDescent="0.25">
      <c r="A35191">
        <v>88220</v>
      </c>
      <c r="B35191">
        <v>25.6</v>
      </c>
      <c r="C35191">
        <v>-1.7449858032052599E-2</v>
      </c>
      <c r="D35191">
        <v>38.299999999999997</v>
      </c>
    </row>
    <row r="35192" spans="1:4" x14ac:dyDescent="0.25">
      <c r="A35192">
        <v>88221</v>
      </c>
      <c r="B35192">
        <v>0.6</v>
      </c>
      <c r="C35192">
        <v>4.9771037225023997E-2</v>
      </c>
      <c r="D35192">
        <v>38.1</v>
      </c>
    </row>
    <row r="35193" spans="1:4" x14ac:dyDescent="0.25">
      <c r="A35193">
        <v>88230</v>
      </c>
      <c r="B35193">
        <v>3.2</v>
      </c>
      <c r="C35193">
        <v>0.15512514323302101</v>
      </c>
      <c r="D35193">
        <v>34.200000000000003</v>
      </c>
    </row>
    <row r="35194" spans="1:4" x14ac:dyDescent="0.25">
      <c r="A35194">
        <v>88231</v>
      </c>
      <c r="B35194">
        <v>12.1</v>
      </c>
      <c r="C35194">
        <v>5.09426911870954E-2</v>
      </c>
      <c r="D35194">
        <v>34.1</v>
      </c>
    </row>
    <row r="35195" spans="1:4" x14ac:dyDescent="0.25">
      <c r="A35195">
        <v>88232</v>
      </c>
      <c r="B35195">
        <v>11.3</v>
      </c>
      <c r="C35195">
        <v>0.105031514174352</v>
      </c>
      <c r="D35195">
        <v>33.1</v>
      </c>
    </row>
    <row r="35196" spans="1:4" x14ac:dyDescent="0.25">
      <c r="A35196">
        <v>88240</v>
      </c>
      <c r="B35196">
        <v>73.900000000000006</v>
      </c>
      <c r="C35196">
        <v>3.6031952964523501E-3</v>
      </c>
      <c r="D35196">
        <v>31</v>
      </c>
    </row>
    <row r="35197" spans="1:4" x14ac:dyDescent="0.25">
      <c r="A35197">
        <v>88241</v>
      </c>
      <c r="B35197">
        <v>7.4</v>
      </c>
      <c r="C35197">
        <v>0.78454564819558203</v>
      </c>
      <c r="D35197">
        <v>33.700000000000003</v>
      </c>
    </row>
    <row r="35198" spans="1:4" x14ac:dyDescent="0.25">
      <c r="A35198">
        <v>88242</v>
      </c>
      <c r="B35198">
        <v>65.3</v>
      </c>
      <c r="C35198">
        <v>6.8729332152180703E-2</v>
      </c>
      <c r="D35198">
        <v>35.5</v>
      </c>
    </row>
    <row r="35199" spans="1:4" x14ac:dyDescent="0.25">
      <c r="A35199">
        <v>88250</v>
      </c>
      <c r="B35199">
        <v>1</v>
      </c>
      <c r="C35199">
        <v>8.1262964078765806E-2</v>
      </c>
      <c r="D35199">
        <v>38.700000000000003</v>
      </c>
    </row>
    <row r="35200" spans="1:4" x14ac:dyDescent="0.25">
      <c r="A35200">
        <v>88252</v>
      </c>
      <c r="B35200">
        <v>0.6</v>
      </c>
      <c r="C35200">
        <v>2.82885620047762E-3</v>
      </c>
      <c r="D35200">
        <v>44.4</v>
      </c>
    </row>
    <row r="35201" spans="1:4" x14ac:dyDescent="0.25">
      <c r="A35201">
        <v>88253</v>
      </c>
      <c r="B35201">
        <v>2.4</v>
      </c>
      <c r="C35201">
        <v>9.6175606080753706E-2</v>
      </c>
      <c r="D35201">
        <v>35.6</v>
      </c>
    </row>
    <row r="35202" spans="1:4" x14ac:dyDescent="0.25">
      <c r="A35202">
        <v>88254</v>
      </c>
      <c r="B35202">
        <v>0</v>
      </c>
      <c r="C35202" t="s">
        <v>125</v>
      </c>
      <c r="D35202">
        <v>0</v>
      </c>
    </row>
    <row r="35203" spans="1:4" x14ac:dyDescent="0.25">
      <c r="A35203">
        <v>88255</v>
      </c>
      <c r="B35203">
        <v>4</v>
      </c>
      <c r="C35203">
        <v>5.0552279162831198E-2</v>
      </c>
      <c r="D35203">
        <v>36.1</v>
      </c>
    </row>
    <row r="35204" spans="1:4" x14ac:dyDescent="0.25">
      <c r="A35204">
        <v>88256</v>
      </c>
      <c r="B35204">
        <v>10.7</v>
      </c>
      <c r="C35204">
        <v>1.6571443589262401E-2</v>
      </c>
      <c r="D35204">
        <v>35.5</v>
      </c>
    </row>
    <row r="35205" spans="1:4" x14ac:dyDescent="0.25">
      <c r="A35205">
        <v>88260</v>
      </c>
      <c r="B35205">
        <v>12.6</v>
      </c>
      <c r="C35205">
        <v>2.51121208201188E-3</v>
      </c>
      <c r="D35205">
        <v>32.200000000000003</v>
      </c>
    </row>
    <row r="35206" spans="1:4" x14ac:dyDescent="0.25">
      <c r="A35206">
        <v>88262</v>
      </c>
      <c r="B35206">
        <v>0.6</v>
      </c>
      <c r="C35206">
        <v>5.8268908123975803E-2</v>
      </c>
      <c r="D35206">
        <v>39.700000000000003</v>
      </c>
    </row>
    <row r="35207" spans="1:4" x14ac:dyDescent="0.25">
      <c r="A35207">
        <v>88263</v>
      </c>
      <c r="B35207">
        <v>0</v>
      </c>
      <c r="C35207" t="s">
        <v>125</v>
      </c>
      <c r="D35207">
        <v>0</v>
      </c>
    </row>
    <row r="35208" spans="1:4" x14ac:dyDescent="0.25">
      <c r="A35208">
        <v>88264</v>
      </c>
      <c r="B35208">
        <v>0.2</v>
      </c>
      <c r="C35208">
        <v>0.12516314295400599</v>
      </c>
      <c r="D35208">
        <v>45</v>
      </c>
    </row>
    <row r="35209" spans="1:4" x14ac:dyDescent="0.25">
      <c r="A35209">
        <v>88265</v>
      </c>
      <c r="B35209">
        <v>60.4</v>
      </c>
      <c r="C35209">
        <v>4.4206092504495698E-2</v>
      </c>
      <c r="D35209">
        <v>36.799999999999997</v>
      </c>
    </row>
    <row r="35210" spans="1:4" x14ac:dyDescent="0.25">
      <c r="A35210">
        <v>88267</v>
      </c>
      <c r="B35210">
        <v>0.4</v>
      </c>
      <c r="C35210">
        <v>0</v>
      </c>
      <c r="D35210">
        <v>41</v>
      </c>
    </row>
    <row r="35211" spans="1:4" x14ac:dyDescent="0.25">
      <c r="A35211">
        <v>88268</v>
      </c>
      <c r="B35211">
        <v>0.6</v>
      </c>
      <c r="C35211">
        <v>3.2789822822990998E-2</v>
      </c>
      <c r="D35211">
        <v>38</v>
      </c>
    </row>
    <row r="35212" spans="1:4" x14ac:dyDescent="0.25">
      <c r="A35212">
        <v>88301</v>
      </c>
      <c r="B35212">
        <v>1</v>
      </c>
      <c r="C35212">
        <v>0.12638154091161499</v>
      </c>
      <c r="D35212">
        <v>50.6</v>
      </c>
    </row>
    <row r="35213" spans="1:4" x14ac:dyDescent="0.25">
      <c r="A35213">
        <v>88310</v>
      </c>
      <c r="B35213">
        <v>93.4</v>
      </c>
      <c r="C35213">
        <v>-2.7130354299257101E-2</v>
      </c>
      <c r="D35213">
        <v>38.799999999999997</v>
      </c>
    </row>
    <row r="35214" spans="1:4" x14ac:dyDescent="0.25">
      <c r="A35214">
        <v>88311</v>
      </c>
      <c r="B35214">
        <v>4.3</v>
      </c>
      <c r="C35214">
        <v>0.19693328454690001</v>
      </c>
      <c r="D35214">
        <v>33.700000000000003</v>
      </c>
    </row>
    <row r="35215" spans="1:4" x14ac:dyDescent="0.25">
      <c r="A35215">
        <v>88312</v>
      </c>
      <c r="B35215">
        <v>16.100000000000001</v>
      </c>
      <c r="C35215">
        <v>-3.1519943881465701E-2</v>
      </c>
      <c r="D35215">
        <v>55</v>
      </c>
    </row>
    <row r="35216" spans="1:4" x14ac:dyDescent="0.25">
      <c r="A35216">
        <v>88314</v>
      </c>
      <c r="B35216">
        <v>3.9</v>
      </c>
      <c r="C35216">
        <v>8.6260344284406903E-2</v>
      </c>
      <c r="D35216">
        <v>46.8</v>
      </c>
    </row>
    <row r="35217" spans="1:4" x14ac:dyDescent="0.25">
      <c r="A35217">
        <v>88316</v>
      </c>
      <c r="B35217">
        <v>3.8</v>
      </c>
      <c r="C35217">
        <v>-4.7584457010171798E-2</v>
      </c>
      <c r="D35217">
        <v>50.1</v>
      </c>
    </row>
    <row r="35218" spans="1:4" x14ac:dyDescent="0.25">
      <c r="A35218">
        <v>88317</v>
      </c>
      <c r="B35218">
        <v>8.3000000000000007</v>
      </c>
      <c r="C35218">
        <v>1.1105616412509499E-2</v>
      </c>
      <c r="D35218">
        <v>53.3</v>
      </c>
    </row>
    <row r="35219" spans="1:4" x14ac:dyDescent="0.25">
      <c r="A35219">
        <v>88318</v>
      </c>
      <c r="B35219">
        <v>0.4</v>
      </c>
      <c r="C35219">
        <v>6.3715814386107794E-2</v>
      </c>
      <c r="D35219">
        <v>52.8</v>
      </c>
    </row>
    <row r="35220" spans="1:4" x14ac:dyDescent="0.25">
      <c r="A35220">
        <v>88321</v>
      </c>
      <c r="B35220">
        <v>0.2</v>
      </c>
      <c r="C35220">
        <v>0.119801199812621</v>
      </c>
      <c r="D35220">
        <v>47.9</v>
      </c>
    </row>
    <row r="35221" spans="1:4" x14ac:dyDescent="0.25">
      <c r="A35221">
        <v>88323</v>
      </c>
      <c r="B35221">
        <v>0.6</v>
      </c>
      <c r="C35221">
        <v>-6.0624621816434902E-2</v>
      </c>
      <c r="D35221">
        <v>49.3</v>
      </c>
    </row>
    <row r="35222" spans="1:4" x14ac:dyDescent="0.25">
      <c r="A35222">
        <v>88324</v>
      </c>
      <c r="B35222">
        <v>1.8</v>
      </c>
      <c r="C35222">
        <v>0</v>
      </c>
      <c r="D35222">
        <v>48</v>
      </c>
    </row>
    <row r="35223" spans="1:4" x14ac:dyDescent="0.25">
      <c r="A35223">
        <v>88325</v>
      </c>
      <c r="B35223">
        <v>0</v>
      </c>
      <c r="C35223" t="s">
        <v>125</v>
      </c>
      <c r="D35223">
        <v>0</v>
      </c>
    </row>
    <row r="35224" spans="1:4" x14ac:dyDescent="0.25">
      <c r="A35224">
        <v>88330</v>
      </c>
      <c r="B35224">
        <v>14.5</v>
      </c>
      <c r="C35224">
        <v>0.22044561463569301</v>
      </c>
      <c r="D35224">
        <v>21.9</v>
      </c>
    </row>
    <row r="35225" spans="1:4" x14ac:dyDescent="0.25">
      <c r="A35225">
        <v>88336</v>
      </c>
      <c r="B35225">
        <v>1.5</v>
      </c>
      <c r="C35225">
        <v>0</v>
      </c>
      <c r="D35225">
        <v>47.7</v>
      </c>
    </row>
    <row r="35226" spans="1:4" x14ac:dyDescent="0.25">
      <c r="A35226">
        <v>88337</v>
      </c>
      <c r="B35226">
        <v>41.9</v>
      </c>
      <c r="C35226">
        <v>8.3726287115504592E-3</v>
      </c>
      <c r="D35226">
        <v>48.3</v>
      </c>
    </row>
    <row r="35227" spans="1:4" x14ac:dyDescent="0.25">
      <c r="A35227">
        <v>88338</v>
      </c>
      <c r="B35227">
        <v>1.1000000000000001</v>
      </c>
      <c r="C35227">
        <v>6.0624621816434798E-2</v>
      </c>
      <c r="D35227">
        <v>51.1</v>
      </c>
    </row>
    <row r="35228" spans="1:4" x14ac:dyDescent="0.25">
      <c r="A35228">
        <v>88339</v>
      </c>
      <c r="B35228">
        <v>2.2000000000000002</v>
      </c>
      <c r="C35228">
        <v>2.07414843068164E-2</v>
      </c>
      <c r="D35228">
        <v>54.4</v>
      </c>
    </row>
    <row r="35229" spans="1:4" x14ac:dyDescent="0.25">
      <c r="A35229">
        <v>88340</v>
      </c>
      <c r="B35229">
        <v>5</v>
      </c>
      <c r="C35229">
        <v>-6.3786520242703204E-2</v>
      </c>
      <c r="D35229">
        <v>26.7</v>
      </c>
    </row>
    <row r="35230" spans="1:4" x14ac:dyDescent="0.25">
      <c r="A35230">
        <v>88341</v>
      </c>
      <c r="B35230">
        <v>1.5</v>
      </c>
      <c r="C35230">
        <v>0.120657426827727</v>
      </c>
      <c r="D35230">
        <v>50.2</v>
      </c>
    </row>
    <row r="35231" spans="1:4" x14ac:dyDescent="0.25">
      <c r="A35231">
        <v>88342</v>
      </c>
      <c r="B35231">
        <v>0</v>
      </c>
      <c r="C35231" t="s">
        <v>125</v>
      </c>
      <c r="D35231">
        <v>0</v>
      </c>
    </row>
    <row r="35232" spans="1:4" x14ac:dyDescent="0.25">
      <c r="A35232">
        <v>88343</v>
      </c>
      <c r="B35232">
        <v>1.8</v>
      </c>
      <c r="C35232">
        <v>3.7740327982847099E-2</v>
      </c>
      <c r="D35232">
        <v>48.1</v>
      </c>
    </row>
    <row r="35233" spans="1:4" x14ac:dyDescent="0.25">
      <c r="A35233">
        <v>88344</v>
      </c>
      <c r="B35233">
        <v>0.5</v>
      </c>
      <c r="C35233">
        <v>0</v>
      </c>
      <c r="D35233">
        <v>45.6</v>
      </c>
    </row>
    <row r="35234" spans="1:4" x14ac:dyDescent="0.25">
      <c r="A35234">
        <v>88345</v>
      </c>
      <c r="B35234">
        <v>94.7</v>
      </c>
      <c r="C35234">
        <v>-7.2495502038153498E-2</v>
      </c>
      <c r="D35234">
        <v>50.6</v>
      </c>
    </row>
    <row r="35235" spans="1:4" x14ac:dyDescent="0.25">
      <c r="A35235">
        <v>88346</v>
      </c>
      <c r="B35235">
        <v>152.1</v>
      </c>
      <c r="C35235">
        <v>-7.67896578584321E-2</v>
      </c>
      <c r="D35235">
        <v>38.4</v>
      </c>
    </row>
    <row r="35236" spans="1:4" x14ac:dyDescent="0.25">
      <c r="A35236">
        <v>88347</v>
      </c>
      <c r="B35236">
        <v>2.2000000000000002</v>
      </c>
      <c r="C35236">
        <v>9.6849825989917607E-2</v>
      </c>
      <c r="D35236">
        <v>55</v>
      </c>
    </row>
    <row r="35237" spans="1:4" x14ac:dyDescent="0.25">
      <c r="A35237">
        <v>88348</v>
      </c>
      <c r="B35237">
        <v>1.8</v>
      </c>
      <c r="C35237">
        <v>-4.2283361095210598E-3</v>
      </c>
      <c r="D35237">
        <v>47.5</v>
      </c>
    </row>
    <row r="35238" spans="1:4" x14ac:dyDescent="0.25">
      <c r="A35238">
        <v>88349</v>
      </c>
      <c r="B35238">
        <v>0</v>
      </c>
      <c r="C35238" t="s">
        <v>125</v>
      </c>
      <c r="D35238">
        <v>0</v>
      </c>
    </row>
    <row r="35239" spans="1:4" x14ac:dyDescent="0.25">
      <c r="A35239">
        <v>88350</v>
      </c>
      <c r="B35239">
        <v>0</v>
      </c>
      <c r="C35239" t="s">
        <v>125</v>
      </c>
      <c r="D35239">
        <v>0</v>
      </c>
    </row>
    <row r="35240" spans="1:4" x14ac:dyDescent="0.25">
      <c r="A35240">
        <v>88351</v>
      </c>
      <c r="B35240">
        <v>1.1000000000000001</v>
      </c>
      <c r="C35240">
        <v>0</v>
      </c>
      <c r="D35240">
        <v>49.6</v>
      </c>
    </row>
    <row r="35241" spans="1:4" x14ac:dyDescent="0.25">
      <c r="A35241">
        <v>88352</v>
      </c>
      <c r="B35241">
        <v>6.9</v>
      </c>
      <c r="C35241">
        <v>-2.2935711680733901E-2</v>
      </c>
      <c r="D35241">
        <v>44.2</v>
      </c>
    </row>
    <row r="35242" spans="1:4" x14ac:dyDescent="0.25">
      <c r="A35242">
        <v>88353</v>
      </c>
      <c r="B35242">
        <v>0.8</v>
      </c>
      <c r="C35242">
        <v>5.7158413839948602E-2</v>
      </c>
      <c r="D35242">
        <v>44.4</v>
      </c>
    </row>
    <row r="35243" spans="1:4" x14ac:dyDescent="0.25">
      <c r="A35243">
        <v>88354</v>
      </c>
      <c r="B35243">
        <v>1.4</v>
      </c>
      <c r="C35243">
        <v>0.112940411180596</v>
      </c>
      <c r="D35243">
        <v>54.5</v>
      </c>
    </row>
    <row r="35244" spans="1:4" x14ac:dyDescent="0.25">
      <c r="A35244">
        <v>88355</v>
      </c>
      <c r="B35244">
        <v>0.8</v>
      </c>
      <c r="C35244">
        <v>2.8384119317435001E-2</v>
      </c>
      <c r="D35244">
        <v>45.8</v>
      </c>
    </row>
    <row r="35245" spans="1:4" x14ac:dyDescent="0.25">
      <c r="A35245">
        <v>88401</v>
      </c>
      <c r="B35245">
        <v>7.7</v>
      </c>
      <c r="C35245">
        <v>-4.47358938413914E-2</v>
      </c>
      <c r="D35245">
        <v>43.4</v>
      </c>
    </row>
    <row r="35246" spans="1:4" x14ac:dyDescent="0.25">
      <c r="A35246">
        <v>88410</v>
      </c>
      <c r="B35246">
        <v>0.4</v>
      </c>
      <c r="C35246">
        <v>0.72743625403857703</v>
      </c>
      <c r="D35246">
        <v>39.799999999999997</v>
      </c>
    </row>
    <row r="35247" spans="1:4" x14ac:dyDescent="0.25">
      <c r="A35247">
        <v>88411</v>
      </c>
      <c r="B35247">
        <v>0.5</v>
      </c>
      <c r="C35247">
        <v>4.8790164169432E-2</v>
      </c>
      <c r="D35247">
        <v>44.3</v>
      </c>
    </row>
    <row r="35248" spans="1:4" x14ac:dyDescent="0.25">
      <c r="A35248">
        <v>88414</v>
      </c>
      <c r="B35248">
        <v>0.5</v>
      </c>
      <c r="C35248">
        <v>0.62718921276814799</v>
      </c>
      <c r="D35248">
        <v>40.5</v>
      </c>
    </row>
    <row r="35249" spans="1:4" x14ac:dyDescent="0.25">
      <c r="A35249">
        <v>88415</v>
      </c>
      <c r="B35249">
        <v>3</v>
      </c>
      <c r="C35249">
        <v>0.11704497377329599</v>
      </c>
      <c r="D35249">
        <v>41.9</v>
      </c>
    </row>
    <row r="35250" spans="1:4" x14ac:dyDescent="0.25">
      <c r="A35250">
        <v>88416</v>
      </c>
      <c r="B35250">
        <v>0.2</v>
      </c>
      <c r="C35250">
        <v>0.154150679827258</v>
      </c>
      <c r="D35250">
        <v>50</v>
      </c>
    </row>
    <row r="35251" spans="1:4" x14ac:dyDescent="0.25">
      <c r="A35251">
        <v>88417</v>
      </c>
      <c r="B35251">
        <v>1</v>
      </c>
      <c r="C35251">
        <v>0.55961578793542299</v>
      </c>
      <c r="D35251">
        <v>38.200000000000003</v>
      </c>
    </row>
    <row r="35252" spans="1:4" x14ac:dyDescent="0.25">
      <c r="A35252">
        <v>88418</v>
      </c>
      <c r="B35252">
        <v>0.4</v>
      </c>
      <c r="C35252">
        <v>0.739978480244044</v>
      </c>
      <c r="D35252">
        <v>38.6</v>
      </c>
    </row>
    <row r="35253" spans="1:4" x14ac:dyDescent="0.25">
      <c r="A35253">
        <v>88419</v>
      </c>
      <c r="B35253">
        <v>0.7</v>
      </c>
      <c r="C35253">
        <v>0.76008666323505503</v>
      </c>
      <c r="D35253">
        <v>39.200000000000003</v>
      </c>
    </row>
    <row r="35254" spans="1:4" x14ac:dyDescent="0.25">
      <c r="A35254">
        <v>88421</v>
      </c>
      <c r="B35254">
        <v>0.3</v>
      </c>
      <c r="C35254">
        <v>0.18232155679395501</v>
      </c>
      <c r="D35254">
        <v>51.3</v>
      </c>
    </row>
    <row r="35255" spans="1:4" x14ac:dyDescent="0.25">
      <c r="A35255">
        <v>88422</v>
      </c>
      <c r="B35255">
        <v>0.7</v>
      </c>
      <c r="C35255">
        <v>0.405465108108164</v>
      </c>
      <c r="D35255">
        <v>41.3</v>
      </c>
    </row>
    <row r="35256" spans="1:4" x14ac:dyDescent="0.25">
      <c r="A35256">
        <v>88424</v>
      </c>
      <c r="B35256">
        <v>0.4</v>
      </c>
      <c r="C35256">
        <v>0.72823850037121596</v>
      </c>
      <c r="D35256">
        <v>39.1</v>
      </c>
    </row>
    <row r="35257" spans="1:4" x14ac:dyDescent="0.25">
      <c r="A35257">
        <v>88426</v>
      </c>
      <c r="B35257">
        <v>18.899999999999999</v>
      </c>
      <c r="C35257">
        <v>-5.2217081982114402E-2</v>
      </c>
      <c r="D35257">
        <v>52.7</v>
      </c>
    </row>
    <row r="35258" spans="1:4" x14ac:dyDescent="0.25">
      <c r="A35258">
        <v>88427</v>
      </c>
      <c r="B35258">
        <v>0.5</v>
      </c>
      <c r="C35258">
        <v>0.16705408466316601</v>
      </c>
      <c r="D35258">
        <v>50.5</v>
      </c>
    </row>
    <row r="35259" spans="1:4" x14ac:dyDescent="0.25">
      <c r="A35259">
        <v>88430</v>
      </c>
      <c r="B35259">
        <v>0.4</v>
      </c>
      <c r="C35259">
        <v>7.7961541469711904E-2</v>
      </c>
      <c r="D35259">
        <v>46.5</v>
      </c>
    </row>
    <row r="35260" spans="1:4" x14ac:dyDescent="0.25">
      <c r="A35260">
        <v>88431</v>
      </c>
      <c r="B35260">
        <v>1</v>
      </c>
      <c r="C35260">
        <v>0.57380042292737898</v>
      </c>
      <c r="D35260">
        <v>38.6</v>
      </c>
    </row>
    <row r="35261" spans="1:4" x14ac:dyDescent="0.25">
      <c r="A35261">
        <v>88434</v>
      </c>
      <c r="B35261">
        <v>0.6</v>
      </c>
      <c r="C35261">
        <v>6.5185979884695502E-2</v>
      </c>
      <c r="D35261">
        <v>48.2</v>
      </c>
    </row>
    <row r="35262" spans="1:4" x14ac:dyDescent="0.25">
      <c r="A35262">
        <v>88435</v>
      </c>
      <c r="B35262">
        <v>2.6</v>
      </c>
      <c r="C35262">
        <v>0.31749053874960698</v>
      </c>
      <c r="D35262">
        <v>38</v>
      </c>
    </row>
    <row r="35263" spans="1:4" x14ac:dyDescent="0.25">
      <c r="A35263">
        <v>88436</v>
      </c>
      <c r="B35263">
        <v>0.4</v>
      </c>
      <c r="C35263">
        <v>0.72391883922669897</v>
      </c>
      <c r="D35263">
        <v>39.700000000000003</v>
      </c>
    </row>
    <row r="35264" spans="1:4" x14ac:dyDescent="0.25">
      <c r="A35264">
        <v>88439</v>
      </c>
      <c r="B35264">
        <v>0</v>
      </c>
      <c r="C35264" t="s">
        <v>125</v>
      </c>
      <c r="D35264">
        <v>0</v>
      </c>
    </row>
    <row r="35265" spans="1:4" x14ac:dyDescent="0.25">
      <c r="A35265">
        <v>88901</v>
      </c>
      <c r="B35265">
        <v>0</v>
      </c>
      <c r="C35265" t="s">
        <v>125</v>
      </c>
      <c r="D35265">
        <v>0</v>
      </c>
    </row>
    <row r="35266" spans="1:4" x14ac:dyDescent="0.25">
      <c r="A35266">
        <v>89001</v>
      </c>
      <c r="B35266">
        <v>0.3</v>
      </c>
      <c r="C35266">
        <v>7.6757240248889205E-2</v>
      </c>
      <c r="D35266">
        <v>37.799999999999997</v>
      </c>
    </row>
    <row r="35267" spans="1:4" x14ac:dyDescent="0.25">
      <c r="A35267">
        <v>89002</v>
      </c>
      <c r="B35267">
        <v>971.8</v>
      </c>
      <c r="C35267">
        <v>-1.49251802332262E-2</v>
      </c>
      <c r="D35267">
        <v>35.799999999999997</v>
      </c>
    </row>
    <row r="35268" spans="1:4" x14ac:dyDescent="0.25">
      <c r="A35268">
        <v>89003</v>
      </c>
      <c r="B35268">
        <v>0.8</v>
      </c>
      <c r="C35268">
        <v>0.12910464790117099</v>
      </c>
      <c r="D35268">
        <v>50.2</v>
      </c>
    </row>
    <row r="35269" spans="1:4" x14ac:dyDescent="0.25">
      <c r="A35269">
        <v>89004</v>
      </c>
      <c r="B35269">
        <v>0</v>
      </c>
      <c r="C35269" t="s">
        <v>125</v>
      </c>
      <c r="D35269">
        <v>0</v>
      </c>
    </row>
    <row r="35270" spans="1:4" x14ac:dyDescent="0.25">
      <c r="A35270">
        <v>89005</v>
      </c>
      <c r="B35270">
        <v>232.5</v>
      </c>
      <c r="C35270">
        <v>-1.23895390120928E-2</v>
      </c>
      <c r="D35270">
        <v>49.4</v>
      </c>
    </row>
    <row r="35271" spans="1:4" x14ac:dyDescent="0.25">
      <c r="A35271">
        <v>89006</v>
      </c>
      <c r="B35271">
        <v>0</v>
      </c>
      <c r="C35271" t="s">
        <v>125</v>
      </c>
      <c r="D35271">
        <v>0</v>
      </c>
    </row>
    <row r="35272" spans="1:4" x14ac:dyDescent="0.25">
      <c r="A35272">
        <v>89007</v>
      </c>
      <c r="B35272">
        <v>1.8</v>
      </c>
      <c r="C35272">
        <v>4.5968063088797799E-2</v>
      </c>
      <c r="D35272">
        <v>29.2</v>
      </c>
    </row>
    <row r="35273" spans="1:4" x14ac:dyDescent="0.25">
      <c r="A35273">
        <v>89008</v>
      </c>
      <c r="B35273">
        <v>0.9</v>
      </c>
      <c r="C35273">
        <v>7.4533051862566799E-2</v>
      </c>
      <c r="D35273">
        <v>37.1</v>
      </c>
    </row>
    <row r="35274" spans="1:4" x14ac:dyDescent="0.25">
      <c r="A35274">
        <v>89009</v>
      </c>
      <c r="B35274">
        <v>0</v>
      </c>
      <c r="C35274" t="s">
        <v>125</v>
      </c>
      <c r="D35274">
        <v>0</v>
      </c>
    </row>
    <row r="35275" spans="1:4" x14ac:dyDescent="0.25">
      <c r="A35275">
        <v>89010</v>
      </c>
      <c r="B35275">
        <v>0.2</v>
      </c>
      <c r="C35275">
        <v>0.22787169251015599</v>
      </c>
      <c r="D35275">
        <v>48.4</v>
      </c>
    </row>
    <row r="35276" spans="1:4" x14ac:dyDescent="0.25">
      <c r="A35276">
        <v>89011</v>
      </c>
      <c r="B35276">
        <v>1161.5999999999999</v>
      </c>
      <c r="C35276">
        <v>9.6409781039558193E-3</v>
      </c>
      <c r="D35276">
        <v>36.200000000000003</v>
      </c>
    </row>
    <row r="35277" spans="1:4" x14ac:dyDescent="0.25">
      <c r="A35277">
        <v>89012</v>
      </c>
      <c r="B35277">
        <v>2764.9</v>
      </c>
      <c r="C35277">
        <v>-1.89275505630058E-2</v>
      </c>
      <c r="D35277">
        <v>40.299999999999997</v>
      </c>
    </row>
    <row r="35278" spans="1:4" x14ac:dyDescent="0.25">
      <c r="A35278">
        <v>89013</v>
      </c>
      <c r="B35278">
        <v>0.2</v>
      </c>
      <c r="C35278">
        <v>0.20264502976586901</v>
      </c>
      <c r="D35278">
        <v>57.4</v>
      </c>
    </row>
    <row r="35279" spans="1:4" x14ac:dyDescent="0.25">
      <c r="A35279">
        <v>89014</v>
      </c>
      <c r="B35279">
        <v>4970.2</v>
      </c>
      <c r="C35279">
        <v>-1.7307607523398799E-2</v>
      </c>
      <c r="D35279">
        <v>35.299999999999997</v>
      </c>
    </row>
    <row r="35280" spans="1:4" x14ac:dyDescent="0.25">
      <c r="A35280">
        <v>89015</v>
      </c>
      <c r="B35280">
        <v>2969.5</v>
      </c>
      <c r="C35280">
        <v>-1.3996355016880299E-2</v>
      </c>
      <c r="D35280">
        <v>38.200000000000003</v>
      </c>
    </row>
    <row r="35281" spans="1:4" x14ac:dyDescent="0.25">
      <c r="A35281">
        <v>89016</v>
      </c>
      <c r="B35281">
        <v>0</v>
      </c>
      <c r="C35281" t="s">
        <v>125</v>
      </c>
      <c r="D35281">
        <v>0</v>
      </c>
    </row>
    <row r="35282" spans="1:4" x14ac:dyDescent="0.25">
      <c r="A35282">
        <v>89017</v>
      </c>
      <c r="B35282">
        <v>0.3</v>
      </c>
      <c r="C35282">
        <v>5.9423420470800799E-2</v>
      </c>
      <c r="D35282">
        <v>39.1</v>
      </c>
    </row>
    <row r="35283" spans="1:4" x14ac:dyDescent="0.25">
      <c r="A35283">
        <v>89018</v>
      </c>
      <c r="B35283">
        <v>0</v>
      </c>
      <c r="C35283" t="s">
        <v>125</v>
      </c>
      <c r="D35283">
        <v>0</v>
      </c>
    </row>
    <row r="35284" spans="1:4" x14ac:dyDescent="0.25">
      <c r="A35284">
        <v>89019</v>
      </c>
      <c r="B35284">
        <v>4.0999999999999996</v>
      </c>
      <c r="C35284">
        <v>-3.9107916356590701E-2</v>
      </c>
      <c r="D35284">
        <v>35.200000000000003</v>
      </c>
    </row>
    <row r="35285" spans="1:4" x14ac:dyDescent="0.25">
      <c r="A35285">
        <v>89020</v>
      </c>
      <c r="B35285">
        <v>2.1</v>
      </c>
      <c r="C35285">
        <v>0.160727487486125</v>
      </c>
      <c r="D35285">
        <v>41.5</v>
      </c>
    </row>
    <row r="35286" spans="1:4" x14ac:dyDescent="0.25">
      <c r="A35286">
        <v>89021</v>
      </c>
      <c r="B35286">
        <v>28.9</v>
      </c>
      <c r="C35286">
        <v>2.0019734392186898E-2</v>
      </c>
      <c r="D35286">
        <v>33.9</v>
      </c>
    </row>
    <row r="35287" spans="1:4" x14ac:dyDescent="0.25">
      <c r="A35287">
        <v>89022</v>
      </c>
      <c r="B35287">
        <v>0.8</v>
      </c>
      <c r="C35287">
        <v>0.124213925986674</v>
      </c>
      <c r="D35287">
        <v>39.299999999999997</v>
      </c>
    </row>
    <row r="35288" spans="1:4" x14ac:dyDescent="0.25">
      <c r="A35288">
        <v>89023</v>
      </c>
      <c r="B35288">
        <v>4.5</v>
      </c>
      <c r="C35288">
        <v>6.3369613932589205E-2</v>
      </c>
      <c r="D35288">
        <v>54.3</v>
      </c>
    </row>
    <row r="35289" spans="1:4" x14ac:dyDescent="0.25">
      <c r="A35289">
        <v>89024</v>
      </c>
      <c r="B35289">
        <v>0</v>
      </c>
      <c r="C35289" t="s">
        <v>125</v>
      </c>
      <c r="D35289">
        <v>0</v>
      </c>
    </row>
    <row r="35290" spans="1:4" x14ac:dyDescent="0.25">
      <c r="A35290">
        <v>89025</v>
      </c>
      <c r="B35290">
        <v>0.6</v>
      </c>
      <c r="C35290">
        <v>8.4199565536728305E-2</v>
      </c>
      <c r="D35290">
        <v>36.799999999999997</v>
      </c>
    </row>
    <row r="35291" spans="1:4" x14ac:dyDescent="0.25">
      <c r="A35291">
        <v>89027</v>
      </c>
      <c r="B35291">
        <v>593.9</v>
      </c>
      <c r="C35291">
        <v>-2.4929112942746402E-2</v>
      </c>
      <c r="D35291">
        <v>49.7</v>
      </c>
    </row>
    <row r="35292" spans="1:4" x14ac:dyDescent="0.25">
      <c r="A35292">
        <v>89028</v>
      </c>
      <c r="B35292">
        <v>24</v>
      </c>
      <c r="C35292">
        <v>0</v>
      </c>
      <c r="D35292">
        <v>59.7</v>
      </c>
    </row>
    <row r="35293" spans="1:4" x14ac:dyDescent="0.25">
      <c r="A35293">
        <v>89029</v>
      </c>
      <c r="B35293">
        <v>119.5</v>
      </c>
      <c r="C35293">
        <v>1.8775696842432899E-2</v>
      </c>
      <c r="D35293">
        <v>54.8</v>
      </c>
    </row>
    <row r="35294" spans="1:4" x14ac:dyDescent="0.25">
      <c r="A35294">
        <v>89030</v>
      </c>
      <c r="B35294">
        <v>6097.5</v>
      </c>
      <c r="C35294">
        <v>7.5126463321335796E-2</v>
      </c>
      <c r="D35294">
        <v>27.9</v>
      </c>
    </row>
    <row r="35295" spans="1:4" x14ac:dyDescent="0.25">
      <c r="A35295">
        <v>89031</v>
      </c>
      <c r="B35295">
        <v>6013.2</v>
      </c>
      <c r="C35295">
        <v>-1.6551614379393301E-2</v>
      </c>
      <c r="D35295">
        <v>32.1</v>
      </c>
    </row>
    <row r="35296" spans="1:4" x14ac:dyDescent="0.25">
      <c r="A35296">
        <v>89032</v>
      </c>
      <c r="B35296">
        <v>4258.7</v>
      </c>
      <c r="C35296">
        <v>-4.53404721499144E-2</v>
      </c>
      <c r="D35296">
        <v>32.200000000000003</v>
      </c>
    </row>
    <row r="35297" spans="1:4" x14ac:dyDescent="0.25">
      <c r="A35297">
        <v>89033</v>
      </c>
      <c r="B35297">
        <v>3320.8</v>
      </c>
      <c r="C35297">
        <v>-3.0215408937800399E-2</v>
      </c>
      <c r="D35297">
        <v>31</v>
      </c>
    </row>
    <row r="35298" spans="1:4" x14ac:dyDescent="0.25">
      <c r="A35298">
        <v>89034</v>
      </c>
      <c r="B35298">
        <v>87</v>
      </c>
      <c r="C35298">
        <v>-4.2851457409339502E-2</v>
      </c>
      <c r="D35298">
        <v>62.6</v>
      </c>
    </row>
    <row r="35299" spans="1:4" x14ac:dyDescent="0.25">
      <c r="A35299">
        <v>89036</v>
      </c>
      <c r="B35299">
        <v>0</v>
      </c>
      <c r="C35299" t="s">
        <v>125</v>
      </c>
      <c r="D35299">
        <v>0</v>
      </c>
    </row>
    <row r="35300" spans="1:4" x14ac:dyDescent="0.25">
      <c r="A35300">
        <v>89037</v>
      </c>
      <c r="B35300">
        <v>0</v>
      </c>
      <c r="C35300" t="s">
        <v>125</v>
      </c>
      <c r="D35300">
        <v>0</v>
      </c>
    </row>
    <row r="35301" spans="1:4" x14ac:dyDescent="0.25">
      <c r="A35301">
        <v>89039</v>
      </c>
      <c r="B35301">
        <v>1.4</v>
      </c>
      <c r="C35301">
        <v>9.5043548686893894E-2</v>
      </c>
      <c r="D35301">
        <v>62.4</v>
      </c>
    </row>
    <row r="35302" spans="1:4" x14ac:dyDescent="0.25">
      <c r="A35302">
        <v>89040</v>
      </c>
      <c r="B35302">
        <v>1127.9000000000001</v>
      </c>
      <c r="C35302">
        <v>0</v>
      </c>
      <c r="D35302">
        <v>42.1</v>
      </c>
    </row>
    <row r="35303" spans="1:4" x14ac:dyDescent="0.25">
      <c r="A35303">
        <v>89041</v>
      </c>
      <c r="B35303">
        <v>273</v>
      </c>
      <c r="C35303">
        <v>3.1350529884076002E-2</v>
      </c>
      <c r="D35303">
        <v>50.8</v>
      </c>
    </row>
    <row r="35304" spans="1:4" x14ac:dyDescent="0.25">
      <c r="A35304">
        <v>89042</v>
      </c>
      <c r="B35304">
        <v>0.9</v>
      </c>
      <c r="C35304">
        <v>7.4533051862566799E-2</v>
      </c>
      <c r="D35304">
        <v>37.1</v>
      </c>
    </row>
    <row r="35305" spans="1:4" x14ac:dyDescent="0.25">
      <c r="A35305">
        <v>89043</v>
      </c>
      <c r="B35305">
        <v>0.6</v>
      </c>
      <c r="C35305">
        <v>0.26735299081335501</v>
      </c>
      <c r="D35305">
        <v>41.7</v>
      </c>
    </row>
    <row r="35306" spans="1:4" x14ac:dyDescent="0.25">
      <c r="A35306">
        <v>89044</v>
      </c>
      <c r="B35306">
        <v>707.7</v>
      </c>
      <c r="C35306">
        <v>-5.58363975728913E-2</v>
      </c>
      <c r="D35306">
        <v>53.7</v>
      </c>
    </row>
    <row r="35307" spans="1:4" x14ac:dyDescent="0.25">
      <c r="A35307">
        <v>89045</v>
      </c>
      <c r="B35307">
        <v>0.2</v>
      </c>
      <c r="C35307">
        <v>4.2359273839141599E-2</v>
      </c>
      <c r="D35307">
        <v>37.1</v>
      </c>
    </row>
    <row r="35308" spans="1:4" x14ac:dyDescent="0.25">
      <c r="A35308">
        <v>89046</v>
      </c>
      <c r="B35308">
        <v>0.7</v>
      </c>
      <c r="C35308">
        <v>0.20382776201491801</v>
      </c>
      <c r="D35308">
        <v>51.6</v>
      </c>
    </row>
    <row r="35309" spans="1:4" x14ac:dyDescent="0.25">
      <c r="A35309">
        <v>89047</v>
      </c>
      <c r="B35309">
        <v>0</v>
      </c>
      <c r="C35309" t="s">
        <v>125</v>
      </c>
      <c r="D35309">
        <v>0</v>
      </c>
    </row>
    <row r="35310" spans="1:4" x14ac:dyDescent="0.25">
      <c r="A35310">
        <v>89048</v>
      </c>
      <c r="B35310">
        <v>155.6</v>
      </c>
      <c r="C35310">
        <v>-1.41907348031673E-2</v>
      </c>
      <c r="D35310">
        <v>49.4</v>
      </c>
    </row>
    <row r="35311" spans="1:4" x14ac:dyDescent="0.25">
      <c r="A35311">
        <v>89049</v>
      </c>
      <c r="B35311">
        <v>0.4</v>
      </c>
      <c r="C35311">
        <v>8.7922704857313905E-2</v>
      </c>
      <c r="D35311">
        <v>40.4</v>
      </c>
    </row>
    <row r="35312" spans="1:4" x14ac:dyDescent="0.25">
      <c r="A35312">
        <v>89052</v>
      </c>
      <c r="B35312">
        <v>214.6</v>
      </c>
      <c r="C35312">
        <v>-6.3465402650120004E-2</v>
      </c>
      <c r="D35312">
        <v>41.9</v>
      </c>
    </row>
    <row r="35313" spans="1:4" x14ac:dyDescent="0.25">
      <c r="A35313">
        <v>89053</v>
      </c>
      <c r="B35313">
        <v>0</v>
      </c>
      <c r="C35313" t="s">
        <v>125</v>
      </c>
      <c r="D35313">
        <v>0</v>
      </c>
    </row>
    <row r="35314" spans="1:4" x14ac:dyDescent="0.25">
      <c r="A35314">
        <v>89054</v>
      </c>
      <c r="B35314">
        <v>11.1</v>
      </c>
      <c r="C35314">
        <v>0</v>
      </c>
      <c r="D35314">
        <v>32.299999999999997</v>
      </c>
    </row>
    <row r="35315" spans="1:4" x14ac:dyDescent="0.25">
      <c r="A35315">
        <v>89060</v>
      </c>
      <c r="B35315">
        <v>19.3</v>
      </c>
      <c r="C35315">
        <v>1.4501347453974E-2</v>
      </c>
      <c r="D35315">
        <v>50.2</v>
      </c>
    </row>
    <row r="35316" spans="1:4" x14ac:dyDescent="0.25">
      <c r="A35316">
        <v>89061</v>
      </c>
      <c r="B35316">
        <v>50.6</v>
      </c>
      <c r="C35316">
        <v>5.22079086800925E-2</v>
      </c>
      <c r="D35316">
        <v>49</v>
      </c>
    </row>
    <row r="35317" spans="1:4" x14ac:dyDescent="0.25">
      <c r="A35317">
        <v>89070</v>
      </c>
      <c r="B35317">
        <v>0</v>
      </c>
      <c r="C35317" t="s">
        <v>125</v>
      </c>
      <c r="D35317">
        <v>0</v>
      </c>
    </row>
    <row r="35318" spans="1:4" x14ac:dyDescent="0.25">
      <c r="A35318">
        <v>89074</v>
      </c>
      <c r="B35318">
        <v>5393</v>
      </c>
      <c r="C35318">
        <v>-4.6500111532855902E-2</v>
      </c>
      <c r="D35318">
        <v>39.5</v>
      </c>
    </row>
    <row r="35319" spans="1:4" x14ac:dyDescent="0.25">
      <c r="A35319">
        <v>89077</v>
      </c>
      <c r="B35319">
        <v>4959.7</v>
      </c>
      <c r="C35319">
        <v>-2.07907696690738E-2</v>
      </c>
      <c r="D35319">
        <v>43.1</v>
      </c>
    </row>
    <row r="35320" spans="1:4" x14ac:dyDescent="0.25">
      <c r="A35320">
        <v>89081</v>
      </c>
      <c r="B35320">
        <v>1810.8</v>
      </c>
      <c r="C35320">
        <v>-1.9587628983013101E-2</v>
      </c>
      <c r="D35320">
        <v>28.7</v>
      </c>
    </row>
    <row r="35321" spans="1:4" x14ac:dyDescent="0.25">
      <c r="A35321">
        <v>89084</v>
      </c>
      <c r="B35321">
        <v>3658.6</v>
      </c>
      <c r="C35321">
        <v>-3.3510346300357902E-2</v>
      </c>
      <c r="D35321">
        <v>35.9</v>
      </c>
    </row>
    <row r="35322" spans="1:4" x14ac:dyDescent="0.25">
      <c r="A35322">
        <v>89085</v>
      </c>
      <c r="B35322">
        <v>2467</v>
      </c>
      <c r="C35322">
        <v>-2.9717623786020698E-2</v>
      </c>
      <c r="D35322">
        <v>30.2</v>
      </c>
    </row>
    <row r="35323" spans="1:4" x14ac:dyDescent="0.25">
      <c r="A35323">
        <v>89086</v>
      </c>
      <c r="B35323">
        <v>467.8</v>
      </c>
      <c r="C35323">
        <v>-2.8675799976666302E-2</v>
      </c>
      <c r="D35323">
        <v>26.8</v>
      </c>
    </row>
    <row r="35324" spans="1:4" x14ac:dyDescent="0.25">
      <c r="A35324">
        <v>89101</v>
      </c>
      <c r="B35324">
        <v>9266.2999999999993</v>
      </c>
      <c r="C35324">
        <v>0.33681290464352298</v>
      </c>
      <c r="D35324">
        <v>32.700000000000003</v>
      </c>
    </row>
    <row r="35325" spans="1:4" x14ac:dyDescent="0.25">
      <c r="A35325">
        <v>89102</v>
      </c>
      <c r="B35325">
        <v>6068.7</v>
      </c>
      <c r="C35325">
        <v>9.4788366629060899E-2</v>
      </c>
      <c r="D35325">
        <v>34.6</v>
      </c>
    </row>
    <row r="35326" spans="1:4" x14ac:dyDescent="0.25">
      <c r="A35326">
        <v>89103</v>
      </c>
      <c r="B35326">
        <v>7331.4</v>
      </c>
      <c r="C35326">
        <v>7.9677164886531093E-2</v>
      </c>
      <c r="D35326">
        <v>37.799999999999997</v>
      </c>
    </row>
    <row r="35327" spans="1:4" x14ac:dyDescent="0.25">
      <c r="A35327">
        <v>89104</v>
      </c>
      <c r="B35327">
        <v>2462.6</v>
      </c>
      <c r="C35327">
        <v>8.5955286042810303E-2</v>
      </c>
      <c r="D35327">
        <v>36.700000000000003</v>
      </c>
    </row>
    <row r="35328" spans="1:4" x14ac:dyDescent="0.25">
      <c r="A35328">
        <v>89105</v>
      </c>
      <c r="B35328">
        <v>0</v>
      </c>
      <c r="C35328" t="s">
        <v>125</v>
      </c>
      <c r="D35328">
        <v>0</v>
      </c>
    </row>
    <row r="35329" spans="1:4" x14ac:dyDescent="0.25">
      <c r="A35329">
        <v>89106</v>
      </c>
      <c r="B35329">
        <v>5081.3999999999996</v>
      </c>
      <c r="C35329">
        <v>6.6804765707919401E-3</v>
      </c>
      <c r="D35329">
        <v>31.5</v>
      </c>
    </row>
    <row r="35330" spans="1:4" x14ac:dyDescent="0.25">
      <c r="A35330">
        <v>89107</v>
      </c>
      <c r="B35330">
        <v>6259.2</v>
      </c>
      <c r="C35330">
        <v>2.8234634179252701E-2</v>
      </c>
      <c r="D35330">
        <v>35</v>
      </c>
    </row>
    <row r="35331" spans="1:4" x14ac:dyDescent="0.25">
      <c r="A35331">
        <v>89108</v>
      </c>
      <c r="B35331">
        <v>7564.2</v>
      </c>
      <c r="C35331">
        <v>2.1449545365373E-3</v>
      </c>
      <c r="D35331">
        <v>33.1</v>
      </c>
    </row>
    <row r="35332" spans="1:4" x14ac:dyDescent="0.25">
      <c r="A35332">
        <v>89109</v>
      </c>
      <c r="B35332">
        <v>1871.7</v>
      </c>
      <c r="C35332">
        <v>0.197245319290345</v>
      </c>
      <c r="D35332">
        <v>44.6</v>
      </c>
    </row>
    <row r="35333" spans="1:4" x14ac:dyDescent="0.25">
      <c r="A35333">
        <v>89110</v>
      </c>
      <c r="B35333">
        <v>2098.5</v>
      </c>
      <c r="C35333">
        <v>2.3599190964743399E-2</v>
      </c>
      <c r="D35333">
        <v>30</v>
      </c>
    </row>
    <row r="35334" spans="1:4" x14ac:dyDescent="0.25">
      <c r="A35334">
        <v>89111</v>
      </c>
      <c r="B35334">
        <v>137.4</v>
      </c>
      <c r="C35334">
        <v>0.235191889830384</v>
      </c>
      <c r="D35334">
        <v>39</v>
      </c>
    </row>
    <row r="35335" spans="1:4" x14ac:dyDescent="0.25">
      <c r="A35335">
        <v>89112</v>
      </c>
      <c r="B35335">
        <v>7516.7</v>
      </c>
      <c r="C35335">
        <v>-6.5418415607010602E-2</v>
      </c>
      <c r="D35335">
        <v>35</v>
      </c>
    </row>
    <row r="35336" spans="1:4" x14ac:dyDescent="0.25">
      <c r="A35336">
        <v>89113</v>
      </c>
      <c r="B35336">
        <v>2016.8</v>
      </c>
      <c r="C35336">
        <v>-8.6572900026174807E-3</v>
      </c>
      <c r="D35336">
        <v>36.4</v>
      </c>
    </row>
    <row r="35337" spans="1:4" x14ac:dyDescent="0.25">
      <c r="A35337">
        <v>89114</v>
      </c>
      <c r="B35337">
        <v>0</v>
      </c>
      <c r="C35337" t="s">
        <v>125</v>
      </c>
      <c r="D35337">
        <v>0</v>
      </c>
    </row>
    <row r="35338" spans="1:4" x14ac:dyDescent="0.25">
      <c r="A35338">
        <v>89115</v>
      </c>
      <c r="B35338">
        <v>923.1</v>
      </c>
      <c r="C35338">
        <v>2.0706045288797399E-2</v>
      </c>
      <c r="D35338">
        <v>26.6</v>
      </c>
    </row>
    <row r="35339" spans="1:4" x14ac:dyDescent="0.25">
      <c r="A35339">
        <v>89116</v>
      </c>
      <c r="B35339">
        <v>0</v>
      </c>
      <c r="C35339" t="s">
        <v>125</v>
      </c>
      <c r="D35339">
        <v>0</v>
      </c>
    </row>
    <row r="35340" spans="1:4" x14ac:dyDescent="0.25">
      <c r="A35340">
        <v>89117</v>
      </c>
      <c r="B35340">
        <v>5927.8</v>
      </c>
      <c r="C35340">
        <v>-2.82899101072157E-2</v>
      </c>
      <c r="D35340">
        <v>40.5</v>
      </c>
    </row>
    <row r="35341" spans="1:4" x14ac:dyDescent="0.25">
      <c r="A35341">
        <v>89118</v>
      </c>
      <c r="B35341">
        <v>1986.3</v>
      </c>
      <c r="C35341">
        <v>6.3741804951533795E-2</v>
      </c>
      <c r="D35341">
        <v>37.9</v>
      </c>
    </row>
    <row r="35342" spans="1:4" x14ac:dyDescent="0.25">
      <c r="A35342">
        <v>89119</v>
      </c>
      <c r="B35342">
        <v>4229.8999999999996</v>
      </c>
      <c r="C35342">
        <v>0.13249177880020399</v>
      </c>
      <c r="D35342">
        <v>34</v>
      </c>
    </row>
    <row r="35343" spans="1:4" x14ac:dyDescent="0.25">
      <c r="A35343">
        <v>89120</v>
      </c>
      <c r="B35343">
        <v>3850.9</v>
      </c>
      <c r="C35343">
        <v>-3.34161521153332E-3</v>
      </c>
      <c r="D35343">
        <v>38.9</v>
      </c>
    </row>
    <row r="35344" spans="1:4" x14ac:dyDescent="0.25">
      <c r="A35344">
        <v>89121</v>
      </c>
      <c r="B35344">
        <v>5974.4</v>
      </c>
      <c r="C35344">
        <v>3.30643103843517E-4</v>
      </c>
      <c r="D35344">
        <v>39.200000000000003</v>
      </c>
    </row>
    <row r="35345" spans="1:4" x14ac:dyDescent="0.25">
      <c r="A35345">
        <v>89122</v>
      </c>
      <c r="B35345">
        <v>4160.1000000000004</v>
      </c>
      <c r="C35345">
        <v>-2.6232780763437599E-2</v>
      </c>
      <c r="D35345">
        <v>36.5</v>
      </c>
    </row>
    <row r="35346" spans="1:4" x14ac:dyDescent="0.25">
      <c r="A35346">
        <v>89123</v>
      </c>
      <c r="B35346">
        <v>5206.7</v>
      </c>
      <c r="C35346">
        <v>1.04390622247313E-2</v>
      </c>
      <c r="D35346">
        <v>37.5</v>
      </c>
    </row>
    <row r="35347" spans="1:4" x14ac:dyDescent="0.25">
      <c r="A35347">
        <v>89124</v>
      </c>
      <c r="B35347">
        <v>6</v>
      </c>
      <c r="C35347">
        <v>1.62914671789787</v>
      </c>
      <c r="D35347">
        <v>35.299999999999997</v>
      </c>
    </row>
    <row r="35348" spans="1:4" x14ac:dyDescent="0.25">
      <c r="A35348">
        <v>89125</v>
      </c>
      <c r="B35348">
        <v>0</v>
      </c>
      <c r="C35348" t="s">
        <v>125</v>
      </c>
      <c r="D35348">
        <v>0</v>
      </c>
    </row>
    <row r="35349" spans="1:4" x14ac:dyDescent="0.25">
      <c r="A35349">
        <v>89126</v>
      </c>
      <c r="B35349">
        <v>0</v>
      </c>
      <c r="C35349" t="s">
        <v>125</v>
      </c>
      <c r="D35349">
        <v>0</v>
      </c>
    </row>
    <row r="35350" spans="1:4" x14ac:dyDescent="0.25">
      <c r="A35350">
        <v>89127</v>
      </c>
      <c r="B35350">
        <v>0</v>
      </c>
      <c r="C35350" t="s">
        <v>125</v>
      </c>
      <c r="D35350">
        <v>0</v>
      </c>
    </row>
    <row r="35351" spans="1:4" x14ac:dyDescent="0.25">
      <c r="A35351">
        <v>89128</v>
      </c>
      <c r="B35351">
        <v>6484.2</v>
      </c>
      <c r="C35351">
        <v>-6.5789459952731597E-2</v>
      </c>
      <c r="D35351">
        <v>37.6</v>
      </c>
    </row>
    <row r="35352" spans="1:4" x14ac:dyDescent="0.25">
      <c r="A35352">
        <v>89129</v>
      </c>
      <c r="B35352">
        <v>5098.3</v>
      </c>
      <c r="C35352">
        <v>-5.9673429222409202E-2</v>
      </c>
      <c r="D35352">
        <v>36.799999999999997</v>
      </c>
    </row>
    <row r="35353" spans="1:4" x14ac:dyDescent="0.25">
      <c r="A35353">
        <v>89130</v>
      </c>
      <c r="B35353">
        <v>4242.3</v>
      </c>
      <c r="C35353">
        <v>-2.8722031684859199E-2</v>
      </c>
      <c r="D35353">
        <v>40.1</v>
      </c>
    </row>
    <row r="35354" spans="1:4" x14ac:dyDescent="0.25">
      <c r="A35354">
        <v>89131</v>
      </c>
      <c r="B35354">
        <v>2684.9</v>
      </c>
      <c r="C35354">
        <v>-2.29734805982885E-2</v>
      </c>
      <c r="D35354">
        <v>35.799999999999997</v>
      </c>
    </row>
    <row r="35355" spans="1:4" x14ac:dyDescent="0.25">
      <c r="A35355">
        <v>89132</v>
      </c>
      <c r="B35355">
        <v>0</v>
      </c>
      <c r="C35355" t="s">
        <v>125</v>
      </c>
      <c r="D35355">
        <v>0</v>
      </c>
    </row>
    <row r="35356" spans="1:4" x14ac:dyDescent="0.25">
      <c r="A35356">
        <v>89133</v>
      </c>
      <c r="B35356">
        <v>0</v>
      </c>
      <c r="C35356" t="s">
        <v>125</v>
      </c>
      <c r="D35356">
        <v>0</v>
      </c>
    </row>
    <row r="35357" spans="1:4" x14ac:dyDescent="0.25">
      <c r="A35357">
        <v>89134</v>
      </c>
      <c r="B35357">
        <v>3596.9</v>
      </c>
      <c r="C35357">
        <v>-0.14520237665067801</v>
      </c>
      <c r="D35357">
        <v>62.9</v>
      </c>
    </row>
    <row r="35358" spans="1:4" x14ac:dyDescent="0.25">
      <c r="A35358">
        <v>89135</v>
      </c>
      <c r="B35358">
        <v>969</v>
      </c>
      <c r="C35358">
        <v>-5.6335029684743403E-2</v>
      </c>
      <c r="D35358">
        <v>40.700000000000003</v>
      </c>
    </row>
    <row r="35359" spans="1:4" x14ac:dyDescent="0.25">
      <c r="A35359">
        <v>89136</v>
      </c>
      <c r="B35359">
        <v>0</v>
      </c>
      <c r="C35359" t="s">
        <v>125</v>
      </c>
      <c r="D35359">
        <v>0</v>
      </c>
    </row>
    <row r="35360" spans="1:4" x14ac:dyDescent="0.25">
      <c r="A35360">
        <v>89137</v>
      </c>
      <c r="B35360">
        <v>4883.3999999999996</v>
      </c>
      <c r="C35360">
        <v>-2.3888215174695498E-2</v>
      </c>
      <c r="D35360">
        <v>41.6</v>
      </c>
    </row>
    <row r="35361" spans="1:4" x14ac:dyDescent="0.25">
      <c r="A35361">
        <v>89138</v>
      </c>
      <c r="B35361">
        <v>85.2</v>
      </c>
      <c r="C35361">
        <v>1.6236519047640601E-2</v>
      </c>
      <c r="D35361">
        <v>34.9</v>
      </c>
    </row>
    <row r="35362" spans="1:4" x14ac:dyDescent="0.25">
      <c r="A35362">
        <v>89139</v>
      </c>
      <c r="B35362">
        <v>3249.6</v>
      </c>
      <c r="C35362">
        <v>1.10541728034601E-2</v>
      </c>
      <c r="D35362">
        <v>31.6</v>
      </c>
    </row>
    <row r="35363" spans="1:4" x14ac:dyDescent="0.25">
      <c r="A35363">
        <v>89140</v>
      </c>
      <c r="B35363">
        <v>4347.7</v>
      </c>
      <c r="C35363">
        <v>-3.8456417776266502E-2</v>
      </c>
      <c r="D35363">
        <v>30.4</v>
      </c>
    </row>
    <row r="35364" spans="1:4" x14ac:dyDescent="0.25">
      <c r="A35364">
        <v>89141</v>
      </c>
      <c r="B35364">
        <v>1523.4</v>
      </c>
      <c r="C35364">
        <v>1.20109776940996E-2</v>
      </c>
      <c r="D35364">
        <v>32.9</v>
      </c>
    </row>
    <row r="35365" spans="1:4" x14ac:dyDescent="0.25">
      <c r="A35365">
        <v>89142</v>
      </c>
      <c r="B35365">
        <v>1645.2</v>
      </c>
      <c r="C35365">
        <v>-2.9460632031787899E-2</v>
      </c>
      <c r="D35365">
        <v>31.2</v>
      </c>
    </row>
    <row r="35366" spans="1:4" x14ac:dyDescent="0.25">
      <c r="A35366">
        <v>89143</v>
      </c>
      <c r="B35366">
        <v>611.70000000000005</v>
      </c>
      <c r="C35366">
        <v>-7.8107449701537201E-3</v>
      </c>
      <c r="D35366">
        <v>31.9</v>
      </c>
    </row>
    <row r="35367" spans="1:4" x14ac:dyDescent="0.25">
      <c r="A35367">
        <v>89144</v>
      </c>
      <c r="B35367">
        <v>4236.6000000000004</v>
      </c>
      <c r="C35367">
        <v>-5.0128600804787898E-2</v>
      </c>
      <c r="D35367">
        <v>39.4</v>
      </c>
    </row>
    <row r="35368" spans="1:4" x14ac:dyDescent="0.25">
      <c r="A35368">
        <v>89145</v>
      </c>
      <c r="B35368">
        <v>5544.3</v>
      </c>
      <c r="C35368">
        <v>-4.1830886703832303E-2</v>
      </c>
      <c r="D35368">
        <v>39.4</v>
      </c>
    </row>
    <row r="35369" spans="1:4" x14ac:dyDescent="0.25">
      <c r="A35369">
        <v>89146</v>
      </c>
      <c r="B35369">
        <v>3951.4</v>
      </c>
      <c r="C35369">
        <v>5.5799705780046803E-2</v>
      </c>
      <c r="D35369">
        <v>39.200000000000003</v>
      </c>
    </row>
    <row r="35370" spans="1:4" x14ac:dyDescent="0.25">
      <c r="A35370">
        <v>89147</v>
      </c>
      <c r="B35370">
        <v>6747.7</v>
      </c>
      <c r="C35370">
        <v>-3.2390830004960097E-2</v>
      </c>
      <c r="D35370">
        <v>38.4</v>
      </c>
    </row>
    <row r="35371" spans="1:4" x14ac:dyDescent="0.25">
      <c r="A35371">
        <v>89148</v>
      </c>
      <c r="B35371">
        <v>1709.7</v>
      </c>
      <c r="C35371">
        <v>-1.2996501465813401E-2</v>
      </c>
      <c r="D35371">
        <v>32.5</v>
      </c>
    </row>
    <row r="35372" spans="1:4" x14ac:dyDescent="0.25">
      <c r="A35372">
        <v>89149</v>
      </c>
      <c r="B35372">
        <v>2403</v>
      </c>
      <c r="C35372">
        <v>-2.98693423164734E-2</v>
      </c>
      <c r="D35372">
        <v>34.1</v>
      </c>
    </row>
    <row r="35373" spans="1:4" x14ac:dyDescent="0.25">
      <c r="A35373">
        <v>89150</v>
      </c>
      <c r="B35373">
        <v>0</v>
      </c>
      <c r="C35373" t="s">
        <v>125</v>
      </c>
      <c r="D35373">
        <v>0</v>
      </c>
    </row>
    <row r="35374" spans="1:4" x14ac:dyDescent="0.25">
      <c r="A35374">
        <v>89151</v>
      </c>
      <c r="B35374">
        <v>0</v>
      </c>
      <c r="C35374" t="s">
        <v>125</v>
      </c>
      <c r="D35374">
        <v>0</v>
      </c>
    </row>
    <row r="35375" spans="1:4" x14ac:dyDescent="0.25">
      <c r="A35375">
        <v>89154</v>
      </c>
      <c r="B35375">
        <v>0</v>
      </c>
      <c r="C35375" t="s">
        <v>125</v>
      </c>
      <c r="D35375">
        <v>0</v>
      </c>
    </row>
    <row r="35376" spans="1:4" x14ac:dyDescent="0.25">
      <c r="A35376">
        <v>89155</v>
      </c>
      <c r="B35376">
        <v>0</v>
      </c>
      <c r="C35376" t="s">
        <v>125</v>
      </c>
      <c r="D35376">
        <v>0</v>
      </c>
    </row>
    <row r="35377" spans="1:4" x14ac:dyDescent="0.25">
      <c r="A35377">
        <v>89156</v>
      </c>
      <c r="B35377">
        <v>2652.6</v>
      </c>
      <c r="C35377">
        <v>-8.5824512350069996E-3</v>
      </c>
      <c r="D35377">
        <v>32.299999999999997</v>
      </c>
    </row>
    <row r="35378" spans="1:4" x14ac:dyDescent="0.25">
      <c r="A35378">
        <v>89157</v>
      </c>
      <c r="B35378">
        <v>0</v>
      </c>
      <c r="C35378" t="s">
        <v>125</v>
      </c>
      <c r="D35378">
        <v>0</v>
      </c>
    </row>
    <row r="35379" spans="1:4" x14ac:dyDescent="0.25">
      <c r="A35379">
        <v>89158</v>
      </c>
      <c r="B35379">
        <v>2703.4</v>
      </c>
      <c r="C35379">
        <v>8.7357098687109502E-2</v>
      </c>
      <c r="D35379">
        <v>40</v>
      </c>
    </row>
    <row r="35380" spans="1:4" x14ac:dyDescent="0.25">
      <c r="A35380">
        <v>89160</v>
      </c>
      <c r="B35380">
        <v>0</v>
      </c>
      <c r="C35380" t="s">
        <v>125</v>
      </c>
      <c r="D35380">
        <v>0</v>
      </c>
    </row>
    <row r="35381" spans="1:4" x14ac:dyDescent="0.25">
      <c r="A35381">
        <v>89161</v>
      </c>
      <c r="B35381">
        <v>10.9</v>
      </c>
      <c r="C35381">
        <v>0.84795295376143398</v>
      </c>
      <c r="D35381">
        <v>33.5</v>
      </c>
    </row>
    <row r="35382" spans="1:4" x14ac:dyDescent="0.25">
      <c r="A35382">
        <v>89162</v>
      </c>
      <c r="B35382">
        <v>0</v>
      </c>
      <c r="C35382" t="s">
        <v>125</v>
      </c>
      <c r="D35382">
        <v>0</v>
      </c>
    </row>
    <row r="35383" spans="1:4" x14ac:dyDescent="0.25">
      <c r="A35383">
        <v>89163</v>
      </c>
      <c r="B35383">
        <v>0</v>
      </c>
      <c r="C35383" t="s">
        <v>125</v>
      </c>
      <c r="D35383">
        <v>0</v>
      </c>
    </row>
    <row r="35384" spans="1:4" x14ac:dyDescent="0.25">
      <c r="A35384">
        <v>89165</v>
      </c>
      <c r="B35384">
        <v>0</v>
      </c>
      <c r="C35384" t="s">
        <v>125</v>
      </c>
      <c r="D35384">
        <v>0</v>
      </c>
    </row>
    <row r="35385" spans="1:4" x14ac:dyDescent="0.25">
      <c r="A35385">
        <v>89166</v>
      </c>
      <c r="B35385">
        <v>118.3</v>
      </c>
      <c r="C35385">
        <v>7.9306330615224394E-2</v>
      </c>
      <c r="D35385">
        <v>29.8</v>
      </c>
    </row>
    <row r="35386" spans="1:4" x14ac:dyDescent="0.25">
      <c r="A35386">
        <v>89169</v>
      </c>
      <c r="B35386">
        <v>8290.1</v>
      </c>
      <c r="C35386">
        <v>0.215842587605067</v>
      </c>
      <c r="D35386">
        <v>34.799999999999997</v>
      </c>
    </row>
    <row r="35387" spans="1:4" x14ac:dyDescent="0.25">
      <c r="A35387">
        <v>89170</v>
      </c>
      <c r="B35387">
        <v>12559.5</v>
      </c>
      <c r="C35387">
        <v>0.14181246038321901</v>
      </c>
      <c r="D35387">
        <v>33.4</v>
      </c>
    </row>
    <row r="35388" spans="1:4" x14ac:dyDescent="0.25">
      <c r="A35388">
        <v>89173</v>
      </c>
      <c r="B35388">
        <v>0</v>
      </c>
      <c r="C35388" t="s">
        <v>125</v>
      </c>
      <c r="D35388">
        <v>0</v>
      </c>
    </row>
    <row r="35389" spans="1:4" x14ac:dyDescent="0.25">
      <c r="A35389">
        <v>89177</v>
      </c>
      <c r="B35389">
        <v>0</v>
      </c>
      <c r="C35389" t="s">
        <v>125</v>
      </c>
      <c r="D35389">
        <v>0</v>
      </c>
    </row>
    <row r="35390" spans="1:4" x14ac:dyDescent="0.25">
      <c r="A35390">
        <v>89178</v>
      </c>
      <c r="B35390">
        <v>121.7</v>
      </c>
      <c r="C35390">
        <v>1.5732693398824299E-2</v>
      </c>
      <c r="D35390">
        <v>31.4</v>
      </c>
    </row>
    <row r="35391" spans="1:4" x14ac:dyDescent="0.25">
      <c r="A35391">
        <v>89179</v>
      </c>
      <c r="B35391">
        <v>2929.5</v>
      </c>
      <c r="C35391">
        <v>0.11673044659519</v>
      </c>
      <c r="D35391">
        <v>29.9</v>
      </c>
    </row>
    <row r="35392" spans="1:4" x14ac:dyDescent="0.25">
      <c r="A35392">
        <v>89180</v>
      </c>
      <c r="B35392">
        <v>0</v>
      </c>
      <c r="C35392" t="s">
        <v>125</v>
      </c>
      <c r="D35392">
        <v>0</v>
      </c>
    </row>
    <row r="35393" spans="1:4" x14ac:dyDescent="0.25">
      <c r="A35393">
        <v>89183</v>
      </c>
      <c r="B35393">
        <v>5271.4</v>
      </c>
      <c r="C35393">
        <v>-2.0633874775582602E-2</v>
      </c>
      <c r="D35393">
        <v>31.6</v>
      </c>
    </row>
    <row r="35394" spans="1:4" x14ac:dyDescent="0.25">
      <c r="A35394">
        <v>89191</v>
      </c>
      <c r="B35394">
        <v>144.6</v>
      </c>
      <c r="C35394">
        <v>1.2059708069886099</v>
      </c>
      <c r="D35394">
        <v>21.8</v>
      </c>
    </row>
    <row r="35395" spans="1:4" x14ac:dyDescent="0.25">
      <c r="A35395">
        <v>89193</v>
      </c>
      <c r="B35395">
        <v>0</v>
      </c>
      <c r="C35395" t="s">
        <v>125</v>
      </c>
      <c r="D35395">
        <v>0</v>
      </c>
    </row>
    <row r="35396" spans="1:4" x14ac:dyDescent="0.25">
      <c r="A35396">
        <v>89195</v>
      </c>
      <c r="B35396">
        <v>0</v>
      </c>
      <c r="C35396" t="s">
        <v>125</v>
      </c>
      <c r="D35396">
        <v>0</v>
      </c>
    </row>
    <row r="35397" spans="1:4" x14ac:dyDescent="0.25">
      <c r="A35397">
        <v>89199</v>
      </c>
      <c r="B35397">
        <v>0</v>
      </c>
      <c r="C35397" t="s">
        <v>125</v>
      </c>
      <c r="D35397">
        <v>0</v>
      </c>
    </row>
    <row r="35398" spans="1:4" x14ac:dyDescent="0.25">
      <c r="A35398">
        <v>89301</v>
      </c>
      <c r="B35398">
        <v>7.7</v>
      </c>
      <c r="C35398">
        <v>2.8564097124753E-2</v>
      </c>
      <c r="D35398">
        <v>41.4</v>
      </c>
    </row>
    <row r="35399" spans="1:4" x14ac:dyDescent="0.25">
      <c r="A35399">
        <v>89310</v>
      </c>
      <c r="B35399">
        <v>0.3</v>
      </c>
      <c r="C35399">
        <v>7.7318247783970201E-2</v>
      </c>
      <c r="D35399">
        <v>47.4</v>
      </c>
    </row>
    <row r="35400" spans="1:4" x14ac:dyDescent="0.25">
      <c r="A35400">
        <v>89311</v>
      </c>
      <c r="B35400">
        <v>0.1</v>
      </c>
      <c r="C35400">
        <v>0.18502791839169799</v>
      </c>
      <c r="D35400">
        <v>47.5</v>
      </c>
    </row>
    <row r="35401" spans="1:4" x14ac:dyDescent="0.25">
      <c r="A35401">
        <v>89314</v>
      </c>
      <c r="B35401">
        <v>1.1000000000000001</v>
      </c>
      <c r="C35401">
        <v>1.28093384546206</v>
      </c>
      <c r="D35401">
        <v>38.299999999999997</v>
      </c>
    </row>
    <row r="35402" spans="1:4" x14ac:dyDescent="0.25">
      <c r="A35402">
        <v>89315</v>
      </c>
      <c r="B35402">
        <v>0.6</v>
      </c>
      <c r="C35402">
        <v>0.55659825273902297</v>
      </c>
      <c r="D35402">
        <v>37.299999999999997</v>
      </c>
    </row>
    <row r="35403" spans="1:4" x14ac:dyDescent="0.25">
      <c r="A35403">
        <v>89316</v>
      </c>
      <c r="B35403">
        <v>0.5</v>
      </c>
      <c r="C35403">
        <v>8.5522173438161903E-2</v>
      </c>
      <c r="D35403">
        <v>41.6</v>
      </c>
    </row>
    <row r="35404" spans="1:4" x14ac:dyDescent="0.25">
      <c r="A35404">
        <v>89317</v>
      </c>
      <c r="B35404">
        <v>1.2</v>
      </c>
      <c r="C35404">
        <v>1.3380475275805099</v>
      </c>
      <c r="D35404">
        <v>36.5</v>
      </c>
    </row>
    <row r="35405" spans="1:4" x14ac:dyDescent="0.25">
      <c r="A35405">
        <v>89318</v>
      </c>
      <c r="B35405">
        <v>1142</v>
      </c>
      <c r="C35405">
        <v>1.47422817372034E-2</v>
      </c>
      <c r="D35405">
        <v>45</v>
      </c>
    </row>
    <row r="35406" spans="1:4" x14ac:dyDescent="0.25">
      <c r="A35406">
        <v>89319</v>
      </c>
      <c r="B35406">
        <v>2.6</v>
      </c>
      <c r="C35406">
        <v>1.3464484525726901</v>
      </c>
      <c r="D35406">
        <v>36.700000000000003</v>
      </c>
    </row>
    <row r="35407" spans="1:4" x14ac:dyDescent="0.25">
      <c r="A35407">
        <v>89402</v>
      </c>
      <c r="B35407">
        <v>7.7</v>
      </c>
      <c r="C35407">
        <v>1.28371467606807E-2</v>
      </c>
      <c r="D35407">
        <v>55.2</v>
      </c>
    </row>
    <row r="35408" spans="1:4" x14ac:dyDescent="0.25">
      <c r="A35408">
        <v>89403</v>
      </c>
      <c r="B35408">
        <v>62.6</v>
      </c>
      <c r="C35408">
        <v>5.7479524502508498E-4</v>
      </c>
      <c r="D35408">
        <v>39.5</v>
      </c>
    </row>
    <row r="35409" spans="1:4" x14ac:dyDescent="0.25">
      <c r="A35409">
        <v>89404</v>
      </c>
      <c r="B35409">
        <v>0</v>
      </c>
      <c r="C35409" t="s">
        <v>125</v>
      </c>
      <c r="D35409">
        <v>0</v>
      </c>
    </row>
    <row r="35410" spans="1:4" x14ac:dyDescent="0.25">
      <c r="A35410">
        <v>89406</v>
      </c>
      <c r="B35410">
        <v>5</v>
      </c>
      <c r="C35410">
        <v>1.08406530459832E-2</v>
      </c>
      <c r="D35410">
        <v>38.6</v>
      </c>
    </row>
    <row r="35411" spans="1:4" x14ac:dyDescent="0.25">
      <c r="A35411">
        <v>89407</v>
      </c>
      <c r="B35411">
        <v>0</v>
      </c>
      <c r="C35411" t="s">
        <v>125</v>
      </c>
      <c r="D35411">
        <v>0</v>
      </c>
    </row>
    <row r="35412" spans="1:4" x14ac:dyDescent="0.25">
      <c r="A35412">
        <v>89408</v>
      </c>
      <c r="B35412">
        <v>151.9</v>
      </c>
      <c r="C35412">
        <v>9.3250219604668408E-3</v>
      </c>
      <c r="D35412">
        <v>36.299999999999997</v>
      </c>
    </row>
    <row r="35413" spans="1:4" x14ac:dyDescent="0.25">
      <c r="A35413">
        <v>89409</v>
      </c>
      <c r="B35413">
        <v>0</v>
      </c>
      <c r="C35413" t="s">
        <v>125</v>
      </c>
      <c r="D35413">
        <v>0</v>
      </c>
    </row>
    <row r="35414" spans="1:4" x14ac:dyDescent="0.25">
      <c r="A35414">
        <v>89410</v>
      </c>
      <c r="B35414">
        <v>30.3</v>
      </c>
      <c r="C35414">
        <v>-3.9580173660472999E-2</v>
      </c>
      <c r="D35414">
        <v>46.6</v>
      </c>
    </row>
    <row r="35415" spans="1:4" x14ac:dyDescent="0.25">
      <c r="A35415">
        <v>89411</v>
      </c>
      <c r="B35415">
        <v>0</v>
      </c>
      <c r="C35415" t="s">
        <v>125</v>
      </c>
      <c r="D35415">
        <v>0</v>
      </c>
    </row>
    <row r="35416" spans="1:4" x14ac:dyDescent="0.25">
      <c r="A35416">
        <v>89412</v>
      </c>
      <c r="B35416">
        <v>0.1</v>
      </c>
      <c r="C35416">
        <v>0.229788094032878</v>
      </c>
      <c r="D35416">
        <v>42.7</v>
      </c>
    </row>
    <row r="35417" spans="1:4" x14ac:dyDescent="0.25">
      <c r="A35417">
        <v>89413</v>
      </c>
      <c r="B35417">
        <v>50.9</v>
      </c>
      <c r="C35417">
        <v>3.50913198112702E-2</v>
      </c>
      <c r="D35417">
        <v>58.4</v>
      </c>
    </row>
    <row r="35418" spans="1:4" x14ac:dyDescent="0.25">
      <c r="A35418">
        <v>89414</v>
      </c>
      <c r="B35418">
        <v>0.7</v>
      </c>
      <c r="C35418">
        <v>0.14107859825990601</v>
      </c>
      <c r="D35418">
        <v>40.700000000000003</v>
      </c>
    </row>
    <row r="35419" spans="1:4" x14ac:dyDescent="0.25">
      <c r="A35419">
        <v>89415</v>
      </c>
      <c r="B35419">
        <v>1.4</v>
      </c>
      <c r="C35419">
        <v>-3.0893895602833302E-2</v>
      </c>
      <c r="D35419">
        <v>48.7</v>
      </c>
    </row>
    <row r="35420" spans="1:4" x14ac:dyDescent="0.25">
      <c r="A35420">
        <v>89418</v>
      </c>
      <c r="B35420">
        <v>0.6</v>
      </c>
      <c r="C35420">
        <v>9.09717782057268E-2</v>
      </c>
      <c r="D35420">
        <v>43.7</v>
      </c>
    </row>
    <row r="35421" spans="1:4" x14ac:dyDescent="0.25">
      <c r="A35421">
        <v>89419</v>
      </c>
      <c r="B35421">
        <v>1.2</v>
      </c>
      <c r="C35421">
        <v>0.58288518464803896</v>
      </c>
      <c r="D35421">
        <v>40.5</v>
      </c>
    </row>
    <row r="35422" spans="1:4" x14ac:dyDescent="0.25">
      <c r="A35422">
        <v>89420</v>
      </c>
      <c r="B35422">
        <v>0.5</v>
      </c>
      <c r="C35422">
        <v>-0.105360515657826</v>
      </c>
      <c r="D35422">
        <v>49.3</v>
      </c>
    </row>
    <row r="35423" spans="1:4" x14ac:dyDescent="0.25">
      <c r="A35423">
        <v>89421</v>
      </c>
      <c r="B35423">
        <v>0.5</v>
      </c>
      <c r="C35423">
        <v>0.12715517548524699</v>
      </c>
      <c r="D35423">
        <v>40.9</v>
      </c>
    </row>
    <row r="35424" spans="1:4" x14ac:dyDescent="0.25">
      <c r="A35424">
        <v>89422</v>
      </c>
      <c r="B35424">
        <v>0</v>
      </c>
      <c r="C35424" t="s">
        <v>125</v>
      </c>
      <c r="D35424">
        <v>0</v>
      </c>
    </row>
    <row r="35425" spans="1:4" x14ac:dyDescent="0.25">
      <c r="A35425">
        <v>89423</v>
      </c>
      <c r="B35425">
        <v>132.80000000000001</v>
      </c>
      <c r="C35425">
        <v>-2.66069863359863E-2</v>
      </c>
      <c r="D35425">
        <v>49.5</v>
      </c>
    </row>
    <row r="35426" spans="1:4" x14ac:dyDescent="0.25">
      <c r="A35426">
        <v>89424</v>
      </c>
      <c r="B35426">
        <v>2</v>
      </c>
      <c r="C35426">
        <v>-0.10638040355857201</v>
      </c>
      <c r="D35426">
        <v>35.700000000000003</v>
      </c>
    </row>
    <row r="35427" spans="1:4" x14ac:dyDescent="0.25">
      <c r="A35427">
        <v>89425</v>
      </c>
      <c r="B35427">
        <v>0.5</v>
      </c>
      <c r="C35427">
        <v>0.113328685307003</v>
      </c>
      <c r="D35427">
        <v>42.8</v>
      </c>
    </row>
    <row r="35428" spans="1:4" x14ac:dyDescent="0.25">
      <c r="A35428">
        <v>89426</v>
      </c>
      <c r="B35428">
        <v>0</v>
      </c>
      <c r="C35428" t="s">
        <v>125</v>
      </c>
      <c r="D35428">
        <v>0</v>
      </c>
    </row>
    <row r="35429" spans="1:4" x14ac:dyDescent="0.25">
      <c r="A35429">
        <v>89427</v>
      </c>
      <c r="B35429">
        <v>0.4</v>
      </c>
      <c r="C35429">
        <v>-4.5256591588120801E-2</v>
      </c>
      <c r="D35429">
        <v>48.2</v>
      </c>
    </row>
    <row r="35430" spans="1:4" x14ac:dyDescent="0.25">
      <c r="A35430">
        <v>89428</v>
      </c>
      <c r="B35430">
        <v>0</v>
      </c>
      <c r="C35430" t="s">
        <v>125</v>
      </c>
      <c r="D35430">
        <v>0</v>
      </c>
    </row>
    <row r="35431" spans="1:4" x14ac:dyDescent="0.25">
      <c r="A35431">
        <v>89429</v>
      </c>
      <c r="B35431">
        <v>15.1</v>
      </c>
      <c r="C35431">
        <v>6.0343129907468401E-2</v>
      </c>
      <c r="D35431">
        <v>48</v>
      </c>
    </row>
    <row r="35432" spans="1:4" x14ac:dyDescent="0.25">
      <c r="A35432">
        <v>89430</v>
      </c>
      <c r="B35432">
        <v>1</v>
      </c>
      <c r="C35432">
        <v>7.5711821735696405E-2</v>
      </c>
      <c r="D35432">
        <v>54</v>
      </c>
    </row>
    <row r="35433" spans="1:4" x14ac:dyDescent="0.25">
      <c r="A35433">
        <v>89431</v>
      </c>
      <c r="B35433">
        <v>349.1</v>
      </c>
      <c r="C35433">
        <v>-1.15077964312213E-3</v>
      </c>
      <c r="D35433">
        <v>34.299999999999997</v>
      </c>
    </row>
    <row r="35434" spans="1:4" x14ac:dyDescent="0.25">
      <c r="A35434">
        <v>89432</v>
      </c>
      <c r="B35434">
        <v>0</v>
      </c>
      <c r="C35434" t="s">
        <v>125</v>
      </c>
      <c r="D35434">
        <v>0</v>
      </c>
    </row>
    <row r="35435" spans="1:4" x14ac:dyDescent="0.25">
      <c r="A35435">
        <v>89433</v>
      </c>
      <c r="B35435">
        <v>1314.7</v>
      </c>
      <c r="C35435">
        <v>1.7546889449452999E-2</v>
      </c>
      <c r="D35435">
        <v>33.6</v>
      </c>
    </row>
    <row r="35436" spans="1:4" x14ac:dyDescent="0.25">
      <c r="A35436">
        <v>89434</v>
      </c>
      <c r="B35436">
        <v>167.9</v>
      </c>
      <c r="C35436">
        <v>-5.2068579680795299E-2</v>
      </c>
      <c r="D35436">
        <v>38.5</v>
      </c>
    </row>
    <row r="35437" spans="1:4" x14ac:dyDescent="0.25">
      <c r="A35437">
        <v>89435</v>
      </c>
      <c r="B35437">
        <v>2818.5</v>
      </c>
      <c r="C35437">
        <v>-4.8974004596459599E-2</v>
      </c>
      <c r="D35437">
        <v>38</v>
      </c>
    </row>
    <row r="35438" spans="1:4" x14ac:dyDescent="0.25">
      <c r="A35438">
        <v>89436</v>
      </c>
      <c r="B35438">
        <v>909.5</v>
      </c>
      <c r="C35438">
        <v>-1.4809580894241701E-2</v>
      </c>
      <c r="D35438">
        <v>36.1</v>
      </c>
    </row>
    <row r="35439" spans="1:4" x14ac:dyDescent="0.25">
      <c r="A35439">
        <v>89438</v>
      </c>
      <c r="B35439">
        <v>1.1000000000000001</v>
      </c>
      <c r="C35439">
        <v>9.5310179804324893E-2</v>
      </c>
      <c r="D35439">
        <v>40</v>
      </c>
    </row>
    <row r="35440" spans="1:4" x14ac:dyDescent="0.25">
      <c r="A35440">
        <v>89439</v>
      </c>
      <c r="B35440">
        <v>181.1</v>
      </c>
      <c r="C35440">
        <v>1.8619622479966E-2</v>
      </c>
      <c r="D35440">
        <v>51</v>
      </c>
    </row>
    <row r="35441" spans="1:4" x14ac:dyDescent="0.25">
      <c r="A35441">
        <v>89440</v>
      </c>
      <c r="B35441">
        <v>29</v>
      </c>
      <c r="C35441">
        <v>4.7428693571110798E-2</v>
      </c>
      <c r="D35441">
        <v>50.9</v>
      </c>
    </row>
    <row r="35442" spans="1:4" x14ac:dyDescent="0.25">
      <c r="A35442">
        <v>89441</v>
      </c>
      <c r="B35442">
        <v>139.19999999999999</v>
      </c>
      <c r="C35442">
        <v>9.2909775188210197E-3</v>
      </c>
      <c r="D35442">
        <v>39.200000000000003</v>
      </c>
    </row>
    <row r="35443" spans="1:4" x14ac:dyDescent="0.25">
      <c r="A35443">
        <v>89442</v>
      </c>
      <c r="B35443">
        <v>0.5</v>
      </c>
      <c r="C35443">
        <v>-4.51689683679114E-2</v>
      </c>
      <c r="D35443">
        <v>37.9</v>
      </c>
    </row>
    <row r="35444" spans="1:4" x14ac:dyDescent="0.25">
      <c r="A35444">
        <v>89444</v>
      </c>
      <c r="B35444">
        <v>8.1</v>
      </c>
      <c r="C35444">
        <v>4.08219945202552E-2</v>
      </c>
      <c r="D35444">
        <v>54.4</v>
      </c>
    </row>
    <row r="35445" spans="1:4" x14ac:dyDescent="0.25">
      <c r="A35445">
        <v>89445</v>
      </c>
      <c r="B35445">
        <v>7.2</v>
      </c>
      <c r="C35445">
        <v>7.1530555460744105E-2</v>
      </c>
      <c r="D35445">
        <v>35.700000000000003</v>
      </c>
    </row>
    <row r="35446" spans="1:4" x14ac:dyDescent="0.25">
      <c r="A35446">
        <v>89446</v>
      </c>
      <c r="B35446">
        <v>0.3</v>
      </c>
      <c r="C35446">
        <v>0.233376727594239</v>
      </c>
      <c r="D35446">
        <v>38.6</v>
      </c>
    </row>
    <row r="35447" spans="1:4" x14ac:dyDescent="0.25">
      <c r="A35447">
        <v>89447</v>
      </c>
      <c r="B35447">
        <v>13.9</v>
      </c>
      <c r="C35447">
        <v>5.5485640459025003E-3</v>
      </c>
      <c r="D35447">
        <v>46.1</v>
      </c>
    </row>
    <row r="35448" spans="1:4" x14ac:dyDescent="0.25">
      <c r="A35448">
        <v>89448</v>
      </c>
      <c r="B35448">
        <v>167.3</v>
      </c>
      <c r="C35448">
        <v>0.163505284994479</v>
      </c>
      <c r="D35448">
        <v>53.3</v>
      </c>
    </row>
    <row r="35449" spans="1:4" x14ac:dyDescent="0.25">
      <c r="A35449">
        <v>89449</v>
      </c>
      <c r="B35449">
        <v>298.5</v>
      </c>
      <c r="C35449">
        <v>0.27425121362400401</v>
      </c>
      <c r="D35449">
        <v>44</v>
      </c>
    </row>
    <row r="35450" spans="1:4" x14ac:dyDescent="0.25">
      <c r="A35450">
        <v>89450</v>
      </c>
      <c r="B35450">
        <v>0</v>
      </c>
      <c r="C35450" t="s">
        <v>125</v>
      </c>
      <c r="D35450">
        <v>0</v>
      </c>
    </row>
    <row r="35451" spans="1:4" x14ac:dyDescent="0.25">
      <c r="A35451">
        <v>89451</v>
      </c>
      <c r="B35451">
        <v>353.1</v>
      </c>
      <c r="C35451">
        <v>7.5068194145455305E-2</v>
      </c>
      <c r="D35451">
        <v>45</v>
      </c>
    </row>
    <row r="35452" spans="1:4" x14ac:dyDescent="0.25">
      <c r="A35452">
        <v>89460</v>
      </c>
      <c r="B35452">
        <v>129.6</v>
      </c>
      <c r="C35452">
        <v>-2.8425303892276699E-2</v>
      </c>
      <c r="D35452">
        <v>44.8</v>
      </c>
    </row>
    <row r="35453" spans="1:4" x14ac:dyDescent="0.25">
      <c r="A35453">
        <v>89496</v>
      </c>
      <c r="B35453">
        <v>0</v>
      </c>
      <c r="C35453" t="s">
        <v>125</v>
      </c>
      <c r="D35453">
        <v>0</v>
      </c>
    </row>
    <row r="35454" spans="1:4" x14ac:dyDescent="0.25">
      <c r="A35454">
        <v>89501</v>
      </c>
      <c r="B35454">
        <v>8126.8</v>
      </c>
      <c r="C35454">
        <v>0.44682029379007798</v>
      </c>
      <c r="D35454">
        <v>45.6</v>
      </c>
    </row>
    <row r="35455" spans="1:4" x14ac:dyDescent="0.25">
      <c r="A35455">
        <v>89502</v>
      </c>
      <c r="B35455">
        <v>2156.6999999999998</v>
      </c>
      <c r="C35455">
        <v>5.7604897786346303E-2</v>
      </c>
      <c r="D35455">
        <v>34</v>
      </c>
    </row>
    <row r="35456" spans="1:4" x14ac:dyDescent="0.25">
      <c r="A35456">
        <v>89503</v>
      </c>
      <c r="B35456">
        <v>4050.7</v>
      </c>
      <c r="C35456">
        <v>8.0599277588332102E-2</v>
      </c>
      <c r="D35456">
        <v>34.200000000000003</v>
      </c>
    </row>
    <row r="35457" spans="1:4" x14ac:dyDescent="0.25">
      <c r="A35457">
        <v>89504</v>
      </c>
      <c r="B35457">
        <v>6035.2</v>
      </c>
      <c r="C35457">
        <v>0.57890899087010195</v>
      </c>
      <c r="D35457">
        <v>49</v>
      </c>
    </row>
    <row r="35458" spans="1:4" x14ac:dyDescent="0.25">
      <c r="A35458">
        <v>89505</v>
      </c>
      <c r="B35458">
        <v>5417.9</v>
      </c>
      <c r="C35458">
        <v>0.66762531176482598</v>
      </c>
      <c r="D35458">
        <v>48</v>
      </c>
    </row>
    <row r="35459" spans="1:4" x14ac:dyDescent="0.25">
      <c r="A35459">
        <v>89506</v>
      </c>
      <c r="B35459">
        <v>372.7</v>
      </c>
      <c r="C35459">
        <v>6.9681497704913498E-2</v>
      </c>
      <c r="D35459">
        <v>32.700000000000003</v>
      </c>
    </row>
    <row r="35460" spans="1:4" x14ac:dyDescent="0.25">
      <c r="A35460">
        <v>89507</v>
      </c>
      <c r="B35460">
        <v>5986.2</v>
      </c>
      <c r="C35460">
        <v>0.16867663241855099</v>
      </c>
      <c r="D35460">
        <v>22.7</v>
      </c>
    </row>
    <row r="35461" spans="1:4" x14ac:dyDescent="0.25">
      <c r="A35461">
        <v>89508</v>
      </c>
      <c r="B35461">
        <v>63.8</v>
      </c>
      <c r="C35461">
        <v>4.7813819756739401E-2</v>
      </c>
      <c r="D35461">
        <v>37.9</v>
      </c>
    </row>
    <row r="35462" spans="1:4" x14ac:dyDescent="0.25">
      <c r="A35462">
        <v>89509</v>
      </c>
      <c r="B35462">
        <v>3746.8</v>
      </c>
      <c r="C35462">
        <v>-2.3426696472245399E-2</v>
      </c>
      <c r="D35462">
        <v>43.7</v>
      </c>
    </row>
    <row r="35463" spans="1:4" x14ac:dyDescent="0.25">
      <c r="A35463">
        <v>89510</v>
      </c>
      <c r="B35463">
        <v>3.1</v>
      </c>
      <c r="C35463">
        <v>2.8573372444055899E-2</v>
      </c>
      <c r="D35463">
        <v>47.7</v>
      </c>
    </row>
    <row r="35464" spans="1:4" x14ac:dyDescent="0.25">
      <c r="A35464">
        <v>89511</v>
      </c>
      <c r="B35464">
        <v>430.4</v>
      </c>
      <c r="C35464">
        <v>-1.35652439337407E-2</v>
      </c>
      <c r="D35464">
        <v>45.7</v>
      </c>
    </row>
    <row r="35465" spans="1:4" x14ac:dyDescent="0.25">
      <c r="A35465">
        <v>89512</v>
      </c>
      <c r="B35465">
        <v>4024.2</v>
      </c>
      <c r="C35465">
        <v>5.6894292008743998E-2</v>
      </c>
      <c r="D35465">
        <v>30.8</v>
      </c>
    </row>
    <row r="35466" spans="1:4" x14ac:dyDescent="0.25">
      <c r="A35466">
        <v>89513</v>
      </c>
      <c r="B35466">
        <v>0</v>
      </c>
      <c r="C35466" t="s">
        <v>125</v>
      </c>
      <c r="D35466">
        <v>0</v>
      </c>
    </row>
    <row r="35467" spans="1:4" x14ac:dyDescent="0.25">
      <c r="A35467">
        <v>89515</v>
      </c>
      <c r="B35467">
        <v>423.4</v>
      </c>
      <c r="C35467">
        <v>-5.3024468308220302E-2</v>
      </c>
      <c r="D35467">
        <v>48.8</v>
      </c>
    </row>
    <row r="35468" spans="1:4" x14ac:dyDescent="0.25">
      <c r="A35468">
        <v>89519</v>
      </c>
      <c r="B35468">
        <v>763.3</v>
      </c>
      <c r="C35468">
        <v>-2.8236621025100699E-2</v>
      </c>
      <c r="D35468">
        <v>48.7</v>
      </c>
    </row>
    <row r="35469" spans="1:4" x14ac:dyDescent="0.25">
      <c r="A35469">
        <v>89520</v>
      </c>
      <c r="B35469">
        <v>2967.4</v>
      </c>
      <c r="C35469">
        <v>0</v>
      </c>
      <c r="D35469">
        <v>40</v>
      </c>
    </row>
    <row r="35470" spans="1:4" x14ac:dyDescent="0.25">
      <c r="A35470">
        <v>89521</v>
      </c>
      <c r="B35470">
        <v>202.5</v>
      </c>
      <c r="C35470">
        <v>-2.9179688050438201E-2</v>
      </c>
      <c r="D35470">
        <v>37.200000000000003</v>
      </c>
    </row>
    <row r="35471" spans="1:4" x14ac:dyDescent="0.25">
      <c r="A35471">
        <v>89523</v>
      </c>
      <c r="B35471">
        <v>1361.2</v>
      </c>
      <c r="C35471">
        <v>-2.4389895704025701E-2</v>
      </c>
      <c r="D35471">
        <v>34.6</v>
      </c>
    </row>
    <row r="35472" spans="1:4" x14ac:dyDescent="0.25">
      <c r="A35472">
        <v>89533</v>
      </c>
      <c r="B35472">
        <v>0</v>
      </c>
      <c r="C35472" t="s">
        <v>125</v>
      </c>
      <c r="D35472">
        <v>0</v>
      </c>
    </row>
    <row r="35473" spans="1:4" x14ac:dyDescent="0.25">
      <c r="A35473">
        <v>89557</v>
      </c>
      <c r="B35473">
        <v>0</v>
      </c>
      <c r="C35473" t="s">
        <v>125</v>
      </c>
      <c r="D35473">
        <v>0</v>
      </c>
    </row>
    <row r="35474" spans="1:4" x14ac:dyDescent="0.25">
      <c r="A35474">
        <v>89570</v>
      </c>
      <c r="B35474">
        <v>420.7</v>
      </c>
      <c r="C35474">
        <v>-0.121889817609037</v>
      </c>
      <c r="D35474">
        <v>48.7</v>
      </c>
    </row>
    <row r="35475" spans="1:4" x14ac:dyDescent="0.25">
      <c r="A35475">
        <v>89595</v>
      </c>
      <c r="B35475">
        <v>0</v>
      </c>
      <c r="C35475" t="s">
        <v>125</v>
      </c>
      <c r="D35475">
        <v>0</v>
      </c>
    </row>
    <row r="35476" spans="1:4" x14ac:dyDescent="0.25">
      <c r="A35476">
        <v>89701</v>
      </c>
      <c r="B35476">
        <v>333.4</v>
      </c>
      <c r="C35476">
        <v>0.19157581989744099</v>
      </c>
      <c r="D35476">
        <v>39.5</v>
      </c>
    </row>
    <row r="35477" spans="1:4" x14ac:dyDescent="0.25">
      <c r="A35477">
        <v>89702</v>
      </c>
      <c r="B35477">
        <v>0</v>
      </c>
      <c r="C35477" t="s">
        <v>125</v>
      </c>
      <c r="D35477">
        <v>0</v>
      </c>
    </row>
    <row r="35478" spans="1:4" x14ac:dyDescent="0.25">
      <c r="A35478">
        <v>89703</v>
      </c>
      <c r="B35478">
        <v>223</v>
      </c>
      <c r="C35478">
        <v>-5.7537992512184999E-2</v>
      </c>
      <c r="D35478">
        <v>50.6</v>
      </c>
    </row>
    <row r="35479" spans="1:4" x14ac:dyDescent="0.25">
      <c r="A35479">
        <v>89704</v>
      </c>
      <c r="B35479">
        <v>73.2</v>
      </c>
      <c r="C35479">
        <v>-1.6015415321976301E-2</v>
      </c>
      <c r="D35479">
        <v>50.2</v>
      </c>
    </row>
    <row r="35480" spans="1:4" x14ac:dyDescent="0.25">
      <c r="A35480">
        <v>89705</v>
      </c>
      <c r="B35480">
        <v>113.7</v>
      </c>
      <c r="C35480">
        <v>-2.0823756911260798E-2</v>
      </c>
      <c r="D35480">
        <v>45.5</v>
      </c>
    </row>
    <row r="35481" spans="1:4" x14ac:dyDescent="0.25">
      <c r="A35481">
        <v>89706</v>
      </c>
      <c r="B35481">
        <v>628.1</v>
      </c>
      <c r="C35481">
        <v>-2.3492041418265101E-2</v>
      </c>
      <c r="D35481">
        <v>39.4</v>
      </c>
    </row>
    <row r="35482" spans="1:4" x14ac:dyDescent="0.25">
      <c r="A35482">
        <v>89712</v>
      </c>
      <c r="B35482">
        <v>0</v>
      </c>
      <c r="C35482" t="s">
        <v>125</v>
      </c>
      <c r="D35482">
        <v>0</v>
      </c>
    </row>
    <row r="35483" spans="1:4" x14ac:dyDescent="0.25">
      <c r="A35483">
        <v>89721</v>
      </c>
      <c r="B35483">
        <v>0</v>
      </c>
      <c r="C35483" t="s">
        <v>125</v>
      </c>
      <c r="D35483">
        <v>0</v>
      </c>
    </row>
    <row r="35484" spans="1:4" x14ac:dyDescent="0.25">
      <c r="A35484">
        <v>89801</v>
      </c>
      <c r="B35484">
        <v>11</v>
      </c>
      <c r="C35484">
        <v>6.6065472113748205E-2</v>
      </c>
      <c r="D35484">
        <v>32.4</v>
      </c>
    </row>
    <row r="35485" spans="1:4" x14ac:dyDescent="0.25">
      <c r="A35485">
        <v>89803</v>
      </c>
      <c r="B35485">
        <v>12.8</v>
      </c>
      <c r="C35485">
        <v>6.80665166268207E-2</v>
      </c>
      <c r="D35485">
        <v>31.6</v>
      </c>
    </row>
    <row r="35486" spans="1:4" x14ac:dyDescent="0.25">
      <c r="A35486">
        <v>89815</v>
      </c>
      <c r="B35486">
        <v>41.5</v>
      </c>
      <c r="C35486">
        <v>7.6003658089585896E-2</v>
      </c>
      <c r="D35486">
        <v>35.5</v>
      </c>
    </row>
    <row r="35487" spans="1:4" x14ac:dyDescent="0.25">
      <c r="A35487">
        <v>89820</v>
      </c>
      <c r="B35487">
        <v>1.7</v>
      </c>
      <c r="C35487">
        <v>2.0699821304944799E-2</v>
      </c>
      <c r="D35487">
        <v>35.5</v>
      </c>
    </row>
    <row r="35488" spans="1:4" x14ac:dyDescent="0.25">
      <c r="A35488">
        <v>89821</v>
      </c>
      <c r="B35488">
        <v>0.3</v>
      </c>
      <c r="C35488">
        <v>0.236046956150118</v>
      </c>
      <c r="D35488">
        <v>45.1</v>
      </c>
    </row>
    <row r="35489" spans="1:4" x14ac:dyDescent="0.25">
      <c r="A35489">
        <v>89822</v>
      </c>
      <c r="B35489">
        <v>364.1</v>
      </c>
      <c r="C35489">
        <v>5.9719234701622298E-2</v>
      </c>
      <c r="D35489">
        <v>36.200000000000003</v>
      </c>
    </row>
    <row r="35490" spans="1:4" x14ac:dyDescent="0.25">
      <c r="A35490">
        <v>89823</v>
      </c>
      <c r="B35490">
        <v>0</v>
      </c>
      <c r="C35490" t="s">
        <v>125</v>
      </c>
      <c r="D35490">
        <v>0</v>
      </c>
    </row>
    <row r="35491" spans="1:4" x14ac:dyDescent="0.25">
      <c r="A35491">
        <v>89825</v>
      </c>
      <c r="B35491">
        <v>1.2</v>
      </c>
      <c r="C35491">
        <v>9.8361448767131897E-3</v>
      </c>
      <c r="D35491">
        <v>34.6</v>
      </c>
    </row>
    <row r="35492" spans="1:4" x14ac:dyDescent="0.25">
      <c r="A35492">
        <v>89826</v>
      </c>
      <c r="B35492">
        <v>0.1</v>
      </c>
      <c r="C35492">
        <v>0.18078427747506801</v>
      </c>
      <c r="D35492">
        <v>47.4</v>
      </c>
    </row>
    <row r="35493" spans="1:4" x14ac:dyDescent="0.25">
      <c r="A35493">
        <v>89828</v>
      </c>
      <c r="B35493">
        <v>8.8000000000000007</v>
      </c>
      <c r="C35493">
        <v>-7.5757938084576601E-3</v>
      </c>
      <c r="D35493">
        <v>41.3</v>
      </c>
    </row>
    <row r="35494" spans="1:4" x14ac:dyDescent="0.25">
      <c r="A35494">
        <v>89830</v>
      </c>
      <c r="B35494">
        <v>0.4</v>
      </c>
      <c r="C35494">
        <v>0.15117005168912001</v>
      </c>
      <c r="D35494">
        <v>33.5</v>
      </c>
    </row>
    <row r="35495" spans="1:4" x14ac:dyDescent="0.25">
      <c r="A35495">
        <v>89831</v>
      </c>
      <c r="B35495">
        <v>0</v>
      </c>
      <c r="C35495" t="s">
        <v>125</v>
      </c>
      <c r="D35495">
        <v>0</v>
      </c>
    </row>
    <row r="35496" spans="1:4" x14ac:dyDescent="0.25">
      <c r="A35496">
        <v>89832</v>
      </c>
      <c r="B35496">
        <v>4.2</v>
      </c>
      <c r="C35496">
        <v>1.4690715410003601E-2</v>
      </c>
      <c r="D35496">
        <v>33.299999999999997</v>
      </c>
    </row>
    <row r="35497" spans="1:4" x14ac:dyDescent="0.25">
      <c r="A35497">
        <v>89833</v>
      </c>
      <c r="B35497">
        <v>0.7</v>
      </c>
      <c r="C35497">
        <v>0.195944982948555</v>
      </c>
      <c r="D35497">
        <v>39.5</v>
      </c>
    </row>
    <row r="35498" spans="1:4" x14ac:dyDescent="0.25">
      <c r="A35498">
        <v>89834</v>
      </c>
      <c r="B35498">
        <v>0</v>
      </c>
      <c r="C35498" t="s">
        <v>125</v>
      </c>
      <c r="D35498">
        <v>0</v>
      </c>
    </row>
    <row r="35499" spans="1:4" x14ac:dyDescent="0.25">
      <c r="A35499">
        <v>89835</v>
      </c>
      <c r="B35499">
        <v>0</v>
      </c>
      <c r="C35499" t="s">
        <v>125</v>
      </c>
      <c r="D35499">
        <v>0</v>
      </c>
    </row>
    <row r="35500" spans="1:4" x14ac:dyDescent="0.25">
      <c r="A35500">
        <v>89883</v>
      </c>
      <c r="B35500">
        <v>3317.2</v>
      </c>
      <c r="C35500">
        <v>0.113106487772482</v>
      </c>
      <c r="D35500">
        <v>25.8</v>
      </c>
    </row>
    <row r="35501" spans="1:4" x14ac:dyDescent="0.25">
      <c r="A35501">
        <v>90001</v>
      </c>
      <c r="B35501">
        <v>17758.3</v>
      </c>
      <c r="C35501">
        <v>-3.00053806117486E-3</v>
      </c>
      <c r="D35501">
        <v>26.7</v>
      </c>
    </row>
    <row r="35502" spans="1:4" x14ac:dyDescent="0.25">
      <c r="A35502">
        <v>90002</v>
      </c>
      <c r="B35502">
        <v>16974.099999999999</v>
      </c>
      <c r="C35502">
        <v>-5.7225044281124203E-2</v>
      </c>
      <c r="D35502">
        <v>25.6</v>
      </c>
    </row>
    <row r="35503" spans="1:4" x14ac:dyDescent="0.25">
      <c r="A35503">
        <v>90003</v>
      </c>
      <c r="B35503">
        <v>17936.900000000001</v>
      </c>
      <c r="C35503">
        <v>-3.1011363437489701E-2</v>
      </c>
      <c r="D35503">
        <v>26.5</v>
      </c>
    </row>
    <row r="35504" spans="1:4" x14ac:dyDescent="0.25">
      <c r="A35504">
        <v>90004</v>
      </c>
      <c r="B35504">
        <v>19390.8</v>
      </c>
      <c r="C35504">
        <v>1.91357811723172E-2</v>
      </c>
      <c r="D35504">
        <v>34.700000000000003</v>
      </c>
    </row>
    <row r="35505" spans="1:4" x14ac:dyDescent="0.25">
      <c r="A35505">
        <v>90005</v>
      </c>
      <c r="B35505">
        <v>28962.2</v>
      </c>
      <c r="C35505">
        <v>5.0655740932447901E-2</v>
      </c>
      <c r="D35505">
        <v>34.1</v>
      </c>
    </row>
    <row r="35506" spans="1:4" x14ac:dyDescent="0.25">
      <c r="A35506">
        <v>90006</v>
      </c>
      <c r="B35506">
        <v>30569.5</v>
      </c>
      <c r="C35506">
        <v>4.8444040499014698E-2</v>
      </c>
      <c r="D35506">
        <v>32.5</v>
      </c>
    </row>
    <row r="35507" spans="1:4" x14ac:dyDescent="0.25">
      <c r="A35507">
        <v>90007</v>
      </c>
      <c r="B35507">
        <v>17596</v>
      </c>
      <c r="C35507">
        <v>2.7156881383841501E-2</v>
      </c>
      <c r="D35507">
        <v>24.1</v>
      </c>
    </row>
    <row r="35508" spans="1:4" x14ac:dyDescent="0.25">
      <c r="A35508">
        <v>90008</v>
      </c>
      <c r="B35508">
        <v>8905.1</v>
      </c>
      <c r="C35508">
        <v>-0.214033376657113</v>
      </c>
      <c r="D35508">
        <v>39.6</v>
      </c>
    </row>
    <row r="35509" spans="1:4" x14ac:dyDescent="0.25">
      <c r="A35509">
        <v>90009</v>
      </c>
      <c r="B35509">
        <v>379</v>
      </c>
      <c r="C35509">
        <v>-9.99955966758031E-2</v>
      </c>
      <c r="D35509">
        <v>31.7</v>
      </c>
    </row>
    <row r="35510" spans="1:4" x14ac:dyDescent="0.25">
      <c r="A35510">
        <v>90010</v>
      </c>
      <c r="B35510">
        <v>15536.4</v>
      </c>
      <c r="C35510">
        <v>-1.80044002350658E-2</v>
      </c>
      <c r="D35510">
        <v>37.700000000000003</v>
      </c>
    </row>
    <row r="35511" spans="1:4" x14ac:dyDescent="0.25">
      <c r="A35511">
        <v>90011</v>
      </c>
      <c r="B35511">
        <v>20903.099999999999</v>
      </c>
      <c r="C35511">
        <v>3.1187417792526099E-2</v>
      </c>
      <c r="D35511">
        <v>26.4</v>
      </c>
    </row>
    <row r="35512" spans="1:4" x14ac:dyDescent="0.25">
      <c r="A35512">
        <v>90012</v>
      </c>
      <c r="B35512">
        <v>8427</v>
      </c>
      <c r="C35512">
        <v>0.49978883487258202</v>
      </c>
      <c r="D35512">
        <v>36.200000000000003</v>
      </c>
    </row>
    <row r="35513" spans="1:4" x14ac:dyDescent="0.25">
      <c r="A35513">
        <v>90013</v>
      </c>
      <c r="B35513">
        <v>12835.8</v>
      </c>
      <c r="C35513">
        <v>0.53983032050917201</v>
      </c>
      <c r="D35513">
        <v>43</v>
      </c>
    </row>
    <row r="35514" spans="1:4" x14ac:dyDescent="0.25">
      <c r="A35514">
        <v>90014</v>
      </c>
      <c r="B35514">
        <v>8987.2999999999993</v>
      </c>
      <c r="C35514">
        <v>0.47625495195828499</v>
      </c>
      <c r="D35514">
        <v>38.200000000000003</v>
      </c>
    </row>
    <row r="35515" spans="1:4" x14ac:dyDescent="0.25">
      <c r="A35515">
        <v>90015</v>
      </c>
      <c r="B35515">
        <v>9875</v>
      </c>
      <c r="C35515">
        <v>4.6437658276579599E-2</v>
      </c>
      <c r="D35515">
        <v>31.7</v>
      </c>
    </row>
    <row r="35516" spans="1:4" x14ac:dyDescent="0.25">
      <c r="A35516">
        <v>90016</v>
      </c>
      <c r="B35516">
        <v>12736.4</v>
      </c>
      <c r="C35516">
        <v>-8.4607986236897303E-2</v>
      </c>
      <c r="D35516">
        <v>33.9</v>
      </c>
    </row>
    <row r="35517" spans="1:4" x14ac:dyDescent="0.25">
      <c r="A35517">
        <v>90017</v>
      </c>
      <c r="B35517">
        <v>21624.5</v>
      </c>
      <c r="C35517">
        <v>0.15210338665644399</v>
      </c>
      <c r="D35517">
        <v>29.8</v>
      </c>
    </row>
    <row r="35518" spans="1:4" x14ac:dyDescent="0.25">
      <c r="A35518">
        <v>90018</v>
      </c>
      <c r="B35518">
        <v>16509.5</v>
      </c>
      <c r="C35518">
        <v>-6.9604832999549504E-2</v>
      </c>
      <c r="D35518">
        <v>33.299999999999997</v>
      </c>
    </row>
    <row r="35519" spans="1:4" x14ac:dyDescent="0.25">
      <c r="A35519">
        <v>90019</v>
      </c>
      <c r="B35519">
        <v>15971</v>
      </c>
      <c r="C35519">
        <v>-5.0556173826832397E-2</v>
      </c>
      <c r="D35519">
        <v>35.799999999999997</v>
      </c>
    </row>
    <row r="35520" spans="1:4" x14ac:dyDescent="0.25">
      <c r="A35520">
        <v>90020</v>
      </c>
      <c r="B35520">
        <v>31878.7</v>
      </c>
      <c r="C35520">
        <v>-2.22546494430539E-2</v>
      </c>
      <c r="D35520">
        <v>34.799999999999997</v>
      </c>
    </row>
    <row r="35521" spans="1:4" x14ac:dyDescent="0.25">
      <c r="A35521">
        <v>90021</v>
      </c>
      <c r="B35521">
        <v>2216.3000000000002</v>
      </c>
      <c r="C35521">
        <v>0.79072750889880905</v>
      </c>
      <c r="D35521">
        <v>42.4</v>
      </c>
    </row>
    <row r="35522" spans="1:4" x14ac:dyDescent="0.25">
      <c r="A35522">
        <v>90022</v>
      </c>
      <c r="B35522">
        <v>12748.7</v>
      </c>
      <c r="C35522">
        <v>-2.10546187145518E-2</v>
      </c>
      <c r="D35522">
        <v>30</v>
      </c>
    </row>
    <row r="35523" spans="1:4" x14ac:dyDescent="0.25">
      <c r="A35523">
        <v>90023</v>
      </c>
      <c r="B35523">
        <v>9297.7000000000007</v>
      </c>
      <c r="C35523">
        <v>1.5375281200070499E-3</v>
      </c>
      <c r="D35523">
        <v>28.4</v>
      </c>
    </row>
    <row r="35524" spans="1:4" x14ac:dyDescent="0.25">
      <c r="A35524">
        <v>90024</v>
      </c>
      <c r="B35524">
        <v>13328.4</v>
      </c>
      <c r="C35524">
        <v>-0.11641285036591099</v>
      </c>
      <c r="D35524">
        <v>24.4</v>
      </c>
    </row>
    <row r="35525" spans="1:4" x14ac:dyDescent="0.25">
      <c r="A35525">
        <v>90025</v>
      </c>
      <c r="B35525">
        <v>13808</v>
      </c>
      <c r="C35525">
        <v>-6.0582052994887104E-3</v>
      </c>
      <c r="D35525">
        <v>34.9</v>
      </c>
    </row>
    <row r="35526" spans="1:4" x14ac:dyDescent="0.25">
      <c r="A35526">
        <v>90026</v>
      </c>
      <c r="B35526">
        <v>16868.2</v>
      </c>
      <c r="C35526">
        <v>3.6519355512225203E-2</v>
      </c>
      <c r="D35526">
        <v>34.1</v>
      </c>
    </row>
    <row r="35527" spans="1:4" x14ac:dyDescent="0.25">
      <c r="A35527">
        <v>90027</v>
      </c>
      <c r="B35527">
        <v>6022.4</v>
      </c>
      <c r="C35527">
        <v>-1.6782061804998E-2</v>
      </c>
      <c r="D35527">
        <v>38.6</v>
      </c>
    </row>
    <row r="35528" spans="1:4" x14ac:dyDescent="0.25">
      <c r="A35528">
        <v>90028</v>
      </c>
      <c r="B35528">
        <v>18972.7</v>
      </c>
      <c r="C35528">
        <v>0.22257014347380599</v>
      </c>
      <c r="D35528">
        <v>34.200000000000003</v>
      </c>
    </row>
    <row r="35529" spans="1:4" x14ac:dyDescent="0.25">
      <c r="A35529">
        <v>90029</v>
      </c>
      <c r="B35529">
        <v>27592.3</v>
      </c>
      <c r="C35529">
        <v>2.7264669383158201E-2</v>
      </c>
      <c r="D35529">
        <v>34.4</v>
      </c>
    </row>
    <row r="35530" spans="1:4" x14ac:dyDescent="0.25">
      <c r="A35530">
        <v>90030</v>
      </c>
      <c r="B35530">
        <v>0</v>
      </c>
      <c r="C35530" t="s">
        <v>125</v>
      </c>
      <c r="D35530">
        <v>0</v>
      </c>
    </row>
    <row r="35531" spans="1:4" x14ac:dyDescent="0.25">
      <c r="A35531">
        <v>90031</v>
      </c>
      <c r="B35531">
        <v>10727.2</v>
      </c>
      <c r="C35531">
        <v>-1.44247039852444E-2</v>
      </c>
      <c r="D35531">
        <v>33.700000000000003</v>
      </c>
    </row>
    <row r="35532" spans="1:4" x14ac:dyDescent="0.25">
      <c r="A35532">
        <v>90032</v>
      </c>
      <c r="B35532">
        <v>9491.2999999999993</v>
      </c>
      <c r="C35532">
        <v>-2.9313140414354101E-2</v>
      </c>
      <c r="D35532">
        <v>32.6</v>
      </c>
    </row>
    <row r="35533" spans="1:4" x14ac:dyDescent="0.25">
      <c r="A35533">
        <v>90033</v>
      </c>
      <c r="B35533">
        <v>14093.3</v>
      </c>
      <c r="C35533">
        <v>8.89736315447704E-4</v>
      </c>
      <c r="D35533">
        <v>29.4</v>
      </c>
    </row>
    <row r="35534" spans="1:4" x14ac:dyDescent="0.25">
      <c r="A35534">
        <v>90034</v>
      </c>
      <c r="B35534">
        <v>18126.900000000001</v>
      </c>
      <c r="C35534">
        <v>-9.1926759571896704E-3</v>
      </c>
      <c r="D35534">
        <v>33.200000000000003</v>
      </c>
    </row>
    <row r="35535" spans="1:4" x14ac:dyDescent="0.25">
      <c r="A35535">
        <v>90035</v>
      </c>
      <c r="B35535">
        <v>13113</v>
      </c>
      <c r="C35535">
        <v>-0.116796958817334</v>
      </c>
      <c r="D35535">
        <v>37.1</v>
      </c>
    </row>
    <row r="35536" spans="1:4" x14ac:dyDescent="0.25">
      <c r="A35536">
        <v>90036</v>
      </c>
      <c r="B35536">
        <v>14642.5</v>
      </c>
      <c r="C35536">
        <v>-6.2773961793938807E-2</v>
      </c>
      <c r="D35536">
        <v>34.299999999999997</v>
      </c>
    </row>
    <row r="35537" spans="1:4" x14ac:dyDescent="0.25">
      <c r="A35537">
        <v>90037</v>
      </c>
      <c r="B35537">
        <v>20207.400000000001</v>
      </c>
      <c r="C35537">
        <v>6.6443294399572399E-3</v>
      </c>
      <c r="D35537">
        <v>28.3</v>
      </c>
    </row>
    <row r="35538" spans="1:4" x14ac:dyDescent="0.25">
      <c r="A35538">
        <v>90038</v>
      </c>
      <c r="B35538">
        <v>17281.599999999999</v>
      </c>
      <c r="C35538">
        <v>0.113328685307003</v>
      </c>
      <c r="D35538">
        <v>33.5</v>
      </c>
    </row>
    <row r="35539" spans="1:4" x14ac:dyDescent="0.25">
      <c r="A35539">
        <v>90039</v>
      </c>
      <c r="B35539">
        <v>7299.8</v>
      </c>
      <c r="C35539">
        <v>1.9009012691348099E-2</v>
      </c>
      <c r="D35539">
        <v>39</v>
      </c>
    </row>
    <row r="35540" spans="1:4" x14ac:dyDescent="0.25">
      <c r="A35540">
        <v>90040</v>
      </c>
      <c r="B35540">
        <v>2673.3</v>
      </c>
      <c r="C35540">
        <v>-2.11158058533918E-2</v>
      </c>
      <c r="D35540">
        <v>32.299999999999997</v>
      </c>
    </row>
    <row r="35541" spans="1:4" x14ac:dyDescent="0.25">
      <c r="A35541">
        <v>90041</v>
      </c>
      <c r="B35541">
        <v>7589.7</v>
      </c>
      <c r="C35541">
        <v>-6.3795727628573606E-2</v>
      </c>
      <c r="D35541">
        <v>39.4</v>
      </c>
    </row>
    <row r="35542" spans="1:4" x14ac:dyDescent="0.25">
      <c r="A35542">
        <v>90042</v>
      </c>
      <c r="B35542">
        <v>13744</v>
      </c>
      <c r="C35542">
        <v>-2.5101383287126099E-2</v>
      </c>
      <c r="D35542">
        <v>33.299999999999997</v>
      </c>
    </row>
    <row r="35543" spans="1:4" x14ac:dyDescent="0.25">
      <c r="A35543">
        <v>90043</v>
      </c>
      <c r="B35543">
        <v>10511.3</v>
      </c>
      <c r="C35543">
        <v>-0.16330433178849599</v>
      </c>
      <c r="D35543">
        <v>38.1</v>
      </c>
    </row>
    <row r="35544" spans="1:4" x14ac:dyDescent="0.25">
      <c r="A35544">
        <v>90044</v>
      </c>
      <c r="B35544">
        <v>17161.8</v>
      </c>
      <c r="C35544">
        <v>-7.8274463137149697E-2</v>
      </c>
      <c r="D35544">
        <v>28.8</v>
      </c>
    </row>
    <row r="35545" spans="1:4" x14ac:dyDescent="0.25">
      <c r="A35545">
        <v>90045</v>
      </c>
      <c r="B35545">
        <v>5203.8999999999996</v>
      </c>
      <c r="C35545">
        <v>-8.2119776382858903E-2</v>
      </c>
      <c r="D35545">
        <v>35.799999999999997</v>
      </c>
    </row>
    <row r="35546" spans="1:4" x14ac:dyDescent="0.25">
      <c r="A35546">
        <v>90046</v>
      </c>
      <c r="B35546">
        <v>8430.4</v>
      </c>
      <c r="C35546">
        <v>0.13168826454907601</v>
      </c>
      <c r="D35546">
        <v>39</v>
      </c>
    </row>
    <row r="35547" spans="1:4" x14ac:dyDescent="0.25">
      <c r="A35547">
        <v>90047</v>
      </c>
      <c r="B35547">
        <v>10701.7</v>
      </c>
      <c r="C35547">
        <v>-0.17583411354276501</v>
      </c>
      <c r="D35547">
        <v>35.700000000000003</v>
      </c>
    </row>
    <row r="35548" spans="1:4" x14ac:dyDescent="0.25">
      <c r="A35548">
        <v>90048</v>
      </c>
      <c r="B35548">
        <v>11158.8</v>
      </c>
      <c r="C35548">
        <v>-0.109093470459318</v>
      </c>
      <c r="D35548">
        <v>39.6</v>
      </c>
    </row>
    <row r="35549" spans="1:4" x14ac:dyDescent="0.25">
      <c r="A35549">
        <v>90049</v>
      </c>
      <c r="B35549">
        <v>2450.3000000000002</v>
      </c>
      <c r="C35549">
        <v>-0.15132369529738701</v>
      </c>
      <c r="D35549">
        <v>41.2</v>
      </c>
    </row>
    <row r="35550" spans="1:4" x14ac:dyDescent="0.25">
      <c r="A35550">
        <v>90050</v>
      </c>
      <c r="B35550">
        <v>0</v>
      </c>
      <c r="C35550" t="s">
        <v>125</v>
      </c>
      <c r="D35550">
        <v>0</v>
      </c>
    </row>
    <row r="35551" spans="1:4" x14ac:dyDescent="0.25">
      <c r="A35551">
        <v>90051</v>
      </c>
      <c r="B35551">
        <v>0</v>
      </c>
      <c r="C35551" t="s">
        <v>125</v>
      </c>
      <c r="D35551">
        <v>0</v>
      </c>
    </row>
    <row r="35552" spans="1:4" x14ac:dyDescent="0.25">
      <c r="A35552">
        <v>90052</v>
      </c>
      <c r="B35552">
        <v>0</v>
      </c>
      <c r="C35552" t="s">
        <v>125</v>
      </c>
      <c r="D35552">
        <v>0</v>
      </c>
    </row>
    <row r="35553" spans="1:4" x14ac:dyDescent="0.25">
      <c r="A35553">
        <v>90053</v>
      </c>
      <c r="B35553">
        <v>0</v>
      </c>
      <c r="C35553" t="s">
        <v>125</v>
      </c>
      <c r="D35553">
        <v>0</v>
      </c>
    </row>
    <row r="35554" spans="1:4" x14ac:dyDescent="0.25">
      <c r="A35554">
        <v>90054</v>
      </c>
      <c r="B35554">
        <v>0</v>
      </c>
      <c r="C35554" t="s">
        <v>125</v>
      </c>
      <c r="D35554">
        <v>0</v>
      </c>
    </row>
    <row r="35555" spans="1:4" x14ac:dyDescent="0.25">
      <c r="A35555">
        <v>90055</v>
      </c>
      <c r="B35555">
        <v>0</v>
      </c>
      <c r="C35555" t="s">
        <v>125</v>
      </c>
      <c r="D35555">
        <v>0</v>
      </c>
    </row>
    <row r="35556" spans="1:4" x14ac:dyDescent="0.25">
      <c r="A35556">
        <v>90056</v>
      </c>
      <c r="B35556">
        <v>5193.1000000000004</v>
      </c>
      <c r="C35556">
        <v>-0.223769007396311</v>
      </c>
      <c r="D35556">
        <v>48.1</v>
      </c>
    </row>
    <row r="35557" spans="1:4" x14ac:dyDescent="0.25">
      <c r="A35557">
        <v>90057</v>
      </c>
      <c r="B35557">
        <v>45431.7</v>
      </c>
      <c r="C35557">
        <v>0.15892571185700999</v>
      </c>
      <c r="D35557">
        <v>31.8</v>
      </c>
    </row>
    <row r="35558" spans="1:4" x14ac:dyDescent="0.25">
      <c r="A35558">
        <v>90058</v>
      </c>
      <c r="B35558">
        <v>1241.4000000000001</v>
      </c>
      <c r="C35558">
        <v>-5.72303278308465E-2</v>
      </c>
      <c r="D35558">
        <v>25</v>
      </c>
    </row>
    <row r="35559" spans="1:4" x14ac:dyDescent="0.25">
      <c r="A35559">
        <v>90059</v>
      </c>
      <c r="B35559">
        <v>12354.7</v>
      </c>
      <c r="C35559">
        <v>-0.101629832300838</v>
      </c>
      <c r="D35559">
        <v>26</v>
      </c>
    </row>
    <row r="35560" spans="1:4" x14ac:dyDescent="0.25">
      <c r="A35560">
        <v>90060</v>
      </c>
      <c r="B35560">
        <v>0</v>
      </c>
      <c r="C35560" t="s">
        <v>125</v>
      </c>
      <c r="D35560">
        <v>0</v>
      </c>
    </row>
    <row r="35561" spans="1:4" x14ac:dyDescent="0.25">
      <c r="A35561">
        <v>90061</v>
      </c>
      <c r="B35561">
        <v>12090.6</v>
      </c>
      <c r="C35561">
        <v>-6.4153954201609395E-2</v>
      </c>
      <c r="D35561">
        <v>28.5</v>
      </c>
    </row>
    <row r="35562" spans="1:4" x14ac:dyDescent="0.25">
      <c r="A35562">
        <v>90062</v>
      </c>
      <c r="B35562">
        <v>16951.400000000001</v>
      </c>
      <c r="C35562">
        <v>-8.6328572261503506E-2</v>
      </c>
      <c r="D35562">
        <v>32</v>
      </c>
    </row>
    <row r="35563" spans="1:4" x14ac:dyDescent="0.25">
      <c r="A35563">
        <v>90063</v>
      </c>
      <c r="B35563">
        <v>16547.900000000001</v>
      </c>
      <c r="C35563">
        <v>-3.1679012765567201E-3</v>
      </c>
      <c r="D35563">
        <v>29.1</v>
      </c>
    </row>
    <row r="35564" spans="1:4" x14ac:dyDescent="0.25">
      <c r="A35564">
        <v>90064</v>
      </c>
      <c r="B35564">
        <v>7370.1</v>
      </c>
      <c r="C35564">
        <v>-7.4425558500178499E-2</v>
      </c>
      <c r="D35564">
        <v>40.1</v>
      </c>
    </row>
    <row r="35565" spans="1:4" x14ac:dyDescent="0.25">
      <c r="A35565">
        <v>90065</v>
      </c>
      <c r="B35565">
        <v>9072.1</v>
      </c>
      <c r="C35565">
        <v>8.5646142928248997E-3</v>
      </c>
      <c r="D35565">
        <v>35.9</v>
      </c>
    </row>
    <row r="35566" spans="1:4" x14ac:dyDescent="0.25">
      <c r="A35566">
        <v>90066</v>
      </c>
      <c r="B35566">
        <v>10623.7</v>
      </c>
      <c r="C35566">
        <v>-2.0689042460933699E-2</v>
      </c>
      <c r="D35566">
        <v>37.6</v>
      </c>
    </row>
    <row r="35567" spans="1:4" x14ac:dyDescent="0.25">
      <c r="A35567">
        <v>90067</v>
      </c>
      <c r="B35567">
        <v>5654.6</v>
      </c>
      <c r="C35567">
        <v>-0.22460768041909901</v>
      </c>
      <c r="D35567">
        <v>65.099999999999994</v>
      </c>
    </row>
    <row r="35568" spans="1:4" x14ac:dyDescent="0.25">
      <c r="A35568">
        <v>90068</v>
      </c>
      <c r="B35568">
        <v>3254.7</v>
      </c>
      <c r="C35568">
        <v>0.15617404113560501</v>
      </c>
      <c r="D35568">
        <v>39.5</v>
      </c>
    </row>
    <row r="35569" spans="1:4" x14ac:dyDescent="0.25">
      <c r="A35569">
        <v>90069</v>
      </c>
      <c r="B35569">
        <v>9789.1</v>
      </c>
      <c r="C35569">
        <v>0.37053588255505998</v>
      </c>
      <c r="D35569">
        <v>41.6</v>
      </c>
    </row>
    <row r="35570" spans="1:4" x14ac:dyDescent="0.25">
      <c r="A35570">
        <v>90070</v>
      </c>
      <c r="B35570">
        <v>0</v>
      </c>
      <c r="C35570" t="s">
        <v>125</v>
      </c>
      <c r="D35570">
        <v>0</v>
      </c>
    </row>
    <row r="35571" spans="1:4" x14ac:dyDescent="0.25">
      <c r="A35571">
        <v>90071</v>
      </c>
      <c r="B35571">
        <v>14369.2</v>
      </c>
      <c r="C35571">
        <v>-9.7556290166244702E-2</v>
      </c>
      <c r="D35571">
        <v>58.3</v>
      </c>
    </row>
    <row r="35572" spans="1:4" x14ac:dyDescent="0.25">
      <c r="A35572">
        <v>90072</v>
      </c>
      <c r="B35572">
        <v>0</v>
      </c>
      <c r="C35572" t="s">
        <v>125</v>
      </c>
      <c r="D35572">
        <v>0</v>
      </c>
    </row>
    <row r="35573" spans="1:4" x14ac:dyDescent="0.25">
      <c r="A35573">
        <v>90073</v>
      </c>
      <c r="B35573">
        <v>0</v>
      </c>
      <c r="C35573" t="s">
        <v>125</v>
      </c>
      <c r="D35573">
        <v>0</v>
      </c>
    </row>
    <row r="35574" spans="1:4" x14ac:dyDescent="0.25">
      <c r="A35574">
        <v>90074</v>
      </c>
      <c r="B35574">
        <v>0</v>
      </c>
      <c r="C35574" t="s">
        <v>125</v>
      </c>
      <c r="D35574">
        <v>0</v>
      </c>
    </row>
    <row r="35575" spans="1:4" x14ac:dyDescent="0.25">
      <c r="A35575">
        <v>90075</v>
      </c>
      <c r="B35575">
        <v>0</v>
      </c>
      <c r="C35575" t="s">
        <v>125</v>
      </c>
      <c r="D35575">
        <v>0</v>
      </c>
    </row>
    <row r="35576" spans="1:4" x14ac:dyDescent="0.25">
      <c r="A35576">
        <v>90076</v>
      </c>
      <c r="B35576">
        <v>0</v>
      </c>
      <c r="C35576" t="s">
        <v>125</v>
      </c>
      <c r="D35576">
        <v>0</v>
      </c>
    </row>
    <row r="35577" spans="1:4" x14ac:dyDescent="0.25">
      <c r="A35577">
        <v>90077</v>
      </c>
      <c r="B35577">
        <v>1312.5</v>
      </c>
      <c r="C35577">
        <v>-5.0378381240473197E-2</v>
      </c>
      <c r="D35577">
        <v>47.2</v>
      </c>
    </row>
    <row r="35578" spans="1:4" x14ac:dyDescent="0.25">
      <c r="A35578">
        <v>90078</v>
      </c>
      <c r="B35578">
        <v>0</v>
      </c>
      <c r="C35578" t="s">
        <v>125</v>
      </c>
      <c r="D35578">
        <v>0</v>
      </c>
    </row>
    <row r="35579" spans="1:4" x14ac:dyDescent="0.25">
      <c r="A35579">
        <v>90079</v>
      </c>
      <c r="B35579">
        <v>0</v>
      </c>
      <c r="C35579" t="s">
        <v>125</v>
      </c>
      <c r="D35579">
        <v>0</v>
      </c>
    </row>
    <row r="35580" spans="1:4" x14ac:dyDescent="0.25">
      <c r="A35580">
        <v>90080</v>
      </c>
      <c r="B35580">
        <v>0</v>
      </c>
      <c r="C35580" t="s">
        <v>125</v>
      </c>
      <c r="D35580">
        <v>0</v>
      </c>
    </row>
    <row r="35581" spans="1:4" x14ac:dyDescent="0.25">
      <c r="A35581">
        <v>90081</v>
      </c>
      <c r="B35581">
        <v>0</v>
      </c>
      <c r="C35581" t="s">
        <v>125</v>
      </c>
      <c r="D35581">
        <v>0</v>
      </c>
    </row>
    <row r="35582" spans="1:4" x14ac:dyDescent="0.25">
      <c r="A35582">
        <v>90082</v>
      </c>
      <c r="B35582">
        <v>0</v>
      </c>
      <c r="C35582" t="s">
        <v>125</v>
      </c>
      <c r="D35582">
        <v>0</v>
      </c>
    </row>
    <row r="35583" spans="1:4" x14ac:dyDescent="0.25">
      <c r="A35583">
        <v>90083</v>
      </c>
      <c r="B35583">
        <v>0</v>
      </c>
      <c r="C35583" t="s">
        <v>125</v>
      </c>
      <c r="D35583">
        <v>0</v>
      </c>
    </row>
    <row r="35584" spans="1:4" x14ac:dyDescent="0.25">
      <c r="A35584">
        <v>90084</v>
      </c>
      <c r="B35584">
        <v>0</v>
      </c>
      <c r="C35584" t="s">
        <v>125</v>
      </c>
      <c r="D35584">
        <v>0</v>
      </c>
    </row>
    <row r="35585" spans="1:4" x14ac:dyDescent="0.25">
      <c r="A35585">
        <v>90086</v>
      </c>
      <c r="B35585">
        <v>0</v>
      </c>
      <c r="C35585" t="s">
        <v>125</v>
      </c>
      <c r="D35585">
        <v>0</v>
      </c>
    </row>
    <row r="35586" spans="1:4" x14ac:dyDescent="0.25">
      <c r="A35586">
        <v>90087</v>
      </c>
      <c r="B35586">
        <v>0</v>
      </c>
      <c r="C35586" t="s">
        <v>125</v>
      </c>
      <c r="D35586">
        <v>0</v>
      </c>
    </row>
    <row r="35587" spans="1:4" x14ac:dyDescent="0.25">
      <c r="A35587">
        <v>90088</v>
      </c>
      <c r="B35587">
        <v>10</v>
      </c>
      <c r="C35587" t="e">
        <v>#NAME?</v>
      </c>
      <c r="D35587">
        <v>40</v>
      </c>
    </row>
    <row r="35588" spans="1:4" x14ac:dyDescent="0.25">
      <c r="A35588">
        <v>90089</v>
      </c>
      <c r="B35588">
        <v>0</v>
      </c>
      <c r="C35588" t="s">
        <v>125</v>
      </c>
      <c r="D35588">
        <v>0</v>
      </c>
    </row>
    <row r="35589" spans="1:4" x14ac:dyDescent="0.25">
      <c r="A35589">
        <v>90091</v>
      </c>
      <c r="B35589">
        <v>0</v>
      </c>
      <c r="C35589" t="s">
        <v>125</v>
      </c>
      <c r="D35589">
        <v>0</v>
      </c>
    </row>
    <row r="35590" spans="1:4" x14ac:dyDescent="0.25">
      <c r="A35590">
        <v>90093</v>
      </c>
      <c r="B35590">
        <v>0</v>
      </c>
      <c r="C35590" t="s">
        <v>125</v>
      </c>
      <c r="D35590">
        <v>0</v>
      </c>
    </row>
    <row r="35591" spans="1:4" x14ac:dyDescent="0.25">
      <c r="A35591">
        <v>90094</v>
      </c>
      <c r="B35591">
        <v>6659.8</v>
      </c>
      <c r="C35591">
        <v>-9.9884800401863497E-2</v>
      </c>
      <c r="D35591">
        <v>33.299999999999997</v>
      </c>
    </row>
    <row r="35592" spans="1:4" x14ac:dyDescent="0.25">
      <c r="A35592">
        <v>90095</v>
      </c>
      <c r="B35592">
        <v>0</v>
      </c>
      <c r="C35592" t="s">
        <v>125</v>
      </c>
      <c r="D35592">
        <v>0</v>
      </c>
    </row>
    <row r="35593" spans="1:4" x14ac:dyDescent="0.25">
      <c r="A35593">
        <v>90096</v>
      </c>
      <c r="B35593">
        <v>0</v>
      </c>
      <c r="C35593" t="s">
        <v>125</v>
      </c>
      <c r="D35593">
        <v>0</v>
      </c>
    </row>
    <row r="35594" spans="1:4" x14ac:dyDescent="0.25">
      <c r="A35594">
        <v>90099</v>
      </c>
      <c r="B35594">
        <v>0</v>
      </c>
      <c r="C35594" t="s">
        <v>125</v>
      </c>
      <c r="D35594">
        <v>0</v>
      </c>
    </row>
    <row r="35595" spans="1:4" x14ac:dyDescent="0.25">
      <c r="A35595">
        <v>90201</v>
      </c>
      <c r="B35595">
        <v>14930.9</v>
      </c>
      <c r="C35595">
        <v>-1.5343382152582801E-3</v>
      </c>
      <c r="D35595">
        <v>27.9</v>
      </c>
    </row>
    <row r="35596" spans="1:4" x14ac:dyDescent="0.25">
      <c r="A35596">
        <v>90202</v>
      </c>
      <c r="B35596">
        <v>0</v>
      </c>
      <c r="C35596" t="s">
        <v>125</v>
      </c>
      <c r="D35596">
        <v>0</v>
      </c>
    </row>
    <row r="35597" spans="1:4" x14ac:dyDescent="0.25">
      <c r="A35597">
        <v>90209</v>
      </c>
      <c r="B35597">
        <v>0</v>
      </c>
      <c r="C35597" t="s">
        <v>125</v>
      </c>
      <c r="D35597">
        <v>0</v>
      </c>
    </row>
    <row r="35598" spans="1:4" x14ac:dyDescent="0.25">
      <c r="A35598">
        <v>90210</v>
      </c>
      <c r="B35598">
        <v>2124.1999999999998</v>
      </c>
      <c r="C35598">
        <v>-0.100542011978991</v>
      </c>
      <c r="D35598">
        <v>47.2</v>
      </c>
    </row>
    <row r="35599" spans="1:4" x14ac:dyDescent="0.25">
      <c r="A35599">
        <v>90211</v>
      </c>
      <c r="B35599">
        <v>11891.2</v>
      </c>
      <c r="C35599">
        <v>-0.16512756693507399</v>
      </c>
      <c r="D35599">
        <v>40.5</v>
      </c>
    </row>
    <row r="35600" spans="1:4" x14ac:dyDescent="0.25">
      <c r="A35600">
        <v>90212</v>
      </c>
      <c r="B35600">
        <v>12697.2</v>
      </c>
      <c r="C35600">
        <v>-0.201951273826975</v>
      </c>
      <c r="D35600">
        <v>41</v>
      </c>
    </row>
    <row r="35601" spans="1:4" x14ac:dyDescent="0.25">
      <c r="A35601">
        <v>90213</v>
      </c>
      <c r="B35601">
        <v>0</v>
      </c>
      <c r="C35601" t="s">
        <v>125</v>
      </c>
      <c r="D35601">
        <v>0</v>
      </c>
    </row>
    <row r="35602" spans="1:4" x14ac:dyDescent="0.25">
      <c r="A35602">
        <v>90220</v>
      </c>
      <c r="B35602">
        <v>5959.3</v>
      </c>
      <c r="C35602">
        <v>-7.2084188158737794E-2</v>
      </c>
      <c r="D35602">
        <v>30</v>
      </c>
    </row>
    <row r="35603" spans="1:4" x14ac:dyDescent="0.25">
      <c r="A35603">
        <v>90221</v>
      </c>
      <c r="B35603">
        <v>12456.8</v>
      </c>
      <c r="C35603">
        <v>-3.7057170189795097E-2</v>
      </c>
      <c r="D35603">
        <v>26.8</v>
      </c>
    </row>
    <row r="35604" spans="1:4" x14ac:dyDescent="0.25">
      <c r="A35604">
        <v>90222</v>
      </c>
      <c r="B35604">
        <v>12918.6</v>
      </c>
      <c r="C35604">
        <v>-6.2181212977540701E-2</v>
      </c>
      <c r="D35604">
        <v>27.6</v>
      </c>
    </row>
    <row r="35605" spans="1:4" x14ac:dyDescent="0.25">
      <c r="A35605">
        <v>90223</v>
      </c>
      <c r="B35605">
        <v>0</v>
      </c>
      <c r="C35605" t="s">
        <v>125</v>
      </c>
      <c r="D35605">
        <v>0</v>
      </c>
    </row>
    <row r="35606" spans="1:4" x14ac:dyDescent="0.25">
      <c r="A35606">
        <v>90224</v>
      </c>
      <c r="B35606">
        <v>0</v>
      </c>
      <c r="C35606" t="s">
        <v>125</v>
      </c>
      <c r="D35606">
        <v>0</v>
      </c>
    </row>
    <row r="35607" spans="1:4" x14ac:dyDescent="0.25">
      <c r="A35607">
        <v>90230</v>
      </c>
      <c r="B35607">
        <v>6724.7</v>
      </c>
      <c r="C35607">
        <v>-0.11630816520041699</v>
      </c>
      <c r="D35607">
        <v>38.9</v>
      </c>
    </row>
    <row r="35608" spans="1:4" x14ac:dyDescent="0.25">
      <c r="A35608">
        <v>90231</v>
      </c>
      <c r="B35608">
        <v>0</v>
      </c>
      <c r="C35608" t="s">
        <v>125</v>
      </c>
      <c r="D35608">
        <v>0</v>
      </c>
    </row>
    <row r="35609" spans="1:4" x14ac:dyDescent="0.25">
      <c r="A35609">
        <v>90232</v>
      </c>
      <c r="B35609">
        <v>8029.3</v>
      </c>
      <c r="C35609">
        <v>-6.3599994555306794E-2</v>
      </c>
      <c r="D35609">
        <v>38</v>
      </c>
    </row>
    <row r="35610" spans="1:4" x14ac:dyDescent="0.25">
      <c r="A35610">
        <v>90233</v>
      </c>
      <c r="B35610">
        <v>0</v>
      </c>
      <c r="C35610" t="s">
        <v>125</v>
      </c>
      <c r="D35610">
        <v>0</v>
      </c>
    </row>
    <row r="35611" spans="1:4" x14ac:dyDescent="0.25">
      <c r="A35611">
        <v>90239</v>
      </c>
      <c r="B35611">
        <v>0</v>
      </c>
      <c r="C35611" t="s">
        <v>125</v>
      </c>
      <c r="D35611">
        <v>0</v>
      </c>
    </row>
    <row r="35612" spans="1:4" x14ac:dyDescent="0.25">
      <c r="A35612">
        <v>90240</v>
      </c>
      <c r="B35612">
        <v>8301.7999999999993</v>
      </c>
      <c r="C35612">
        <v>-6.2944085801233202E-2</v>
      </c>
      <c r="D35612">
        <v>35.4</v>
      </c>
    </row>
    <row r="35613" spans="1:4" x14ac:dyDescent="0.25">
      <c r="A35613">
        <v>90241</v>
      </c>
      <c r="B35613">
        <v>8557.7999999999993</v>
      </c>
      <c r="C35613">
        <v>-6.9594535451129397E-2</v>
      </c>
      <c r="D35613">
        <v>33.799999999999997</v>
      </c>
    </row>
    <row r="35614" spans="1:4" x14ac:dyDescent="0.25">
      <c r="A35614">
        <v>90242</v>
      </c>
      <c r="B35614">
        <v>9771.1</v>
      </c>
      <c r="C35614">
        <v>-5.2376988381411402E-2</v>
      </c>
      <c r="D35614">
        <v>31.8</v>
      </c>
    </row>
    <row r="35615" spans="1:4" x14ac:dyDescent="0.25">
      <c r="A35615">
        <v>90245</v>
      </c>
      <c r="B35615">
        <v>5295.6</v>
      </c>
      <c r="C35615">
        <v>-3.44111879163042E-3</v>
      </c>
      <c r="D35615">
        <v>38.700000000000003</v>
      </c>
    </row>
    <row r="35616" spans="1:4" x14ac:dyDescent="0.25">
      <c r="A35616">
        <v>90247</v>
      </c>
      <c r="B35616">
        <v>11236</v>
      </c>
      <c r="C35616">
        <v>-4.3297552740817098E-2</v>
      </c>
      <c r="D35616">
        <v>35.6</v>
      </c>
    </row>
    <row r="35617" spans="1:4" x14ac:dyDescent="0.25">
      <c r="A35617">
        <v>90248</v>
      </c>
      <c r="B35617">
        <v>3167.9</v>
      </c>
      <c r="C35617">
        <v>-6.1263340993336697E-2</v>
      </c>
      <c r="D35617">
        <v>39.6</v>
      </c>
    </row>
    <row r="35618" spans="1:4" x14ac:dyDescent="0.25">
      <c r="A35618">
        <v>90249</v>
      </c>
      <c r="B35618">
        <v>9017.5</v>
      </c>
      <c r="C35618">
        <v>-7.7041672131302405E-2</v>
      </c>
      <c r="D35618">
        <v>37.1</v>
      </c>
    </row>
    <row r="35619" spans="1:4" x14ac:dyDescent="0.25">
      <c r="A35619">
        <v>90250</v>
      </c>
      <c r="B35619">
        <v>14192.1</v>
      </c>
      <c r="C35619">
        <v>-6.0879640144831902E-2</v>
      </c>
      <c r="D35619">
        <v>31.9</v>
      </c>
    </row>
    <row r="35620" spans="1:4" x14ac:dyDescent="0.25">
      <c r="A35620">
        <v>90251</v>
      </c>
      <c r="B35620">
        <v>0</v>
      </c>
      <c r="C35620" t="s">
        <v>125</v>
      </c>
      <c r="D35620">
        <v>0</v>
      </c>
    </row>
    <row r="35621" spans="1:4" x14ac:dyDescent="0.25">
      <c r="A35621">
        <v>90254</v>
      </c>
      <c r="B35621">
        <v>8717.6</v>
      </c>
      <c r="C35621">
        <v>9.1841526454424005E-2</v>
      </c>
      <c r="D35621">
        <v>36.9</v>
      </c>
    </row>
    <row r="35622" spans="1:4" x14ac:dyDescent="0.25">
      <c r="A35622">
        <v>90255</v>
      </c>
      <c r="B35622">
        <v>14635.9</v>
      </c>
      <c r="C35622">
        <v>-2.51132959414609E-3</v>
      </c>
      <c r="D35622">
        <v>29.3</v>
      </c>
    </row>
    <row r="35623" spans="1:4" x14ac:dyDescent="0.25">
      <c r="A35623">
        <v>90260</v>
      </c>
      <c r="B35623">
        <v>12925</v>
      </c>
      <c r="C35623">
        <v>4.0584013766814097E-3</v>
      </c>
      <c r="D35623">
        <v>32.9</v>
      </c>
    </row>
    <row r="35624" spans="1:4" x14ac:dyDescent="0.25">
      <c r="A35624">
        <v>90261</v>
      </c>
      <c r="B35624">
        <v>0</v>
      </c>
      <c r="C35624" t="s">
        <v>125</v>
      </c>
      <c r="D35624">
        <v>0</v>
      </c>
    </row>
    <row r="35625" spans="1:4" x14ac:dyDescent="0.25">
      <c r="A35625">
        <v>90262</v>
      </c>
      <c r="B35625">
        <v>14468.8</v>
      </c>
      <c r="C35625">
        <v>-2.8434743544868898E-2</v>
      </c>
      <c r="D35625">
        <v>27.8</v>
      </c>
    </row>
    <row r="35626" spans="1:4" x14ac:dyDescent="0.25">
      <c r="A35626">
        <v>90263</v>
      </c>
      <c r="B35626">
        <v>0</v>
      </c>
      <c r="C35626" t="s">
        <v>125</v>
      </c>
      <c r="D35626">
        <v>0</v>
      </c>
    </row>
    <row r="35627" spans="1:4" x14ac:dyDescent="0.25">
      <c r="A35627">
        <v>90264</v>
      </c>
      <c r="B35627">
        <v>0</v>
      </c>
      <c r="C35627" t="s">
        <v>125</v>
      </c>
      <c r="D35627">
        <v>0</v>
      </c>
    </row>
    <row r="35628" spans="1:4" x14ac:dyDescent="0.25">
      <c r="A35628">
        <v>90265</v>
      </c>
      <c r="B35628">
        <v>153.5</v>
      </c>
      <c r="C35628">
        <v>-9.0873000143183707E-3</v>
      </c>
      <c r="D35628">
        <v>43.4</v>
      </c>
    </row>
    <row r="35629" spans="1:4" x14ac:dyDescent="0.25">
      <c r="A35629">
        <v>90266</v>
      </c>
      <c r="B35629">
        <v>7528.9</v>
      </c>
      <c r="C35629">
        <v>4.1070299923646296E-3</v>
      </c>
      <c r="D35629">
        <v>40.4</v>
      </c>
    </row>
    <row r="35630" spans="1:4" x14ac:dyDescent="0.25">
      <c r="A35630">
        <v>90267</v>
      </c>
      <c r="B35630">
        <v>0</v>
      </c>
      <c r="C35630" t="s">
        <v>125</v>
      </c>
      <c r="D35630">
        <v>0</v>
      </c>
    </row>
    <row r="35631" spans="1:4" x14ac:dyDescent="0.25">
      <c r="A35631">
        <v>90270</v>
      </c>
      <c r="B35631">
        <v>15447.6</v>
      </c>
      <c r="C35631">
        <v>4.50608714071324E-2</v>
      </c>
      <c r="D35631">
        <v>28</v>
      </c>
    </row>
    <row r="35632" spans="1:4" x14ac:dyDescent="0.25">
      <c r="A35632">
        <v>90272</v>
      </c>
      <c r="B35632">
        <v>1694.5</v>
      </c>
      <c r="C35632">
        <v>-9.5701146772596599E-2</v>
      </c>
      <c r="D35632">
        <v>47.2</v>
      </c>
    </row>
    <row r="35633" spans="1:4" x14ac:dyDescent="0.25">
      <c r="A35633">
        <v>90274</v>
      </c>
      <c r="B35633">
        <v>2177.3000000000002</v>
      </c>
      <c r="C35633">
        <v>-6.0387907411257997E-2</v>
      </c>
      <c r="D35633">
        <v>49.3</v>
      </c>
    </row>
    <row r="35634" spans="1:4" x14ac:dyDescent="0.25">
      <c r="A35634">
        <v>90275</v>
      </c>
      <c r="B35634">
        <v>3065</v>
      </c>
      <c r="C35634">
        <v>-6.4121123759868698E-2</v>
      </c>
      <c r="D35634">
        <v>47.6</v>
      </c>
    </row>
    <row r="35635" spans="1:4" x14ac:dyDescent="0.25">
      <c r="A35635">
        <v>90277</v>
      </c>
      <c r="B35635">
        <v>9725.5</v>
      </c>
      <c r="C35635">
        <v>-8.8111273237071307E-3</v>
      </c>
      <c r="D35635">
        <v>41.9</v>
      </c>
    </row>
    <row r="35636" spans="1:4" x14ac:dyDescent="0.25">
      <c r="A35636">
        <v>90278</v>
      </c>
      <c r="B35636">
        <v>10981.8</v>
      </c>
      <c r="C35636">
        <v>-1.5716925747505099E-2</v>
      </c>
      <c r="D35636">
        <v>38.200000000000003</v>
      </c>
    </row>
    <row r="35637" spans="1:4" x14ac:dyDescent="0.25">
      <c r="A35637">
        <v>90280</v>
      </c>
      <c r="B35637">
        <v>12875.8</v>
      </c>
      <c r="C35637">
        <v>-3.6067511334895802E-2</v>
      </c>
      <c r="D35637">
        <v>29.5</v>
      </c>
    </row>
    <row r="35638" spans="1:4" x14ac:dyDescent="0.25">
      <c r="A35638">
        <v>90290</v>
      </c>
      <c r="B35638">
        <v>350.2</v>
      </c>
      <c r="C35638">
        <v>8.8248277531812196E-4</v>
      </c>
      <c r="D35638">
        <v>45.4</v>
      </c>
    </row>
    <row r="35639" spans="1:4" x14ac:dyDescent="0.25">
      <c r="A35639">
        <v>90291</v>
      </c>
      <c r="B35639">
        <v>11066.9</v>
      </c>
      <c r="C35639">
        <v>8.1643867837563805E-2</v>
      </c>
      <c r="D35639">
        <v>37.799999999999997</v>
      </c>
    </row>
    <row r="35640" spans="1:4" x14ac:dyDescent="0.25">
      <c r="A35640">
        <v>90292</v>
      </c>
      <c r="B35640">
        <v>10737.7</v>
      </c>
      <c r="C35640">
        <v>-9.9562580510895397E-3</v>
      </c>
      <c r="D35640">
        <v>41.4</v>
      </c>
    </row>
    <row r="35641" spans="1:4" x14ac:dyDescent="0.25">
      <c r="A35641">
        <v>90293</v>
      </c>
      <c r="B35641">
        <v>7649.1</v>
      </c>
      <c r="C35641">
        <v>-5.24310433928507E-2</v>
      </c>
      <c r="D35641">
        <v>40.6</v>
      </c>
    </row>
    <row r="35642" spans="1:4" x14ac:dyDescent="0.25">
      <c r="A35642">
        <v>90294</v>
      </c>
      <c r="B35642">
        <v>0</v>
      </c>
      <c r="C35642" t="s">
        <v>125</v>
      </c>
      <c r="D35642">
        <v>0</v>
      </c>
    </row>
    <row r="35643" spans="1:4" x14ac:dyDescent="0.25">
      <c r="A35643">
        <v>90295</v>
      </c>
      <c r="B35643">
        <v>0</v>
      </c>
      <c r="C35643" t="s">
        <v>125</v>
      </c>
      <c r="D35643">
        <v>0</v>
      </c>
    </row>
    <row r="35644" spans="1:4" x14ac:dyDescent="0.25">
      <c r="A35644">
        <v>90296</v>
      </c>
      <c r="B35644">
        <v>0</v>
      </c>
      <c r="C35644" t="s">
        <v>125</v>
      </c>
      <c r="D35644">
        <v>0</v>
      </c>
    </row>
    <row r="35645" spans="1:4" x14ac:dyDescent="0.25">
      <c r="A35645">
        <v>90301</v>
      </c>
      <c r="B35645">
        <v>13120.2</v>
      </c>
      <c r="C35645">
        <v>-6.6563477952592806E-2</v>
      </c>
      <c r="D35645">
        <v>32.9</v>
      </c>
    </row>
    <row r="35646" spans="1:4" x14ac:dyDescent="0.25">
      <c r="A35646">
        <v>90302</v>
      </c>
      <c r="B35646">
        <v>15477.5</v>
      </c>
      <c r="C35646">
        <v>-0.12661793532257801</v>
      </c>
      <c r="D35646">
        <v>32.9</v>
      </c>
    </row>
    <row r="35647" spans="1:4" x14ac:dyDescent="0.25">
      <c r="A35647">
        <v>90303</v>
      </c>
      <c r="B35647">
        <v>12323.2</v>
      </c>
      <c r="C35647">
        <v>-6.5465476635639397E-2</v>
      </c>
      <c r="D35647">
        <v>31.2</v>
      </c>
    </row>
    <row r="35648" spans="1:4" x14ac:dyDescent="0.25">
      <c r="A35648">
        <v>90304</v>
      </c>
      <c r="B35648">
        <v>17729.599999999999</v>
      </c>
      <c r="C35648">
        <v>4.9119500762892197E-2</v>
      </c>
      <c r="D35648">
        <v>28.4</v>
      </c>
    </row>
    <row r="35649" spans="1:4" x14ac:dyDescent="0.25">
      <c r="A35649">
        <v>90305</v>
      </c>
      <c r="B35649">
        <v>6289.8</v>
      </c>
      <c r="C35649">
        <v>-0.23848626402679399</v>
      </c>
      <c r="D35649">
        <v>43.2</v>
      </c>
    </row>
    <row r="35650" spans="1:4" x14ac:dyDescent="0.25">
      <c r="A35650">
        <v>90306</v>
      </c>
      <c r="B35650">
        <v>0</v>
      </c>
      <c r="C35650" t="s">
        <v>125</v>
      </c>
      <c r="D35650">
        <v>0</v>
      </c>
    </row>
    <row r="35651" spans="1:4" x14ac:dyDescent="0.25">
      <c r="A35651">
        <v>90307</v>
      </c>
      <c r="B35651">
        <v>0</v>
      </c>
      <c r="C35651" t="s">
        <v>125</v>
      </c>
      <c r="D35651">
        <v>0</v>
      </c>
    </row>
    <row r="35652" spans="1:4" x14ac:dyDescent="0.25">
      <c r="A35652">
        <v>90308</v>
      </c>
      <c r="B35652">
        <v>0</v>
      </c>
      <c r="C35652" t="s">
        <v>125</v>
      </c>
      <c r="D35652">
        <v>0</v>
      </c>
    </row>
    <row r="35653" spans="1:4" x14ac:dyDescent="0.25">
      <c r="A35653">
        <v>90309</v>
      </c>
      <c r="B35653">
        <v>0</v>
      </c>
      <c r="C35653" t="s">
        <v>125</v>
      </c>
      <c r="D35653">
        <v>0</v>
      </c>
    </row>
    <row r="35654" spans="1:4" x14ac:dyDescent="0.25">
      <c r="A35654">
        <v>90310</v>
      </c>
      <c r="B35654">
        <v>0</v>
      </c>
      <c r="C35654" t="s">
        <v>125</v>
      </c>
      <c r="D35654">
        <v>0</v>
      </c>
    </row>
    <row r="35655" spans="1:4" x14ac:dyDescent="0.25">
      <c r="A35655">
        <v>90312</v>
      </c>
      <c r="B35655">
        <v>0</v>
      </c>
      <c r="C35655" t="s">
        <v>125</v>
      </c>
      <c r="D35655">
        <v>0</v>
      </c>
    </row>
    <row r="35656" spans="1:4" x14ac:dyDescent="0.25">
      <c r="A35656">
        <v>90401</v>
      </c>
      <c r="B35656">
        <v>9656.9</v>
      </c>
      <c r="C35656">
        <v>5.2225842346720799E-2</v>
      </c>
      <c r="D35656">
        <v>38</v>
      </c>
    </row>
    <row r="35657" spans="1:4" x14ac:dyDescent="0.25">
      <c r="A35657">
        <v>90402</v>
      </c>
      <c r="B35657">
        <v>5722.8</v>
      </c>
      <c r="C35657">
        <v>-0.107823286749062</v>
      </c>
      <c r="D35657">
        <v>46.8</v>
      </c>
    </row>
    <row r="35658" spans="1:4" x14ac:dyDescent="0.25">
      <c r="A35658">
        <v>90403</v>
      </c>
      <c r="B35658">
        <v>15643.4</v>
      </c>
      <c r="C35658">
        <v>-0.13277900375448001</v>
      </c>
      <c r="D35658">
        <v>41.3</v>
      </c>
    </row>
    <row r="35659" spans="1:4" x14ac:dyDescent="0.25">
      <c r="A35659">
        <v>90404</v>
      </c>
      <c r="B35659">
        <v>10655.5</v>
      </c>
      <c r="C35659">
        <v>-6.5685873636903799E-2</v>
      </c>
      <c r="D35659">
        <v>37.5</v>
      </c>
    </row>
    <row r="35660" spans="1:4" x14ac:dyDescent="0.25">
      <c r="A35660">
        <v>90405</v>
      </c>
      <c r="B35660">
        <v>9963.2999999999993</v>
      </c>
      <c r="C35660">
        <v>-3.3807212052969902E-2</v>
      </c>
      <c r="D35660">
        <v>40.6</v>
      </c>
    </row>
    <row r="35661" spans="1:4" x14ac:dyDescent="0.25">
      <c r="A35661">
        <v>90406</v>
      </c>
      <c r="B35661">
        <v>0</v>
      </c>
      <c r="C35661" t="s">
        <v>125</v>
      </c>
      <c r="D35661">
        <v>0</v>
      </c>
    </row>
    <row r="35662" spans="1:4" x14ac:dyDescent="0.25">
      <c r="A35662">
        <v>90407</v>
      </c>
      <c r="B35662">
        <v>0</v>
      </c>
      <c r="C35662" t="s">
        <v>125</v>
      </c>
      <c r="D35662">
        <v>0</v>
      </c>
    </row>
    <row r="35663" spans="1:4" x14ac:dyDescent="0.25">
      <c r="A35663">
        <v>90408</v>
      </c>
      <c r="B35663">
        <v>0</v>
      </c>
      <c r="C35663" t="s">
        <v>125</v>
      </c>
      <c r="D35663">
        <v>0</v>
      </c>
    </row>
    <row r="35664" spans="1:4" x14ac:dyDescent="0.25">
      <c r="A35664">
        <v>90409</v>
      </c>
      <c r="B35664">
        <v>0</v>
      </c>
      <c r="C35664" t="s">
        <v>125</v>
      </c>
      <c r="D35664">
        <v>0</v>
      </c>
    </row>
    <row r="35665" spans="1:4" x14ac:dyDescent="0.25">
      <c r="A35665">
        <v>90410</v>
      </c>
      <c r="B35665">
        <v>0</v>
      </c>
      <c r="C35665" t="s">
        <v>125</v>
      </c>
      <c r="D35665">
        <v>0</v>
      </c>
    </row>
    <row r="35666" spans="1:4" x14ac:dyDescent="0.25">
      <c r="A35666">
        <v>90411</v>
      </c>
      <c r="B35666">
        <v>0</v>
      </c>
      <c r="C35666" t="s">
        <v>125</v>
      </c>
      <c r="D35666">
        <v>0</v>
      </c>
    </row>
    <row r="35667" spans="1:4" x14ac:dyDescent="0.25">
      <c r="A35667">
        <v>90501</v>
      </c>
      <c r="B35667">
        <v>8796.4</v>
      </c>
      <c r="C35667">
        <v>-1.3966309386751899E-2</v>
      </c>
      <c r="D35667">
        <v>35.200000000000003</v>
      </c>
    </row>
    <row r="35668" spans="1:4" x14ac:dyDescent="0.25">
      <c r="A35668">
        <v>90502</v>
      </c>
      <c r="B35668">
        <v>8014.6</v>
      </c>
      <c r="C35668">
        <v>-4.0508859841118197E-2</v>
      </c>
      <c r="D35668">
        <v>39.6</v>
      </c>
    </row>
    <row r="35669" spans="1:4" x14ac:dyDescent="0.25">
      <c r="A35669">
        <v>90503</v>
      </c>
      <c r="B35669">
        <v>8406.5</v>
      </c>
      <c r="C35669">
        <v>-6.4721764376824795E-2</v>
      </c>
      <c r="D35669">
        <v>40.700000000000003</v>
      </c>
    </row>
    <row r="35670" spans="1:4" x14ac:dyDescent="0.25">
      <c r="A35670">
        <v>90504</v>
      </c>
      <c r="B35670">
        <v>8772.2000000000007</v>
      </c>
      <c r="C35670">
        <v>-2.4579653552963598E-2</v>
      </c>
      <c r="D35670">
        <v>40.1</v>
      </c>
    </row>
    <row r="35671" spans="1:4" x14ac:dyDescent="0.25">
      <c r="A35671">
        <v>90505</v>
      </c>
      <c r="B35671">
        <v>6387.4</v>
      </c>
      <c r="C35671">
        <v>-6.6090426590106097E-2</v>
      </c>
      <c r="D35671">
        <v>42.2</v>
      </c>
    </row>
    <row r="35672" spans="1:4" x14ac:dyDescent="0.25">
      <c r="A35672">
        <v>90506</v>
      </c>
      <c r="B35672">
        <v>0</v>
      </c>
      <c r="C35672" t="s">
        <v>125</v>
      </c>
      <c r="D35672">
        <v>0</v>
      </c>
    </row>
    <row r="35673" spans="1:4" x14ac:dyDescent="0.25">
      <c r="A35673">
        <v>90507</v>
      </c>
      <c r="B35673">
        <v>0</v>
      </c>
      <c r="C35673" t="s">
        <v>125</v>
      </c>
      <c r="D35673">
        <v>0</v>
      </c>
    </row>
    <row r="35674" spans="1:4" x14ac:dyDescent="0.25">
      <c r="A35674">
        <v>90508</v>
      </c>
      <c r="B35674">
        <v>0</v>
      </c>
      <c r="C35674" t="s">
        <v>125</v>
      </c>
      <c r="D35674">
        <v>0</v>
      </c>
    </row>
    <row r="35675" spans="1:4" x14ac:dyDescent="0.25">
      <c r="A35675">
        <v>90509</v>
      </c>
      <c r="B35675">
        <v>13953.5</v>
      </c>
      <c r="C35675">
        <v>-0.69314718055994495</v>
      </c>
      <c r="D35675">
        <v>40</v>
      </c>
    </row>
    <row r="35676" spans="1:4" x14ac:dyDescent="0.25">
      <c r="A35676">
        <v>90510</v>
      </c>
      <c r="B35676">
        <v>0</v>
      </c>
      <c r="C35676" t="s">
        <v>125</v>
      </c>
      <c r="D35676">
        <v>0</v>
      </c>
    </row>
    <row r="35677" spans="1:4" x14ac:dyDescent="0.25">
      <c r="A35677">
        <v>90601</v>
      </c>
      <c r="B35677">
        <v>3044.2</v>
      </c>
      <c r="C35677">
        <v>-7.3792687328365095E-2</v>
      </c>
      <c r="D35677">
        <v>35.6</v>
      </c>
    </row>
    <row r="35678" spans="1:4" x14ac:dyDescent="0.25">
      <c r="A35678">
        <v>90602</v>
      </c>
      <c r="B35678">
        <v>6613.1</v>
      </c>
      <c r="C35678">
        <v>-4.0373615371082798E-2</v>
      </c>
      <c r="D35678">
        <v>32.4</v>
      </c>
    </row>
    <row r="35679" spans="1:4" x14ac:dyDescent="0.25">
      <c r="A35679">
        <v>90603</v>
      </c>
      <c r="B35679">
        <v>5112.1000000000004</v>
      </c>
      <c r="C35679">
        <v>-6.3449541252056096E-2</v>
      </c>
      <c r="D35679">
        <v>39.299999999999997</v>
      </c>
    </row>
    <row r="35680" spans="1:4" x14ac:dyDescent="0.25">
      <c r="A35680">
        <v>90604</v>
      </c>
      <c r="B35680">
        <v>9252.2999999999993</v>
      </c>
      <c r="C35680">
        <v>-4.1967868695871803E-2</v>
      </c>
      <c r="D35680">
        <v>34.1</v>
      </c>
    </row>
    <row r="35681" spans="1:4" x14ac:dyDescent="0.25">
      <c r="A35681">
        <v>90605</v>
      </c>
      <c r="B35681">
        <v>6890.9</v>
      </c>
      <c r="C35681">
        <v>-1.51965564864593E-2</v>
      </c>
      <c r="D35681">
        <v>32.5</v>
      </c>
    </row>
    <row r="35682" spans="1:4" x14ac:dyDescent="0.25">
      <c r="A35682">
        <v>90606</v>
      </c>
      <c r="B35682">
        <v>8872.4</v>
      </c>
      <c r="C35682">
        <v>-3.4605958452393698E-2</v>
      </c>
      <c r="D35682">
        <v>33.4</v>
      </c>
    </row>
    <row r="35683" spans="1:4" x14ac:dyDescent="0.25">
      <c r="A35683">
        <v>90607</v>
      </c>
      <c r="B35683">
        <v>0</v>
      </c>
      <c r="C35683" t="s">
        <v>125</v>
      </c>
      <c r="D35683">
        <v>0</v>
      </c>
    </row>
    <row r="35684" spans="1:4" x14ac:dyDescent="0.25">
      <c r="A35684">
        <v>90608</v>
      </c>
      <c r="B35684">
        <v>0</v>
      </c>
      <c r="C35684" t="s">
        <v>125</v>
      </c>
      <c r="D35684">
        <v>0</v>
      </c>
    </row>
    <row r="35685" spans="1:4" x14ac:dyDescent="0.25">
      <c r="A35685">
        <v>90609</v>
      </c>
      <c r="B35685">
        <v>0</v>
      </c>
      <c r="C35685" t="s">
        <v>125</v>
      </c>
      <c r="D35685">
        <v>0</v>
      </c>
    </row>
    <row r="35686" spans="1:4" x14ac:dyDescent="0.25">
      <c r="A35686">
        <v>90610</v>
      </c>
      <c r="B35686">
        <v>11169.3</v>
      </c>
      <c r="C35686">
        <v>2.0619287202735599E-2</v>
      </c>
      <c r="D35686">
        <v>36.799999999999997</v>
      </c>
    </row>
    <row r="35687" spans="1:4" x14ac:dyDescent="0.25">
      <c r="A35687">
        <v>90620</v>
      </c>
      <c r="B35687">
        <v>7538.9</v>
      </c>
      <c r="C35687">
        <v>-2.86781614590002E-2</v>
      </c>
      <c r="D35687">
        <v>36.700000000000003</v>
      </c>
    </row>
    <row r="35688" spans="1:4" x14ac:dyDescent="0.25">
      <c r="A35688">
        <v>90621</v>
      </c>
      <c r="B35688">
        <v>7851.9</v>
      </c>
      <c r="C35688">
        <v>-1.7745591409859599E-2</v>
      </c>
      <c r="D35688">
        <v>32.799999999999997</v>
      </c>
    </row>
    <row r="35689" spans="1:4" x14ac:dyDescent="0.25">
      <c r="A35689">
        <v>90622</v>
      </c>
      <c r="B35689">
        <v>0</v>
      </c>
      <c r="C35689" t="s">
        <v>125</v>
      </c>
      <c r="D35689">
        <v>0</v>
      </c>
    </row>
    <row r="35690" spans="1:4" x14ac:dyDescent="0.25">
      <c r="A35690">
        <v>90623</v>
      </c>
      <c r="B35690">
        <v>8324.7999999999993</v>
      </c>
      <c r="C35690">
        <v>-6.3772531057988593E-2</v>
      </c>
      <c r="D35690">
        <v>41</v>
      </c>
    </row>
    <row r="35691" spans="1:4" x14ac:dyDescent="0.25">
      <c r="A35691">
        <v>90624</v>
      </c>
      <c r="B35691">
        <v>0</v>
      </c>
      <c r="C35691" t="s">
        <v>125</v>
      </c>
      <c r="D35691">
        <v>0</v>
      </c>
    </row>
    <row r="35692" spans="1:4" x14ac:dyDescent="0.25">
      <c r="A35692">
        <v>90630</v>
      </c>
      <c r="B35692">
        <v>8029.4</v>
      </c>
      <c r="C35692">
        <v>-6.80876361477811E-2</v>
      </c>
      <c r="D35692">
        <v>39.200000000000003</v>
      </c>
    </row>
    <row r="35693" spans="1:4" x14ac:dyDescent="0.25">
      <c r="A35693">
        <v>90631</v>
      </c>
      <c r="B35693">
        <v>4822</v>
      </c>
      <c r="C35693">
        <v>-3.1338201314240401E-2</v>
      </c>
      <c r="D35693">
        <v>35.1</v>
      </c>
    </row>
    <row r="35694" spans="1:4" x14ac:dyDescent="0.25">
      <c r="A35694">
        <v>90632</v>
      </c>
      <c r="B35694">
        <v>0</v>
      </c>
      <c r="C35694" t="s">
        <v>125</v>
      </c>
      <c r="D35694">
        <v>0</v>
      </c>
    </row>
    <row r="35695" spans="1:4" x14ac:dyDescent="0.25">
      <c r="A35695">
        <v>90633</v>
      </c>
      <c r="B35695">
        <v>0</v>
      </c>
      <c r="C35695" t="s">
        <v>125</v>
      </c>
      <c r="D35695">
        <v>0</v>
      </c>
    </row>
    <row r="35696" spans="1:4" x14ac:dyDescent="0.25">
      <c r="A35696">
        <v>90637</v>
      </c>
      <c r="B35696">
        <v>0</v>
      </c>
      <c r="C35696" t="s">
        <v>125</v>
      </c>
      <c r="D35696">
        <v>0</v>
      </c>
    </row>
    <row r="35697" spans="1:4" x14ac:dyDescent="0.25">
      <c r="A35697">
        <v>90638</v>
      </c>
      <c r="B35697">
        <v>6451</v>
      </c>
      <c r="C35697">
        <v>-8.0653583205748905E-2</v>
      </c>
      <c r="D35697">
        <v>37.4</v>
      </c>
    </row>
    <row r="35698" spans="1:4" x14ac:dyDescent="0.25">
      <c r="A35698">
        <v>90639</v>
      </c>
      <c r="B35698">
        <v>0</v>
      </c>
      <c r="C35698" t="s">
        <v>125</v>
      </c>
      <c r="D35698">
        <v>0</v>
      </c>
    </row>
    <row r="35699" spans="1:4" x14ac:dyDescent="0.25">
      <c r="A35699">
        <v>90640</v>
      </c>
      <c r="B35699">
        <v>7525.4</v>
      </c>
      <c r="C35699">
        <v>-6.9469402351341997E-2</v>
      </c>
      <c r="D35699">
        <v>34.9</v>
      </c>
    </row>
    <row r="35700" spans="1:4" x14ac:dyDescent="0.25">
      <c r="A35700">
        <v>90650</v>
      </c>
      <c r="B35700">
        <v>10217.1</v>
      </c>
      <c r="C35700">
        <v>-1.55943079067636E-2</v>
      </c>
      <c r="D35700">
        <v>32.6</v>
      </c>
    </row>
    <row r="35701" spans="1:4" x14ac:dyDescent="0.25">
      <c r="A35701">
        <v>90651</v>
      </c>
      <c r="B35701">
        <v>0</v>
      </c>
      <c r="C35701" t="s">
        <v>125</v>
      </c>
      <c r="D35701">
        <v>0</v>
      </c>
    </row>
    <row r="35702" spans="1:4" x14ac:dyDescent="0.25">
      <c r="A35702">
        <v>90652</v>
      </c>
      <c r="B35702">
        <v>0</v>
      </c>
      <c r="C35702" t="s">
        <v>125</v>
      </c>
      <c r="D35702">
        <v>0</v>
      </c>
    </row>
    <row r="35703" spans="1:4" x14ac:dyDescent="0.25">
      <c r="A35703">
        <v>90660</v>
      </c>
      <c r="B35703">
        <v>8310.9</v>
      </c>
      <c r="C35703">
        <v>-4.61549687895252E-2</v>
      </c>
      <c r="D35703">
        <v>34</v>
      </c>
    </row>
    <row r="35704" spans="1:4" x14ac:dyDescent="0.25">
      <c r="A35704">
        <v>90661</v>
      </c>
      <c r="B35704">
        <v>8485.1</v>
      </c>
      <c r="C35704">
        <v>-4.10313966778625E-2</v>
      </c>
      <c r="D35704">
        <v>36</v>
      </c>
    </row>
    <row r="35705" spans="1:4" x14ac:dyDescent="0.25">
      <c r="A35705">
        <v>90662</v>
      </c>
      <c r="B35705">
        <v>0</v>
      </c>
      <c r="C35705" t="s">
        <v>125</v>
      </c>
      <c r="D35705">
        <v>0</v>
      </c>
    </row>
    <row r="35706" spans="1:4" x14ac:dyDescent="0.25">
      <c r="A35706">
        <v>90670</v>
      </c>
      <c r="B35706">
        <v>2329.8000000000002</v>
      </c>
      <c r="C35706">
        <v>-6.6597023142730305E-2</v>
      </c>
      <c r="D35706">
        <v>35.9</v>
      </c>
    </row>
    <row r="35707" spans="1:4" x14ac:dyDescent="0.25">
      <c r="A35707">
        <v>90671</v>
      </c>
      <c r="B35707">
        <v>0</v>
      </c>
      <c r="C35707" t="s">
        <v>125</v>
      </c>
      <c r="D35707">
        <v>0</v>
      </c>
    </row>
    <row r="35708" spans="1:4" x14ac:dyDescent="0.25">
      <c r="A35708">
        <v>90680</v>
      </c>
      <c r="B35708">
        <v>8653.4</v>
      </c>
      <c r="C35708">
        <v>-2.07398723493156E-2</v>
      </c>
      <c r="D35708">
        <v>33.9</v>
      </c>
    </row>
    <row r="35709" spans="1:4" x14ac:dyDescent="0.25">
      <c r="A35709">
        <v>90701</v>
      </c>
      <c r="B35709">
        <v>9951.9</v>
      </c>
      <c r="C35709">
        <v>-1.7716190464853801E-2</v>
      </c>
      <c r="D35709">
        <v>38</v>
      </c>
    </row>
    <row r="35710" spans="1:4" x14ac:dyDescent="0.25">
      <c r="A35710">
        <v>90702</v>
      </c>
      <c r="B35710">
        <v>0</v>
      </c>
      <c r="C35710" t="s">
        <v>125</v>
      </c>
      <c r="D35710">
        <v>0</v>
      </c>
    </row>
    <row r="35711" spans="1:4" x14ac:dyDescent="0.25">
      <c r="A35711">
        <v>90703</v>
      </c>
      <c r="B35711">
        <v>5345.9</v>
      </c>
      <c r="C35711">
        <v>-7.4967969219368005E-2</v>
      </c>
      <c r="D35711">
        <v>43.5</v>
      </c>
    </row>
    <row r="35712" spans="1:4" x14ac:dyDescent="0.25">
      <c r="A35712">
        <v>90704</v>
      </c>
      <c r="B35712">
        <v>31.2</v>
      </c>
      <c r="C35712">
        <v>5.5196709087005601E-2</v>
      </c>
      <c r="D35712">
        <v>37.200000000000003</v>
      </c>
    </row>
    <row r="35713" spans="1:4" x14ac:dyDescent="0.25">
      <c r="A35713">
        <v>90706</v>
      </c>
      <c r="B35713">
        <v>12285.4</v>
      </c>
      <c r="C35713">
        <v>-5.6895353454047698E-2</v>
      </c>
      <c r="D35713">
        <v>32.1</v>
      </c>
    </row>
    <row r="35714" spans="1:4" x14ac:dyDescent="0.25">
      <c r="A35714">
        <v>90707</v>
      </c>
      <c r="B35714">
        <v>0</v>
      </c>
      <c r="C35714" t="s">
        <v>125</v>
      </c>
      <c r="D35714">
        <v>0</v>
      </c>
    </row>
    <row r="35715" spans="1:4" x14ac:dyDescent="0.25">
      <c r="A35715">
        <v>90710</v>
      </c>
      <c r="B35715">
        <v>4753.2</v>
      </c>
      <c r="C35715">
        <v>-5.81374212047545E-2</v>
      </c>
      <c r="D35715">
        <v>36.299999999999997</v>
      </c>
    </row>
    <row r="35716" spans="1:4" x14ac:dyDescent="0.25">
      <c r="A35716">
        <v>90711</v>
      </c>
      <c r="B35716">
        <v>0</v>
      </c>
      <c r="C35716" t="s">
        <v>125</v>
      </c>
      <c r="D35716">
        <v>0</v>
      </c>
    </row>
    <row r="35717" spans="1:4" x14ac:dyDescent="0.25">
      <c r="A35717">
        <v>90712</v>
      </c>
      <c r="B35717">
        <v>7332.1</v>
      </c>
      <c r="C35717">
        <v>-6.8765127743226406E-2</v>
      </c>
      <c r="D35717">
        <v>38.1</v>
      </c>
    </row>
    <row r="35718" spans="1:4" x14ac:dyDescent="0.25">
      <c r="A35718">
        <v>90713</v>
      </c>
      <c r="B35718">
        <v>8302.5</v>
      </c>
      <c r="C35718">
        <v>-5.4130779443784797E-2</v>
      </c>
      <c r="D35718">
        <v>38.6</v>
      </c>
    </row>
    <row r="35719" spans="1:4" x14ac:dyDescent="0.25">
      <c r="A35719">
        <v>90714</v>
      </c>
      <c r="B35719">
        <v>0</v>
      </c>
      <c r="C35719" t="s">
        <v>125</v>
      </c>
      <c r="D35719">
        <v>0</v>
      </c>
    </row>
    <row r="35720" spans="1:4" x14ac:dyDescent="0.25">
      <c r="A35720">
        <v>90715</v>
      </c>
      <c r="B35720">
        <v>11619.7</v>
      </c>
      <c r="C35720">
        <v>-5.3614019495031903E-2</v>
      </c>
      <c r="D35720">
        <v>34.299999999999997</v>
      </c>
    </row>
    <row r="35721" spans="1:4" x14ac:dyDescent="0.25">
      <c r="A35721">
        <v>90716</v>
      </c>
      <c r="B35721">
        <v>14877</v>
      </c>
      <c r="C35721">
        <v>1.39324277480792E-4</v>
      </c>
      <c r="D35721">
        <v>29</v>
      </c>
    </row>
    <row r="35722" spans="1:4" x14ac:dyDescent="0.25">
      <c r="A35722">
        <v>90717</v>
      </c>
      <c r="B35722">
        <v>8565</v>
      </c>
      <c r="C35722">
        <v>-6.20838337668757E-2</v>
      </c>
      <c r="D35722">
        <v>39.200000000000003</v>
      </c>
    </row>
    <row r="35723" spans="1:4" x14ac:dyDescent="0.25">
      <c r="A35723">
        <v>90720</v>
      </c>
      <c r="B35723">
        <v>3525.5</v>
      </c>
      <c r="C35723">
        <v>-8.6537606301059902E-2</v>
      </c>
      <c r="D35723">
        <v>41.3</v>
      </c>
    </row>
    <row r="35724" spans="1:4" x14ac:dyDescent="0.25">
      <c r="A35724">
        <v>90721</v>
      </c>
      <c r="B35724">
        <v>0</v>
      </c>
      <c r="C35724" t="s">
        <v>125</v>
      </c>
      <c r="D35724">
        <v>0</v>
      </c>
    </row>
    <row r="35725" spans="1:4" x14ac:dyDescent="0.25">
      <c r="A35725">
        <v>90723</v>
      </c>
      <c r="B35725">
        <v>11670.3</v>
      </c>
      <c r="C35725">
        <v>-5.4190292513296899E-2</v>
      </c>
      <c r="D35725">
        <v>28.7</v>
      </c>
    </row>
    <row r="35726" spans="1:4" x14ac:dyDescent="0.25">
      <c r="A35726">
        <v>90731</v>
      </c>
      <c r="B35726">
        <v>6459.4</v>
      </c>
      <c r="C35726">
        <v>1.0776951839537999E-3</v>
      </c>
      <c r="D35726">
        <v>35.700000000000003</v>
      </c>
    </row>
    <row r="35727" spans="1:4" x14ac:dyDescent="0.25">
      <c r="A35727">
        <v>90732</v>
      </c>
      <c r="B35727">
        <v>6751.4</v>
      </c>
      <c r="C35727">
        <v>-0.118971362505307</v>
      </c>
      <c r="D35727">
        <v>44.5</v>
      </c>
    </row>
    <row r="35728" spans="1:4" x14ac:dyDescent="0.25">
      <c r="A35728">
        <v>90733</v>
      </c>
      <c r="B35728">
        <v>0</v>
      </c>
      <c r="C35728" t="s">
        <v>125</v>
      </c>
      <c r="D35728">
        <v>0</v>
      </c>
    </row>
    <row r="35729" spans="1:4" x14ac:dyDescent="0.25">
      <c r="A35729">
        <v>90734</v>
      </c>
      <c r="B35729">
        <v>0</v>
      </c>
      <c r="C35729" t="s">
        <v>125</v>
      </c>
      <c r="D35729">
        <v>0</v>
      </c>
    </row>
    <row r="35730" spans="1:4" x14ac:dyDescent="0.25">
      <c r="A35730">
        <v>90740</v>
      </c>
      <c r="B35730">
        <v>2443.5</v>
      </c>
      <c r="C35730">
        <v>-0.23826439904039701</v>
      </c>
      <c r="D35730">
        <v>57.3</v>
      </c>
    </row>
    <row r="35731" spans="1:4" x14ac:dyDescent="0.25">
      <c r="A35731">
        <v>90742</v>
      </c>
      <c r="B35731">
        <v>0</v>
      </c>
      <c r="C35731" t="s">
        <v>125</v>
      </c>
      <c r="D35731">
        <v>0</v>
      </c>
    </row>
    <row r="35732" spans="1:4" x14ac:dyDescent="0.25">
      <c r="A35732">
        <v>90743</v>
      </c>
      <c r="B35732">
        <v>0</v>
      </c>
      <c r="C35732" t="s">
        <v>125</v>
      </c>
      <c r="D35732">
        <v>0</v>
      </c>
    </row>
    <row r="35733" spans="1:4" x14ac:dyDescent="0.25">
      <c r="A35733">
        <v>90744</v>
      </c>
      <c r="B35733">
        <v>7312.8</v>
      </c>
      <c r="C35733">
        <v>2.9623174850947301E-2</v>
      </c>
      <c r="D35733">
        <v>29</v>
      </c>
    </row>
    <row r="35734" spans="1:4" x14ac:dyDescent="0.25">
      <c r="A35734">
        <v>90745</v>
      </c>
      <c r="B35734">
        <v>7847.1</v>
      </c>
      <c r="C35734">
        <v>-6.1203215165038002E-2</v>
      </c>
      <c r="D35734">
        <v>36.799999999999997</v>
      </c>
    </row>
    <row r="35735" spans="1:4" x14ac:dyDescent="0.25">
      <c r="A35735">
        <v>90746</v>
      </c>
      <c r="B35735">
        <v>4537.5</v>
      </c>
      <c r="C35735">
        <v>-0.152519436362336</v>
      </c>
      <c r="D35735">
        <v>39.700000000000003</v>
      </c>
    </row>
    <row r="35736" spans="1:4" x14ac:dyDescent="0.25">
      <c r="A35736">
        <v>90747</v>
      </c>
      <c r="B35736">
        <v>0</v>
      </c>
      <c r="C35736" t="s">
        <v>125</v>
      </c>
      <c r="D35736">
        <v>0</v>
      </c>
    </row>
    <row r="35737" spans="1:4" x14ac:dyDescent="0.25">
      <c r="A35737">
        <v>90748</v>
      </c>
      <c r="B35737">
        <v>0</v>
      </c>
      <c r="C35737" t="s">
        <v>125</v>
      </c>
      <c r="D35737">
        <v>0</v>
      </c>
    </row>
    <row r="35738" spans="1:4" x14ac:dyDescent="0.25">
      <c r="A35738">
        <v>90749</v>
      </c>
      <c r="B35738">
        <v>0</v>
      </c>
      <c r="C35738" t="s">
        <v>125</v>
      </c>
      <c r="D35738">
        <v>0</v>
      </c>
    </row>
    <row r="35739" spans="1:4" x14ac:dyDescent="0.25">
      <c r="A35739">
        <v>90755</v>
      </c>
      <c r="B35739">
        <v>5622.6</v>
      </c>
      <c r="C35739">
        <v>-3.5988127237153701E-2</v>
      </c>
      <c r="D35739">
        <v>34.299999999999997</v>
      </c>
    </row>
    <row r="35740" spans="1:4" x14ac:dyDescent="0.25">
      <c r="A35740">
        <v>90801</v>
      </c>
      <c r="B35740">
        <v>0</v>
      </c>
      <c r="C35740" t="s">
        <v>125</v>
      </c>
      <c r="D35740">
        <v>0</v>
      </c>
    </row>
    <row r="35741" spans="1:4" x14ac:dyDescent="0.25">
      <c r="A35741">
        <v>90802</v>
      </c>
      <c r="B35741">
        <v>6273.4</v>
      </c>
      <c r="C35741">
        <v>7.0733922121046594E-2</v>
      </c>
      <c r="D35741">
        <v>34.700000000000003</v>
      </c>
    </row>
    <row r="35742" spans="1:4" x14ac:dyDescent="0.25">
      <c r="A35742">
        <v>90803</v>
      </c>
      <c r="B35742">
        <v>10043.299999999999</v>
      </c>
      <c r="C35742">
        <v>-4.2885222469062803E-2</v>
      </c>
      <c r="D35742">
        <v>42.7</v>
      </c>
    </row>
    <row r="35743" spans="1:4" x14ac:dyDescent="0.25">
      <c r="A35743">
        <v>90804</v>
      </c>
      <c r="B35743">
        <v>17829.5</v>
      </c>
      <c r="C35743">
        <v>-4.14417286446482E-2</v>
      </c>
      <c r="D35743">
        <v>30.6</v>
      </c>
    </row>
    <row r="35744" spans="1:4" x14ac:dyDescent="0.25">
      <c r="A35744">
        <v>90805</v>
      </c>
      <c r="B35744">
        <v>12376.5</v>
      </c>
      <c r="C35744">
        <v>-6.4039275211040095E-2</v>
      </c>
      <c r="D35744">
        <v>29.3</v>
      </c>
    </row>
    <row r="35745" spans="1:4" x14ac:dyDescent="0.25">
      <c r="A35745">
        <v>90806</v>
      </c>
      <c r="B35745">
        <v>14595.5</v>
      </c>
      <c r="C35745">
        <v>-4.2364206504153602E-2</v>
      </c>
      <c r="D35745">
        <v>30.6</v>
      </c>
    </row>
    <row r="35746" spans="1:4" x14ac:dyDescent="0.25">
      <c r="A35746">
        <v>90807</v>
      </c>
      <c r="B35746">
        <v>7804.5</v>
      </c>
      <c r="C35746">
        <v>-7.5087422261590805E-2</v>
      </c>
      <c r="D35746">
        <v>39.4</v>
      </c>
    </row>
    <row r="35747" spans="1:4" x14ac:dyDescent="0.25">
      <c r="A35747">
        <v>90808</v>
      </c>
      <c r="B35747">
        <v>7275</v>
      </c>
      <c r="C35747">
        <v>-7.4127161849623396E-2</v>
      </c>
      <c r="D35747">
        <v>41.3</v>
      </c>
    </row>
    <row r="35748" spans="1:4" x14ac:dyDescent="0.25">
      <c r="A35748">
        <v>90809</v>
      </c>
      <c r="B35748">
        <v>4821.5</v>
      </c>
      <c r="C35748">
        <v>2.48846433158776E-2</v>
      </c>
      <c r="D35748">
        <v>40.700000000000003</v>
      </c>
    </row>
    <row r="35749" spans="1:4" x14ac:dyDescent="0.25">
      <c r="A35749">
        <v>90810</v>
      </c>
      <c r="B35749">
        <v>9017.6</v>
      </c>
      <c r="C35749">
        <v>-3.0519359282083901E-2</v>
      </c>
      <c r="D35749">
        <v>32</v>
      </c>
    </row>
    <row r="35750" spans="1:4" x14ac:dyDescent="0.25">
      <c r="A35750">
        <v>90813</v>
      </c>
      <c r="B35750">
        <v>20242.599999999999</v>
      </c>
      <c r="C35750">
        <v>-2.9103835982466002E-3</v>
      </c>
      <c r="D35750">
        <v>27.6</v>
      </c>
    </row>
    <row r="35751" spans="1:4" x14ac:dyDescent="0.25">
      <c r="A35751">
        <v>90814</v>
      </c>
      <c r="B35751">
        <v>14309.9</v>
      </c>
      <c r="C35751">
        <v>-3.2035862261217601E-2</v>
      </c>
      <c r="D35751">
        <v>36.9</v>
      </c>
    </row>
    <row r="35752" spans="1:4" x14ac:dyDescent="0.25">
      <c r="A35752">
        <v>90815</v>
      </c>
      <c r="B35752">
        <v>6126.5</v>
      </c>
      <c r="C35752">
        <v>-7.6340869355637497E-2</v>
      </c>
      <c r="D35752">
        <v>37.299999999999997</v>
      </c>
    </row>
    <row r="35753" spans="1:4" x14ac:dyDescent="0.25">
      <c r="A35753">
        <v>90822</v>
      </c>
      <c r="B35753">
        <v>0</v>
      </c>
      <c r="C35753" t="s">
        <v>125</v>
      </c>
      <c r="D35753">
        <v>0</v>
      </c>
    </row>
    <row r="35754" spans="1:4" x14ac:dyDescent="0.25">
      <c r="A35754">
        <v>90831</v>
      </c>
      <c r="B35754">
        <v>0</v>
      </c>
      <c r="C35754" t="s">
        <v>125</v>
      </c>
      <c r="D35754">
        <v>0</v>
      </c>
    </row>
    <row r="35755" spans="1:4" x14ac:dyDescent="0.25">
      <c r="A35755">
        <v>90832</v>
      </c>
      <c r="B35755">
        <v>4528.8999999999996</v>
      </c>
      <c r="C35755">
        <v>0.239950669630591</v>
      </c>
      <c r="D35755">
        <v>35.6</v>
      </c>
    </row>
    <row r="35756" spans="1:4" x14ac:dyDescent="0.25">
      <c r="A35756">
        <v>90840</v>
      </c>
      <c r="B35756">
        <v>0</v>
      </c>
      <c r="C35756" t="s">
        <v>125</v>
      </c>
      <c r="D35756">
        <v>0</v>
      </c>
    </row>
    <row r="35757" spans="1:4" x14ac:dyDescent="0.25">
      <c r="A35757">
        <v>90844</v>
      </c>
      <c r="B35757">
        <v>0</v>
      </c>
      <c r="C35757" t="s">
        <v>125</v>
      </c>
      <c r="D35757">
        <v>0</v>
      </c>
    </row>
    <row r="35758" spans="1:4" x14ac:dyDescent="0.25">
      <c r="A35758">
        <v>90846</v>
      </c>
      <c r="B35758">
        <v>0</v>
      </c>
      <c r="C35758" t="s">
        <v>125</v>
      </c>
      <c r="D35758">
        <v>0</v>
      </c>
    </row>
    <row r="35759" spans="1:4" x14ac:dyDescent="0.25">
      <c r="A35759">
        <v>90848</v>
      </c>
      <c r="B35759">
        <v>0</v>
      </c>
      <c r="C35759" t="s">
        <v>125</v>
      </c>
      <c r="D35759">
        <v>0</v>
      </c>
    </row>
    <row r="35760" spans="1:4" x14ac:dyDescent="0.25">
      <c r="A35760">
        <v>90853</v>
      </c>
      <c r="B35760">
        <v>0</v>
      </c>
      <c r="C35760" t="s">
        <v>125</v>
      </c>
      <c r="D35760">
        <v>0</v>
      </c>
    </row>
    <row r="35761" spans="1:4" x14ac:dyDescent="0.25">
      <c r="A35761">
        <v>90895</v>
      </c>
      <c r="B35761">
        <v>0</v>
      </c>
      <c r="C35761" t="s">
        <v>125</v>
      </c>
      <c r="D35761">
        <v>0</v>
      </c>
    </row>
    <row r="35762" spans="1:4" x14ac:dyDescent="0.25">
      <c r="A35762">
        <v>91001</v>
      </c>
      <c r="B35762">
        <v>4021.2</v>
      </c>
      <c r="C35762">
        <v>-7.0290953838975906E-2</v>
      </c>
      <c r="D35762">
        <v>41.3</v>
      </c>
    </row>
    <row r="35763" spans="1:4" x14ac:dyDescent="0.25">
      <c r="A35763">
        <v>91003</v>
      </c>
      <c r="B35763">
        <v>5026.2</v>
      </c>
      <c r="C35763">
        <v>-4.6162041763162499E-2</v>
      </c>
      <c r="D35763">
        <v>45.4</v>
      </c>
    </row>
    <row r="35764" spans="1:4" x14ac:dyDescent="0.25">
      <c r="A35764">
        <v>91006</v>
      </c>
      <c r="B35764">
        <v>5126.8999999999996</v>
      </c>
      <c r="C35764">
        <v>-7.1795864926280095E-2</v>
      </c>
      <c r="D35764">
        <v>42.2</v>
      </c>
    </row>
    <row r="35765" spans="1:4" x14ac:dyDescent="0.25">
      <c r="A35765">
        <v>91007</v>
      </c>
      <c r="B35765">
        <v>6053.6</v>
      </c>
      <c r="C35765">
        <v>-0.10975783262451499</v>
      </c>
      <c r="D35765">
        <v>43</v>
      </c>
    </row>
    <row r="35766" spans="1:4" x14ac:dyDescent="0.25">
      <c r="A35766">
        <v>91008</v>
      </c>
      <c r="B35766">
        <v>764.5</v>
      </c>
      <c r="C35766">
        <v>-0.226028631052233</v>
      </c>
      <c r="D35766">
        <v>52.6</v>
      </c>
    </row>
    <row r="35767" spans="1:4" x14ac:dyDescent="0.25">
      <c r="A35767">
        <v>91009</v>
      </c>
      <c r="B35767">
        <v>0</v>
      </c>
      <c r="C35767" t="s">
        <v>125</v>
      </c>
      <c r="D35767">
        <v>0</v>
      </c>
    </row>
    <row r="35768" spans="1:4" x14ac:dyDescent="0.25">
      <c r="A35768">
        <v>91010</v>
      </c>
      <c r="B35768">
        <v>5469.7</v>
      </c>
      <c r="C35768">
        <v>-8.8229887908323701E-2</v>
      </c>
      <c r="D35768">
        <v>38.1</v>
      </c>
    </row>
    <row r="35769" spans="1:4" x14ac:dyDescent="0.25">
      <c r="A35769">
        <v>91011</v>
      </c>
      <c r="B35769">
        <v>2387.1999999999998</v>
      </c>
      <c r="C35769">
        <v>-5.2442000942789897E-2</v>
      </c>
      <c r="D35769">
        <v>45.6</v>
      </c>
    </row>
    <row r="35770" spans="1:4" x14ac:dyDescent="0.25">
      <c r="A35770">
        <v>91012</v>
      </c>
      <c r="B35770">
        <v>0</v>
      </c>
      <c r="C35770" t="s">
        <v>125</v>
      </c>
      <c r="D35770">
        <v>0</v>
      </c>
    </row>
    <row r="35771" spans="1:4" x14ac:dyDescent="0.25">
      <c r="A35771">
        <v>91016</v>
      </c>
      <c r="B35771">
        <v>2884.9</v>
      </c>
      <c r="C35771">
        <v>-8.2674021811943096E-2</v>
      </c>
      <c r="D35771">
        <v>37.700000000000003</v>
      </c>
    </row>
    <row r="35772" spans="1:4" x14ac:dyDescent="0.25">
      <c r="A35772">
        <v>91017</v>
      </c>
      <c r="B35772">
        <v>0</v>
      </c>
      <c r="C35772" t="s">
        <v>125</v>
      </c>
      <c r="D35772">
        <v>0</v>
      </c>
    </row>
    <row r="35773" spans="1:4" x14ac:dyDescent="0.25">
      <c r="A35773">
        <v>91020</v>
      </c>
      <c r="B35773">
        <v>9646.5</v>
      </c>
      <c r="C35773">
        <v>-0.123125768123913</v>
      </c>
      <c r="D35773">
        <v>39.6</v>
      </c>
    </row>
    <row r="35774" spans="1:4" x14ac:dyDescent="0.25">
      <c r="A35774">
        <v>91021</v>
      </c>
      <c r="B35774">
        <v>0</v>
      </c>
      <c r="C35774" t="s">
        <v>125</v>
      </c>
      <c r="D35774">
        <v>0</v>
      </c>
    </row>
    <row r="35775" spans="1:4" x14ac:dyDescent="0.25">
      <c r="A35775">
        <v>91023</v>
      </c>
      <c r="B35775">
        <v>90</v>
      </c>
      <c r="C35775">
        <v>-0.69314718055994495</v>
      </c>
      <c r="D35775">
        <v>52.5</v>
      </c>
    </row>
    <row r="35776" spans="1:4" x14ac:dyDescent="0.25">
      <c r="A35776">
        <v>91024</v>
      </c>
      <c r="B35776">
        <v>3674.7</v>
      </c>
      <c r="C35776">
        <v>-0.10570117313003601</v>
      </c>
      <c r="D35776">
        <v>46.5</v>
      </c>
    </row>
    <row r="35777" spans="1:4" x14ac:dyDescent="0.25">
      <c r="A35777">
        <v>91025</v>
      </c>
      <c r="B35777">
        <v>0</v>
      </c>
      <c r="C35777" t="s">
        <v>125</v>
      </c>
      <c r="D35777">
        <v>0</v>
      </c>
    </row>
    <row r="35778" spans="1:4" x14ac:dyDescent="0.25">
      <c r="A35778">
        <v>91030</v>
      </c>
      <c r="B35778">
        <v>7559.7</v>
      </c>
      <c r="C35778">
        <v>-9.9484245724107398E-2</v>
      </c>
      <c r="D35778">
        <v>39.799999999999997</v>
      </c>
    </row>
    <row r="35779" spans="1:4" x14ac:dyDescent="0.25">
      <c r="A35779">
        <v>91031</v>
      </c>
      <c r="B35779">
        <v>0</v>
      </c>
      <c r="C35779" t="s">
        <v>125</v>
      </c>
      <c r="D35779">
        <v>0</v>
      </c>
    </row>
    <row r="35780" spans="1:4" x14ac:dyDescent="0.25">
      <c r="A35780">
        <v>91040</v>
      </c>
      <c r="B35780">
        <v>1702.2</v>
      </c>
      <c r="C35780">
        <v>-1.54610080323021E-2</v>
      </c>
      <c r="D35780">
        <v>42.8</v>
      </c>
    </row>
    <row r="35781" spans="1:4" x14ac:dyDescent="0.25">
      <c r="A35781">
        <v>91041</v>
      </c>
      <c r="B35781">
        <v>0</v>
      </c>
      <c r="C35781" t="s">
        <v>125</v>
      </c>
      <c r="D35781">
        <v>0</v>
      </c>
    </row>
    <row r="35782" spans="1:4" x14ac:dyDescent="0.25">
      <c r="A35782">
        <v>91042</v>
      </c>
      <c r="B35782">
        <v>371.1</v>
      </c>
      <c r="C35782">
        <v>-9.3505680206270297E-3</v>
      </c>
      <c r="D35782">
        <v>40.4</v>
      </c>
    </row>
    <row r="35783" spans="1:4" x14ac:dyDescent="0.25">
      <c r="A35783">
        <v>91043</v>
      </c>
      <c r="B35783">
        <v>0</v>
      </c>
      <c r="C35783" t="s">
        <v>125</v>
      </c>
      <c r="D35783">
        <v>0</v>
      </c>
    </row>
    <row r="35784" spans="1:4" x14ac:dyDescent="0.25">
      <c r="A35784">
        <v>91046</v>
      </c>
      <c r="B35784">
        <v>0</v>
      </c>
      <c r="C35784" t="s">
        <v>125</v>
      </c>
      <c r="D35784">
        <v>0</v>
      </c>
    </row>
    <row r="35785" spans="1:4" x14ac:dyDescent="0.25">
      <c r="A35785">
        <v>91066</v>
      </c>
      <c r="B35785">
        <v>0</v>
      </c>
      <c r="C35785" t="s">
        <v>125</v>
      </c>
      <c r="D35785">
        <v>0</v>
      </c>
    </row>
    <row r="35786" spans="1:4" x14ac:dyDescent="0.25">
      <c r="A35786">
        <v>91077</v>
      </c>
      <c r="B35786">
        <v>0</v>
      </c>
      <c r="C35786" t="s">
        <v>125</v>
      </c>
      <c r="D35786">
        <v>0</v>
      </c>
    </row>
    <row r="35787" spans="1:4" x14ac:dyDescent="0.25">
      <c r="A35787">
        <v>91101</v>
      </c>
      <c r="B35787">
        <v>13238.3</v>
      </c>
      <c r="C35787">
        <v>-5.0844048316332303E-2</v>
      </c>
      <c r="D35787">
        <v>34</v>
      </c>
    </row>
    <row r="35788" spans="1:4" x14ac:dyDescent="0.25">
      <c r="A35788">
        <v>91102</v>
      </c>
      <c r="B35788">
        <v>0</v>
      </c>
      <c r="C35788" t="s">
        <v>125</v>
      </c>
      <c r="D35788">
        <v>0</v>
      </c>
    </row>
    <row r="35789" spans="1:4" x14ac:dyDescent="0.25">
      <c r="A35789">
        <v>91103</v>
      </c>
      <c r="B35789">
        <v>5028.1000000000004</v>
      </c>
      <c r="C35789">
        <v>-4.1372739193260497E-2</v>
      </c>
      <c r="D35789">
        <v>34.6</v>
      </c>
    </row>
    <row r="35790" spans="1:4" x14ac:dyDescent="0.25">
      <c r="A35790">
        <v>91104</v>
      </c>
      <c r="B35790">
        <v>9501.2999999999993</v>
      </c>
      <c r="C35790">
        <v>-5.5433111484140297E-2</v>
      </c>
      <c r="D35790">
        <v>38.200000000000003</v>
      </c>
    </row>
    <row r="35791" spans="1:4" x14ac:dyDescent="0.25">
      <c r="A35791">
        <v>91105</v>
      </c>
      <c r="B35791">
        <v>3503.3</v>
      </c>
      <c r="C35791">
        <v>-6.2529989175981501E-2</v>
      </c>
      <c r="D35791">
        <v>46.5</v>
      </c>
    </row>
    <row r="35792" spans="1:4" x14ac:dyDescent="0.25">
      <c r="A35792">
        <v>91106</v>
      </c>
      <c r="B35792">
        <v>8002.7</v>
      </c>
      <c r="C35792">
        <v>-2.5683463009472302E-2</v>
      </c>
      <c r="D35792">
        <v>34.9</v>
      </c>
    </row>
    <row r="35793" spans="1:4" x14ac:dyDescent="0.25">
      <c r="A35793">
        <v>91107</v>
      </c>
      <c r="B35793">
        <v>2549.4</v>
      </c>
      <c r="C35793">
        <v>-6.22077620928011E-2</v>
      </c>
      <c r="D35793">
        <v>41.1</v>
      </c>
    </row>
    <row r="35794" spans="1:4" x14ac:dyDescent="0.25">
      <c r="A35794">
        <v>91108</v>
      </c>
      <c r="B35794">
        <v>3468.7</v>
      </c>
      <c r="C35794">
        <v>-8.1538700828762897E-2</v>
      </c>
      <c r="D35794">
        <v>45.4</v>
      </c>
    </row>
    <row r="35795" spans="1:4" x14ac:dyDescent="0.25">
      <c r="A35795">
        <v>91109</v>
      </c>
      <c r="B35795">
        <v>0</v>
      </c>
      <c r="C35795" t="s">
        <v>125</v>
      </c>
      <c r="D35795">
        <v>0</v>
      </c>
    </row>
    <row r="35796" spans="1:4" x14ac:dyDescent="0.25">
      <c r="A35796">
        <v>91110</v>
      </c>
      <c r="B35796">
        <v>0</v>
      </c>
      <c r="C35796" t="s">
        <v>125</v>
      </c>
      <c r="D35796">
        <v>0</v>
      </c>
    </row>
    <row r="35797" spans="1:4" x14ac:dyDescent="0.25">
      <c r="A35797">
        <v>91114</v>
      </c>
      <c r="B35797">
        <v>0</v>
      </c>
      <c r="C35797" t="s">
        <v>125</v>
      </c>
      <c r="D35797">
        <v>0</v>
      </c>
    </row>
    <row r="35798" spans="1:4" x14ac:dyDescent="0.25">
      <c r="A35798">
        <v>91115</v>
      </c>
      <c r="B35798">
        <v>0</v>
      </c>
      <c r="C35798" t="s">
        <v>125</v>
      </c>
      <c r="D35798">
        <v>0</v>
      </c>
    </row>
    <row r="35799" spans="1:4" x14ac:dyDescent="0.25">
      <c r="A35799">
        <v>91116</v>
      </c>
      <c r="B35799">
        <v>0</v>
      </c>
      <c r="C35799" t="s">
        <v>125</v>
      </c>
      <c r="D35799">
        <v>0</v>
      </c>
    </row>
    <row r="35800" spans="1:4" x14ac:dyDescent="0.25">
      <c r="A35800">
        <v>91117</v>
      </c>
      <c r="B35800">
        <v>5655.1</v>
      </c>
      <c r="C35800">
        <v>-6.2765695549787295E-2</v>
      </c>
      <c r="D35800">
        <v>41.4</v>
      </c>
    </row>
    <row r="35801" spans="1:4" x14ac:dyDescent="0.25">
      <c r="A35801">
        <v>91118</v>
      </c>
      <c r="B35801">
        <v>0</v>
      </c>
      <c r="C35801" t="s">
        <v>125</v>
      </c>
      <c r="D35801">
        <v>0</v>
      </c>
    </row>
    <row r="35802" spans="1:4" x14ac:dyDescent="0.25">
      <c r="A35802">
        <v>91121</v>
      </c>
      <c r="B35802">
        <v>0</v>
      </c>
      <c r="C35802" t="s">
        <v>125</v>
      </c>
      <c r="D35802">
        <v>0</v>
      </c>
    </row>
    <row r="35803" spans="1:4" x14ac:dyDescent="0.25">
      <c r="A35803">
        <v>91124</v>
      </c>
      <c r="B35803">
        <v>0</v>
      </c>
      <c r="C35803" t="s">
        <v>125</v>
      </c>
      <c r="D35803">
        <v>0</v>
      </c>
    </row>
    <row r="35804" spans="1:4" x14ac:dyDescent="0.25">
      <c r="A35804">
        <v>91125</v>
      </c>
      <c r="B35804">
        <v>0</v>
      </c>
      <c r="C35804" t="s">
        <v>125</v>
      </c>
      <c r="D35804">
        <v>0</v>
      </c>
    </row>
    <row r="35805" spans="1:4" x14ac:dyDescent="0.25">
      <c r="A35805">
        <v>91129</v>
      </c>
      <c r="B35805">
        <v>0</v>
      </c>
      <c r="C35805" t="s">
        <v>125</v>
      </c>
      <c r="D35805">
        <v>0</v>
      </c>
    </row>
    <row r="35806" spans="1:4" x14ac:dyDescent="0.25">
      <c r="A35806">
        <v>91182</v>
      </c>
      <c r="B35806">
        <v>0</v>
      </c>
      <c r="C35806" t="s">
        <v>125</v>
      </c>
      <c r="D35806">
        <v>0</v>
      </c>
    </row>
    <row r="35807" spans="1:4" x14ac:dyDescent="0.25">
      <c r="A35807">
        <v>91188</v>
      </c>
      <c r="B35807">
        <v>0</v>
      </c>
      <c r="C35807" t="s">
        <v>125</v>
      </c>
      <c r="D35807">
        <v>0</v>
      </c>
    </row>
    <row r="35808" spans="1:4" x14ac:dyDescent="0.25">
      <c r="A35808">
        <v>91201</v>
      </c>
      <c r="B35808">
        <v>6268.3</v>
      </c>
      <c r="C35808">
        <v>-4.7246018534289801E-2</v>
      </c>
      <c r="D35808">
        <v>40.200000000000003</v>
      </c>
    </row>
    <row r="35809" spans="1:4" x14ac:dyDescent="0.25">
      <c r="A35809">
        <v>91202</v>
      </c>
      <c r="B35809">
        <v>6497.9</v>
      </c>
      <c r="C35809">
        <v>-0.104084191298222</v>
      </c>
      <c r="D35809">
        <v>41.7</v>
      </c>
    </row>
    <row r="35810" spans="1:4" x14ac:dyDescent="0.25">
      <c r="A35810">
        <v>91203</v>
      </c>
      <c r="B35810">
        <v>16252.9</v>
      </c>
      <c r="C35810">
        <v>-0.102863138137004</v>
      </c>
      <c r="D35810">
        <v>39.1</v>
      </c>
    </row>
    <row r="35811" spans="1:4" x14ac:dyDescent="0.25">
      <c r="A35811">
        <v>91204</v>
      </c>
      <c r="B35811">
        <v>14133.8</v>
      </c>
      <c r="C35811">
        <v>-6.5062561500670801E-2</v>
      </c>
      <c r="D35811">
        <v>37.6</v>
      </c>
    </row>
    <row r="35812" spans="1:4" x14ac:dyDescent="0.25">
      <c r="A35812">
        <v>91205</v>
      </c>
      <c r="B35812">
        <v>20051.3</v>
      </c>
      <c r="C35812">
        <v>-8.6236678947984202E-2</v>
      </c>
      <c r="D35812">
        <v>38.799999999999997</v>
      </c>
    </row>
    <row r="35813" spans="1:4" x14ac:dyDescent="0.25">
      <c r="A35813">
        <v>91206</v>
      </c>
      <c r="B35813">
        <v>5568.5</v>
      </c>
      <c r="C35813">
        <v>-0.11882719339715</v>
      </c>
      <c r="D35813">
        <v>42.5</v>
      </c>
    </row>
    <row r="35814" spans="1:4" x14ac:dyDescent="0.25">
      <c r="A35814">
        <v>91207</v>
      </c>
      <c r="B35814">
        <v>3404</v>
      </c>
      <c r="C35814">
        <v>-0.13124003707894499</v>
      </c>
      <c r="D35814">
        <v>45.5</v>
      </c>
    </row>
    <row r="35815" spans="1:4" x14ac:dyDescent="0.25">
      <c r="A35815">
        <v>91208</v>
      </c>
      <c r="B35815">
        <v>2031.2</v>
      </c>
      <c r="C35815">
        <v>-9.2683655275817997E-2</v>
      </c>
      <c r="D35815">
        <v>44.2</v>
      </c>
    </row>
    <row r="35816" spans="1:4" x14ac:dyDescent="0.25">
      <c r="A35816">
        <v>91209</v>
      </c>
      <c r="B35816">
        <v>0</v>
      </c>
      <c r="C35816" t="s">
        <v>125</v>
      </c>
      <c r="D35816">
        <v>0</v>
      </c>
    </row>
    <row r="35817" spans="1:4" x14ac:dyDescent="0.25">
      <c r="A35817">
        <v>91210</v>
      </c>
      <c r="B35817">
        <v>13937.3</v>
      </c>
      <c r="C35817">
        <v>-0.19744748558058201</v>
      </c>
      <c r="D35817">
        <v>41.2</v>
      </c>
    </row>
    <row r="35818" spans="1:4" x14ac:dyDescent="0.25">
      <c r="A35818">
        <v>91214</v>
      </c>
      <c r="B35818">
        <v>4588.5</v>
      </c>
      <c r="C35818">
        <v>-7.3843831629428106E-2</v>
      </c>
      <c r="D35818">
        <v>42.1</v>
      </c>
    </row>
    <row r="35819" spans="1:4" x14ac:dyDescent="0.25">
      <c r="A35819">
        <v>91221</v>
      </c>
      <c r="B35819">
        <v>0</v>
      </c>
      <c r="C35819" t="s">
        <v>125</v>
      </c>
      <c r="D35819">
        <v>0</v>
      </c>
    </row>
    <row r="35820" spans="1:4" x14ac:dyDescent="0.25">
      <c r="A35820">
        <v>91222</v>
      </c>
      <c r="B35820">
        <v>0</v>
      </c>
      <c r="C35820" t="s">
        <v>125</v>
      </c>
      <c r="D35820">
        <v>0</v>
      </c>
    </row>
    <row r="35821" spans="1:4" x14ac:dyDescent="0.25">
      <c r="A35821">
        <v>91224</v>
      </c>
      <c r="B35821">
        <v>0</v>
      </c>
      <c r="C35821" t="s">
        <v>125</v>
      </c>
      <c r="D35821">
        <v>0</v>
      </c>
    </row>
    <row r="35822" spans="1:4" x14ac:dyDescent="0.25">
      <c r="A35822">
        <v>91225</v>
      </c>
      <c r="B35822">
        <v>0</v>
      </c>
      <c r="C35822" t="s">
        <v>125</v>
      </c>
      <c r="D35822">
        <v>0</v>
      </c>
    </row>
    <row r="35823" spans="1:4" x14ac:dyDescent="0.25">
      <c r="A35823">
        <v>91226</v>
      </c>
      <c r="B35823">
        <v>0</v>
      </c>
      <c r="C35823" t="s">
        <v>125</v>
      </c>
      <c r="D35823">
        <v>0</v>
      </c>
    </row>
    <row r="35824" spans="1:4" x14ac:dyDescent="0.25">
      <c r="A35824">
        <v>91301</v>
      </c>
      <c r="B35824">
        <v>820.5</v>
      </c>
      <c r="C35824">
        <v>-3.8899639234720798E-2</v>
      </c>
      <c r="D35824">
        <v>42.1</v>
      </c>
    </row>
    <row r="35825" spans="1:4" x14ac:dyDescent="0.25">
      <c r="A35825">
        <v>91302</v>
      </c>
      <c r="B35825">
        <v>1025.5</v>
      </c>
      <c r="C35825">
        <v>-5.8144196881095601E-2</v>
      </c>
      <c r="D35825">
        <v>42.4</v>
      </c>
    </row>
    <row r="35826" spans="1:4" x14ac:dyDescent="0.25">
      <c r="A35826">
        <v>91303</v>
      </c>
      <c r="B35826">
        <v>12516.3</v>
      </c>
      <c r="C35826">
        <v>6.2427159045223002E-2</v>
      </c>
      <c r="D35826">
        <v>31.7</v>
      </c>
    </row>
    <row r="35827" spans="1:4" x14ac:dyDescent="0.25">
      <c r="A35827">
        <v>91304</v>
      </c>
      <c r="B35827">
        <v>5978.2</v>
      </c>
      <c r="C35827">
        <v>-1.39966900687464E-2</v>
      </c>
      <c r="D35827">
        <v>35.4</v>
      </c>
    </row>
    <row r="35828" spans="1:4" x14ac:dyDescent="0.25">
      <c r="A35828">
        <v>91305</v>
      </c>
      <c r="B35828">
        <v>0</v>
      </c>
      <c r="C35828" t="s">
        <v>125</v>
      </c>
      <c r="D35828">
        <v>0</v>
      </c>
    </row>
    <row r="35829" spans="1:4" x14ac:dyDescent="0.25">
      <c r="A35829">
        <v>91306</v>
      </c>
      <c r="B35829">
        <v>10169.700000000001</v>
      </c>
      <c r="C35829">
        <v>9.5455473003169498E-3</v>
      </c>
      <c r="D35829">
        <v>35.299999999999997</v>
      </c>
    </row>
    <row r="35830" spans="1:4" x14ac:dyDescent="0.25">
      <c r="A35830">
        <v>91307</v>
      </c>
      <c r="B35830">
        <v>1617.2</v>
      </c>
      <c r="C35830">
        <v>-4.7053064688026301E-2</v>
      </c>
      <c r="D35830">
        <v>43.2</v>
      </c>
    </row>
    <row r="35831" spans="1:4" x14ac:dyDescent="0.25">
      <c r="A35831">
        <v>91308</v>
      </c>
      <c r="B35831">
        <v>0</v>
      </c>
      <c r="C35831" t="s">
        <v>125</v>
      </c>
      <c r="D35831">
        <v>0</v>
      </c>
    </row>
    <row r="35832" spans="1:4" x14ac:dyDescent="0.25">
      <c r="A35832">
        <v>91309</v>
      </c>
      <c r="B35832">
        <v>0</v>
      </c>
      <c r="C35832" t="s">
        <v>125</v>
      </c>
      <c r="D35832">
        <v>0</v>
      </c>
    </row>
    <row r="35833" spans="1:4" x14ac:dyDescent="0.25">
      <c r="A35833">
        <v>91310</v>
      </c>
      <c r="B35833">
        <v>23.4</v>
      </c>
      <c r="C35833">
        <v>2.9852963149681101E-2</v>
      </c>
      <c r="D35833">
        <v>34.1</v>
      </c>
    </row>
    <row r="35834" spans="1:4" x14ac:dyDescent="0.25">
      <c r="A35834">
        <v>91311</v>
      </c>
      <c r="B35834">
        <v>1162.8</v>
      </c>
      <c r="C35834">
        <v>-4.6912229345231898E-2</v>
      </c>
      <c r="D35834">
        <v>42.5</v>
      </c>
    </row>
    <row r="35835" spans="1:4" x14ac:dyDescent="0.25">
      <c r="A35835">
        <v>91313</v>
      </c>
      <c r="B35835">
        <v>0</v>
      </c>
      <c r="C35835" t="s">
        <v>125</v>
      </c>
      <c r="D35835">
        <v>0</v>
      </c>
    </row>
    <row r="35836" spans="1:4" x14ac:dyDescent="0.25">
      <c r="A35836">
        <v>91316</v>
      </c>
      <c r="B35836">
        <v>5424.2</v>
      </c>
      <c r="C35836">
        <v>-0.114257471692345</v>
      </c>
      <c r="D35836">
        <v>42.4</v>
      </c>
    </row>
    <row r="35837" spans="1:4" x14ac:dyDescent="0.25">
      <c r="A35837">
        <v>91319</v>
      </c>
      <c r="B35837">
        <v>0</v>
      </c>
      <c r="C35837" t="s">
        <v>125</v>
      </c>
      <c r="D35837">
        <v>0</v>
      </c>
    </row>
    <row r="35838" spans="1:4" x14ac:dyDescent="0.25">
      <c r="A35838">
        <v>91320</v>
      </c>
      <c r="B35838">
        <v>2457.4</v>
      </c>
      <c r="C35838">
        <v>-1.8134165409300702E-2</v>
      </c>
      <c r="D35838">
        <v>39.200000000000003</v>
      </c>
    </row>
    <row r="35839" spans="1:4" x14ac:dyDescent="0.25">
      <c r="A35839">
        <v>91321</v>
      </c>
      <c r="B35839">
        <v>578.79999999999995</v>
      </c>
      <c r="C35839">
        <v>-3.80176220320155E-3</v>
      </c>
      <c r="D35839">
        <v>33.4</v>
      </c>
    </row>
    <row r="35840" spans="1:4" x14ac:dyDescent="0.25">
      <c r="A35840">
        <v>91322</v>
      </c>
      <c r="B35840">
        <v>6219.4</v>
      </c>
      <c r="C35840">
        <v>-5.2889463920372699E-2</v>
      </c>
      <c r="D35840">
        <v>46.2</v>
      </c>
    </row>
    <row r="35841" spans="1:4" x14ac:dyDescent="0.25">
      <c r="A35841">
        <v>91324</v>
      </c>
      <c r="B35841">
        <v>6738.7</v>
      </c>
      <c r="C35841">
        <v>-3.3029712038940201E-2</v>
      </c>
      <c r="D35841">
        <v>35.700000000000003</v>
      </c>
    </row>
    <row r="35842" spans="1:4" x14ac:dyDescent="0.25">
      <c r="A35842">
        <v>91325</v>
      </c>
      <c r="B35842">
        <v>6933.9</v>
      </c>
      <c r="C35842">
        <v>-7.1811280466650904E-2</v>
      </c>
      <c r="D35842">
        <v>33.4</v>
      </c>
    </row>
    <row r="35843" spans="1:4" x14ac:dyDescent="0.25">
      <c r="A35843">
        <v>91326</v>
      </c>
      <c r="B35843">
        <v>3934.7</v>
      </c>
      <c r="C35843">
        <v>-5.5317444687275903E-2</v>
      </c>
      <c r="D35843">
        <v>42.8</v>
      </c>
    </row>
    <row r="35844" spans="1:4" x14ac:dyDescent="0.25">
      <c r="A35844">
        <v>91327</v>
      </c>
      <c r="B35844">
        <v>0</v>
      </c>
      <c r="C35844" t="s">
        <v>125</v>
      </c>
      <c r="D35844">
        <v>0</v>
      </c>
    </row>
    <row r="35845" spans="1:4" x14ac:dyDescent="0.25">
      <c r="A35845">
        <v>91328</v>
      </c>
      <c r="B35845">
        <v>0</v>
      </c>
      <c r="C35845" t="s">
        <v>125</v>
      </c>
      <c r="D35845">
        <v>0</v>
      </c>
    </row>
    <row r="35846" spans="1:4" x14ac:dyDescent="0.25">
      <c r="A35846">
        <v>91329</v>
      </c>
      <c r="B35846">
        <v>0</v>
      </c>
      <c r="C35846" t="s">
        <v>125</v>
      </c>
      <c r="D35846">
        <v>0</v>
      </c>
    </row>
    <row r="35847" spans="1:4" x14ac:dyDescent="0.25">
      <c r="A35847">
        <v>91330</v>
      </c>
      <c r="B35847">
        <v>0</v>
      </c>
      <c r="C35847" t="s">
        <v>125</v>
      </c>
      <c r="D35847">
        <v>0</v>
      </c>
    </row>
    <row r="35848" spans="1:4" x14ac:dyDescent="0.25">
      <c r="A35848">
        <v>91331</v>
      </c>
      <c r="B35848">
        <v>10879.4</v>
      </c>
      <c r="C35848">
        <v>1.7087042479613599E-2</v>
      </c>
      <c r="D35848">
        <v>29.8</v>
      </c>
    </row>
    <row r="35849" spans="1:4" x14ac:dyDescent="0.25">
      <c r="A35849">
        <v>91333</v>
      </c>
      <c r="B35849">
        <v>0</v>
      </c>
      <c r="C35849" t="s">
        <v>125</v>
      </c>
      <c r="D35849">
        <v>0</v>
      </c>
    </row>
    <row r="35850" spans="1:4" x14ac:dyDescent="0.25">
      <c r="A35850">
        <v>91334</v>
      </c>
      <c r="B35850">
        <v>0</v>
      </c>
      <c r="C35850" t="s">
        <v>125</v>
      </c>
      <c r="D35850">
        <v>0</v>
      </c>
    </row>
    <row r="35851" spans="1:4" x14ac:dyDescent="0.25">
      <c r="A35851">
        <v>91335</v>
      </c>
      <c r="B35851">
        <v>11276</v>
      </c>
      <c r="C35851">
        <v>-3.1756603227264001E-2</v>
      </c>
      <c r="D35851">
        <v>35.6</v>
      </c>
    </row>
    <row r="35852" spans="1:4" x14ac:dyDescent="0.25">
      <c r="A35852">
        <v>91337</v>
      </c>
      <c r="B35852">
        <v>0</v>
      </c>
      <c r="C35852" t="s">
        <v>125</v>
      </c>
      <c r="D35852">
        <v>0</v>
      </c>
    </row>
    <row r="35853" spans="1:4" x14ac:dyDescent="0.25">
      <c r="A35853">
        <v>91340</v>
      </c>
      <c r="B35853">
        <v>9620.1</v>
      </c>
      <c r="C35853">
        <v>-9.2692730257945902E-4</v>
      </c>
      <c r="D35853">
        <v>30.6</v>
      </c>
    </row>
    <row r="35854" spans="1:4" x14ac:dyDescent="0.25">
      <c r="A35854">
        <v>91341</v>
      </c>
      <c r="B35854">
        <v>10707.6</v>
      </c>
      <c r="C35854">
        <v>2.54097155253682E-2</v>
      </c>
      <c r="D35854">
        <v>30.6</v>
      </c>
    </row>
    <row r="35855" spans="1:4" x14ac:dyDescent="0.25">
      <c r="A35855">
        <v>91342</v>
      </c>
      <c r="B35855">
        <v>1663.1</v>
      </c>
      <c r="C35855">
        <v>-1.7381419137296899E-3</v>
      </c>
      <c r="D35855">
        <v>32.1</v>
      </c>
    </row>
    <row r="35856" spans="1:4" x14ac:dyDescent="0.25">
      <c r="A35856">
        <v>91343</v>
      </c>
      <c r="B35856">
        <v>10114.4</v>
      </c>
      <c r="C35856">
        <v>1.47616358539545E-3</v>
      </c>
      <c r="D35856">
        <v>32.299999999999997</v>
      </c>
    </row>
    <row r="35857" spans="1:4" x14ac:dyDescent="0.25">
      <c r="A35857">
        <v>91344</v>
      </c>
      <c r="B35857">
        <v>3589.9</v>
      </c>
      <c r="C35857">
        <v>-5.1187464534418102E-2</v>
      </c>
      <c r="D35857">
        <v>40.700000000000003</v>
      </c>
    </row>
    <row r="35858" spans="1:4" x14ac:dyDescent="0.25">
      <c r="A35858">
        <v>91345</v>
      </c>
      <c r="B35858">
        <v>6040.9</v>
      </c>
      <c r="C35858">
        <v>-2.6891116324556898E-2</v>
      </c>
      <c r="D35858">
        <v>35.700000000000003</v>
      </c>
    </row>
    <row r="35859" spans="1:4" x14ac:dyDescent="0.25">
      <c r="A35859">
        <v>91346</v>
      </c>
      <c r="B35859">
        <v>0</v>
      </c>
      <c r="C35859" t="s">
        <v>125</v>
      </c>
      <c r="D35859">
        <v>0</v>
      </c>
    </row>
    <row r="35860" spans="1:4" x14ac:dyDescent="0.25">
      <c r="A35860">
        <v>91350</v>
      </c>
      <c r="B35860">
        <v>1959.6</v>
      </c>
      <c r="C35860">
        <v>-3.5616425539472002E-2</v>
      </c>
      <c r="D35860">
        <v>36.4</v>
      </c>
    </row>
    <row r="35861" spans="1:4" x14ac:dyDescent="0.25">
      <c r="A35861">
        <v>91351</v>
      </c>
      <c r="B35861">
        <v>2212</v>
      </c>
      <c r="C35861">
        <v>-1.8941645572839901E-2</v>
      </c>
      <c r="D35861">
        <v>34.6</v>
      </c>
    </row>
    <row r="35862" spans="1:4" x14ac:dyDescent="0.25">
      <c r="A35862">
        <v>91352</v>
      </c>
      <c r="B35862">
        <v>4184.8</v>
      </c>
      <c r="C35862">
        <v>1.06826442883019E-2</v>
      </c>
      <c r="D35862">
        <v>32.299999999999997</v>
      </c>
    </row>
    <row r="35863" spans="1:4" x14ac:dyDescent="0.25">
      <c r="A35863">
        <v>91353</v>
      </c>
      <c r="B35863">
        <v>0</v>
      </c>
      <c r="C35863" t="s">
        <v>125</v>
      </c>
      <c r="D35863">
        <v>0</v>
      </c>
    </row>
    <row r="35864" spans="1:4" x14ac:dyDescent="0.25">
      <c r="A35864">
        <v>91354</v>
      </c>
      <c r="B35864">
        <v>3821.2</v>
      </c>
      <c r="C35864">
        <v>-5.3043586549674601E-2</v>
      </c>
      <c r="D35864">
        <v>36.299999999999997</v>
      </c>
    </row>
    <row r="35865" spans="1:4" x14ac:dyDescent="0.25">
      <c r="A35865">
        <v>91355</v>
      </c>
      <c r="B35865">
        <v>2351.1</v>
      </c>
      <c r="C35865">
        <v>-5.6656362640814202E-2</v>
      </c>
      <c r="D35865">
        <v>38</v>
      </c>
    </row>
    <row r="35866" spans="1:4" x14ac:dyDescent="0.25">
      <c r="A35866">
        <v>91356</v>
      </c>
      <c r="B35866">
        <v>4047.8</v>
      </c>
      <c r="C35866">
        <v>-6.4757603184673704E-2</v>
      </c>
      <c r="D35866">
        <v>41.6</v>
      </c>
    </row>
    <row r="35867" spans="1:4" x14ac:dyDescent="0.25">
      <c r="A35867">
        <v>91357</v>
      </c>
      <c r="B35867">
        <v>0</v>
      </c>
      <c r="C35867" t="s">
        <v>125</v>
      </c>
      <c r="D35867">
        <v>0</v>
      </c>
    </row>
    <row r="35868" spans="1:4" x14ac:dyDescent="0.25">
      <c r="A35868">
        <v>91358</v>
      </c>
      <c r="B35868">
        <v>0</v>
      </c>
      <c r="C35868" t="s">
        <v>125</v>
      </c>
      <c r="D35868">
        <v>0</v>
      </c>
    </row>
    <row r="35869" spans="1:4" x14ac:dyDescent="0.25">
      <c r="A35869">
        <v>91359</v>
      </c>
      <c r="B35869">
        <v>0</v>
      </c>
      <c r="C35869" t="s">
        <v>125</v>
      </c>
      <c r="D35869">
        <v>0</v>
      </c>
    </row>
    <row r="35870" spans="1:4" x14ac:dyDescent="0.25">
      <c r="A35870">
        <v>91360</v>
      </c>
      <c r="B35870">
        <v>2757.5</v>
      </c>
      <c r="C35870">
        <v>-4.0929989257037599E-2</v>
      </c>
      <c r="D35870">
        <v>41.2</v>
      </c>
    </row>
    <row r="35871" spans="1:4" x14ac:dyDescent="0.25">
      <c r="A35871">
        <v>91361</v>
      </c>
      <c r="B35871">
        <v>399.8</v>
      </c>
      <c r="C35871">
        <v>-7.1582229164929595E-2</v>
      </c>
      <c r="D35871">
        <v>47.4</v>
      </c>
    </row>
    <row r="35872" spans="1:4" x14ac:dyDescent="0.25">
      <c r="A35872">
        <v>91362</v>
      </c>
      <c r="B35872">
        <v>1640.8</v>
      </c>
      <c r="C35872">
        <v>-5.0785650977906098E-2</v>
      </c>
      <c r="D35872">
        <v>42.2</v>
      </c>
    </row>
    <row r="35873" spans="1:4" x14ac:dyDescent="0.25">
      <c r="A35873">
        <v>91364</v>
      </c>
      <c r="B35873">
        <v>3217.5</v>
      </c>
      <c r="C35873">
        <v>-2.2989518224698701E-2</v>
      </c>
      <c r="D35873">
        <v>43.9</v>
      </c>
    </row>
    <row r="35874" spans="1:4" x14ac:dyDescent="0.25">
      <c r="A35874">
        <v>91365</v>
      </c>
      <c r="B35874">
        <v>0</v>
      </c>
      <c r="C35874" t="s">
        <v>125</v>
      </c>
      <c r="D35874">
        <v>0</v>
      </c>
    </row>
    <row r="35875" spans="1:4" x14ac:dyDescent="0.25">
      <c r="A35875">
        <v>91367</v>
      </c>
      <c r="B35875">
        <v>5036</v>
      </c>
      <c r="C35875">
        <v>-5.9917735079188503E-2</v>
      </c>
      <c r="D35875">
        <v>40.799999999999997</v>
      </c>
    </row>
    <row r="35876" spans="1:4" x14ac:dyDescent="0.25">
      <c r="A35876">
        <v>91371</v>
      </c>
      <c r="B35876">
        <v>0</v>
      </c>
      <c r="C35876" t="s">
        <v>125</v>
      </c>
      <c r="D35876">
        <v>0</v>
      </c>
    </row>
    <row r="35877" spans="1:4" x14ac:dyDescent="0.25">
      <c r="A35877">
        <v>91372</v>
      </c>
      <c r="B35877">
        <v>0</v>
      </c>
      <c r="C35877" t="s">
        <v>125</v>
      </c>
      <c r="D35877">
        <v>0</v>
      </c>
    </row>
    <row r="35878" spans="1:4" x14ac:dyDescent="0.25">
      <c r="A35878">
        <v>91376</v>
      </c>
      <c r="B35878">
        <v>0</v>
      </c>
      <c r="C35878" t="s">
        <v>125</v>
      </c>
      <c r="D35878">
        <v>0</v>
      </c>
    </row>
    <row r="35879" spans="1:4" x14ac:dyDescent="0.25">
      <c r="A35879">
        <v>91377</v>
      </c>
      <c r="B35879">
        <v>927.4</v>
      </c>
      <c r="C35879">
        <v>-7.6624685191174297E-2</v>
      </c>
      <c r="D35879">
        <v>41.2</v>
      </c>
    </row>
    <row r="35880" spans="1:4" x14ac:dyDescent="0.25">
      <c r="A35880">
        <v>91380</v>
      </c>
      <c r="B35880">
        <v>0</v>
      </c>
      <c r="C35880" t="s">
        <v>125</v>
      </c>
      <c r="D35880">
        <v>0</v>
      </c>
    </row>
    <row r="35881" spans="1:4" x14ac:dyDescent="0.25">
      <c r="A35881">
        <v>91381</v>
      </c>
      <c r="B35881">
        <v>493.2</v>
      </c>
      <c r="C35881">
        <v>-4.3114957878280499E-2</v>
      </c>
      <c r="D35881">
        <v>35.9</v>
      </c>
    </row>
    <row r="35882" spans="1:4" x14ac:dyDescent="0.25">
      <c r="A35882">
        <v>91382</v>
      </c>
      <c r="B35882">
        <v>0</v>
      </c>
      <c r="C35882" t="s">
        <v>125</v>
      </c>
      <c r="D35882">
        <v>0</v>
      </c>
    </row>
    <row r="35883" spans="1:4" x14ac:dyDescent="0.25">
      <c r="A35883">
        <v>91384</v>
      </c>
      <c r="B35883">
        <v>136.4</v>
      </c>
      <c r="C35883">
        <v>0.53139115104368895</v>
      </c>
      <c r="D35883">
        <v>32.5</v>
      </c>
    </row>
    <row r="35884" spans="1:4" x14ac:dyDescent="0.25">
      <c r="A35884">
        <v>91385</v>
      </c>
      <c r="B35884">
        <v>8174.3</v>
      </c>
      <c r="C35884">
        <v>3.5245939061674898E-2</v>
      </c>
      <c r="D35884">
        <v>30.5</v>
      </c>
    </row>
    <row r="35885" spans="1:4" x14ac:dyDescent="0.25">
      <c r="A35885">
        <v>91386</v>
      </c>
      <c r="B35885">
        <v>0</v>
      </c>
      <c r="C35885" t="s">
        <v>125</v>
      </c>
      <c r="D35885">
        <v>0</v>
      </c>
    </row>
    <row r="35886" spans="1:4" x14ac:dyDescent="0.25">
      <c r="A35886">
        <v>91387</v>
      </c>
      <c r="B35886">
        <v>536</v>
      </c>
      <c r="C35886">
        <v>-7.5667235218999903E-3</v>
      </c>
      <c r="D35886">
        <v>33</v>
      </c>
    </row>
    <row r="35887" spans="1:4" x14ac:dyDescent="0.25">
      <c r="A35887">
        <v>91390</v>
      </c>
      <c r="B35887">
        <v>141.1</v>
      </c>
      <c r="C35887">
        <v>-4.7490287498888097E-3</v>
      </c>
      <c r="D35887">
        <v>38</v>
      </c>
    </row>
    <row r="35888" spans="1:4" x14ac:dyDescent="0.25">
      <c r="A35888">
        <v>91392</v>
      </c>
      <c r="B35888">
        <v>0</v>
      </c>
      <c r="C35888" t="s">
        <v>125</v>
      </c>
      <c r="D35888">
        <v>0</v>
      </c>
    </row>
    <row r="35889" spans="1:4" x14ac:dyDescent="0.25">
      <c r="A35889">
        <v>91393</v>
      </c>
      <c r="B35889">
        <v>0</v>
      </c>
      <c r="C35889" t="s">
        <v>125</v>
      </c>
      <c r="D35889">
        <v>0</v>
      </c>
    </row>
    <row r="35890" spans="1:4" x14ac:dyDescent="0.25">
      <c r="A35890">
        <v>91394</v>
      </c>
      <c r="B35890">
        <v>0</v>
      </c>
      <c r="C35890" t="s">
        <v>125</v>
      </c>
      <c r="D35890">
        <v>0</v>
      </c>
    </row>
    <row r="35891" spans="1:4" x14ac:dyDescent="0.25">
      <c r="A35891">
        <v>91395</v>
      </c>
      <c r="B35891">
        <v>0</v>
      </c>
      <c r="C35891" t="s">
        <v>125</v>
      </c>
      <c r="D35891">
        <v>0</v>
      </c>
    </row>
    <row r="35892" spans="1:4" x14ac:dyDescent="0.25">
      <c r="A35892">
        <v>91396</v>
      </c>
      <c r="B35892">
        <v>0</v>
      </c>
      <c r="C35892" t="s">
        <v>125</v>
      </c>
      <c r="D35892">
        <v>0</v>
      </c>
    </row>
    <row r="35893" spans="1:4" x14ac:dyDescent="0.25">
      <c r="A35893">
        <v>91401</v>
      </c>
      <c r="B35893">
        <v>11419.8</v>
      </c>
      <c r="C35893">
        <v>-3.6699159391242599E-3</v>
      </c>
      <c r="D35893">
        <v>36.1</v>
      </c>
    </row>
    <row r="35894" spans="1:4" x14ac:dyDescent="0.25">
      <c r="A35894">
        <v>91402</v>
      </c>
      <c r="B35894">
        <v>18921.2</v>
      </c>
      <c r="C35894">
        <v>1.5125326898927399E-2</v>
      </c>
      <c r="D35894">
        <v>30</v>
      </c>
    </row>
    <row r="35895" spans="1:4" x14ac:dyDescent="0.25">
      <c r="A35895">
        <v>91403</v>
      </c>
      <c r="B35895">
        <v>6205.2</v>
      </c>
      <c r="C35895">
        <v>-7.8242963559387299E-2</v>
      </c>
      <c r="D35895">
        <v>39.5</v>
      </c>
    </row>
    <row r="35896" spans="1:4" x14ac:dyDescent="0.25">
      <c r="A35896">
        <v>91404</v>
      </c>
      <c r="B35896">
        <v>0</v>
      </c>
      <c r="C35896" t="s">
        <v>125</v>
      </c>
      <c r="D35896">
        <v>0</v>
      </c>
    </row>
    <row r="35897" spans="1:4" x14ac:dyDescent="0.25">
      <c r="A35897">
        <v>91405</v>
      </c>
      <c r="B35897">
        <v>15064.3</v>
      </c>
      <c r="C35897">
        <v>-9.2906517835086092E-3</v>
      </c>
      <c r="D35897">
        <v>33.200000000000003</v>
      </c>
    </row>
    <row r="35898" spans="1:4" x14ac:dyDescent="0.25">
      <c r="A35898">
        <v>91406</v>
      </c>
      <c r="B35898">
        <v>5699.7</v>
      </c>
      <c r="C35898">
        <v>1.20680752161065E-2</v>
      </c>
      <c r="D35898">
        <v>33.799999999999997</v>
      </c>
    </row>
    <row r="35899" spans="1:4" x14ac:dyDescent="0.25">
      <c r="A35899">
        <v>91407</v>
      </c>
      <c r="B35899">
        <v>0</v>
      </c>
      <c r="C35899" t="s">
        <v>125</v>
      </c>
      <c r="D35899">
        <v>0</v>
      </c>
    </row>
    <row r="35900" spans="1:4" x14ac:dyDescent="0.25">
      <c r="A35900">
        <v>91408</v>
      </c>
      <c r="B35900">
        <v>0</v>
      </c>
      <c r="C35900" t="s">
        <v>125</v>
      </c>
      <c r="D35900">
        <v>0</v>
      </c>
    </row>
    <row r="35901" spans="1:4" x14ac:dyDescent="0.25">
      <c r="A35901">
        <v>91409</v>
      </c>
      <c r="B35901">
        <v>0</v>
      </c>
      <c r="C35901" t="s">
        <v>125</v>
      </c>
      <c r="D35901">
        <v>0</v>
      </c>
    </row>
    <row r="35902" spans="1:4" x14ac:dyDescent="0.25">
      <c r="A35902">
        <v>91410</v>
      </c>
      <c r="B35902">
        <v>0</v>
      </c>
      <c r="C35902" t="s">
        <v>125</v>
      </c>
      <c r="D35902">
        <v>0</v>
      </c>
    </row>
    <row r="35903" spans="1:4" x14ac:dyDescent="0.25">
      <c r="A35903">
        <v>91411</v>
      </c>
      <c r="B35903">
        <v>12022.8</v>
      </c>
      <c r="C35903">
        <v>2.7335179013134502E-2</v>
      </c>
      <c r="D35903">
        <v>33.9</v>
      </c>
    </row>
    <row r="35904" spans="1:4" x14ac:dyDescent="0.25">
      <c r="A35904">
        <v>91412</v>
      </c>
      <c r="B35904">
        <v>0</v>
      </c>
      <c r="C35904" t="s">
        <v>125</v>
      </c>
      <c r="D35904">
        <v>0</v>
      </c>
    </row>
    <row r="35905" spans="1:4" x14ac:dyDescent="0.25">
      <c r="A35905">
        <v>91413</v>
      </c>
      <c r="B35905">
        <v>0</v>
      </c>
      <c r="C35905" t="s">
        <v>125</v>
      </c>
      <c r="D35905">
        <v>0</v>
      </c>
    </row>
    <row r="35906" spans="1:4" x14ac:dyDescent="0.25">
      <c r="A35906">
        <v>91416</v>
      </c>
      <c r="B35906">
        <v>0</v>
      </c>
      <c r="C35906" t="s">
        <v>125</v>
      </c>
      <c r="D35906">
        <v>0</v>
      </c>
    </row>
    <row r="35907" spans="1:4" x14ac:dyDescent="0.25">
      <c r="A35907">
        <v>91423</v>
      </c>
      <c r="B35907">
        <v>7068.3</v>
      </c>
      <c r="C35907">
        <v>-9.0011435900870296E-2</v>
      </c>
      <c r="D35907">
        <v>39.4</v>
      </c>
    </row>
    <row r="35908" spans="1:4" x14ac:dyDescent="0.25">
      <c r="A35908">
        <v>91426</v>
      </c>
      <c r="B35908">
        <v>0</v>
      </c>
      <c r="C35908" t="s">
        <v>125</v>
      </c>
      <c r="D35908">
        <v>0</v>
      </c>
    </row>
    <row r="35909" spans="1:4" x14ac:dyDescent="0.25">
      <c r="A35909">
        <v>91436</v>
      </c>
      <c r="B35909">
        <v>2849.8</v>
      </c>
      <c r="C35909">
        <v>-7.6285699709676705E-2</v>
      </c>
      <c r="D35909">
        <v>46.7</v>
      </c>
    </row>
    <row r="35910" spans="1:4" x14ac:dyDescent="0.25">
      <c r="A35910">
        <v>91501</v>
      </c>
      <c r="B35910">
        <v>5439.8</v>
      </c>
      <c r="C35910">
        <v>-7.2320661579626105E-2</v>
      </c>
      <c r="D35910">
        <v>38.4</v>
      </c>
    </row>
    <row r="35911" spans="1:4" x14ac:dyDescent="0.25">
      <c r="A35911">
        <v>91502</v>
      </c>
      <c r="B35911">
        <v>10541.5</v>
      </c>
      <c r="C35911">
        <v>-0.105552767893351</v>
      </c>
      <c r="D35911">
        <v>37.299999999999997</v>
      </c>
    </row>
    <row r="35912" spans="1:4" x14ac:dyDescent="0.25">
      <c r="A35912">
        <v>91503</v>
      </c>
      <c r="B35912">
        <v>0</v>
      </c>
      <c r="C35912" t="s">
        <v>125</v>
      </c>
      <c r="D35912">
        <v>0</v>
      </c>
    </row>
    <row r="35913" spans="1:4" x14ac:dyDescent="0.25">
      <c r="A35913">
        <v>91504</v>
      </c>
      <c r="B35913">
        <v>4723.2</v>
      </c>
      <c r="C35913">
        <v>-7.4654110082461006E-2</v>
      </c>
      <c r="D35913">
        <v>38.200000000000003</v>
      </c>
    </row>
    <row r="35914" spans="1:4" x14ac:dyDescent="0.25">
      <c r="A35914">
        <v>91505</v>
      </c>
      <c r="B35914">
        <v>7586.7</v>
      </c>
      <c r="C35914">
        <v>-3.4837653938139201E-2</v>
      </c>
      <c r="D35914">
        <v>38.799999999999997</v>
      </c>
    </row>
    <row r="35915" spans="1:4" x14ac:dyDescent="0.25">
      <c r="A35915">
        <v>91506</v>
      </c>
      <c r="B35915">
        <v>7389</v>
      </c>
      <c r="C35915">
        <v>-7.3609708281556996E-2</v>
      </c>
      <c r="D35915">
        <v>40.6</v>
      </c>
    </row>
    <row r="35916" spans="1:4" x14ac:dyDescent="0.25">
      <c r="A35916">
        <v>91507</v>
      </c>
      <c r="B35916">
        <v>0</v>
      </c>
      <c r="C35916" t="s">
        <v>125</v>
      </c>
      <c r="D35916">
        <v>0</v>
      </c>
    </row>
    <row r="35917" spans="1:4" x14ac:dyDescent="0.25">
      <c r="A35917">
        <v>91508</v>
      </c>
      <c r="B35917">
        <v>0</v>
      </c>
      <c r="C35917" t="s">
        <v>125</v>
      </c>
      <c r="D35917">
        <v>0</v>
      </c>
    </row>
    <row r="35918" spans="1:4" x14ac:dyDescent="0.25">
      <c r="A35918">
        <v>91510</v>
      </c>
      <c r="B35918">
        <v>0</v>
      </c>
      <c r="C35918" t="s">
        <v>125</v>
      </c>
      <c r="D35918">
        <v>0</v>
      </c>
    </row>
    <row r="35919" spans="1:4" x14ac:dyDescent="0.25">
      <c r="A35919">
        <v>91521</v>
      </c>
      <c r="B35919">
        <v>0</v>
      </c>
      <c r="C35919" t="s">
        <v>125</v>
      </c>
      <c r="D35919">
        <v>0</v>
      </c>
    </row>
    <row r="35920" spans="1:4" x14ac:dyDescent="0.25">
      <c r="A35920">
        <v>91522</v>
      </c>
      <c r="B35920">
        <v>0</v>
      </c>
      <c r="C35920" t="s">
        <v>125</v>
      </c>
      <c r="D35920">
        <v>0</v>
      </c>
    </row>
    <row r="35921" spans="1:4" x14ac:dyDescent="0.25">
      <c r="A35921">
        <v>91523</v>
      </c>
      <c r="B35921">
        <v>0</v>
      </c>
      <c r="C35921" t="s">
        <v>125</v>
      </c>
      <c r="D35921">
        <v>0</v>
      </c>
    </row>
    <row r="35922" spans="1:4" x14ac:dyDescent="0.25">
      <c r="A35922">
        <v>91601</v>
      </c>
      <c r="B35922">
        <v>13279.9</v>
      </c>
      <c r="C35922">
        <v>2.7797385236401202E-2</v>
      </c>
      <c r="D35922">
        <v>33.5</v>
      </c>
    </row>
    <row r="35923" spans="1:4" x14ac:dyDescent="0.25">
      <c r="A35923">
        <v>91602</v>
      </c>
      <c r="B35923">
        <v>8504.2999999999993</v>
      </c>
      <c r="C35923">
        <v>2.3740896346760298E-3</v>
      </c>
      <c r="D35923">
        <v>38.1</v>
      </c>
    </row>
    <row r="35924" spans="1:4" x14ac:dyDescent="0.25">
      <c r="A35924">
        <v>91603</v>
      </c>
      <c r="B35924">
        <v>0</v>
      </c>
      <c r="C35924" t="s">
        <v>125</v>
      </c>
      <c r="D35924">
        <v>0</v>
      </c>
    </row>
    <row r="35925" spans="1:4" x14ac:dyDescent="0.25">
      <c r="A35925">
        <v>91604</v>
      </c>
      <c r="B35925">
        <v>5463.3</v>
      </c>
      <c r="C35925">
        <v>-3.4043991673073398E-2</v>
      </c>
      <c r="D35925">
        <v>40.200000000000003</v>
      </c>
    </row>
    <row r="35926" spans="1:4" x14ac:dyDescent="0.25">
      <c r="A35926">
        <v>91605</v>
      </c>
      <c r="B35926">
        <v>11081.3</v>
      </c>
      <c r="C35926">
        <v>1.38011320392028E-2</v>
      </c>
      <c r="D35926">
        <v>32.200000000000003</v>
      </c>
    </row>
    <row r="35927" spans="1:4" x14ac:dyDescent="0.25">
      <c r="A35927">
        <v>91606</v>
      </c>
      <c r="B35927">
        <v>12125.4</v>
      </c>
      <c r="C35927">
        <v>-2.8099772616722398E-3</v>
      </c>
      <c r="D35927">
        <v>34.299999999999997</v>
      </c>
    </row>
    <row r="35928" spans="1:4" x14ac:dyDescent="0.25">
      <c r="A35928">
        <v>91607</v>
      </c>
      <c r="B35928">
        <v>11475.9</v>
      </c>
      <c r="C35928">
        <v>-4.4043417536117298E-2</v>
      </c>
      <c r="D35928">
        <v>38.1</v>
      </c>
    </row>
    <row r="35929" spans="1:4" x14ac:dyDescent="0.25">
      <c r="A35929">
        <v>91608</v>
      </c>
      <c r="B35929">
        <v>0</v>
      </c>
      <c r="C35929" t="s">
        <v>125</v>
      </c>
      <c r="D35929">
        <v>0</v>
      </c>
    </row>
    <row r="35930" spans="1:4" x14ac:dyDescent="0.25">
      <c r="A35930">
        <v>91609</v>
      </c>
      <c r="B35930">
        <v>0</v>
      </c>
      <c r="C35930" t="s">
        <v>125</v>
      </c>
      <c r="D35930">
        <v>0</v>
      </c>
    </row>
    <row r="35931" spans="1:4" x14ac:dyDescent="0.25">
      <c r="A35931">
        <v>91610</v>
      </c>
      <c r="B35931">
        <v>0</v>
      </c>
      <c r="C35931" t="s">
        <v>125</v>
      </c>
      <c r="D35931">
        <v>0</v>
      </c>
    </row>
    <row r="35932" spans="1:4" x14ac:dyDescent="0.25">
      <c r="A35932">
        <v>91612</v>
      </c>
      <c r="B35932">
        <v>0</v>
      </c>
      <c r="C35932" t="s">
        <v>125</v>
      </c>
      <c r="D35932">
        <v>0</v>
      </c>
    </row>
    <row r="35933" spans="1:4" x14ac:dyDescent="0.25">
      <c r="A35933">
        <v>91614</v>
      </c>
      <c r="B35933">
        <v>0</v>
      </c>
      <c r="C35933" t="s">
        <v>125</v>
      </c>
      <c r="D35933">
        <v>0</v>
      </c>
    </row>
    <row r="35934" spans="1:4" x14ac:dyDescent="0.25">
      <c r="A35934">
        <v>91615</v>
      </c>
      <c r="B35934">
        <v>0</v>
      </c>
      <c r="C35934" t="s">
        <v>125</v>
      </c>
      <c r="D35934">
        <v>0</v>
      </c>
    </row>
    <row r="35935" spans="1:4" x14ac:dyDescent="0.25">
      <c r="A35935">
        <v>91617</v>
      </c>
      <c r="B35935">
        <v>0</v>
      </c>
      <c r="C35935" t="s">
        <v>125</v>
      </c>
      <c r="D35935">
        <v>0</v>
      </c>
    </row>
    <row r="35936" spans="1:4" x14ac:dyDescent="0.25">
      <c r="A35936">
        <v>91701</v>
      </c>
      <c r="B35936">
        <v>2589.1</v>
      </c>
      <c r="C35936">
        <v>-5.9694197173781001E-2</v>
      </c>
      <c r="D35936">
        <v>39.1</v>
      </c>
    </row>
    <row r="35937" spans="1:4" x14ac:dyDescent="0.25">
      <c r="A35937">
        <v>91702</v>
      </c>
      <c r="B35937">
        <v>412.8</v>
      </c>
      <c r="C35937">
        <v>-1.6051820072868799E-2</v>
      </c>
      <c r="D35937">
        <v>30.4</v>
      </c>
    </row>
    <row r="35938" spans="1:4" x14ac:dyDescent="0.25">
      <c r="A35938">
        <v>91706</v>
      </c>
      <c r="B35938">
        <v>5691.4</v>
      </c>
      <c r="C35938">
        <v>-1.57632768854831E-2</v>
      </c>
      <c r="D35938">
        <v>30.9</v>
      </c>
    </row>
    <row r="35939" spans="1:4" x14ac:dyDescent="0.25">
      <c r="A35939">
        <v>91708</v>
      </c>
      <c r="B35939">
        <v>190.3</v>
      </c>
      <c r="C35939">
        <v>-0.34050089023470198</v>
      </c>
      <c r="D35939">
        <v>32.200000000000003</v>
      </c>
    </row>
    <row r="35940" spans="1:4" x14ac:dyDescent="0.25">
      <c r="A35940">
        <v>91709</v>
      </c>
      <c r="B35940">
        <v>1112.5999999999999</v>
      </c>
      <c r="C35940">
        <v>-2.15274065270794E-2</v>
      </c>
      <c r="D35940">
        <v>36.4</v>
      </c>
    </row>
    <row r="35941" spans="1:4" x14ac:dyDescent="0.25">
      <c r="A35941">
        <v>91710</v>
      </c>
      <c r="B35941">
        <v>2965.5</v>
      </c>
      <c r="C35941">
        <v>0.106400102258011</v>
      </c>
      <c r="D35941">
        <v>33.4</v>
      </c>
    </row>
    <row r="35942" spans="1:4" x14ac:dyDescent="0.25">
      <c r="A35942">
        <v>91711</v>
      </c>
      <c r="B35942">
        <v>2291.5</v>
      </c>
      <c r="C35942">
        <v>-0.104611239770471</v>
      </c>
      <c r="D35942">
        <v>38.9</v>
      </c>
    </row>
    <row r="35943" spans="1:4" x14ac:dyDescent="0.25">
      <c r="A35943">
        <v>91714</v>
      </c>
      <c r="B35943">
        <v>0</v>
      </c>
      <c r="C35943" t="s">
        <v>125</v>
      </c>
      <c r="D35943">
        <v>0</v>
      </c>
    </row>
    <row r="35944" spans="1:4" x14ac:dyDescent="0.25">
      <c r="A35944">
        <v>91715</v>
      </c>
      <c r="B35944">
        <v>2146.8000000000002</v>
      </c>
      <c r="C35944">
        <v>3.0975760441341801E-3</v>
      </c>
      <c r="D35944">
        <v>32.799999999999997</v>
      </c>
    </row>
    <row r="35945" spans="1:4" x14ac:dyDescent="0.25">
      <c r="A35945">
        <v>91716</v>
      </c>
      <c r="B35945">
        <v>0</v>
      </c>
      <c r="C35945" t="s">
        <v>125</v>
      </c>
      <c r="D35945">
        <v>0</v>
      </c>
    </row>
    <row r="35946" spans="1:4" x14ac:dyDescent="0.25">
      <c r="A35946">
        <v>91722</v>
      </c>
      <c r="B35946">
        <v>7917.2</v>
      </c>
      <c r="C35946">
        <v>-4.7816192096339499E-2</v>
      </c>
      <c r="D35946">
        <v>33.9</v>
      </c>
    </row>
    <row r="35947" spans="1:4" x14ac:dyDescent="0.25">
      <c r="A35947">
        <v>91723</v>
      </c>
      <c r="B35947">
        <v>7314.6</v>
      </c>
      <c r="C35947">
        <v>-7.9924331456871195E-2</v>
      </c>
      <c r="D35947">
        <v>34.200000000000003</v>
      </c>
    </row>
    <row r="35948" spans="1:4" x14ac:dyDescent="0.25">
      <c r="A35948">
        <v>91724</v>
      </c>
      <c r="B35948">
        <v>4686.6000000000004</v>
      </c>
      <c r="C35948">
        <v>-6.2315706066141598E-2</v>
      </c>
      <c r="D35948">
        <v>38.299999999999997</v>
      </c>
    </row>
    <row r="35949" spans="1:4" x14ac:dyDescent="0.25">
      <c r="A35949">
        <v>91729</v>
      </c>
      <c r="B35949">
        <v>5968.4</v>
      </c>
      <c r="C35949">
        <v>-8.1598643882879393E-2</v>
      </c>
      <c r="D35949">
        <v>31.6</v>
      </c>
    </row>
    <row r="35950" spans="1:4" x14ac:dyDescent="0.25">
      <c r="A35950">
        <v>91730</v>
      </c>
      <c r="B35950">
        <v>356</v>
      </c>
      <c r="C35950">
        <v>-3.0196585199698402E-2</v>
      </c>
      <c r="D35950">
        <v>32.5</v>
      </c>
    </row>
    <row r="35951" spans="1:4" x14ac:dyDescent="0.25">
      <c r="A35951">
        <v>91731</v>
      </c>
      <c r="B35951">
        <v>8181.2</v>
      </c>
      <c r="C35951">
        <v>9.6318444864107108E-3</v>
      </c>
      <c r="D35951">
        <v>33.700000000000003</v>
      </c>
    </row>
    <row r="35952" spans="1:4" x14ac:dyDescent="0.25">
      <c r="A35952">
        <v>91732</v>
      </c>
      <c r="B35952">
        <v>12555.7</v>
      </c>
      <c r="C35952">
        <v>6.2602863519338799E-3</v>
      </c>
      <c r="D35952">
        <v>31.5</v>
      </c>
    </row>
    <row r="35953" spans="1:4" x14ac:dyDescent="0.25">
      <c r="A35953">
        <v>91733</v>
      </c>
      <c r="B35953">
        <v>6343.5</v>
      </c>
      <c r="C35953">
        <v>2.2351379686682001E-2</v>
      </c>
      <c r="D35953">
        <v>30.3</v>
      </c>
    </row>
    <row r="35954" spans="1:4" x14ac:dyDescent="0.25">
      <c r="A35954">
        <v>91734</v>
      </c>
      <c r="B35954">
        <v>0</v>
      </c>
      <c r="C35954" t="s">
        <v>125</v>
      </c>
      <c r="D35954">
        <v>0</v>
      </c>
    </row>
    <row r="35955" spans="1:4" x14ac:dyDescent="0.25">
      <c r="A35955">
        <v>91735</v>
      </c>
      <c r="B35955">
        <v>0</v>
      </c>
      <c r="C35955" t="s">
        <v>125</v>
      </c>
      <c r="D35955">
        <v>0</v>
      </c>
    </row>
    <row r="35956" spans="1:4" x14ac:dyDescent="0.25">
      <c r="A35956">
        <v>91737</v>
      </c>
      <c r="B35956">
        <v>1029.0999999999999</v>
      </c>
      <c r="C35956">
        <v>-3.2808745500874703E-2</v>
      </c>
      <c r="D35956">
        <v>37.9</v>
      </c>
    </row>
    <row r="35957" spans="1:4" x14ac:dyDescent="0.25">
      <c r="A35957">
        <v>91739</v>
      </c>
      <c r="B35957">
        <v>2199.6999999999998</v>
      </c>
      <c r="C35957">
        <v>3.51792273482259E-2</v>
      </c>
      <c r="D35957">
        <v>33</v>
      </c>
    </row>
    <row r="35958" spans="1:4" x14ac:dyDescent="0.25">
      <c r="A35958">
        <v>91740</v>
      </c>
      <c r="B35958">
        <v>5081.7</v>
      </c>
      <c r="C35958">
        <v>-5.8227520155452399E-2</v>
      </c>
      <c r="D35958">
        <v>38</v>
      </c>
    </row>
    <row r="35959" spans="1:4" x14ac:dyDescent="0.25">
      <c r="A35959">
        <v>91741</v>
      </c>
      <c r="B35959">
        <v>816.7</v>
      </c>
      <c r="C35959">
        <v>-8.6793184062578799E-2</v>
      </c>
      <c r="D35959">
        <v>40.200000000000003</v>
      </c>
    </row>
    <row r="35960" spans="1:4" x14ac:dyDescent="0.25">
      <c r="A35960">
        <v>91743</v>
      </c>
      <c r="B35960">
        <v>0</v>
      </c>
      <c r="C35960" t="s">
        <v>125</v>
      </c>
      <c r="D35960">
        <v>0</v>
      </c>
    </row>
    <row r="35961" spans="1:4" x14ac:dyDescent="0.25">
      <c r="A35961">
        <v>91744</v>
      </c>
      <c r="B35961">
        <v>10215.5</v>
      </c>
      <c r="C35961">
        <v>3.9810316081081602E-4</v>
      </c>
      <c r="D35961">
        <v>31.2</v>
      </c>
    </row>
    <row r="35962" spans="1:4" x14ac:dyDescent="0.25">
      <c r="A35962">
        <v>91745</v>
      </c>
      <c r="B35962">
        <v>3907.8</v>
      </c>
      <c r="C35962">
        <v>-5.4424046291507197E-2</v>
      </c>
      <c r="D35962">
        <v>40</v>
      </c>
    </row>
    <row r="35963" spans="1:4" x14ac:dyDescent="0.25">
      <c r="A35963">
        <v>91746</v>
      </c>
      <c r="B35963">
        <v>5426.4</v>
      </c>
      <c r="C35963">
        <v>-2.0157908920480101E-2</v>
      </c>
      <c r="D35963">
        <v>32.6</v>
      </c>
    </row>
    <row r="35964" spans="1:4" x14ac:dyDescent="0.25">
      <c r="A35964">
        <v>91747</v>
      </c>
      <c r="B35964">
        <v>11068.1</v>
      </c>
      <c r="C35964">
        <v>-0.109010154745376</v>
      </c>
      <c r="D35964">
        <v>33.4</v>
      </c>
    </row>
    <row r="35965" spans="1:4" x14ac:dyDescent="0.25">
      <c r="A35965">
        <v>91748</v>
      </c>
      <c r="B35965">
        <v>3103.6</v>
      </c>
      <c r="C35965">
        <v>-3.0661907547382801E-2</v>
      </c>
      <c r="D35965">
        <v>39.6</v>
      </c>
    </row>
    <row r="35966" spans="1:4" x14ac:dyDescent="0.25">
      <c r="A35966">
        <v>91749</v>
      </c>
      <c r="B35966">
        <v>0</v>
      </c>
      <c r="C35966" t="s">
        <v>125</v>
      </c>
      <c r="D35966">
        <v>0</v>
      </c>
    </row>
    <row r="35967" spans="1:4" x14ac:dyDescent="0.25">
      <c r="A35967">
        <v>91750</v>
      </c>
      <c r="B35967">
        <v>403.4</v>
      </c>
      <c r="C35967">
        <v>-9.2602987032339101E-2</v>
      </c>
      <c r="D35967">
        <v>42.3</v>
      </c>
    </row>
    <row r="35968" spans="1:4" x14ac:dyDescent="0.25">
      <c r="A35968">
        <v>91752</v>
      </c>
      <c r="B35968">
        <v>2061.1</v>
      </c>
      <c r="C35968">
        <v>-5.4833540609420797E-3</v>
      </c>
      <c r="D35968">
        <v>32</v>
      </c>
    </row>
    <row r="35969" spans="1:4" x14ac:dyDescent="0.25">
      <c r="A35969">
        <v>91754</v>
      </c>
      <c r="B35969">
        <v>7420.6</v>
      </c>
      <c r="C35969">
        <v>-9.3336247504408595E-2</v>
      </c>
      <c r="D35969">
        <v>42.4</v>
      </c>
    </row>
    <row r="35970" spans="1:4" x14ac:dyDescent="0.25">
      <c r="A35970">
        <v>91755</v>
      </c>
      <c r="B35970">
        <v>8905.7999999999993</v>
      </c>
      <c r="C35970">
        <v>-6.6896408806875196E-2</v>
      </c>
      <c r="D35970">
        <v>42.9</v>
      </c>
    </row>
    <row r="35971" spans="1:4" x14ac:dyDescent="0.25">
      <c r="A35971">
        <v>91758</v>
      </c>
      <c r="B35971">
        <v>0</v>
      </c>
      <c r="C35971" t="s">
        <v>125</v>
      </c>
      <c r="D35971">
        <v>0</v>
      </c>
    </row>
    <row r="35972" spans="1:4" x14ac:dyDescent="0.25">
      <c r="A35972">
        <v>91759</v>
      </c>
      <c r="B35972">
        <v>6.7</v>
      </c>
      <c r="C35972">
        <v>7.0522668044249906E-2</v>
      </c>
      <c r="D35972">
        <v>43.9</v>
      </c>
    </row>
    <row r="35973" spans="1:4" x14ac:dyDescent="0.25">
      <c r="A35973">
        <v>91761</v>
      </c>
      <c r="B35973">
        <v>2064.4</v>
      </c>
      <c r="C35973">
        <v>-9.8874939463390703E-3</v>
      </c>
      <c r="D35973">
        <v>30.8</v>
      </c>
    </row>
    <row r="35974" spans="1:4" x14ac:dyDescent="0.25">
      <c r="A35974">
        <v>91762</v>
      </c>
      <c r="B35974">
        <v>6516.9</v>
      </c>
      <c r="C35974">
        <v>-1.8849677720692199E-2</v>
      </c>
      <c r="D35974">
        <v>30.5</v>
      </c>
    </row>
    <row r="35975" spans="1:4" x14ac:dyDescent="0.25">
      <c r="A35975">
        <v>91763</v>
      </c>
      <c r="B35975">
        <v>6478.8</v>
      </c>
      <c r="C35975">
        <v>-3.72741700501839E-3</v>
      </c>
      <c r="D35975">
        <v>30.8</v>
      </c>
    </row>
    <row r="35976" spans="1:4" x14ac:dyDescent="0.25">
      <c r="A35976">
        <v>91764</v>
      </c>
      <c r="B35976">
        <v>3717.3</v>
      </c>
      <c r="C35976">
        <v>9.4627388008838801E-3</v>
      </c>
      <c r="D35976">
        <v>29.4</v>
      </c>
    </row>
    <row r="35977" spans="1:4" x14ac:dyDescent="0.25">
      <c r="A35977">
        <v>91765</v>
      </c>
      <c r="B35977">
        <v>2526.4</v>
      </c>
      <c r="C35977">
        <v>-4.6416031856268601E-2</v>
      </c>
      <c r="D35977">
        <v>40.5</v>
      </c>
    </row>
    <row r="35978" spans="1:4" x14ac:dyDescent="0.25">
      <c r="A35978">
        <v>91766</v>
      </c>
      <c r="B35978">
        <v>6142.1</v>
      </c>
      <c r="C35978">
        <v>1.6475326274600001E-2</v>
      </c>
      <c r="D35978">
        <v>29.2</v>
      </c>
    </row>
    <row r="35979" spans="1:4" x14ac:dyDescent="0.25">
      <c r="A35979">
        <v>91767</v>
      </c>
      <c r="B35979">
        <v>8375.5</v>
      </c>
      <c r="C35979">
        <v>-2.87874436584288E-2</v>
      </c>
      <c r="D35979">
        <v>31.6</v>
      </c>
    </row>
    <row r="35980" spans="1:4" x14ac:dyDescent="0.25">
      <c r="A35980">
        <v>91768</v>
      </c>
      <c r="B35980">
        <v>4711.8</v>
      </c>
      <c r="C35980">
        <v>2.0660738266306902E-2</v>
      </c>
      <c r="D35980">
        <v>27.3</v>
      </c>
    </row>
    <row r="35981" spans="1:4" x14ac:dyDescent="0.25">
      <c r="A35981">
        <v>91769</v>
      </c>
      <c r="B35981">
        <v>0</v>
      </c>
      <c r="C35981" t="s">
        <v>125</v>
      </c>
      <c r="D35981">
        <v>0</v>
      </c>
    </row>
    <row r="35982" spans="1:4" x14ac:dyDescent="0.25">
      <c r="A35982">
        <v>91770</v>
      </c>
      <c r="B35982">
        <v>9347.7000000000007</v>
      </c>
      <c r="C35982">
        <v>-3.5329182905519597E-2</v>
      </c>
      <c r="D35982">
        <v>38.299999999999997</v>
      </c>
    </row>
    <row r="35983" spans="1:4" x14ac:dyDescent="0.25">
      <c r="A35983">
        <v>91772</v>
      </c>
      <c r="B35983">
        <v>0</v>
      </c>
      <c r="C35983" t="s">
        <v>125</v>
      </c>
      <c r="D35983">
        <v>0</v>
      </c>
    </row>
    <row r="35984" spans="1:4" x14ac:dyDescent="0.25">
      <c r="A35984">
        <v>91773</v>
      </c>
      <c r="B35984">
        <v>2348.1999999999998</v>
      </c>
      <c r="C35984">
        <v>-9.1577680724452507E-2</v>
      </c>
      <c r="D35984">
        <v>41.7</v>
      </c>
    </row>
    <row r="35985" spans="1:4" x14ac:dyDescent="0.25">
      <c r="A35985">
        <v>91775</v>
      </c>
      <c r="B35985">
        <v>7617</v>
      </c>
      <c r="C35985">
        <v>-8.1342872249202794E-2</v>
      </c>
      <c r="D35985">
        <v>41.2</v>
      </c>
    </row>
    <row r="35986" spans="1:4" x14ac:dyDescent="0.25">
      <c r="A35986">
        <v>91776</v>
      </c>
      <c r="B35986">
        <v>11609.7</v>
      </c>
      <c r="C35986">
        <v>-5.0699860411847299E-2</v>
      </c>
      <c r="D35986">
        <v>38.9</v>
      </c>
    </row>
    <row r="35987" spans="1:4" x14ac:dyDescent="0.25">
      <c r="A35987">
        <v>91778</v>
      </c>
      <c r="B35987">
        <v>0</v>
      </c>
      <c r="C35987" t="s">
        <v>125</v>
      </c>
      <c r="D35987">
        <v>0</v>
      </c>
    </row>
    <row r="35988" spans="1:4" x14ac:dyDescent="0.25">
      <c r="A35988">
        <v>91780</v>
      </c>
      <c r="B35988">
        <v>8994.2999999999993</v>
      </c>
      <c r="C35988">
        <v>-9.5121597419456097E-2</v>
      </c>
      <c r="D35988">
        <v>41.5</v>
      </c>
    </row>
    <row r="35989" spans="1:4" x14ac:dyDescent="0.25">
      <c r="A35989">
        <v>91784</v>
      </c>
      <c r="B35989">
        <v>1423.5</v>
      </c>
      <c r="C35989">
        <v>-3.7325957612686401E-2</v>
      </c>
      <c r="D35989">
        <v>44.2</v>
      </c>
    </row>
    <row r="35990" spans="1:4" x14ac:dyDescent="0.25">
      <c r="A35990">
        <v>91785</v>
      </c>
      <c r="B35990">
        <v>0</v>
      </c>
      <c r="C35990" t="s">
        <v>125</v>
      </c>
      <c r="D35990">
        <v>0</v>
      </c>
    </row>
    <row r="35991" spans="1:4" x14ac:dyDescent="0.25">
      <c r="A35991">
        <v>91786</v>
      </c>
      <c r="B35991">
        <v>5600</v>
      </c>
      <c r="C35991">
        <v>-8.1388165348139405E-2</v>
      </c>
      <c r="D35991">
        <v>33.200000000000003</v>
      </c>
    </row>
    <row r="35992" spans="1:4" x14ac:dyDescent="0.25">
      <c r="A35992">
        <v>91788</v>
      </c>
      <c r="B35992">
        <v>0</v>
      </c>
      <c r="C35992" t="s">
        <v>125</v>
      </c>
      <c r="D35992">
        <v>0</v>
      </c>
    </row>
    <row r="35993" spans="1:4" x14ac:dyDescent="0.25">
      <c r="A35993">
        <v>91789</v>
      </c>
      <c r="B35993">
        <v>2819.3</v>
      </c>
      <c r="C35993">
        <v>-4.9178521365258097E-2</v>
      </c>
      <c r="D35993">
        <v>42.8</v>
      </c>
    </row>
    <row r="35994" spans="1:4" x14ac:dyDescent="0.25">
      <c r="A35994">
        <v>91790</v>
      </c>
      <c r="B35994">
        <v>7747.4</v>
      </c>
      <c r="C35994">
        <v>-6.5032297087275301E-2</v>
      </c>
      <c r="D35994">
        <v>35.1</v>
      </c>
    </row>
    <row r="35995" spans="1:4" x14ac:dyDescent="0.25">
      <c r="A35995">
        <v>91791</v>
      </c>
      <c r="B35995">
        <v>4576.5</v>
      </c>
      <c r="C35995">
        <v>-7.2218465084876907E-2</v>
      </c>
      <c r="D35995">
        <v>37.799999999999997</v>
      </c>
    </row>
    <row r="35996" spans="1:4" x14ac:dyDescent="0.25">
      <c r="A35996">
        <v>91792</v>
      </c>
      <c r="B35996">
        <v>7891.8</v>
      </c>
      <c r="C35996">
        <v>-5.7058509517466598E-2</v>
      </c>
      <c r="D35996">
        <v>35.799999999999997</v>
      </c>
    </row>
    <row r="35997" spans="1:4" x14ac:dyDescent="0.25">
      <c r="A35997">
        <v>91793</v>
      </c>
      <c r="B35997">
        <v>0</v>
      </c>
      <c r="C35997" t="s">
        <v>125</v>
      </c>
      <c r="D35997">
        <v>0</v>
      </c>
    </row>
    <row r="35998" spans="1:4" x14ac:dyDescent="0.25">
      <c r="A35998">
        <v>91801</v>
      </c>
      <c r="B35998">
        <v>11732.4</v>
      </c>
      <c r="C35998">
        <v>-0.115176907949392</v>
      </c>
      <c r="D35998">
        <v>39.1</v>
      </c>
    </row>
    <row r="35999" spans="1:4" x14ac:dyDescent="0.25">
      <c r="A35999">
        <v>91802</v>
      </c>
      <c r="B35999">
        <v>0</v>
      </c>
      <c r="C35999" t="s">
        <v>125</v>
      </c>
      <c r="D35999">
        <v>0</v>
      </c>
    </row>
    <row r="36000" spans="1:4" x14ac:dyDescent="0.25">
      <c r="A36000">
        <v>91803</v>
      </c>
      <c r="B36000">
        <v>9059.5</v>
      </c>
      <c r="C36000">
        <v>-8.7608974215620597E-2</v>
      </c>
      <c r="D36000">
        <v>40</v>
      </c>
    </row>
    <row r="36001" spans="1:4" x14ac:dyDescent="0.25">
      <c r="A36001">
        <v>91804</v>
      </c>
      <c r="B36001">
        <v>0</v>
      </c>
      <c r="C36001" t="s">
        <v>125</v>
      </c>
      <c r="D36001">
        <v>0</v>
      </c>
    </row>
    <row r="36002" spans="1:4" x14ac:dyDescent="0.25">
      <c r="A36002">
        <v>91901</v>
      </c>
      <c r="B36002">
        <v>185.6</v>
      </c>
      <c r="C36002">
        <v>7.4078910628532797E-3</v>
      </c>
      <c r="D36002">
        <v>41.8</v>
      </c>
    </row>
    <row r="36003" spans="1:4" x14ac:dyDescent="0.25">
      <c r="A36003">
        <v>91902</v>
      </c>
      <c r="B36003">
        <v>2217.3000000000002</v>
      </c>
      <c r="C36003">
        <v>-5.6994115802940601E-2</v>
      </c>
      <c r="D36003">
        <v>41.4</v>
      </c>
    </row>
    <row r="36004" spans="1:4" x14ac:dyDescent="0.25">
      <c r="A36004">
        <v>91903</v>
      </c>
      <c r="B36004">
        <v>104.7</v>
      </c>
      <c r="C36004">
        <v>7.8692268575665095E-2</v>
      </c>
      <c r="D36004">
        <v>45.7</v>
      </c>
    </row>
    <row r="36005" spans="1:4" x14ac:dyDescent="0.25">
      <c r="A36005">
        <v>91905</v>
      </c>
      <c r="B36005">
        <v>9.1999999999999993</v>
      </c>
      <c r="C36005">
        <v>0.23805163440249599</v>
      </c>
      <c r="D36005">
        <v>44.1</v>
      </c>
    </row>
    <row r="36006" spans="1:4" x14ac:dyDescent="0.25">
      <c r="A36006">
        <v>91906</v>
      </c>
      <c r="B36006">
        <v>34.9</v>
      </c>
      <c r="C36006">
        <v>0.166158132890314</v>
      </c>
      <c r="D36006">
        <v>37.5</v>
      </c>
    </row>
    <row r="36007" spans="1:4" x14ac:dyDescent="0.25">
      <c r="A36007">
        <v>91908</v>
      </c>
      <c r="B36007">
        <v>0</v>
      </c>
      <c r="C36007" t="s">
        <v>125</v>
      </c>
      <c r="D36007">
        <v>0</v>
      </c>
    </row>
    <row r="36008" spans="1:4" x14ac:dyDescent="0.25">
      <c r="A36008">
        <v>91909</v>
      </c>
      <c r="B36008">
        <v>5611</v>
      </c>
      <c r="C36008">
        <v>-7.3888842099158206E-2</v>
      </c>
      <c r="D36008">
        <v>35.5</v>
      </c>
    </row>
    <row r="36009" spans="1:4" x14ac:dyDescent="0.25">
      <c r="A36009">
        <v>91910</v>
      </c>
      <c r="B36009">
        <v>5944.3</v>
      </c>
      <c r="C36009">
        <v>-5.1664245544282103E-2</v>
      </c>
      <c r="D36009">
        <v>35.6</v>
      </c>
    </row>
    <row r="36010" spans="1:4" x14ac:dyDescent="0.25">
      <c r="A36010">
        <v>91911</v>
      </c>
      <c r="B36010">
        <v>7700</v>
      </c>
      <c r="C36010">
        <v>-7.6856317131386701E-2</v>
      </c>
      <c r="D36010">
        <v>33.299999999999997</v>
      </c>
    </row>
    <row r="36011" spans="1:4" x14ac:dyDescent="0.25">
      <c r="A36011">
        <v>91912</v>
      </c>
      <c r="B36011">
        <v>0</v>
      </c>
      <c r="C36011" t="s">
        <v>125</v>
      </c>
      <c r="D36011">
        <v>0</v>
      </c>
    </row>
    <row r="36012" spans="1:4" x14ac:dyDescent="0.25">
      <c r="A36012">
        <v>91913</v>
      </c>
      <c r="B36012">
        <v>3842.6</v>
      </c>
      <c r="C36012">
        <v>-5.8678996298679197E-2</v>
      </c>
      <c r="D36012">
        <v>32.299999999999997</v>
      </c>
    </row>
    <row r="36013" spans="1:4" x14ac:dyDescent="0.25">
      <c r="A36013">
        <v>91914</v>
      </c>
      <c r="B36013">
        <v>912.3</v>
      </c>
      <c r="C36013">
        <v>-4.57222493380951E-2</v>
      </c>
      <c r="D36013">
        <v>35.1</v>
      </c>
    </row>
    <row r="36014" spans="1:4" x14ac:dyDescent="0.25">
      <c r="A36014">
        <v>91915</v>
      </c>
      <c r="B36014">
        <v>3295.5</v>
      </c>
      <c r="C36014">
        <v>-4.8238733764038401E-2</v>
      </c>
      <c r="D36014">
        <v>31.3</v>
      </c>
    </row>
    <row r="36015" spans="1:4" x14ac:dyDescent="0.25">
      <c r="A36015">
        <v>91916</v>
      </c>
      <c r="B36015">
        <v>22.1</v>
      </c>
      <c r="C36015">
        <v>9.4146132113226505E-2</v>
      </c>
      <c r="D36015">
        <v>45.1</v>
      </c>
    </row>
    <row r="36016" spans="1:4" x14ac:dyDescent="0.25">
      <c r="A36016">
        <v>91917</v>
      </c>
      <c r="B36016">
        <v>50.3</v>
      </c>
      <c r="C36016">
        <v>1.06715733650022</v>
      </c>
      <c r="D36016">
        <v>35.799999999999997</v>
      </c>
    </row>
    <row r="36017" spans="1:4" x14ac:dyDescent="0.25">
      <c r="A36017">
        <v>91921</v>
      </c>
      <c r="B36017">
        <v>0</v>
      </c>
      <c r="C36017" t="s">
        <v>125</v>
      </c>
      <c r="D36017">
        <v>0</v>
      </c>
    </row>
    <row r="36018" spans="1:4" x14ac:dyDescent="0.25">
      <c r="A36018">
        <v>91931</v>
      </c>
      <c r="B36018">
        <v>15.5</v>
      </c>
      <c r="C36018">
        <v>5.4598712114570298E-2</v>
      </c>
      <c r="D36018">
        <v>47.9</v>
      </c>
    </row>
    <row r="36019" spans="1:4" x14ac:dyDescent="0.25">
      <c r="A36019">
        <v>91932</v>
      </c>
      <c r="B36019">
        <v>6100.7</v>
      </c>
      <c r="C36019">
        <v>9.5715647542860896E-3</v>
      </c>
      <c r="D36019">
        <v>31.9</v>
      </c>
    </row>
    <row r="36020" spans="1:4" x14ac:dyDescent="0.25">
      <c r="A36020">
        <v>91933</v>
      </c>
      <c r="B36020">
        <v>0</v>
      </c>
      <c r="C36020" t="s">
        <v>125</v>
      </c>
      <c r="D36020">
        <v>0</v>
      </c>
    </row>
    <row r="36021" spans="1:4" x14ac:dyDescent="0.25">
      <c r="A36021">
        <v>91934</v>
      </c>
      <c r="B36021">
        <v>29.8</v>
      </c>
      <c r="C36021">
        <v>6.1599122462013101E-2</v>
      </c>
      <c r="D36021">
        <v>43.1</v>
      </c>
    </row>
    <row r="36022" spans="1:4" x14ac:dyDescent="0.25">
      <c r="A36022">
        <v>91935</v>
      </c>
      <c r="B36022">
        <v>77</v>
      </c>
      <c r="C36022">
        <v>0.34614349188639099</v>
      </c>
      <c r="D36022">
        <v>41</v>
      </c>
    </row>
    <row r="36023" spans="1:4" x14ac:dyDescent="0.25">
      <c r="A36023">
        <v>91941</v>
      </c>
      <c r="B36023">
        <v>3965.4</v>
      </c>
      <c r="C36023">
        <v>-7.3690121383267304E-2</v>
      </c>
      <c r="D36023">
        <v>40.1</v>
      </c>
    </row>
    <row r="36024" spans="1:4" x14ac:dyDescent="0.25">
      <c r="A36024">
        <v>91942</v>
      </c>
      <c r="B36024">
        <v>6500.6</v>
      </c>
      <c r="C36024">
        <v>-9.5130796881098004E-2</v>
      </c>
      <c r="D36024">
        <v>37.4</v>
      </c>
    </row>
    <row r="36025" spans="1:4" x14ac:dyDescent="0.25">
      <c r="A36025">
        <v>91943</v>
      </c>
      <c r="B36025">
        <v>0</v>
      </c>
      <c r="C36025" t="s">
        <v>125</v>
      </c>
      <c r="D36025">
        <v>0</v>
      </c>
    </row>
    <row r="36026" spans="1:4" x14ac:dyDescent="0.25">
      <c r="A36026">
        <v>91944</v>
      </c>
      <c r="B36026">
        <v>0</v>
      </c>
      <c r="C36026" t="s">
        <v>125</v>
      </c>
      <c r="D36026">
        <v>0</v>
      </c>
    </row>
    <row r="36027" spans="1:4" x14ac:dyDescent="0.25">
      <c r="A36027">
        <v>91945</v>
      </c>
      <c r="B36027">
        <v>6290.8</v>
      </c>
      <c r="C36027">
        <v>-4.8676663232927499E-2</v>
      </c>
      <c r="D36027">
        <v>34.799999999999997</v>
      </c>
    </row>
    <row r="36028" spans="1:4" x14ac:dyDescent="0.25">
      <c r="A36028">
        <v>91946</v>
      </c>
      <c r="B36028">
        <v>0</v>
      </c>
      <c r="C36028" t="s">
        <v>125</v>
      </c>
      <c r="D36028">
        <v>0</v>
      </c>
    </row>
    <row r="36029" spans="1:4" x14ac:dyDescent="0.25">
      <c r="A36029">
        <v>91948</v>
      </c>
      <c r="B36029">
        <v>0</v>
      </c>
      <c r="C36029" t="s">
        <v>125</v>
      </c>
      <c r="D36029">
        <v>0</v>
      </c>
    </row>
    <row r="36030" spans="1:4" x14ac:dyDescent="0.25">
      <c r="A36030">
        <v>91950</v>
      </c>
      <c r="B36030">
        <v>7810.1</v>
      </c>
      <c r="C36030">
        <v>5.3447961924359501E-2</v>
      </c>
      <c r="D36030">
        <v>30.8</v>
      </c>
    </row>
    <row r="36031" spans="1:4" x14ac:dyDescent="0.25">
      <c r="A36031">
        <v>91951</v>
      </c>
      <c r="B36031">
        <v>0</v>
      </c>
      <c r="C36031" t="s">
        <v>125</v>
      </c>
      <c r="D36031">
        <v>0</v>
      </c>
    </row>
    <row r="36032" spans="1:4" x14ac:dyDescent="0.25">
      <c r="A36032">
        <v>91962</v>
      </c>
      <c r="B36032">
        <v>12.9</v>
      </c>
      <c r="C36032">
        <v>9.1471403497159098E-2</v>
      </c>
      <c r="D36032">
        <v>38</v>
      </c>
    </row>
    <row r="36033" spans="1:4" x14ac:dyDescent="0.25">
      <c r="A36033">
        <v>91963</v>
      </c>
      <c r="B36033">
        <v>11.2</v>
      </c>
      <c r="C36033">
        <v>5.9719234701622298E-2</v>
      </c>
      <c r="D36033">
        <v>36.799999999999997</v>
      </c>
    </row>
    <row r="36034" spans="1:4" x14ac:dyDescent="0.25">
      <c r="A36034">
        <v>91976</v>
      </c>
      <c r="B36034">
        <v>0</v>
      </c>
      <c r="C36034" t="s">
        <v>125</v>
      </c>
      <c r="D36034">
        <v>0</v>
      </c>
    </row>
    <row r="36035" spans="1:4" x14ac:dyDescent="0.25">
      <c r="A36035">
        <v>91977</v>
      </c>
      <c r="B36035">
        <v>5548.7</v>
      </c>
      <c r="C36035">
        <v>-4.7098037482426303E-2</v>
      </c>
      <c r="D36035">
        <v>33.9</v>
      </c>
    </row>
    <row r="36036" spans="1:4" x14ac:dyDescent="0.25">
      <c r="A36036">
        <v>91978</v>
      </c>
      <c r="B36036">
        <v>2020</v>
      </c>
      <c r="C36036">
        <v>-5.2771831865152601E-2</v>
      </c>
      <c r="D36036">
        <v>36.5</v>
      </c>
    </row>
    <row r="36037" spans="1:4" x14ac:dyDescent="0.25">
      <c r="A36037">
        <v>91979</v>
      </c>
      <c r="B36037">
        <v>2707.7</v>
      </c>
      <c r="C36037">
        <v>2.2075951699199799E-2</v>
      </c>
      <c r="D36037">
        <v>36.4</v>
      </c>
    </row>
    <row r="36038" spans="1:4" x14ac:dyDescent="0.25">
      <c r="A36038">
        <v>91980</v>
      </c>
      <c r="B36038">
        <v>11.2</v>
      </c>
      <c r="C36038">
        <v>6.2683702293686694E-2</v>
      </c>
      <c r="D36038">
        <v>37.200000000000003</v>
      </c>
    </row>
    <row r="36039" spans="1:4" x14ac:dyDescent="0.25">
      <c r="A36039">
        <v>92003</v>
      </c>
      <c r="B36039">
        <v>297.2</v>
      </c>
      <c r="C36039">
        <v>-3.4754846053048502E-2</v>
      </c>
      <c r="D36039">
        <v>46.7</v>
      </c>
    </row>
    <row r="36040" spans="1:4" x14ac:dyDescent="0.25">
      <c r="A36040">
        <v>92004</v>
      </c>
      <c r="B36040">
        <v>5.8</v>
      </c>
      <c r="C36040">
        <v>0.34799541021900998</v>
      </c>
      <c r="D36040">
        <v>49</v>
      </c>
    </row>
    <row r="36041" spans="1:4" x14ac:dyDescent="0.25">
      <c r="A36041">
        <v>92007</v>
      </c>
      <c r="B36041">
        <v>4241</v>
      </c>
      <c r="C36041">
        <v>5.1001932048401304E-3</v>
      </c>
      <c r="D36041">
        <v>40.1</v>
      </c>
    </row>
    <row r="36042" spans="1:4" x14ac:dyDescent="0.25">
      <c r="A36042">
        <v>92008</v>
      </c>
      <c r="B36042">
        <v>2901.9</v>
      </c>
      <c r="C36042">
        <v>3.9377201780644702E-2</v>
      </c>
      <c r="D36042">
        <v>39</v>
      </c>
    </row>
    <row r="36043" spans="1:4" x14ac:dyDescent="0.25">
      <c r="A36043">
        <v>92009</v>
      </c>
      <c r="B36043">
        <v>3243.7</v>
      </c>
      <c r="C36043">
        <v>-6.4629369466348799E-2</v>
      </c>
      <c r="D36043">
        <v>40</v>
      </c>
    </row>
    <row r="36044" spans="1:4" x14ac:dyDescent="0.25">
      <c r="A36044">
        <v>92010</v>
      </c>
      <c r="B36044">
        <v>2009.7</v>
      </c>
      <c r="C36044">
        <v>-7.1983662670832199E-2</v>
      </c>
      <c r="D36044">
        <v>40.700000000000003</v>
      </c>
    </row>
    <row r="36045" spans="1:4" x14ac:dyDescent="0.25">
      <c r="A36045">
        <v>92011</v>
      </c>
      <c r="B36045">
        <v>2908.8</v>
      </c>
      <c r="C36045">
        <v>-8.5677946943800307E-2</v>
      </c>
      <c r="D36045">
        <v>42.4</v>
      </c>
    </row>
    <row r="36046" spans="1:4" x14ac:dyDescent="0.25">
      <c r="A36046">
        <v>92013</v>
      </c>
      <c r="B36046">
        <v>0</v>
      </c>
      <c r="C36046" t="s">
        <v>125</v>
      </c>
      <c r="D36046">
        <v>0</v>
      </c>
    </row>
    <row r="36047" spans="1:4" x14ac:dyDescent="0.25">
      <c r="A36047">
        <v>92014</v>
      </c>
      <c r="B36047">
        <v>1786.7</v>
      </c>
      <c r="C36047">
        <v>-2.22325183664762E-2</v>
      </c>
      <c r="D36047">
        <v>48.9</v>
      </c>
    </row>
    <row r="36048" spans="1:4" x14ac:dyDescent="0.25">
      <c r="A36048">
        <v>92018</v>
      </c>
      <c r="B36048">
        <v>0</v>
      </c>
      <c r="C36048" t="s">
        <v>125</v>
      </c>
      <c r="D36048">
        <v>0</v>
      </c>
    </row>
    <row r="36049" spans="1:4" x14ac:dyDescent="0.25">
      <c r="A36049">
        <v>92019</v>
      </c>
      <c r="B36049">
        <v>1543.2</v>
      </c>
      <c r="C36049">
        <v>-4.2323577656487497E-2</v>
      </c>
      <c r="D36049">
        <v>38.799999999999997</v>
      </c>
    </row>
    <row r="36050" spans="1:4" x14ac:dyDescent="0.25">
      <c r="A36050">
        <v>92020</v>
      </c>
      <c r="B36050">
        <v>5012</v>
      </c>
      <c r="C36050">
        <v>-3.8274767136798199E-2</v>
      </c>
      <c r="D36050">
        <v>34.700000000000003</v>
      </c>
    </row>
    <row r="36051" spans="1:4" x14ac:dyDescent="0.25">
      <c r="A36051">
        <v>92021</v>
      </c>
      <c r="B36051">
        <v>2235.6999999999998</v>
      </c>
      <c r="C36051">
        <v>-4.2980233450912703E-2</v>
      </c>
      <c r="D36051">
        <v>35.1</v>
      </c>
    </row>
    <row r="36052" spans="1:4" x14ac:dyDescent="0.25">
      <c r="A36052">
        <v>92022</v>
      </c>
      <c r="B36052">
        <v>0</v>
      </c>
      <c r="C36052" t="s">
        <v>125</v>
      </c>
      <c r="D36052">
        <v>0</v>
      </c>
    </row>
    <row r="36053" spans="1:4" x14ac:dyDescent="0.25">
      <c r="A36053">
        <v>92023</v>
      </c>
      <c r="B36053">
        <v>0</v>
      </c>
      <c r="C36053" t="s">
        <v>125</v>
      </c>
      <c r="D36053">
        <v>0</v>
      </c>
    </row>
    <row r="36054" spans="1:4" x14ac:dyDescent="0.25">
      <c r="A36054">
        <v>92024</v>
      </c>
      <c r="B36054">
        <v>2618.3000000000002</v>
      </c>
      <c r="C36054">
        <v>-3.2705118197741898E-2</v>
      </c>
      <c r="D36054">
        <v>42</v>
      </c>
    </row>
    <row r="36055" spans="1:4" x14ac:dyDescent="0.25">
      <c r="A36055">
        <v>92025</v>
      </c>
      <c r="B36055">
        <v>2367.6999999999998</v>
      </c>
      <c r="C36055">
        <v>9.5925930038171202E-3</v>
      </c>
      <c r="D36055">
        <v>31.4</v>
      </c>
    </row>
    <row r="36056" spans="1:4" x14ac:dyDescent="0.25">
      <c r="A36056">
        <v>92026</v>
      </c>
      <c r="B36056">
        <v>1463.9</v>
      </c>
      <c r="C36056">
        <v>-3.6570860532338698E-2</v>
      </c>
      <c r="D36056">
        <v>36.9</v>
      </c>
    </row>
    <row r="36057" spans="1:4" x14ac:dyDescent="0.25">
      <c r="A36057">
        <v>92027</v>
      </c>
      <c r="B36057">
        <v>846.3</v>
      </c>
      <c r="C36057">
        <v>-2.6321170361230202E-3</v>
      </c>
      <c r="D36057">
        <v>32.9</v>
      </c>
    </row>
    <row r="36058" spans="1:4" x14ac:dyDescent="0.25">
      <c r="A36058">
        <v>92028</v>
      </c>
      <c r="B36058">
        <v>366.7</v>
      </c>
      <c r="C36058">
        <v>-2.75937116708449E-3</v>
      </c>
      <c r="D36058">
        <v>39.700000000000003</v>
      </c>
    </row>
    <row r="36059" spans="1:4" x14ac:dyDescent="0.25">
      <c r="A36059">
        <v>92029</v>
      </c>
      <c r="B36059">
        <v>1189.2</v>
      </c>
      <c r="C36059">
        <v>-4.3519318100271598E-2</v>
      </c>
      <c r="D36059">
        <v>42.3</v>
      </c>
    </row>
    <row r="36060" spans="1:4" x14ac:dyDescent="0.25">
      <c r="A36060">
        <v>92030</v>
      </c>
      <c r="B36060">
        <v>0</v>
      </c>
      <c r="C36060" t="s">
        <v>125</v>
      </c>
      <c r="D36060">
        <v>0</v>
      </c>
    </row>
    <row r="36061" spans="1:4" x14ac:dyDescent="0.25">
      <c r="A36061">
        <v>92033</v>
      </c>
      <c r="B36061">
        <v>0</v>
      </c>
      <c r="C36061" t="s">
        <v>125</v>
      </c>
      <c r="D36061">
        <v>0</v>
      </c>
    </row>
    <row r="36062" spans="1:4" x14ac:dyDescent="0.25">
      <c r="A36062">
        <v>92036</v>
      </c>
      <c r="B36062">
        <v>8.3000000000000007</v>
      </c>
      <c r="C36062">
        <v>-1.4212125519180699E-2</v>
      </c>
      <c r="D36062">
        <v>52.2</v>
      </c>
    </row>
    <row r="36063" spans="1:4" x14ac:dyDescent="0.25">
      <c r="A36063">
        <v>92037</v>
      </c>
      <c r="B36063">
        <v>3489.2</v>
      </c>
      <c r="C36063">
        <v>-5.7582315287941901E-2</v>
      </c>
      <c r="D36063">
        <v>36.1</v>
      </c>
    </row>
    <row r="36064" spans="1:4" x14ac:dyDescent="0.25">
      <c r="A36064">
        <v>92038</v>
      </c>
      <c r="B36064">
        <v>0</v>
      </c>
      <c r="C36064" t="s">
        <v>125</v>
      </c>
      <c r="D36064">
        <v>0</v>
      </c>
    </row>
    <row r="36065" spans="1:4" x14ac:dyDescent="0.25">
      <c r="A36065">
        <v>92039</v>
      </c>
      <c r="B36065">
        <v>0</v>
      </c>
      <c r="C36065" t="s">
        <v>125</v>
      </c>
      <c r="D36065">
        <v>0</v>
      </c>
    </row>
    <row r="36066" spans="1:4" x14ac:dyDescent="0.25">
      <c r="A36066">
        <v>92040</v>
      </c>
      <c r="B36066">
        <v>533.1</v>
      </c>
      <c r="C36066">
        <v>-1.2283409259137E-2</v>
      </c>
      <c r="D36066">
        <v>38.200000000000003</v>
      </c>
    </row>
    <row r="36067" spans="1:4" x14ac:dyDescent="0.25">
      <c r="A36067">
        <v>92046</v>
      </c>
      <c r="B36067">
        <v>394.1</v>
      </c>
      <c r="C36067">
        <v>0.22695792338967999</v>
      </c>
      <c r="D36067">
        <v>41.3</v>
      </c>
    </row>
    <row r="36068" spans="1:4" x14ac:dyDescent="0.25">
      <c r="A36068">
        <v>92049</v>
      </c>
      <c r="B36068">
        <v>2831.2</v>
      </c>
      <c r="C36068">
        <v>0</v>
      </c>
      <c r="D36068">
        <v>30.1</v>
      </c>
    </row>
    <row r="36069" spans="1:4" x14ac:dyDescent="0.25">
      <c r="A36069">
        <v>92051</v>
      </c>
      <c r="B36069">
        <v>2782.2</v>
      </c>
      <c r="C36069">
        <v>-1.1560822401076001E-2</v>
      </c>
      <c r="D36069">
        <v>30.2</v>
      </c>
    </row>
    <row r="36070" spans="1:4" x14ac:dyDescent="0.25">
      <c r="A36070">
        <v>92052</v>
      </c>
      <c r="B36070">
        <v>3781.3</v>
      </c>
      <c r="C36070">
        <v>1.10944153592029E-2</v>
      </c>
      <c r="D36070">
        <v>29.2</v>
      </c>
    </row>
    <row r="36071" spans="1:4" x14ac:dyDescent="0.25">
      <c r="A36071">
        <v>92054</v>
      </c>
      <c r="B36071">
        <v>4706.3999999999996</v>
      </c>
      <c r="C36071">
        <v>3.4044311572927699E-2</v>
      </c>
      <c r="D36071">
        <v>34.299999999999997</v>
      </c>
    </row>
    <row r="36072" spans="1:4" x14ac:dyDescent="0.25">
      <c r="A36072">
        <v>92055</v>
      </c>
      <c r="B36072">
        <v>0</v>
      </c>
      <c r="C36072" t="s">
        <v>125</v>
      </c>
      <c r="D36072">
        <v>0</v>
      </c>
    </row>
    <row r="36073" spans="1:4" x14ac:dyDescent="0.25">
      <c r="A36073">
        <v>92056</v>
      </c>
      <c r="B36073">
        <v>4248.8</v>
      </c>
      <c r="C36073">
        <v>-6.0138358738533397E-2</v>
      </c>
      <c r="D36073">
        <v>38.200000000000003</v>
      </c>
    </row>
    <row r="36074" spans="1:4" x14ac:dyDescent="0.25">
      <c r="A36074">
        <v>92057</v>
      </c>
      <c r="B36074">
        <v>3297.9</v>
      </c>
      <c r="C36074">
        <v>-4.0210769147966702E-2</v>
      </c>
      <c r="D36074">
        <v>34.5</v>
      </c>
    </row>
    <row r="36075" spans="1:4" x14ac:dyDescent="0.25">
      <c r="A36075">
        <v>92058</v>
      </c>
      <c r="B36075">
        <v>268.3</v>
      </c>
      <c r="C36075">
        <v>0.52047046820639498</v>
      </c>
      <c r="D36075">
        <v>22.7</v>
      </c>
    </row>
    <row r="36076" spans="1:4" x14ac:dyDescent="0.25">
      <c r="A36076">
        <v>92059</v>
      </c>
      <c r="B36076">
        <v>72.599999999999994</v>
      </c>
      <c r="C36076">
        <v>-3.9821494186671601E-2</v>
      </c>
      <c r="D36076">
        <v>33.9</v>
      </c>
    </row>
    <row r="36077" spans="1:4" x14ac:dyDescent="0.25">
      <c r="A36077">
        <v>92060</v>
      </c>
      <c r="B36077">
        <v>4.0999999999999996</v>
      </c>
      <c r="C36077">
        <v>0.17062551703076301</v>
      </c>
      <c r="D36077">
        <v>45.6</v>
      </c>
    </row>
    <row r="36078" spans="1:4" x14ac:dyDescent="0.25">
      <c r="A36078">
        <v>92061</v>
      </c>
      <c r="B36078">
        <v>49.5</v>
      </c>
      <c r="C36078">
        <v>3.0974469627353101E-2</v>
      </c>
      <c r="D36078">
        <v>39.5</v>
      </c>
    </row>
    <row r="36079" spans="1:4" x14ac:dyDescent="0.25">
      <c r="A36079">
        <v>92064</v>
      </c>
      <c r="B36079">
        <v>1117.8</v>
      </c>
      <c r="C36079">
        <v>-2.9965101363885499E-2</v>
      </c>
      <c r="D36079">
        <v>40.700000000000003</v>
      </c>
    </row>
    <row r="36080" spans="1:4" x14ac:dyDescent="0.25">
      <c r="A36080">
        <v>92065</v>
      </c>
      <c r="B36080">
        <v>260.2</v>
      </c>
      <c r="C36080">
        <v>1.4003029370763399E-2</v>
      </c>
      <c r="D36080">
        <v>39</v>
      </c>
    </row>
    <row r="36081" spans="1:4" x14ac:dyDescent="0.25">
      <c r="A36081">
        <v>92066</v>
      </c>
      <c r="B36081">
        <v>10.7</v>
      </c>
      <c r="C36081">
        <v>-5.9316577156419498E-2</v>
      </c>
      <c r="D36081">
        <v>54.2</v>
      </c>
    </row>
    <row r="36082" spans="1:4" x14ac:dyDescent="0.25">
      <c r="A36082">
        <v>92067</v>
      </c>
      <c r="B36082">
        <v>443.1</v>
      </c>
      <c r="C36082">
        <v>-2.3530497410194199E-2</v>
      </c>
      <c r="D36082">
        <v>50.6</v>
      </c>
    </row>
    <row r="36083" spans="1:4" x14ac:dyDescent="0.25">
      <c r="A36083">
        <v>92068</v>
      </c>
      <c r="B36083">
        <v>0</v>
      </c>
      <c r="C36083" t="s">
        <v>125</v>
      </c>
      <c r="D36083">
        <v>0</v>
      </c>
    </row>
    <row r="36084" spans="1:4" x14ac:dyDescent="0.25">
      <c r="A36084">
        <v>92069</v>
      </c>
      <c r="B36084">
        <v>2702.1</v>
      </c>
      <c r="C36084">
        <v>-5.3998588396264703E-3</v>
      </c>
      <c r="D36084">
        <v>31.8</v>
      </c>
    </row>
    <row r="36085" spans="1:4" x14ac:dyDescent="0.25">
      <c r="A36085">
        <v>92070</v>
      </c>
      <c r="B36085">
        <v>5.9</v>
      </c>
      <c r="C36085">
        <v>5.9562261151343103E-2</v>
      </c>
      <c r="D36085">
        <v>45.1</v>
      </c>
    </row>
    <row r="36086" spans="1:4" x14ac:dyDescent="0.25">
      <c r="A36086">
        <v>92071</v>
      </c>
      <c r="B36086">
        <v>3372.3</v>
      </c>
      <c r="C36086">
        <v>-6.4049477401989102E-2</v>
      </c>
      <c r="D36086">
        <v>37.4</v>
      </c>
    </row>
    <row r="36087" spans="1:4" x14ac:dyDescent="0.25">
      <c r="A36087">
        <v>92072</v>
      </c>
      <c r="B36087">
        <v>0</v>
      </c>
      <c r="C36087" t="s">
        <v>125</v>
      </c>
      <c r="D36087">
        <v>0</v>
      </c>
    </row>
    <row r="36088" spans="1:4" x14ac:dyDescent="0.25">
      <c r="A36088">
        <v>92074</v>
      </c>
      <c r="B36088">
        <v>0</v>
      </c>
      <c r="C36088" t="s">
        <v>125</v>
      </c>
      <c r="D36088">
        <v>0</v>
      </c>
    </row>
    <row r="36089" spans="1:4" x14ac:dyDescent="0.25">
      <c r="A36089">
        <v>92075</v>
      </c>
      <c r="B36089">
        <v>3005.2</v>
      </c>
      <c r="C36089">
        <v>-2.1801028586607499E-2</v>
      </c>
      <c r="D36089">
        <v>43.3</v>
      </c>
    </row>
    <row r="36090" spans="1:4" x14ac:dyDescent="0.25">
      <c r="A36090">
        <v>92078</v>
      </c>
      <c r="B36090">
        <v>1782.8</v>
      </c>
      <c r="C36090">
        <v>-9.5907359805483899E-2</v>
      </c>
      <c r="D36090">
        <v>36.5</v>
      </c>
    </row>
    <row r="36091" spans="1:4" x14ac:dyDescent="0.25">
      <c r="A36091">
        <v>92079</v>
      </c>
      <c r="B36091">
        <v>0</v>
      </c>
      <c r="C36091" t="s">
        <v>125</v>
      </c>
      <c r="D36091">
        <v>0</v>
      </c>
    </row>
    <row r="36092" spans="1:4" x14ac:dyDescent="0.25">
      <c r="A36092">
        <v>92081</v>
      </c>
      <c r="B36092">
        <v>2235.1</v>
      </c>
      <c r="C36092">
        <v>-1.4992148421248699E-2</v>
      </c>
      <c r="D36092">
        <v>36.200000000000003</v>
      </c>
    </row>
    <row r="36093" spans="1:4" x14ac:dyDescent="0.25">
      <c r="A36093">
        <v>92082</v>
      </c>
      <c r="B36093">
        <v>168.1</v>
      </c>
      <c r="C36093">
        <v>2.5315323632600001E-2</v>
      </c>
      <c r="D36093">
        <v>40</v>
      </c>
    </row>
    <row r="36094" spans="1:4" x14ac:dyDescent="0.25">
      <c r="A36094">
        <v>92083</v>
      </c>
      <c r="B36094">
        <v>253.8</v>
      </c>
      <c r="C36094">
        <v>3.6316476263375197E-2</v>
      </c>
      <c r="D36094">
        <v>30.2</v>
      </c>
    </row>
    <row r="36095" spans="1:4" x14ac:dyDescent="0.25">
      <c r="A36095">
        <v>92084</v>
      </c>
      <c r="B36095">
        <v>1676.8</v>
      </c>
      <c r="C36095">
        <v>2.8348707858471302E-3</v>
      </c>
      <c r="D36095">
        <v>33.6</v>
      </c>
    </row>
    <row r="36096" spans="1:4" x14ac:dyDescent="0.25">
      <c r="A36096">
        <v>92085</v>
      </c>
      <c r="B36096">
        <v>0</v>
      </c>
      <c r="C36096" t="s">
        <v>125</v>
      </c>
      <c r="D36096">
        <v>0</v>
      </c>
    </row>
    <row r="36097" spans="1:4" x14ac:dyDescent="0.25">
      <c r="A36097">
        <v>92086</v>
      </c>
      <c r="B36097">
        <v>6.4</v>
      </c>
      <c r="C36097">
        <v>-3.3699918445842102E-2</v>
      </c>
      <c r="D36097">
        <v>51.1</v>
      </c>
    </row>
    <row r="36098" spans="1:4" x14ac:dyDescent="0.25">
      <c r="A36098">
        <v>92088</v>
      </c>
      <c r="B36098">
        <v>0</v>
      </c>
      <c r="C36098" t="s">
        <v>125</v>
      </c>
      <c r="D36098">
        <v>0</v>
      </c>
    </row>
    <row r="36099" spans="1:4" x14ac:dyDescent="0.25">
      <c r="A36099">
        <v>92091</v>
      </c>
      <c r="B36099">
        <v>407.5</v>
      </c>
      <c r="C36099">
        <v>-5.5892831186686601E-2</v>
      </c>
      <c r="D36099">
        <v>50.8</v>
      </c>
    </row>
    <row r="36100" spans="1:4" x14ac:dyDescent="0.25">
      <c r="A36100">
        <v>92092</v>
      </c>
      <c r="B36100">
        <v>0</v>
      </c>
      <c r="C36100" t="s">
        <v>125</v>
      </c>
      <c r="D36100">
        <v>0</v>
      </c>
    </row>
    <row r="36101" spans="1:4" x14ac:dyDescent="0.25">
      <c r="A36101">
        <v>92093</v>
      </c>
      <c r="B36101">
        <v>0</v>
      </c>
      <c r="C36101" t="s">
        <v>125</v>
      </c>
      <c r="D36101">
        <v>0</v>
      </c>
    </row>
    <row r="36102" spans="1:4" x14ac:dyDescent="0.25">
      <c r="A36102">
        <v>92096</v>
      </c>
      <c r="B36102">
        <v>0</v>
      </c>
      <c r="C36102" t="s">
        <v>125</v>
      </c>
      <c r="D36102">
        <v>0</v>
      </c>
    </row>
    <row r="36103" spans="1:4" x14ac:dyDescent="0.25">
      <c r="A36103">
        <v>92101</v>
      </c>
      <c r="B36103">
        <v>6229.5</v>
      </c>
      <c r="C36103">
        <v>0.37704185105572102</v>
      </c>
      <c r="D36103">
        <v>37.299999999999997</v>
      </c>
    </row>
    <row r="36104" spans="1:4" x14ac:dyDescent="0.25">
      <c r="A36104">
        <v>92102</v>
      </c>
      <c r="B36104">
        <v>9825.9</v>
      </c>
      <c r="C36104">
        <v>2.3054512011091498E-2</v>
      </c>
      <c r="D36104">
        <v>30.8</v>
      </c>
    </row>
    <row r="36105" spans="1:4" x14ac:dyDescent="0.25">
      <c r="A36105">
        <v>92103</v>
      </c>
      <c r="B36105">
        <v>8633.9</v>
      </c>
      <c r="C36105">
        <v>7.7156762276246599E-2</v>
      </c>
      <c r="D36105">
        <v>40.299999999999997</v>
      </c>
    </row>
    <row r="36106" spans="1:4" x14ac:dyDescent="0.25">
      <c r="A36106">
        <v>92104</v>
      </c>
      <c r="B36106">
        <v>13345.3</v>
      </c>
      <c r="C36106">
        <v>5.3233423008304803E-2</v>
      </c>
      <c r="D36106">
        <v>34.4</v>
      </c>
    </row>
    <row r="36107" spans="1:4" x14ac:dyDescent="0.25">
      <c r="A36107">
        <v>92105</v>
      </c>
      <c r="B36107">
        <v>12756.5</v>
      </c>
      <c r="C36107">
        <v>-1.5755614889252801E-2</v>
      </c>
      <c r="D36107">
        <v>29.1</v>
      </c>
    </row>
    <row r="36108" spans="1:4" x14ac:dyDescent="0.25">
      <c r="A36108">
        <v>92106</v>
      </c>
      <c r="B36108">
        <v>3578.9</v>
      </c>
      <c r="C36108">
        <v>8.7843077693929794E-2</v>
      </c>
      <c r="D36108">
        <v>38.200000000000003</v>
      </c>
    </row>
    <row r="36109" spans="1:4" x14ac:dyDescent="0.25">
      <c r="A36109">
        <v>92107</v>
      </c>
      <c r="B36109">
        <v>8931.5</v>
      </c>
      <c r="C36109">
        <v>6.0990917278020099E-2</v>
      </c>
      <c r="D36109">
        <v>34.200000000000003</v>
      </c>
    </row>
    <row r="36110" spans="1:4" x14ac:dyDescent="0.25">
      <c r="A36110">
        <v>92108</v>
      </c>
      <c r="B36110">
        <v>4374.8</v>
      </c>
      <c r="C36110">
        <v>1.3862972094877901E-3</v>
      </c>
      <c r="D36110">
        <v>32.299999999999997</v>
      </c>
    </row>
    <row r="36111" spans="1:4" x14ac:dyDescent="0.25">
      <c r="A36111">
        <v>92109</v>
      </c>
      <c r="B36111">
        <v>6159.1</v>
      </c>
      <c r="C36111">
        <v>0.14576261201750801</v>
      </c>
      <c r="D36111">
        <v>31.9</v>
      </c>
    </row>
    <row r="36112" spans="1:4" x14ac:dyDescent="0.25">
      <c r="A36112">
        <v>92110</v>
      </c>
      <c r="B36112">
        <v>5148.7</v>
      </c>
      <c r="C36112">
        <v>4.3421266673759597E-2</v>
      </c>
      <c r="D36112">
        <v>33.200000000000003</v>
      </c>
    </row>
    <row r="36113" spans="1:4" x14ac:dyDescent="0.25">
      <c r="A36113">
        <v>92111</v>
      </c>
      <c r="B36113">
        <v>6458.7</v>
      </c>
      <c r="C36113">
        <v>-2.65625131298334E-2</v>
      </c>
      <c r="D36113">
        <v>35.299999999999997</v>
      </c>
    </row>
    <row r="36114" spans="1:4" x14ac:dyDescent="0.25">
      <c r="A36114">
        <v>92112</v>
      </c>
      <c r="B36114">
        <v>0</v>
      </c>
      <c r="C36114" t="s">
        <v>125</v>
      </c>
      <c r="D36114">
        <v>0</v>
      </c>
    </row>
    <row r="36115" spans="1:4" x14ac:dyDescent="0.25">
      <c r="A36115">
        <v>92113</v>
      </c>
      <c r="B36115">
        <v>10940.2</v>
      </c>
      <c r="C36115">
        <v>0.14998164881610199</v>
      </c>
      <c r="D36115">
        <v>25.6</v>
      </c>
    </row>
    <row r="36116" spans="1:4" x14ac:dyDescent="0.25">
      <c r="A36116">
        <v>92114</v>
      </c>
      <c r="B36116">
        <v>1866</v>
      </c>
      <c r="C36116">
        <v>-3.6005115771170597E-2</v>
      </c>
      <c r="D36116">
        <v>33.9</v>
      </c>
    </row>
    <row r="36117" spans="1:4" x14ac:dyDescent="0.25">
      <c r="A36117">
        <v>92115</v>
      </c>
      <c r="B36117">
        <v>8938.7000000000007</v>
      </c>
      <c r="C36117">
        <v>-1.25511531545152E-2</v>
      </c>
      <c r="D36117">
        <v>28.6</v>
      </c>
    </row>
    <row r="36118" spans="1:4" x14ac:dyDescent="0.25">
      <c r="A36118">
        <v>92116</v>
      </c>
      <c r="B36118">
        <v>8855.5</v>
      </c>
      <c r="C36118">
        <v>1.6118122910513299E-2</v>
      </c>
      <c r="D36118">
        <v>36.4</v>
      </c>
    </row>
    <row r="36119" spans="1:4" x14ac:dyDescent="0.25">
      <c r="A36119">
        <v>92117</v>
      </c>
      <c r="B36119">
        <v>5463.3</v>
      </c>
      <c r="C36119">
        <v>1.8599618205987101E-2</v>
      </c>
      <c r="D36119">
        <v>38.5</v>
      </c>
    </row>
    <row r="36120" spans="1:4" x14ac:dyDescent="0.25">
      <c r="A36120">
        <v>92118</v>
      </c>
      <c r="B36120">
        <v>2876.8</v>
      </c>
      <c r="C36120">
        <v>0.35329084595449201</v>
      </c>
      <c r="D36120">
        <v>32.200000000000003</v>
      </c>
    </row>
    <row r="36121" spans="1:4" x14ac:dyDescent="0.25">
      <c r="A36121">
        <v>92119</v>
      </c>
      <c r="B36121">
        <v>4045.1</v>
      </c>
      <c r="C36121">
        <v>-8.6771064582345306E-2</v>
      </c>
      <c r="D36121">
        <v>43.1</v>
      </c>
    </row>
    <row r="36122" spans="1:4" x14ac:dyDescent="0.25">
      <c r="A36122">
        <v>92120</v>
      </c>
      <c r="B36122">
        <v>4073.2</v>
      </c>
      <c r="C36122">
        <v>-6.1373458480236599E-2</v>
      </c>
      <c r="D36122">
        <v>42</v>
      </c>
    </row>
    <row r="36123" spans="1:4" x14ac:dyDescent="0.25">
      <c r="A36123">
        <v>92121</v>
      </c>
      <c r="B36123">
        <v>901.3</v>
      </c>
      <c r="C36123">
        <v>5.5955061919794699E-2</v>
      </c>
      <c r="D36123">
        <v>26</v>
      </c>
    </row>
    <row r="36124" spans="1:4" x14ac:dyDescent="0.25">
      <c r="A36124">
        <v>92122</v>
      </c>
      <c r="B36124">
        <v>5471.3</v>
      </c>
      <c r="C36124">
        <v>-2.1709582720379102E-2</v>
      </c>
      <c r="D36124">
        <v>31</v>
      </c>
    </row>
    <row r="36125" spans="1:4" x14ac:dyDescent="0.25">
      <c r="A36125">
        <v>92123</v>
      </c>
      <c r="B36125">
        <v>2883</v>
      </c>
      <c r="C36125">
        <v>-2.45984515879119E-2</v>
      </c>
      <c r="D36125">
        <v>32.700000000000003</v>
      </c>
    </row>
    <row r="36126" spans="1:4" x14ac:dyDescent="0.25">
      <c r="A36126">
        <v>92124</v>
      </c>
      <c r="B36126">
        <v>2546</v>
      </c>
      <c r="C36126">
        <v>-4.1917058861530902E-2</v>
      </c>
      <c r="D36126">
        <v>30.9</v>
      </c>
    </row>
    <row r="36127" spans="1:4" x14ac:dyDescent="0.25">
      <c r="A36127">
        <v>92126</v>
      </c>
      <c r="B36127">
        <v>2430.9</v>
      </c>
      <c r="C36127">
        <v>9.1779162429022995E-2</v>
      </c>
      <c r="D36127">
        <v>34</v>
      </c>
    </row>
    <row r="36128" spans="1:4" x14ac:dyDescent="0.25">
      <c r="A36128">
        <v>92127</v>
      </c>
      <c r="B36128">
        <v>1697.3</v>
      </c>
      <c r="C36128">
        <v>-4.2400109974729601E-2</v>
      </c>
      <c r="D36128">
        <v>35.700000000000003</v>
      </c>
    </row>
    <row r="36129" spans="1:4" x14ac:dyDescent="0.25">
      <c r="A36129">
        <v>92128</v>
      </c>
      <c r="B36129">
        <v>3839.5</v>
      </c>
      <c r="C36129">
        <v>-0.11376128005517901</v>
      </c>
      <c r="D36129">
        <v>42.4</v>
      </c>
    </row>
    <row r="36130" spans="1:4" x14ac:dyDescent="0.25">
      <c r="A36130">
        <v>92129</v>
      </c>
      <c r="B36130">
        <v>3675.6</v>
      </c>
      <c r="C36130">
        <v>-1.6216776407219399E-2</v>
      </c>
      <c r="D36130">
        <v>37.700000000000003</v>
      </c>
    </row>
    <row r="36131" spans="1:4" x14ac:dyDescent="0.25">
      <c r="A36131">
        <v>92130</v>
      </c>
      <c r="B36131">
        <v>2360</v>
      </c>
      <c r="C36131">
        <v>-4.2618663143852702E-2</v>
      </c>
      <c r="D36131">
        <v>37.299999999999997</v>
      </c>
    </row>
    <row r="36132" spans="1:4" x14ac:dyDescent="0.25">
      <c r="A36132">
        <v>92131</v>
      </c>
      <c r="B36132">
        <v>1156.3</v>
      </c>
      <c r="C36132">
        <v>-3.5425266724861799E-2</v>
      </c>
      <c r="D36132">
        <v>38.200000000000003</v>
      </c>
    </row>
    <row r="36133" spans="1:4" x14ac:dyDescent="0.25">
      <c r="A36133">
        <v>92132</v>
      </c>
      <c r="B36133">
        <v>0</v>
      </c>
      <c r="C36133" t="s">
        <v>125</v>
      </c>
      <c r="D36133">
        <v>0</v>
      </c>
    </row>
    <row r="36134" spans="1:4" x14ac:dyDescent="0.25">
      <c r="A36134">
        <v>92134</v>
      </c>
      <c r="B36134">
        <v>1152.7</v>
      </c>
      <c r="C36134">
        <v>1.4704864523402399</v>
      </c>
      <c r="D36134">
        <v>23.5</v>
      </c>
    </row>
    <row r="36135" spans="1:4" x14ac:dyDescent="0.25">
      <c r="A36135">
        <v>92135</v>
      </c>
      <c r="B36135">
        <v>0</v>
      </c>
      <c r="C36135" t="s">
        <v>125</v>
      </c>
      <c r="D36135">
        <v>0</v>
      </c>
    </row>
    <row r="36136" spans="1:4" x14ac:dyDescent="0.25">
      <c r="A36136">
        <v>92136</v>
      </c>
      <c r="B36136">
        <v>0</v>
      </c>
      <c r="C36136" t="s">
        <v>125</v>
      </c>
      <c r="D36136">
        <v>0</v>
      </c>
    </row>
    <row r="36137" spans="1:4" x14ac:dyDescent="0.25">
      <c r="A36137">
        <v>92137</v>
      </c>
      <c r="B36137">
        <v>0</v>
      </c>
      <c r="C36137" t="s">
        <v>125</v>
      </c>
      <c r="D36137">
        <v>0</v>
      </c>
    </row>
    <row r="36138" spans="1:4" x14ac:dyDescent="0.25">
      <c r="A36138">
        <v>92138</v>
      </c>
      <c r="B36138">
        <v>0</v>
      </c>
      <c r="C36138" t="s">
        <v>125</v>
      </c>
      <c r="D36138">
        <v>0</v>
      </c>
    </row>
    <row r="36139" spans="1:4" x14ac:dyDescent="0.25">
      <c r="A36139">
        <v>92139</v>
      </c>
      <c r="B36139">
        <v>9750</v>
      </c>
      <c r="C36139">
        <v>-7.7219932435590596E-2</v>
      </c>
      <c r="D36139">
        <v>33</v>
      </c>
    </row>
    <row r="36140" spans="1:4" x14ac:dyDescent="0.25">
      <c r="A36140">
        <v>92140</v>
      </c>
      <c r="B36140">
        <v>4537.3999999999996</v>
      </c>
      <c r="C36140">
        <v>4.8081110299847802</v>
      </c>
      <c r="D36140">
        <v>21.6</v>
      </c>
    </row>
    <row r="36141" spans="1:4" x14ac:dyDescent="0.25">
      <c r="A36141">
        <v>92142</v>
      </c>
      <c r="B36141">
        <v>0</v>
      </c>
      <c r="C36141" t="s">
        <v>125</v>
      </c>
      <c r="D36141">
        <v>0</v>
      </c>
    </row>
    <row r="36142" spans="1:4" x14ac:dyDescent="0.25">
      <c r="A36142">
        <v>92143</v>
      </c>
      <c r="B36142">
        <v>0</v>
      </c>
      <c r="C36142" t="s">
        <v>125</v>
      </c>
      <c r="D36142">
        <v>0</v>
      </c>
    </row>
    <row r="36143" spans="1:4" x14ac:dyDescent="0.25">
      <c r="A36143">
        <v>92145</v>
      </c>
      <c r="B36143">
        <v>209.4</v>
      </c>
      <c r="C36143">
        <v>1.1101731110691899</v>
      </c>
      <c r="D36143">
        <v>21.8</v>
      </c>
    </row>
    <row r="36144" spans="1:4" x14ac:dyDescent="0.25">
      <c r="A36144">
        <v>92147</v>
      </c>
      <c r="B36144">
        <v>0</v>
      </c>
      <c r="C36144" t="s">
        <v>125</v>
      </c>
      <c r="D36144">
        <v>0</v>
      </c>
    </row>
    <row r="36145" spans="1:4" x14ac:dyDescent="0.25">
      <c r="A36145">
        <v>92149</v>
      </c>
      <c r="B36145">
        <v>0</v>
      </c>
      <c r="C36145" t="s">
        <v>125</v>
      </c>
      <c r="D36145">
        <v>0</v>
      </c>
    </row>
    <row r="36146" spans="1:4" x14ac:dyDescent="0.25">
      <c r="A36146">
        <v>92150</v>
      </c>
      <c r="B36146">
        <v>0</v>
      </c>
      <c r="C36146" t="s">
        <v>125</v>
      </c>
      <c r="D36146">
        <v>0</v>
      </c>
    </row>
    <row r="36147" spans="1:4" x14ac:dyDescent="0.25">
      <c r="A36147">
        <v>92152</v>
      </c>
      <c r="B36147">
        <v>0</v>
      </c>
      <c r="C36147" t="s">
        <v>125</v>
      </c>
      <c r="D36147">
        <v>0</v>
      </c>
    </row>
    <row r="36148" spans="1:4" x14ac:dyDescent="0.25">
      <c r="A36148">
        <v>92153</v>
      </c>
      <c r="B36148">
        <v>0</v>
      </c>
      <c r="C36148" t="s">
        <v>125</v>
      </c>
      <c r="D36148">
        <v>0</v>
      </c>
    </row>
    <row r="36149" spans="1:4" x14ac:dyDescent="0.25">
      <c r="A36149">
        <v>92154</v>
      </c>
      <c r="B36149">
        <v>2289.4</v>
      </c>
      <c r="C36149">
        <v>7.1318297029979799E-2</v>
      </c>
      <c r="D36149">
        <v>33.200000000000003</v>
      </c>
    </row>
    <row r="36150" spans="1:4" x14ac:dyDescent="0.25">
      <c r="A36150">
        <v>92155</v>
      </c>
      <c r="B36150">
        <v>0</v>
      </c>
      <c r="C36150" t="s">
        <v>125</v>
      </c>
      <c r="D36150">
        <v>0</v>
      </c>
    </row>
    <row r="36151" spans="1:4" x14ac:dyDescent="0.25">
      <c r="A36151">
        <v>92158</v>
      </c>
      <c r="B36151">
        <v>0</v>
      </c>
      <c r="C36151" t="s">
        <v>125</v>
      </c>
      <c r="D36151">
        <v>0</v>
      </c>
    </row>
    <row r="36152" spans="1:4" x14ac:dyDescent="0.25">
      <c r="A36152">
        <v>92159</v>
      </c>
      <c r="B36152">
        <v>0</v>
      </c>
      <c r="C36152" t="s">
        <v>125</v>
      </c>
      <c r="D36152">
        <v>0</v>
      </c>
    </row>
    <row r="36153" spans="1:4" x14ac:dyDescent="0.25">
      <c r="A36153">
        <v>92160</v>
      </c>
      <c r="B36153">
        <v>0</v>
      </c>
      <c r="C36153" t="s">
        <v>125</v>
      </c>
      <c r="D36153">
        <v>0</v>
      </c>
    </row>
    <row r="36154" spans="1:4" x14ac:dyDescent="0.25">
      <c r="A36154">
        <v>92161</v>
      </c>
      <c r="B36154">
        <v>0</v>
      </c>
      <c r="C36154" t="s">
        <v>125</v>
      </c>
      <c r="D36154">
        <v>0</v>
      </c>
    </row>
    <row r="36155" spans="1:4" x14ac:dyDescent="0.25">
      <c r="A36155">
        <v>92163</v>
      </c>
      <c r="B36155">
        <v>0</v>
      </c>
      <c r="C36155" t="s">
        <v>125</v>
      </c>
      <c r="D36155">
        <v>0</v>
      </c>
    </row>
    <row r="36156" spans="1:4" x14ac:dyDescent="0.25">
      <c r="A36156">
        <v>92165</v>
      </c>
      <c r="B36156">
        <v>0</v>
      </c>
      <c r="C36156" t="s">
        <v>125</v>
      </c>
      <c r="D36156">
        <v>0</v>
      </c>
    </row>
    <row r="36157" spans="1:4" x14ac:dyDescent="0.25">
      <c r="A36157">
        <v>92166</v>
      </c>
      <c r="B36157">
        <v>0</v>
      </c>
      <c r="C36157" t="s">
        <v>125</v>
      </c>
      <c r="D36157">
        <v>0</v>
      </c>
    </row>
    <row r="36158" spans="1:4" x14ac:dyDescent="0.25">
      <c r="A36158">
        <v>92167</v>
      </c>
      <c r="B36158">
        <v>0</v>
      </c>
      <c r="C36158" t="s">
        <v>125</v>
      </c>
      <c r="D36158">
        <v>0</v>
      </c>
    </row>
    <row r="36159" spans="1:4" x14ac:dyDescent="0.25">
      <c r="A36159">
        <v>92168</v>
      </c>
      <c r="B36159">
        <v>4385.7</v>
      </c>
      <c r="C36159">
        <v>1.52674721307884E-2</v>
      </c>
      <c r="D36159">
        <v>31</v>
      </c>
    </row>
    <row r="36160" spans="1:4" x14ac:dyDescent="0.25">
      <c r="A36160">
        <v>92169</v>
      </c>
      <c r="B36160">
        <v>0</v>
      </c>
      <c r="C36160" t="s">
        <v>125</v>
      </c>
      <c r="D36160">
        <v>0</v>
      </c>
    </row>
    <row r="36161" spans="1:4" x14ac:dyDescent="0.25">
      <c r="A36161">
        <v>92170</v>
      </c>
      <c r="B36161">
        <v>0</v>
      </c>
      <c r="C36161" t="s">
        <v>125</v>
      </c>
      <c r="D36161">
        <v>0</v>
      </c>
    </row>
    <row r="36162" spans="1:4" x14ac:dyDescent="0.25">
      <c r="A36162">
        <v>92171</v>
      </c>
      <c r="B36162">
        <v>0</v>
      </c>
      <c r="C36162" t="s">
        <v>125</v>
      </c>
      <c r="D36162">
        <v>0</v>
      </c>
    </row>
    <row r="36163" spans="1:4" x14ac:dyDescent="0.25">
      <c r="A36163">
        <v>92172</v>
      </c>
      <c r="B36163">
        <v>0</v>
      </c>
      <c r="C36163" t="s">
        <v>125</v>
      </c>
      <c r="D36163">
        <v>0</v>
      </c>
    </row>
    <row r="36164" spans="1:4" x14ac:dyDescent="0.25">
      <c r="A36164">
        <v>92173</v>
      </c>
      <c r="B36164">
        <v>4686.2</v>
      </c>
      <c r="C36164">
        <v>-0.109412721782964</v>
      </c>
      <c r="D36164">
        <v>29.7</v>
      </c>
    </row>
    <row r="36165" spans="1:4" x14ac:dyDescent="0.25">
      <c r="A36165">
        <v>92174</v>
      </c>
      <c r="B36165">
        <v>8</v>
      </c>
      <c r="C36165">
        <v>-0.11180917918435999</v>
      </c>
      <c r="D36165">
        <v>53.5</v>
      </c>
    </row>
    <row r="36166" spans="1:4" x14ac:dyDescent="0.25">
      <c r="A36166">
        <v>92175</v>
      </c>
      <c r="B36166">
        <v>0</v>
      </c>
      <c r="C36166" t="s">
        <v>125</v>
      </c>
      <c r="D36166">
        <v>0</v>
      </c>
    </row>
    <row r="36167" spans="1:4" x14ac:dyDescent="0.25">
      <c r="A36167">
        <v>92176</v>
      </c>
      <c r="B36167">
        <v>0</v>
      </c>
      <c r="C36167" t="s">
        <v>125</v>
      </c>
      <c r="D36167">
        <v>0</v>
      </c>
    </row>
    <row r="36168" spans="1:4" x14ac:dyDescent="0.25">
      <c r="A36168">
        <v>92177</v>
      </c>
      <c r="B36168">
        <v>0</v>
      </c>
      <c r="C36168" t="s">
        <v>125</v>
      </c>
      <c r="D36168">
        <v>0</v>
      </c>
    </row>
    <row r="36169" spans="1:4" x14ac:dyDescent="0.25">
      <c r="A36169">
        <v>92178</v>
      </c>
      <c r="B36169">
        <v>0</v>
      </c>
      <c r="C36169" t="s">
        <v>125</v>
      </c>
      <c r="D36169">
        <v>0</v>
      </c>
    </row>
    <row r="36170" spans="1:4" x14ac:dyDescent="0.25">
      <c r="A36170">
        <v>92179</v>
      </c>
      <c r="B36170">
        <v>0</v>
      </c>
      <c r="C36170" t="s">
        <v>125</v>
      </c>
      <c r="D36170">
        <v>0</v>
      </c>
    </row>
    <row r="36171" spans="1:4" x14ac:dyDescent="0.25">
      <c r="A36171">
        <v>92182</v>
      </c>
      <c r="B36171">
        <v>0</v>
      </c>
      <c r="C36171" t="s">
        <v>125</v>
      </c>
      <c r="D36171">
        <v>0</v>
      </c>
    </row>
    <row r="36172" spans="1:4" x14ac:dyDescent="0.25">
      <c r="A36172">
        <v>92186</v>
      </c>
      <c r="B36172">
        <v>3225.8</v>
      </c>
      <c r="C36172" t="e">
        <v>#NAME?</v>
      </c>
      <c r="D36172">
        <v>40</v>
      </c>
    </row>
    <row r="36173" spans="1:4" x14ac:dyDescent="0.25">
      <c r="A36173">
        <v>92191</v>
      </c>
      <c r="B36173">
        <v>0</v>
      </c>
      <c r="C36173" t="s">
        <v>125</v>
      </c>
      <c r="D36173">
        <v>0</v>
      </c>
    </row>
    <row r="36174" spans="1:4" x14ac:dyDescent="0.25">
      <c r="A36174">
        <v>92192</v>
      </c>
      <c r="B36174">
        <v>0</v>
      </c>
      <c r="C36174" t="s">
        <v>125</v>
      </c>
      <c r="D36174">
        <v>0</v>
      </c>
    </row>
    <row r="36175" spans="1:4" x14ac:dyDescent="0.25">
      <c r="A36175">
        <v>92193</v>
      </c>
      <c r="B36175">
        <v>0</v>
      </c>
      <c r="C36175" t="s">
        <v>125</v>
      </c>
      <c r="D36175">
        <v>0</v>
      </c>
    </row>
    <row r="36176" spans="1:4" x14ac:dyDescent="0.25">
      <c r="A36176">
        <v>92195</v>
      </c>
      <c r="B36176">
        <v>0</v>
      </c>
      <c r="C36176" t="s">
        <v>125</v>
      </c>
      <c r="D36176">
        <v>0</v>
      </c>
    </row>
    <row r="36177" spans="1:4" x14ac:dyDescent="0.25">
      <c r="A36177">
        <v>92196</v>
      </c>
      <c r="B36177">
        <v>0</v>
      </c>
      <c r="C36177" t="s">
        <v>125</v>
      </c>
      <c r="D36177">
        <v>0</v>
      </c>
    </row>
    <row r="36178" spans="1:4" x14ac:dyDescent="0.25">
      <c r="A36178">
        <v>92198</v>
      </c>
      <c r="B36178">
        <v>0</v>
      </c>
      <c r="C36178" t="s">
        <v>125</v>
      </c>
      <c r="D36178">
        <v>0</v>
      </c>
    </row>
    <row r="36179" spans="1:4" x14ac:dyDescent="0.25">
      <c r="A36179">
        <v>92199</v>
      </c>
      <c r="B36179">
        <v>0</v>
      </c>
      <c r="C36179" t="s">
        <v>125</v>
      </c>
      <c r="D36179">
        <v>0</v>
      </c>
    </row>
    <row r="36180" spans="1:4" x14ac:dyDescent="0.25">
      <c r="A36180">
        <v>92201</v>
      </c>
      <c r="B36180">
        <v>562.79999999999995</v>
      </c>
      <c r="C36180">
        <v>-2.2927326670140101E-2</v>
      </c>
      <c r="D36180">
        <v>30.9</v>
      </c>
    </row>
    <row r="36181" spans="1:4" x14ac:dyDescent="0.25">
      <c r="A36181">
        <v>92202</v>
      </c>
      <c r="B36181">
        <v>0</v>
      </c>
      <c r="C36181" t="s">
        <v>125</v>
      </c>
      <c r="D36181">
        <v>0</v>
      </c>
    </row>
    <row r="36182" spans="1:4" x14ac:dyDescent="0.25">
      <c r="A36182">
        <v>92203</v>
      </c>
      <c r="B36182">
        <v>625.1</v>
      </c>
      <c r="C36182">
        <v>-2.8733447973913001E-2</v>
      </c>
      <c r="D36182">
        <v>36.200000000000003</v>
      </c>
    </row>
    <row r="36183" spans="1:4" x14ac:dyDescent="0.25">
      <c r="A36183">
        <v>92210</v>
      </c>
      <c r="B36183">
        <v>355.8</v>
      </c>
      <c r="C36183">
        <v>-0.12946624917036001</v>
      </c>
      <c r="D36183">
        <v>61.2</v>
      </c>
    </row>
    <row r="36184" spans="1:4" x14ac:dyDescent="0.25">
      <c r="A36184">
        <v>92211</v>
      </c>
      <c r="B36184">
        <v>660.1</v>
      </c>
      <c r="C36184">
        <v>-0.14582016430432701</v>
      </c>
      <c r="D36184">
        <v>64.2</v>
      </c>
    </row>
    <row r="36185" spans="1:4" x14ac:dyDescent="0.25">
      <c r="A36185">
        <v>92220</v>
      </c>
      <c r="B36185">
        <v>174.6</v>
      </c>
      <c r="C36185">
        <v>-6.45463394707807E-2</v>
      </c>
      <c r="D36185">
        <v>42.1</v>
      </c>
    </row>
    <row r="36186" spans="1:4" x14ac:dyDescent="0.25">
      <c r="A36186">
        <v>92222</v>
      </c>
      <c r="B36186">
        <v>49</v>
      </c>
      <c r="C36186">
        <v>-5.5262678675049401E-2</v>
      </c>
      <c r="D36186">
        <v>28.2</v>
      </c>
    </row>
    <row r="36187" spans="1:4" x14ac:dyDescent="0.25">
      <c r="A36187">
        <v>92223</v>
      </c>
      <c r="B36187">
        <v>624.4</v>
      </c>
      <c r="C36187">
        <v>-5.4488908023512403E-2</v>
      </c>
      <c r="D36187">
        <v>34.6</v>
      </c>
    </row>
    <row r="36188" spans="1:4" x14ac:dyDescent="0.25">
      <c r="A36188">
        <v>92225</v>
      </c>
      <c r="B36188">
        <v>10.1</v>
      </c>
      <c r="C36188">
        <v>0.71624472966332198</v>
      </c>
      <c r="D36188">
        <v>38</v>
      </c>
    </row>
    <row r="36189" spans="1:4" x14ac:dyDescent="0.25">
      <c r="A36189">
        <v>92226</v>
      </c>
      <c r="B36189">
        <v>435.2</v>
      </c>
      <c r="C36189">
        <v>-3.0524458210646099E-2</v>
      </c>
      <c r="D36189">
        <v>28.9</v>
      </c>
    </row>
    <row r="36190" spans="1:4" x14ac:dyDescent="0.25">
      <c r="A36190">
        <v>92227</v>
      </c>
      <c r="B36190">
        <v>108.7</v>
      </c>
      <c r="C36190">
        <v>-5.34624364284291E-2</v>
      </c>
      <c r="D36190">
        <v>30.5</v>
      </c>
    </row>
    <row r="36191" spans="1:4" x14ac:dyDescent="0.25">
      <c r="A36191">
        <v>92230</v>
      </c>
      <c r="B36191">
        <v>109.3</v>
      </c>
      <c r="C36191">
        <v>-1.8604656529196801E-3</v>
      </c>
      <c r="D36191">
        <v>31.5</v>
      </c>
    </row>
    <row r="36192" spans="1:4" x14ac:dyDescent="0.25">
      <c r="A36192">
        <v>92231</v>
      </c>
      <c r="B36192">
        <v>493.5</v>
      </c>
      <c r="C36192">
        <v>-0.10459624448324301</v>
      </c>
      <c r="D36192">
        <v>31.9</v>
      </c>
    </row>
    <row r="36193" spans="1:4" x14ac:dyDescent="0.25">
      <c r="A36193">
        <v>92232</v>
      </c>
      <c r="B36193">
        <v>0</v>
      </c>
      <c r="C36193" t="s">
        <v>125</v>
      </c>
      <c r="D36193">
        <v>0</v>
      </c>
    </row>
    <row r="36194" spans="1:4" x14ac:dyDescent="0.25">
      <c r="A36194">
        <v>92233</v>
      </c>
      <c r="B36194">
        <v>41.8</v>
      </c>
      <c r="C36194">
        <v>0.79882504690227196</v>
      </c>
      <c r="D36194">
        <v>33.5</v>
      </c>
    </row>
    <row r="36195" spans="1:4" x14ac:dyDescent="0.25">
      <c r="A36195">
        <v>92234</v>
      </c>
      <c r="B36195">
        <v>2041.7</v>
      </c>
      <c r="C36195">
        <v>5.7261563260945801E-2</v>
      </c>
      <c r="D36195">
        <v>35.799999999999997</v>
      </c>
    </row>
    <row r="36196" spans="1:4" x14ac:dyDescent="0.25">
      <c r="A36196">
        <v>92235</v>
      </c>
      <c r="B36196">
        <v>0</v>
      </c>
      <c r="C36196" t="s">
        <v>125</v>
      </c>
      <c r="D36196">
        <v>0</v>
      </c>
    </row>
    <row r="36197" spans="1:4" x14ac:dyDescent="0.25">
      <c r="A36197">
        <v>92236</v>
      </c>
      <c r="B36197">
        <v>728.2</v>
      </c>
      <c r="C36197">
        <v>-5.7948592927071999E-3</v>
      </c>
      <c r="D36197">
        <v>24.8</v>
      </c>
    </row>
    <row r="36198" spans="1:4" x14ac:dyDescent="0.25">
      <c r="A36198">
        <v>92239</v>
      </c>
      <c r="B36198">
        <v>0.5</v>
      </c>
      <c r="C36198">
        <v>8.6384614198820597E-2</v>
      </c>
      <c r="D36198">
        <v>37.799999999999997</v>
      </c>
    </row>
    <row r="36199" spans="1:4" x14ac:dyDescent="0.25">
      <c r="A36199">
        <v>92240</v>
      </c>
      <c r="B36199">
        <v>1027.7</v>
      </c>
      <c r="C36199">
        <v>8.4948894856317295E-3</v>
      </c>
      <c r="D36199">
        <v>31.9</v>
      </c>
    </row>
    <row r="36200" spans="1:4" x14ac:dyDescent="0.25">
      <c r="A36200">
        <v>92241</v>
      </c>
      <c r="B36200">
        <v>17.3</v>
      </c>
      <c r="C36200">
        <v>4.08144544352783E-2</v>
      </c>
      <c r="D36200">
        <v>45.9</v>
      </c>
    </row>
    <row r="36201" spans="1:4" x14ac:dyDescent="0.25">
      <c r="A36201">
        <v>92242</v>
      </c>
      <c r="B36201">
        <v>51.1</v>
      </c>
      <c r="C36201">
        <v>1.44580831752299E-2</v>
      </c>
      <c r="D36201">
        <v>56.4</v>
      </c>
    </row>
    <row r="36202" spans="1:4" x14ac:dyDescent="0.25">
      <c r="A36202">
        <v>92243</v>
      </c>
      <c r="B36202">
        <v>448.6</v>
      </c>
      <c r="C36202">
        <v>-3.2627667065794397E-2</v>
      </c>
      <c r="D36202">
        <v>31.7</v>
      </c>
    </row>
    <row r="36203" spans="1:4" x14ac:dyDescent="0.25">
      <c r="A36203">
        <v>92244</v>
      </c>
      <c r="B36203">
        <v>1962.3</v>
      </c>
      <c r="C36203">
        <v>-2.8479471321868701E-2</v>
      </c>
      <c r="D36203">
        <v>37.700000000000003</v>
      </c>
    </row>
    <row r="36204" spans="1:4" x14ac:dyDescent="0.25">
      <c r="A36204">
        <v>92247</v>
      </c>
      <c r="B36204">
        <v>1941.5</v>
      </c>
      <c r="C36204">
        <v>-2.6111144003685801E-2</v>
      </c>
      <c r="D36204">
        <v>37.700000000000003</v>
      </c>
    </row>
    <row r="36205" spans="1:4" x14ac:dyDescent="0.25">
      <c r="A36205">
        <v>92248</v>
      </c>
      <c r="B36205">
        <v>2020.8</v>
      </c>
      <c r="C36205">
        <v>-4.4255009004040703E-2</v>
      </c>
      <c r="D36205">
        <v>37.4</v>
      </c>
    </row>
    <row r="36206" spans="1:4" x14ac:dyDescent="0.25">
      <c r="A36206">
        <v>92249</v>
      </c>
      <c r="B36206">
        <v>219.1</v>
      </c>
      <c r="C36206">
        <v>-8.6244076065859505E-4</v>
      </c>
      <c r="D36206">
        <v>29.3</v>
      </c>
    </row>
    <row r="36207" spans="1:4" x14ac:dyDescent="0.25">
      <c r="A36207">
        <v>92250</v>
      </c>
      <c r="B36207">
        <v>70.8</v>
      </c>
      <c r="C36207">
        <v>-2.8570106844695999E-2</v>
      </c>
      <c r="D36207">
        <v>33.5</v>
      </c>
    </row>
    <row r="36208" spans="1:4" x14ac:dyDescent="0.25">
      <c r="A36208">
        <v>92251</v>
      </c>
      <c r="B36208">
        <v>94.1</v>
      </c>
      <c r="C36208">
        <v>2.0667441218549101E-2</v>
      </c>
      <c r="D36208">
        <v>31.1</v>
      </c>
    </row>
    <row r="36209" spans="1:4" x14ac:dyDescent="0.25">
      <c r="A36209">
        <v>92252</v>
      </c>
      <c r="B36209">
        <v>114.8</v>
      </c>
      <c r="C36209">
        <v>2.0966558416249601E-4</v>
      </c>
      <c r="D36209">
        <v>40.200000000000003</v>
      </c>
    </row>
    <row r="36210" spans="1:4" x14ac:dyDescent="0.25">
      <c r="A36210">
        <v>92253</v>
      </c>
      <c r="B36210">
        <v>709.7</v>
      </c>
      <c r="C36210">
        <v>-6.2424246951847E-2</v>
      </c>
      <c r="D36210">
        <v>45.2</v>
      </c>
    </row>
    <row r="36211" spans="1:4" x14ac:dyDescent="0.25">
      <c r="A36211">
        <v>92254</v>
      </c>
      <c r="B36211">
        <v>130</v>
      </c>
      <c r="C36211">
        <v>0.10041981913869399</v>
      </c>
      <c r="D36211">
        <v>23.7</v>
      </c>
    </row>
    <row r="36212" spans="1:4" x14ac:dyDescent="0.25">
      <c r="A36212">
        <v>92255</v>
      </c>
      <c r="B36212">
        <v>0</v>
      </c>
      <c r="C36212" t="s">
        <v>125</v>
      </c>
      <c r="D36212">
        <v>0</v>
      </c>
    </row>
    <row r="36213" spans="1:4" x14ac:dyDescent="0.25">
      <c r="A36213">
        <v>92256</v>
      </c>
      <c r="B36213">
        <v>73.599999999999994</v>
      </c>
      <c r="C36213">
        <v>4.30173850836909E-2</v>
      </c>
      <c r="D36213">
        <v>46.6</v>
      </c>
    </row>
    <row r="36214" spans="1:4" x14ac:dyDescent="0.25">
      <c r="A36214">
        <v>92257</v>
      </c>
      <c r="B36214">
        <v>23.7</v>
      </c>
      <c r="C36214">
        <v>1.1000861282864101</v>
      </c>
      <c r="D36214">
        <v>45.5</v>
      </c>
    </row>
    <row r="36215" spans="1:4" x14ac:dyDescent="0.25">
      <c r="A36215">
        <v>92258</v>
      </c>
      <c r="B36215">
        <v>0</v>
      </c>
      <c r="C36215" t="s">
        <v>125</v>
      </c>
      <c r="D36215">
        <v>0</v>
      </c>
    </row>
    <row r="36216" spans="1:4" x14ac:dyDescent="0.25">
      <c r="A36216">
        <v>92259</v>
      </c>
      <c r="B36216">
        <v>33.1</v>
      </c>
      <c r="C36216">
        <v>9.09717782057268E-2</v>
      </c>
      <c r="D36216">
        <v>56.3</v>
      </c>
    </row>
    <row r="36217" spans="1:4" x14ac:dyDescent="0.25">
      <c r="A36217">
        <v>92260</v>
      </c>
      <c r="B36217">
        <v>932.2</v>
      </c>
      <c r="C36217">
        <v>-0.124368077965004</v>
      </c>
      <c r="D36217">
        <v>53.3</v>
      </c>
    </row>
    <row r="36218" spans="1:4" x14ac:dyDescent="0.25">
      <c r="A36218">
        <v>92261</v>
      </c>
      <c r="B36218">
        <v>0</v>
      </c>
      <c r="C36218" t="s">
        <v>125</v>
      </c>
      <c r="D36218">
        <v>0</v>
      </c>
    </row>
    <row r="36219" spans="1:4" x14ac:dyDescent="0.25">
      <c r="A36219">
        <v>92262</v>
      </c>
      <c r="B36219">
        <v>868.7</v>
      </c>
      <c r="C36219">
        <v>0.21214110276746101</v>
      </c>
      <c r="D36219">
        <v>47.6</v>
      </c>
    </row>
    <row r="36220" spans="1:4" x14ac:dyDescent="0.25">
      <c r="A36220">
        <v>92263</v>
      </c>
      <c r="B36220">
        <v>0</v>
      </c>
      <c r="C36220" t="s">
        <v>125</v>
      </c>
      <c r="D36220">
        <v>0</v>
      </c>
    </row>
    <row r="36221" spans="1:4" x14ac:dyDescent="0.25">
      <c r="A36221">
        <v>92264</v>
      </c>
      <c r="B36221">
        <v>211.5</v>
      </c>
      <c r="C36221">
        <v>0.30669438767344998</v>
      </c>
      <c r="D36221">
        <v>56.2</v>
      </c>
    </row>
    <row r="36222" spans="1:4" x14ac:dyDescent="0.25">
      <c r="A36222">
        <v>92266</v>
      </c>
      <c r="B36222">
        <v>0</v>
      </c>
      <c r="C36222" t="s">
        <v>125</v>
      </c>
      <c r="D36222">
        <v>0</v>
      </c>
    </row>
    <row r="36223" spans="1:4" x14ac:dyDescent="0.25">
      <c r="A36223">
        <v>92267</v>
      </c>
      <c r="B36223">
        <v>1.2</v>
      </c>
      <c r="C36223">
        <v>-2.1978906718775199E-2</v>
      </c>
      <c r="D36223">
        <v>49.5</v>
      </c>
    </row>
    <row r="36224" spans="1:4" x14ac:dyDescent="0.25">
      <c r="A36224">
        <v>92268</v>
      </c>
      <c r="B36224">
        <v>4.4000000000000004</v>
      </c>
      <c r="C36224">
        <v>7.1641879658528404E-2</v>
      </c>
      <c r="D36224">
        <v>56.4</v>
      </c>
    </row>
    <row r="36225" spans="1:4" x14ac:dyDescent="0.25">
      <c r="A36225">
        <v>92270</v>
      </c>
      <c r="B36225">
        <v>610.1</v>
      </c>
      <c r="C36225">
        <v>-2.4569075305975699E-2</v>
      </c>
      <c r="D36225">
        <v>61.2</v>
      </c>
    </row>
    <row r="36226" spans="1:4" x14ac:dyDescent="0.25">
      <c r="A36226">
        <v>92273</v>
      </c>
      <c r="B36226">
        <v>3670</v>
      </c>
      <c r="C36226">
        <v>-5.3917688559716799E-2</v>
      </c>
      <c r="D36226">
        <v>29.5</v>
      </c>
    </row>
    <row r="36227" spans="1:4" x14ac:dyDescent="0.25">
      <c r="A36227">
        <v>92274</v>
      </c>
      <c r="B36227">
        <v>27.1</v>
      </c>
      <c r="C36227">
        <v>0.38270757809752998</v>
      </c>
      <c r="D36227">
        <v>28.9</v>
      </c>
    </row>
    <row r="36228" spans="1:4" x14ac:dyDescent="0.25">
      <c r="A36228">
        <v>92275</v>
      </c>
      <c r="B36228">
        <v>0</v>
      </c>
      <c r="C36228" t="s">
        <v>125</v>
      </c>
      <c r="D36228">
        <v>0</v>
      </c>
    </row>
    <row r="36229" spans="1:4" x14ac:dyDescent="0.25">
      <c r="A36229">
        <v>92276</v>
      </c>
      <c r="B36229">
        <v>252.4</v>
      </c>
      <c r="C36229">
        <v>4.0568006956144698E-3</v>
      </c>
      <c r="D36229">
        <v>44.1</v>
      </c>
    </row>
    <row r="36230" spans="1:4" x14ac:dyDescent="0.25">
      <c r="A36230">
        <v>92277</v>
      </c>
      <c r="B36230">
        <v>10.8</v>
      </c>
      <c r="C36230">
        <v>0.20675869541265099</v>
      </c>
      <c r="D36230">
        <v>24.9</v>
      </c>
    </row>
    <row r="36231" spans="1:4" x14ac:dyDescent="0.25">
      <c r="A36231">
        <v>92278</v>
      </c>
      <c r="B36231">
        <v>30.2</v>
      </c>
      <c r="C36231">
        <v>0.75334234134336797</v>
      </c>
      <c r="D36231">
        <v>21.6</v>
      </c>
    </row>
    <row r="36232" spans="1:4" x14ac:dyDescent="0.25">
      <c r="A36232">
        <v>92280</v>
      </c>
      <c r="B36232">
        <v>0.6</v>
      </c>
      <c r="C36232">
        <v>-6.4538521137571206E-2</v>
      </c>
      <c r="D36232">
        <v>46.7</v>
      </c>
    </row>
    <row r="36233" spans="1:4" x14ac:dyDescent="0.25">
      <c r="A36233">
        <v>92281</v>
      </c>
      <c r="B36233">
        <v>13.7</v>
      </c>
      <c r="C36233">
        <v>-6.3127752034553397E-2</v>
      </c>
      <c r="D36233">
        <v>35.700000000000003</v>
      </c>
    </row>
    <row r="36234" spans="1:4" x14ac:dyDescent="0.25">
      <c r="A36234">
        <v>92282</v>
      </c>
      <c r="B36234">
        <v>18.600000000000001</v>
      </c>
      <c r="C36234">
        <v>0.144513273254016</v>
      </c>
      <c r="D36234">
        <v>40.1</v>
      </c>
    </row>
    <row r="36235" spans="1:4" x14ac:dyDescent="0.25">
      <c r="A36235">
        <v>92283</v>
      </c>
      <c r="B36235">
        <v>1.3</v>
      </c>
      <c r="C36235">
        <v>-2.5425098365810101E-2</v>
      </c>
      <c r="D36235">
        <v>37.9</v>
      </c>
    </row>
    <row r="36236" spans="1:4" x14ac:dyDescent="0.25">
      <c r="A36236">
        <v>92284</v>
      </c>
      <c r="B36236">
        <v>141.4</v>
      </c>
      <c r="C36236">
        <v>-3.5884354550892401E-2</v>
      </c>
      <c r="D36236">
        <v>41</v>
      </c>
    </row>
    <row r="36237" spans="1:4" x14ac:dyDescent="0.25">
      <c r="A36237">
        <v>92285</v>
      </c>
      <c r="B36237">
        <v>23.6</v>
      </c>
      <c r="C36237">
        <v>0.104461235021682</v>
      </c>
      <c r="D36237">
        <v>50.5</v>
      </c>
    </row>
    <row r="36238" spans="1:4" x14ac:dyDescent="0.25">
      <c r="A36238">
        <v>92286</v>
      </c>
      <c r="B36238">
        <v>5.8</v>
      </c>
      <c r="C36238">
        <v>8.7450647807147897E-2</v>
      </c>
      <c r="D36238">
        <v>50.2</v>
      </c>
    </row>
    <row r="36239" spans="1:4" x14ac:dyDescent="0.25">
      <c r="A36239">
        <v>92301</v>
      </c>
      <c r="B36239">
        <v>180.8</v>
      </c>
      <c r="C36239">
        <v>3.9967146861222803E-2</v>
      </c>
      <c r="D36239">
        <v>25.9</v>
      </c>
    </row>
    <row r="36240" spans="1:4" x14ac:dyDescent="0.25">
      <c r="A36240">
        <v>92304</v>
      </c>
      <c r="B36240">
        <v>0</v>
      </c>
      <c r="C36240" t="s">
        <v>125</v>
      </c>
      <c r="D36240">
        <v>0</v>
      </c>
    </row>
    <row r="36241" spans="1:4" x14ac:dyDescent="0.25">
      <c r="A36241">
        <v>92305</v>
      </c>
      <c r="B36241">
        <v>5.3</v>
      </c>
      <c r="C36241">
        <v>5.6862861894543197E-2</v>
      </c>
      <c r="D36241">
        <v>45.4</v>
      </c>
    </row>
    <row r="36242" spans="1:4" x14ac:dyDescent="0.25">
      <c r="A36242">
        <v>92307</v>
      </c>
      <c r="B36242">
        <v>188.9</v>
      </c>
      <c r="C36242">
        <v>-1.70257377621186E-2</v>
      </c>
      <c r="D36242">
        <v>37</v>
      </c>
    </row>
    <row r="36243" spans="1:4" x14ac:dyDescent="0.25">
      <c r="A36243">
        <v>92308</v>
      </c>
      <c r="B36243">
        <v>375.7</v>
      </c>
      <c r="C36243">
        <v>-4.9878246096605301E-2</v>
      </c>
      <c r="D36243">
        <v>37.799999999999997</v>
      </c>
    </row>
    <row r="36244" spans="1:4" x14ac:dyDescent="0.25">
      <c r="A36244">
        <v>92309</v>
      </c>
      <c r="B36244">
        <v>0.2</v>
      </c>
      <c r="C36244">
        <v>0.21461306143047801</v>
      </c>
      <c r="D36244">
        <v>31.4</v>
      </c>
    </row>
    <row r="36245" spans="1:4" x14ac:dyDescent="0.25">
      <c r="A36245">
        <v>92310</v>
      </c>
      <c r="B36245">
        <v>9.6</v>
      </c>
      <c r="C36245">
        <v>0.249537161144679</v>
      </c>
      <c r="D36245">
        <v>23.6</v>
      </c>
    </row>
    <row r="36246" spans="1:4" x14ac:dyDescent="0.25">
      <c r="A36246">
        <v>92311</v>
      </c>
      <c r="B36246">
        <v>32.799999999999997</v>
      </c>
      <c r="C36246">
        <v>1.1649669733916301E-2</v>
      </c>
      <c r="D36246">
        <v>33</v>
      </c>
    </row>
    <row r="36247" spans="1:4" x14ac:dyDescent="0.25">
      <c r="A36247">
        <v>92312</v>
      </c>
      <c r="B36247">
        <v>33.1</v>
      </c>
      <c r="C36247">
        <v>0</v>
      </c>
      <c r="D36247">
        <v>40.1</v>
      </c>
    </row>
    <row r="36248" spans="1:4" x14ac:dyDescent="0.25">
      <c r="A36248">
        <v>92313</v>
      </c>
      <c r="B36248">
        <v>620.1</v>
      </c>
      <c r="C36248">
        <v>-7.3146415126616196E-2</v>
      </c>
      <c r="D36248">
        <v>36.4</v>
      </c>
    </row>
    <row r="36249" spans="1:4" x14ac:dyDescent="0.25">
      <c r="A36249">
        <v>92314</v>
      </c>
      <c r="B36249">
        <v>127.6</v>
      </c>
      <c r="C36249">
        <v>3.4052613967583599E-2</v>
      </c>
      <c r="D36249">
        <v>43.6</v>
      </c>
    </row>
    <row r="36250" spans="1:4" x14ac:dyDescent="0.25">
      <c r="A36250">
        <v>92315</v>
      </c>
      <c r="B36250">
        <v>631.6</v>
      </c>
      <c r="C36250">
        <v>6.7303681896106596E-2</v>
      </c>
      <c r="D36250">
        <v>50</v>
      </c>
    </row>
    <row r="36251" spans="1:4" x14ac:dyDescent="0.25">
      <c r="A36251">
        <v>92316</v>
      </c>
      <c r="B36251">
        <v>3082.6</v>
      </c>
      <c r="C36251">
        <v>1.4520252519858501E-2</v>
      </c>
      <c r="D36251">
        <v>28.4</v>
      </c>
    </row>
    <row r="36252" spans="1:4" x14ac:dyDescent="0.25">
      <c r="A36252">
        <v>92317</v>
      </c>
      <c r="B36252">
        <v>592.29999999999995</v>
      </c>
      <c r="C36252">
        <v>5.5303830817465101E-2</v>
      </c>
      <c r="D36252">
        <v>38.299999999999997</v>
      </c>
    </row>
    <row r="36253" spans="1:4" x14ac:dyDescent="0.25">
      <c r="A36253">
        <v>92318</v>
      </c>
      <c r="B36253">
        <v>48.5</v>
      </c>
      <c r="C36253">
        <v>-0.140357357694922</v>
      </c>
      <c r="D36253">
        <v>33.299999999999997</v>
      </c>
    </row>
    <row r="36254" spans="1:4" x14ac:dyDescent="0.25">
      <c r="A36254">
        <v>92320</v>
      </c>
      <c r="B36254">
        <v>489.6</v>
      </c>
      <c r="C36254">
        <v>-7.1366354629376003E-2</v>
      </c>
      <c r="D36254">
        <v>47.3</v>
      </c>
    </row>
    <row r="36255" spans="1:4" x14ac:dyDescent="0.25">
      <c r="A36255">
        <v>92321</v>
      </c>
      <c r="B36255">
        <v>539</v>
      </c>
      <c r="C36255">
        <v>9.5881771703282506E-2</v>
      </c>
      <c r="D36255">
        <v>32.9</v>
      </c>
    </row>
    <row r="36256" spans="1:4" x14ac:dyDescent="0.25">
      <c r="A36256">
        <v>92322</v>
      </c>
      <c r="B36256">
        <v>115.4</v>
      </c>
      <c r="C36256">
        <v>6.9375939869341194E-2</v>
      </c>
      <c r="D36256">
        <v>42.6</v>
      </c>
    </row>
    <row r="36257" spans="1:4" x14ac:dyDescent="0.25">
      <c r="A36257">
        <v>92323</v>
      </c>
      <c r="B36257">
        <v>17.3</v>
      </c>
      <c r="C36257">
        <v>0</v>
      </c>
      <c r="D36257">
        <v>42.8</v>
      </c>
    </row>
    <row r="36258" spans="1:4" x14ac:dyDescent="0.25">
      <c r="A36258">
        <v>92324</v>
      </c>
      <c r="B36258">
        <v>2182</v>
      </c>
      <c r="C36258">
        <v>-3.95639406390772E-2</v>
      </c>
      <c r="D36258">
        <v>29.2</v>
      </c>
    </row>
    <row r="36259" spans="1:4" x14ac:dyDescent="0.25">
      <c r="A36259">
        <v>92325</v>
      </c>
      <c r="B36259">
        <v>1206.5</v>
      </c>
      <c r="C36259">
        <v>2.9388827181302899E-2</v>
      </c>
      <c r="D36259">
        <v>43.5</v>
      </c>
    </row>
    <row r="36260" spans="1:4" x14ac:dyDescent="0.25">
      <c r="A36260">
        <v>92327</v>
      </c>
      <c r="B36260">
        <v>1</v>
      </c>
      <c r="C36260">
        <v>6.0946010217080002E-2</v>
      </c>
      <c r="D36260">
        <v>39.799999999999997</v>
      </c>
    </row>
    <row r="36261" spans="1:4" x14ac:dyDescent="0.25">
      <c r="A36261">
        <v>92328</v>
      </c>
      <c r="B36261">
        <v>0.2</v>
      </c>
      <c r="C36261">
        <v>0.27093421515055799</v>
      </c>
      <c r="D36261">
        <v>49.3</v>
      </c>
    </row>
    <row r="36262" spans="1:4" x14ac:dyDescent="0.25">
      <c r="A36262">
        <v>92329</v>
      </c>
      <c r="B36262">
        <v>0</v>
      </c>
      <c r="C36262" t="s">
        <v>125</v>
      </c>
      <c r="D36262">
        <v>0</v>
      </c>
    </row>
    <row r="36263" spans="1:4" x14ac:dyDescent="0.25">
      <c r="A36263">
        <v>92331</v>
      </c>
      <c r="B36263">
        <v>0</v>
      </c>
      <c r="C36263" t="s">
        <v>125</v>
      </c>
      <c r="D36263">
        <v>0</v>
      </c>
    </row>
    <row r="36264" spans="1:4" x14ac:dyDescent="0.25">
      <c r="A36264">
        <v>92332</v>
      </c>
      <c r="B36264">
        <v>0.2</v>
      </c>
      <c r="C36264">
        <v>0.21622310846963599</v>
      </c>
      <c r="D36264">
        <v>31.9</v>
      </c>
    </row>
    <row r="36265" spans="1:4" x14ac:dyDescent="0.25">
      <c r="A36265">
        <v>92333</v>
      </c>
      <c r="B36265">
        <v>0</v>
      </c>
      <c r="C36265" t="s">
        <v>125</v>
      </c>
      <c r="D36265">
        <v>0</v>
      </c>
    </row>
    <row r="36266" spans="1:4" x14ac:dyDescent="0.25">
      <c r="A36266">
        <v>92334</v>
      </c>
      <c r="B36266">
        <v>0</v>
      </c>
      <c r="C36266" t="s">
        <v>125</v>
      </c>
      <c r="D36266">
        <v>0</v>
      </c>
    </row>
    <row r="36267" spans="1:4" x14ac:dyDescent="0.25">
      <c r="A36267">
        <v>92335</v>
      </c>
      <c r="B36267">
        <v>5804.3</v>
      </c>
      <c r="C36267">
        <v>-3.52770224529302E-3</v>
      </c>
      <c r="D36267">
        <v>26.9</v>
      </c>
    </row>
    <row r="36268" spans="1:4" x14ac:dyDescent="0.25">
      <c r="A36268">
        <v>92336</v>
      </c>
      <c r="B36268">
        <v>2885.1</v>
      </c>
      <c r="C36268">
        <v>-1.6862021499271702E-2</v>
      </c>
      <c r="D36268">
        <v>30</v>
      </c>
    </row>
    <row r="36269" spans="1:4" x14ac:dyDescent="0.25">
      <c r="A36269">
        <v>92337</v>
      </c>
      <c r="B36269">
        <v>2558.4</v>
      </c>
      <c r="C36269">
        <v>7.0753158028135296E-3</v>
      </c>
      <c r="D36269">
        <v>28.7</v>
      </c>
    </row>
    <row r="36270" spans="1:4" x14ac:dyDescent="0.25">
      <c r="A36270">
        <v>92338</v>
      </c>
      <c r="B36270">
        <v>7.7</v>
      </c>
      <c r="C36270">
        <v>0.74721440183022103</v>
      </c>
      <c r="D36270">
        <v>21.7</v>
      </c>
    </row>
    <row r="36271" spans="1:4" x14ac:dyDescent="0.25">
      <c r="A36271">
        <v>92339</v>
      </c>
      <c r="B36271">
        <v>5.2</v>
      </c>
      <c r="C36271">
        <v>5.4262858559367001E-2</v>
      </c>
      <c r="D36271">
        <v>45.2</v>
      </c>
    </row>
    <row r="36272" spans="1:4" x14ac:dyDescent="0.25">
      <c r="A36272">
        <v>92340</v>
      </c>
      <c r="B36272">
        <v>0</v>
      </c>
      <c r="C36272" t="s">
        <v>125</v>
      </c>
      <c r="D36272">
        <v>0</v>
      </c>
    </row>
    <row r="36273" spans="1:4" x14ac:dyDescent="0.25">
      <c r="A36273">
        <v>92341</v>
      </c>
      <c r="B36273">
        <v>112.6</v>
      </c>
      <c r="C36273">
        <v>0.19080817067127301</v>
      </c>
      <c r="D36273">
        <v>48.5</v>
      </c>
    </row>
    <row r="36274" spans="1:4" x14ac:dyDescent="0.25">
      <c r="A36274">
        <v>92342</v>
      </c>
      <c r="B36274">
        <v>18.600000000000001</v>
      </c>
      <c r="C36274">
        <v>3.65939111002666E-2</v>
      </c>
      <c r="D36274">
        <v>41.1</v>
      </c>
    </row>
    <row r="36275" spans="1:4" x14ac:dyDescent="0.25">
      <c r="A36275">
        <v>92344</v>
      </c>
      <c r="B36275">
        <v>453.9</v>
      </c>
      <c r="C36275">
        <v>-3.6211207854924599E-3</v>
      </c>
      <c r="D36275">
        <v>30.6</v>
      </c>
    </row>
    <row r="36276" spans="1:4" x14ac:dyDescent="0.25">
      <c r="A36276">
        <v>92345</v>
      </c>
      <c r="B36276">
        <v>199.4</v>
      </c>
      <c r="C36276">
        <v>-1.12815420918539E-2</v>
      </c>
      <c r="D36276">
        <v>31.4</v>
      </c>
    </row>
    <row r="36277" spans="1:4" x14ac:dyDescent="0.25">
      <c r="A36277">
        <v>92346</v>
      </c>
      <c r="B36277">
        <v>518.9</v>
      </c>
      <c r="C36277">
        <v>-3.33743116426473E-2</v>
      </c>
      <c r="D36277">
        <v>35</v>
      </c>
    </row>
    <row r="36278" spans="1:4" x14ac:dyDescent="0.25">
      <c r="A36278">
        <v>92347</v>
      </c>
      <c r="B36278">
        <v>10.6</v>
      </c>
      <c r="C36278">
        <v>4.3318874718842298E-2</v>
      </c>
      <c r="D36278">
        <v>36.799999999999997</v>
      </c>
    </row>
    <row r="36279" spans="1:4" x14ac:dyDescent="0.25">
      <c r="A36279">
        <v>92350</v>
      </c>
      <c r="B36279">
        <v>0</v>
      </c>
      <c r="C36279" t="s">
        <v>125</v>
      </c>
      <c r="D36279">
        <v>0</v>
      </c>
    </row>
    <row r="36280" spans="1:4" x14ac:dyDescent="0.25">
      <c r="A36280">
        <v>92352</v>
      </c>
      <c r="B36280">
        <v>953.1</v>
      </c>
      <c r="C36280">
        <v>5.4200674693391099E-3</v>
      </c>
      <c r="D36280">
        <v>46.9</v>
      </c>
    </row>
    <row r="36281" spans="1:4" x14ac:dyDescent="0.25">
      <c r="A36281">
        <v>92354</v>
      </c>
      <c r="B36281">
        <v>1925.2</v>
      </c>
      <c r="C36281">
        <v>-0.11912035837981599</v>
      </c>
      <c r="D36281">
        <v>34.200000000000003</v>
      </c>
    </row>
    <row r="36282" spans="1:4" x14ac:dyDescent="0.25">
      <c r="A36282">
        <v>92356</v>
      </c>
      <c r="B36282">
        <v>11.7</v>
      </c>
      <c r="C36282">
        <v>7.5489352324322703E-2</v>
      </c>
      <c r="D36282">
        <v>42.6</v>
      </c>
    </row>
    <row r="36283" spans="1:4" x14ac:dyDescent="0.25">
      <c r="A36283">
        <v>92357</v>
      </c>
      <c r="B36283">
        <v>0</v>
      </c>
      <c r="C36283" t="s">
        <v>125</v>
      </c>
      <c r="D36283">
        <v>0</v>
      </c>
    </row>
    <row r="36284" spans="1:4" x14ac:dyDescent="0.25">
      <c r="A36284">
        <v>92358</v>
      </c>
      <c r="B36284">
        <v>27</v>
      </c>
      <c r="C36284">
        <v>6.9381145613359105E-2</v>
      </c>
      <c r="D36284">
        <v>48.8</v>
      </c>
    </row>
    <row r="36285" spans="1:4" x14ac:dyDescent="0.25">
      <c r="A36285">
        <v>92359</v>
      </c>
      <c r="B36285">
        <v>230</v>
      </c>
      <c r="C36285">
        <v>-2.2374154765744001E-3</v>
      </c>
      <c r="D36285">
        <v>34.4</v>
      </c>
    </row>
    <row r="36286" spans="1:4" x14ac:dyDescent="0.25">
      <c r="A36286">
        <v>92363</v>
      </c>
      <c r="B36286">
        <v>2.1</v>
      </c>
      <c r="C36286">
        <v>2.2860603045749502E-2</v>
      </c>
      <c r="D36286">
        <v>38.799999999999997</v>
      </c>
    </row>
    <row r="36287" spans="1:4" x14ac:dyDescent="0.25">
      <c r="A36287">
        <v>92364</v>
      </c>
      <c r="B36287">
        <v>0.2</v>
      </c>
      <c r="C36287">
        <v>0.231111720963387</v>
      </c>
      <c r="D36287">
        <v>32.200000000000003</v>
      </c>
    </row>
    <row r="36288" spans="1:4" x14ac:dyDescent="0.25">
      <c r="A36288">
        <v>92365</v>
      </c>
      <c r="B36288">
        <v>2.4</v>
      </c>
      <c r="C36288">
        <v>4.5842875847372601E-2</v>
      </c>
      <c r="D36288">
        <v>44.8</v>
      </c>
    </row>
    <row r="36289" spans="1:4" x14ac:dyDescent="0.25">
      <c r="A36289">
        <v>92366</v>
      </c>
      <c r="B36289">
        <v>0.2</v>
      </c>
      <c r="C36289">
        <v>0.405465108108164</v>
      </c>
      <c r="D36289">
        <v>41</v>
      </c>
    </row>
    <row r="36290" spans="1:4" x14ac:dyDescent="0.25">
      <c r="A36290">
        <v>92368</v>
      </c>
      <c r="B36290">
        <v>3.2</v>
      </c>
      <c r="C36290">
        <v>0.17309275035633301</v>
      </c>
      <c r="D36290">
        <v>36.799999999999997</v>
      </c>
    </row>
    <row r="36291" spans="1:4" x14ac:dyDescent="0.25">
      <c r="A36291">
        <v>92369</v>
      </c>
      <c r="B36291">
        <v>0</v>
      </c>
      <c r="C36291" t="s">
        <v>125</v>
      </c>
      <c r="D36291">
        <v>0</v>
      </c>
    </row>
    <row r="36292" spans="1:4" x14ac:dyDescent="0.25">
      <c r="A36292">
        <v>92371</v>
      </c>
      <c r="B36292">
        <v>175.1</v>
      </c>
      <c r="C36292">
        <v>6.3516896665945302E-2</v>
      </c>
      <c r="D36292">
        <v>37</v>
      </c>
    </row>
    <row r="36293" spans="1:4" x14ac:dyDescent="0.25">
      <c r="A36293">
        <v>92372</v>
      </c>
      <c r="B36293">
        <v>259</v>
      </c>
      <c r="C36293">
        <v>4.3759298856289298E-2</v>
      </c>
      <c r="D36293">
        <v>38.799999999999997</v>
      </c>
    </row>
    <row r="36294" spans="1:4" x14ac:dyDescent="0.25">
      <c r="A36294">
        <v>92373</v>
      </c>
      <c r="B36294">
        <v>653.29999999999995</v>
      </c>
      <c r="C36294">
        <v>-0.110921162264968</v>
      </c>
      <c r="D36294">
        <v>40</v>
      </c>
    </row>
    <row r="36295" spans="1:4" x14ac:dyDescent="0.25">
      <c r="A36295">
        <v>92374</v>
      </c>
      <c r="B36295">
        <v>2082.3000000000002</v>
      </c>
      <c r="C36295">
        <v>-7.8367466925617593E-2</v>
      </c>
      <c r="D36295">
        <v>32.799999999999997</v>
      </c>
    </row>
    <row r="36296" spans="1:4" x14ac:dyDescent="0.25">
      <c r="A36296">
        <v>92375</v>
      </c>
      <c r="B36296">
        <v>0</v>
      </c>
      <c r="C36296" t="s">
        <v>125</v>
      </c>
      <c r="D36296">
        <v>0</v>
      </c>
    </row>
    <row r="36297" spans="1:4" x14ac:dyDescent="0.25">
      <c r="A36297">
        <v>92376</v>
      </c>
      <c r="B36297">
        <v>319.89999999999998</v>
      </c>
      <c r="C36297">
        <v>-5.7419962164636101E-2</v>
      </c>
      <c r="D36297">
        <v>28.1</v>
      </c>
    </row>
    <row r="36298" spans="1:4" x14ac:dyDescent="0.25">
      <c r="A36298">
        <v>92377</v>
      </c>
      <c r="B36298">
        <v>1508.9</v>
      </c>
      <c r="C36298">
        <v>-7.2996674317292497E-3</v>
      </c>
      <c r="D36298">
        <v>32.5</v>
      </c>
    </row>
    <row r="36299" spans="1:4" x14ac:dyDescent="0.25">
      <c r="A36299">
        <v>92378</v>
      </c>
      <c r="B36299">
        <v>0</v>
      </c>
      <c r="C36299" t="s">
        <v>125</v>
      </c>
      <c r="D36299">
        <v>0</v>
      </c>
    </row>
    <row r="36300" spans="1:4" x14ac:dyDescent="0.25">
      <c r="A36300">
        <v>92382</v>
      </c>
      <c r="B36300">
        <v>54</v>
      </c>
      <c r="C36300">
        <v>5.6139461234974E-2</v>
      </c>
      <c r="D36300">
        <v>40.299999999999997</v>
      </c>
    </row>
    <row r="36301" spans="1:4" x14ac:dyDescent="0.25">
      <c r="A36301">
        <v>92384</v>
      </c>
      <c r="B36301">
        <v>0.1</v>
      </c>
      <c r="C36301">
        <v>0.231801614057324</v>
      </c>
      <c r="D36301">
        <v>49.7</v>
      </c>
    </row>
    <row r="36302" spans="1:4" x14ac:dyDescent="0.25">
      <c r="A36302">
        <v>92385</v>
      </c>
      <c r="B36302">
        <v>0</v>
      </c>
      <c r="C36302" t="s">
        <v>125</v>
      </c>
      <c r="D36302">
        <v>0</v>
      </c>
    </row>
    <row r="36303" spans="1:4" x14ac:dyDescent="0.25">
      <c r="A36303">
        <v>92386</v>
      </c>
      <c r="B36303">
        <v>2713.4</v>
      </c>
      <c r="C36303">
        <v>-4.6980208924192503E-2</v>
      </c>
      <c r="D36303">
        <v>39.5</v>
      </c>
    </row>
    <row r="36304" spans="1:4" x14ac:dyDescent="0.25">
      <c r="A36304">
        <v>92389</v>
      </c>
      <c r="B36304">
        <v>0</v>
      </c>
      <c r="C36304" t="s">
        <v>125</v>
      </c>
      <c r="D36304">
        <v>0</v>
      </c>
    </row>
    <row r="36305" spans="1:4" x14ac:dyDescent="0.25">
      <c r="A36305">
        <v>92391</v>
      </c>
      <c r="B36305">
        <v>2288.1999999999998</v>
      </c>
      <c r="C36305">
        <v>7.16666698713537E-2</v>
      </c>
      <c r="D36305">
        <v>38.5</v>
      </c>
    </row>
    <row r="36306" spans="1:4" x14ac:dyDescent="0.25">
      <c r="A36306">
        <v>92392</v>
      </c>
      <c r="B36306">
        <v>1397.9</v>
      </c>
      <c r="C36306">
        <v>-4.13247218639195E-2</v>
      </c>
      <c r="D36306">
        <v>29.3</v>
      </c>
    </row>
    <row r="36307" spans="1:4" x14ac:dyDescent="0.25">
      <c r="A36307">
        <v>92393</v>
      </c>
      <c r="B36307">
        <v>0</v>
      </c>
      <c r="C36307" t="s">
        <v>125</v>
      </c>
      <c r="D36307">
        <v>0</v>
      </c>
    </row>
    <row r="36308" spans="1:4" x14ac:dyDescent="0.25">
      <c r="A36308">
        <v>92394</v>
      </c>
      <c r="B36308">
        <v>371.4</v>
      </c>
      <c r="C36308">
        <v>0.183296573441001</v>
      </c>
      <c r="D36308">
        <v>30</v>
      </c>
    </row>
    <row r="36309" spans="1:4" x14ac:dyDescent="0.25">
      <c r="A36309">
        <v>92395</v>
      </c>
      <c r="B36309">
        <v>2008.4</v>
      </c>
      <c r="C36309">
        <v>-8.5117869845583394E-2</v>
      </c>
      <c r="D36309">
        <v>32</v>
      </c>
    </row>
    <row r="36310" spans="1:4" x14ac:dyDescent="0.25">
      <c r="A36310">
        <v>92397</v>
      </c>
      <c r="B36310">
        <v>251.7</v>
      </c>
      <c r="C36310">
        <v>4.0223070633303701E-2</v>
      </c>
      <c r="D36310">
        <v>45.3</v>
      </c>
    </row>
    <row r="36311" spans="1:4" x14ac:dyDescent="0.25">
      <c r="A36311">
        <v>92398</v>
      </c>
      <c r="B36311">
        <v>0</v>
      </c>
      <c r="C36311" t="s">
        <v>125</v>
      </c>
      <c r="D36311">
        <v>0</v>
      </c>
    </row>
    <row r="36312" spans="1:4" x14ac:dyDescent="0.25">
      <c r="A36312">
        <v>92399</v>
      </c>
      <c r="B36312">
        <v>112.9</v>
      </c>
      <c r="C36312">
        <v>-2.4928087105051702E-2</v>
      </c>
      <c r="D36312">
        <v>37.799999999999997</v>
      </c>
    </row>
    <row r="36313" spans="1:4" x14ac:dyDescent="0.25">
      <c r="A36313">
        <v>92401</v>
      </c>
      <c r="B36313">
        <v>4286.5</v>
      </c>
      <c r="C36313">
        <v>-4.3859719432543303E-3</v>
      </c>
      <c r="D36313">
        <v>27.4</v>
      </c>
    </row>
    <row r="36314" spans="1:4" x14ac:dyDescent="0.25">
      <c r="A36314">
        <v>92402</v>
      </c>
      <c r="B36314">
        <v>939.3</v>
      </c>
      <c r="C36314">
        <v>1.9881370553828999E-2</v>
      </c>
      <c r="D36314">
        <v>28.1</v>
      </c>
    </row>
    <row r="36315" spans="1:4" x14ac:dyDescent="0.25">
      <c r="A36315">
        <v>92403</v>
      </c>
      <c r="B36315">
        <v>0</v>
      </c>
      <c r="C36315" t="s">
        <v>125</v>
      </c>
      <c r="D36315">
        <v>0</v>
      </c>
    </row>
    <row r="36316" spans="1:4" x14ac:dyDescent="0.25">
      <c r="A36316">
        <v>92404</v>
      </c>
      <c r="B36316">
        <v>1034.2</v>
      </c>
      <c r="C36316">
        <v>-6.8748430715889694E-2</v>
      </c>
      <c r="D36316">
        <v>29.2</v>
      </c>
    </row>
    <row r="36317" spans="1:4" x14ac:dyDescent="0.25">
      <c r="A36317">
        <v>92405</v>
      </c>
      <c r="B36317">
        <v>6042.8</v>
      </c>
      <c r="C36317">
        <v>-3.17552740101519E-2</v>
      </c>
      <c r="D36317">
        <v>29</v>
      </c>
    </row>
    <row r="36318" spans="1:4" x14ac:dyDescent="0.25">
      <c r="A36318">
        <v>92406</v>
      </c>
      <c r="B36318">
        <v>12130.8</v>
      </c>
      <c r="C36318">
        <v>-0.15226921172755301</v>
      </c>
      <c r="D36318">
        <v>24.5</v>
      </c>
    </row>
    <row r="36319" spans="1:4" x14ac:dyDescent="0.25">
      <c r="A36319">
        <v>92407</v>
      </c>
      <c r="B36319">
        <v>839.7</v>
      </c>
      <c r="C36319">
        <v>-1.97019401060224E-2</v>
      </c>
      <c r="D36319">
        <v>28</v>
      </c>
    </row>
    <row r="36320" spans="1:4" x14ac:dyDescent="0.25">
      <c r="A36320">
        <v>92408</v>
      </c>
      <c r="B36320">
        <v>2200</v>
      </c>
      <c r="C36320">
        <v>7.16263420058013E-2</v>
      </c>
      <c r="D36320">
        <v>29.9</v>
      </c>
    </row>
    <row r="36321" spans="1:4" x14ac:dyDescent="0.25">
      <c r="A36321">
        <v>92410</v>
      </c>
      <c r="B36321">
        <v>586.29999999999995</v>
      </c>
      <c r="C36321">
        <v>-1.10942224357323E-2</v>
      </c>
      <c r="D36321">
        <v>26.1</v>
      </c>
    </row>
    <row r="36322" spans="1:4" x14ac:dyDescent="0.25">
      <c r="A36322">
        <v>92411</v>
      </c>
      <c r="B36322">
        <v>1305.2</v>
      </c>
      <c r="C36322">
        <v>-5.3185709980133E-2</v>
      </c>
      <c r="D36322">
        <v>27.2</v>
      </c>
    </row>
    <row r="36323" spans="1:4" x14ac:dyDescent="0.25">
      <c r="A36323">
        <v>92413</v>
      </c>
      <c r="B36323">
        <v>5251.7</v>
      </c>
      <c r="C36323">
        <v>-4.7067510857985898E-2</v>
      </c>
      <c r="D36323">
        <v>32.5</v>
      </c>
    </row>
    <row r="36324" spans="1:4" x14ac:dyDescent="0.25">
      <c r="A36324">
        <v>92415</v>
      </c>
      <c r="B36324">
        <v>0</v>
      </c>
      <c r="C36324" t="s">
        <v>125</v>
      </c>
      <c r="D36324">
        <v>0</v>
      </c>
    </row>
    <row r="36325" spans="1:4" x14ac:dyDescent="0.25">
      <c r="A36325">
        <v>92418</v>
      </c>
      <c r="B36325">
        <v>0</v>
      </c>
      <c r="C36325" t="s">
        <v>125</v>
      </c>
      <c r="D36325">
        <v>0</v>
      </c>
    </row>
    <row r="36326" spans="1:4" x14ac:dyDescent="0.25">
      <c r="A36326">
        <v>92423</v>
      </c>
      <c r="B36326">
        <v>449.7</v>
      </c>
      <c r="C36326">
        <v>9.0654368268130794E-2</v>
      </c>
      <c r="D36326">
        <v>24.9</v>
      </c>
    </row>
    <row r="36327" spans="1:4" x14ac:dyDescent="0.25">
      <c r="A36327">
        <v>92427</v>
      </c>
      <c r="B36327">
        <v>2451.1</v>
      </c>
      <c r="C36327">
        <v>3.4774914176610203E-2</v>
      </c>
      <c r="D36327">
        <v>24.5</v>
      </c>
    </row>
    <row r="36328" spans="1:4" x14ac:dyDescent="0.25">
      <c r="A36328">
        <v>92501</v>
      </c>
      <c r="B36328">
        <v>3597.7</v>
      </c>
      <c r="C36328">
        <v>5.5107788321620797E-2</v>
      </c>
      <c r="D36328">
        <v>31.8</v>
      </c>
    </row>
    <row r="36329" spans="1:4" x14ac:dyDescent="0.25">
      <c r="A36329">
        <v>92502</v>
      </c>
      <c r="B36329">
        <v>0</v>
      </c>
      <c r="C36329" t="s">
        <v>125</v>
      </c>
      <c r="D36329">
        <v>0</v>
      </c>
    </row>
    <row r="36330" spans="1:4" x14ac:dyDescent="0.25">
      <c r="A36330">
        <v>92503</v>
      </c>
      <c r="B36330">
        <v>3313.6</v>
      </c>
      <c r="C36330">
        <v>-9.4074960474209192E-3</v>
      </c>
      <c r="D36330">
        <v>30.9</v>
      </c>
    </row>
    <row r="36331" spans="1:4" x14ac:dyDescent="0.25">
      <c r="A36331">
        <v>92504</v>
      </c>
      <c r="B36331">
        <v>2090.3000000000002</v>
      </c>
      <c r="C36331">
        <v>-4.7335049113953698E-2</v>
      </c>
      <c r="D36331">
        <v>32.6</v>
      </c>
    </row>
    <row r="36332" spans="1:4" x14ac:dyDescent="0.25">
      <c r="A36332">
        <v>92505</v>
      </c>
      <c r="B36332">
        <v>4218.3999999999996</v>
      </c>
      <c r="C36332">
        <v>-2.5218746270914999E-2</v>
      </c>
      <c r="D36332">
        <v>30.3</v>
      </c>
    </row>
    <row r="36333" spans="1:4" x14ac:dyDescent="0.25">
      <c r="A36333">
        <v>92506</v>
      </c>
      <c r="B36333">
        <v>2324.9</v>
      </c>
      <c r="C36333">
        <v>-4.9638451408274498E-2</v>
      </c>
      <c r="D36333">
        <v>40</v>
      </c>
    </row>
    <row r="36334" spans="1:4" x14ac:dyDescent="0.25">
      <c r="A36334">
        <v>92507</v>
      </c>
      <c r="B36334">
        <v>3233.5</v>
      </c>
      <c r="C36334">
        <v>-1.52705876916128E-2</v>
      </c>
      <c r="D36334">
        <v>24.6</v>
      </c>
    </row>
    <row r="36335" spans="1:4" x14ac:dyDescent="0.25">
      <c r="A36335">
        <v>92508</v>
      </c>
      <c r="B36335">
        <v>3104.8</v>
      </c>
      <c r="C36335">
        <v>-2.06927719066906E-2</v>
      </c>
      <c r="D36335">
        <v>33</v>
      </c>
    </row>
    <row r="36336" spans="1:4" x14ac:dyDescent="0.25">
      <c r="A36336">
        <v>92509</v>
      </c>
      <c r="B36336">
        <v>2468.6999999999998</v>
      </c>
      <c r="C36336">
        <v>1.82982798328086E-2</v>
      </c>
      <c r="D36336">
        <v>30.1</v>
      </c>
    </row>
    <row r="36337" spans="1:4" x14ac:dyDescent="0.25">
      <c r="A36337">
        <v>92513</v>
      </c>
      <c r="B36337">
        <v>0</v>
      </c>
      <c r="C36337" t="s">
        <v>125</v>
      </c>
      <c r="D36337">
        <v>0</v>
      </c>
    </row>
    <row r="36338" spans="1:4" x14ac:dyDescent="0.25">
      <c r="A36338">
        <v>92514</v>
      </c>
      <c r="B36338">
        <v>0</v>
      </c>
      <c r="C36338" t="s">
        <v>125</v>
      </c>
      <c r="D36338">
        <v>0</v>
      </c>
    </row>
    <row r="36339" spans="1:4" x14ac:dyDescent="0.25">
      <c r="A36339">
        <v>92515</v>
      </c>
      <c r="B36339">
        <v>0</v>
      </c>
      <c r="C36339" t="s">
        <v>125</v>
      </c>
      <c r="D36339">
        <v>0</v>
      </c>
    </row>
    <row r="36340" spans="1:4" x14ac:dyDescent="0.25">
      <c r="A36340">
        <v>92516</v>
      </c>
      <c r="B36340">
        <v>0</v>
      </c>
      <c r="C36340" t="s">
        <v>125</v>
      </c>
      <c r="D36340">
        <v>0</v>
      </c>
    </row>
    <row r="36341" spans="1:4" x14ac:dyDescent="0.25">
      <c r="A36341">
        <v>92517</v>
      </c>
      <c r="B36341">
        <v>0</v>
      </c>
      <c r="C36341" t="s">
        <v>125</v>
      </c>
      <c r="D36341">
        <v>0</v>
      </c>
    </row>
    <row r="36342" spans="1:4" x14ac:dyDescent="0.25">
      <c r="A36342">
        <v>92518</v>
      </c>
      <c r="B36342">
        <v>98.9</v>
      </c>
      <c r="C36342">
        <v>5.92766099295403E-2</v>
      </c>
      <c r="D36342">
        <v>63</v>
      </c>
    </row>
    <row r="36343" spans="1:4" x14ac:dyDescent="0.25">
      <c r="A36343">
        <v>92519</v>
      </c>
      <c r="B36343">
        <v>0</v>
      </c>
      <c r="C36343" t="s">
        <v>125</v>
      </c>
      <c r="D36343">
        <v>0</v>
      </c>
    </row>
    <row r="36344" spans="1:4" x14ac:dyDescent="0.25">
      <c r="A36344">
        <v>92521</v>
      </c>
      <c r="B36344">
        <v>0</v>
      </c>
      <c r="C36344" t="s">
        <v>125</v>
      </c>
      <c r="D36344">
        <v>0</v>
      </c>
    </row>
    <row r="36345" spans="1:4" x14ac:dyDescent="0.25">
      <c r="A36345">
        <v>92522</v>
      </c>
      <c r="B36345">
        <v>0</v>
      </c>
      <c r="C36345" t="s">
        <v>125</v>
      </c>
      <c r="D36345">
        <v>0</v>
      </c>
    </row>
    <row r="36346" spans="1:4" x14ac:dyDescent="0.25">
      <c r="A36346">
        <v>92530</v>
      </c>
      <c r="B36346">
        <v>492.7</v>
      </c>
      <c r="C36346">
        <v>2.12850317145904E-2</v>
      </c>
      <c r="D36346">
        <v>30.6</v>
      </c>
    </row>
    <row r="36347" spans="1:4" x14ac:dyDescent="0.25">
      <c r="A36347">
        <v>92531</v>
      </c>
      <c r="B36347">
        <v>0</v>
      </c>
      <c r="C36347" t="s">
        <v>125</v>
      </c>
      <c r="D36347">
        <v>0</v>
      </c>
    </row>
    <row r="36348" spans="1:4" x14ac:dyDescent="0.25">
      <c r="A36348">
        <v>92532</v>
      </c>
      <c r="B36348">
        <v>797.7</v>
      </c>
      <c r="C36348">
        <v>-9.4177794968037104E-3</v>
      </c>
      <c r="D36348">
        <v>31.5</v>
      </c>
    </row>
    <row r="36349" spans="1:4" x14ac:dyDescent="0.25">
      <c r="A36349">
        <v>92536</v>
      </c>
      <c r="B36349">
        <v>31.6</v>
      </c>
      <c r="C36349">
        <v>6.7040804930629402E-2</v>
      </c>
      <c r="D36349">
        <v>46.7</v>
      </c>
    </row>
    <row r="36350" spans="1:4" x14ac:dyDescent="0.25">
      <c r="A36350">
        <v>92539</v>
      </c>
      <c r="B36350">
        <v>13.1</v>
      </c>
      <c r="C36350">
        <v>4.4602848501243901E-2</v>
      </c>
      <c r="D36350">
        <v>44.8</v>
      </c>
    </row>
    <row r="36351" spans="1:4" x14ac:dyDescent="0.25">
      <c r="A36351">
        <v>92543</v>
      </c>
      <c r="B36351">
        <v>1539.1</v>
      </c>
      <c r="C36351">
        <v>-0.12458443368942999</v>
      </c>
      <c r="D36351">
        <v>37.200000000000003</v>
      </c>
    </row>
    <row r="36352" spans="1:4" x14ac:dyDescent="0.25">
      <c r="A36352">
        <v>92544</v>
      </c>
      <c r="B36352">
        <v>317.7</v>
      </c>
      <c r="C36352">
        <v>-5.7552681344395701E-2</v>
      </c>
      <c r="D36352">
        <v>36.6</v>
      </c>
    </row>
    <row r="36353" spans="1:4" x14ac:dyDescent="0.25">
      <c r="A36353">
        <v>92545</v>
      </c>
      <c r="B36353">
        <v>1074.8</v>
      </c>
      <c r="C36353">
        <v>-9.4907111739640504E-2</v>
      </c>
      <c r="D36353">
        <v>41.2</v>
      </c>
    </row>
    <row r="36354" spans="1:4" x14ac:dyDescent="0.25">
      <c r="A36354">
        <v>92546</v>
      </c>
      <c r="B36354">
        <v>0</v>
      </c>
      <c r="C36354" t="s">
        <v>125</v>
      </c>
      <c r="D36354">
        <v>0</v>
      </c>
    </row>
    <row r="36355" spans="1:4" x14ac:dyDescent="0.25">
      <c r="A36355">
        <v>92548</v>
      </c>
      <c r="B36355">
        <v>425.7</v>
      </c>
      <c r="C36355">
        <v>1.7772169745797699E-2</v>
      </c>
      <c r="D36355">
        <v>37.5</v>
      </c>
    </row>
    <row r="36356" spans="1:4" x14ac:dyDescent="0.25">
      <c r="A36356">
        <v>92549</v>
      </c>
      <c r="B36356">
        <v>930.3</v>
      </c>
      <c r="C36356">
        <v>6.1621134106173897E-2</v>
      </c>
      <c r="D36356">
        <v>49.8</v>
      </c>
    </row>
    <row r="36357" spans="1:4" x14ac:dyDescent="0.25">
      <c r="A36357">
        <v>92551</v>
      </c>
      <c r="B36357">
        <v>5316.9</v>
      </c>
      <c r="C36357">
        <v>-6.3190183019071297E-2</v>
      </c>
      <c r="D36357">
        <v>27.4</v>
      </c>
    </row>
    <row r="36358" spans="1:4" x14ac:dyDescent="0.25">
      <c r="A36358">
        <v>92552</v>
      </c>
      <c r="B36358">
        <v>0</v>
      </c>
      <c r="C36358" t="s">
        <v>125</v>
      </c>
      <c r="D36358">
        <v>0</v>
      </c>
    </row>
    <row r="36359" spans="1:4" x14ac:dyDescent="0.25">
      <c r="A36359">
        <v>92553</v>
      </c>
      <c r="B36359">
        <v>6636.5</v>
      </c>
      <c r="C36359">
        <v>-3.9563425824395197E-2</v>
      </c>
      <c r="D36359">
        <v>27</v>
      </c>
    </row>
    <row r="36360" spans="1:4" x14ac:dyDescent="0.25">
      <c r="A36360">
        <v>92554</v>
      </c>
      <c r="B36360">
        <v>233.9</v>
      </c>
      <c r="C36360">
        <v>-3.3198069409595701E-2</v>
      </c>
      <c r="D36360">
        <v>34.200000000000003</v>
      </c>
    </row>
    <row r="36361" spans="1:4" x14ac:dyDescent="0.25">
      <c r="A36361">
        <v>92555</v>
      </c>
      <c r="B36361">
        <v>643.79999999999995</v>
      </c>
      <c r="C36361">
        <v>-5.43775531061624E-2</v>
      </c>
      <c r="D36361">
        <v>30.7</v>
      </c>
    </row>
    <row r="36362" spans="1:4" x14ac:dyDescent="0.25">
      <c r="A36362">
        <v>92556</v>
      </c>
      <c r="B36362">
        <v>0</v>
      </c>
      <c r="C36362" t="s">
        <v>125</v>
      </c>
      <c r="D36362">
        <v>0</v>
      </c>
    </row>
    <row r="36363" spans="1:4" x14ac:dyDescent="0.25">
      <c r="A36363">
        <v>92557</v>
      </c>
      <c r="B36363">
        <v>2407.3000000000002</v>
      </c>
      <c r="C36363">
        <v>-5.1697574865697503E-2</v>
      </c>
      <c r="D36363">
        <v>31.2</v>
      </c>
    </row>
    <row r="36364" spans="1:4" x14ac:dyDescent="0.25">
      <c r="A36364">
        <v>92561</v>
      </c>
      <c r="B36364">
        <v>11.8</v>
      </c>
      <c r="C36364">
        <v>0.12574682894752201</v>
      </c>
      <c r="D36364">
        <v>52.1</v>
      </c>
    </row>
    <row r="36365" spans="1:4" x14ac:dyDescent="0.25">
      <c r="A36365">
        <v>92562</v>
      </c>
      <c r="B36365">
        <v>976.7</v>
      </c>
      <c r="C36365">
        <v>-5.1136054695826501E-2</v>
      </c>
      <c r="D36365">
        <v>35.299999999999997</v>
      </c>
    </row>
    <row r="36366" spans="1:4" x14ac:dyDescent="0.25">
      <c r="A36366">
        <v>92563</v>
      </c>
      <c r="B36366">
        <v>2404.4</v>
      </c>
      <c r="C36366">
        <v>-1.03729898604174E-2</v>
      </c>
      <c r="D36366">
        <v>31.8</v>
      </c>
    </row>
    <row r="36367" spans="1:4" x14ac:dyDescent="0.25">
      <c r="A36367">
        <v>92564</v>
      </c>
      <c r="B36367">
        <v>0</v>
      </c>
      <c r="C36367" t="s">
        <v>125</v>
      </c>
      <c r="D36367">
        <v>0</v>
      </c>
    </row>
    <row r="36368" spans="1:4" x14ac:dyDescent="0.25">
      <c r="A36368">
        <v>92567</v>
      </c>
      <c r="B36368">
        <v>333.9</v>
      </c>
      <c r="C36368">
        <v>-4.6179763008211399E-3</v>
      </c>
      <c r="D36368">
        <v>33.200000000000003</v>
      </c>
    </row>
    <row r="36369" spans="1:4" x14ac:dyDescent="0.25">
      <c r="A36369">
        <v>92570</v>
      </c>
      <c r="B36369">
        <v>500.4</v>
      </c>
      <c r="C36369">
        <v>4.44790509517159E-2</v>
      </c>
      <c r="D36369">
        <v>29.2</v>
      </c>
    </row>
    <row r="36370" spans="1:4" x14ac:dyDescent="0.25">
      <c r="A36370">
        <v>92571</v>
      </c>
      <c r="B36370">
        <v>2681.5</v>
      </c>
      <c r="C36370">
        <v>-2.3040837678305701E-2</v>
      </c>
      <c r="D36370">
        <v>25.8</v>
      </c>
    </row>
    <row r="36371" spans="1:4" x14ac:dyDescent="0.25">
      <c r="A36371">
        <v>92572</v>
      </c>
      <c r="B36371">
        <v>309.8</v>
      </c>
      <c r="C36371">
        <v>9.8532524160796706E-2</v>
      </c>
      <c r="D36371">
        <v>31.2</v>
      </c>
    </row>
    <row r="36372" spans="1:4" x14ac:dyDescent="0.25">
      <c r="A36372">
        <v>92581</v>
      </c>
      <c r="B36372">
        <v>5152.7</v>
      </c>
      <c r="C36372">
        <v>-0.130158253084037</v>
      </c>
      <c r="D36372">
        <v>31.9</v>
      </c>
    </row>
    <row r="36373" spans="1:4" x14ac:dyDescent="0.25">
      <c r="A36373">
        <v>92582</v>
      </c>
      <c r="B36373">
        <v>753.6</v>
      </c>
      <c r="C36373">
        <v>-4.7594255293618999E-2</v>
      </c>
      <c r="D36373">
        <v>29.1</v>
      </c>
    </row>
    <row r="36374" spans="1:4" x14ac:dyDescent="0.25">
      <c r="A36374">
        <v>92583</v>
      </c>
      <c r="B36374">
        <v>1697.8</v>
      </c>
      <c r="C36374">
        <v>-4.9168836097203301E-2</v>
      </c>
      <c r="D36374">
        <v>32.299999999999997</v>
      </c>
    </row>
    <row r="36375" spans="1:4" x14ac:dyDescent="0.25">
      <c r="A36375">
        <v>92584</v>
      </c>
      <c r="B36375">
        <v>965.2</v>
      </c>
      <c r="C36375">
        <v>-2.6104589586224601E-2</v>
      </c>
      <c r="D36375">
        <v>32.5</v>
      </c>
    </row>
    <row r="36376" spans="1:4" x14ac:dyDescent="0.25">
      <c r="A36376">
        <v>92585</v>
      </c>
      <c r="B36376">
        <v>832.4</v>
      </c>
      <c r="C36376">
        <v>-2.85263446035658E-2</v>
      </c>
      <c r="D36376">
        <v>33.9</v>
      </c>
    </row>
    <row r="36377" spans="1:4" x14ac:dyDescent="0.25">
      <c r="A36377">
        <v>92586</v>
      </c>
      <c r="B36377">
        <v>2766.3</v>
      </c>
      <c r="C36377">
        <v>-0.214203587793523</v>
      </c>
      <c r="D36377">
        <v>58.3</v>
      </c>
    </row>
    <row r="36378" spans="1:4" x14ac:dyDescent="0.25">
      <c r="A36378">
        <v>92587</v>
      </c>
      <c r="B36378">
        <v>2272.1</v>
      </c>
      <c r="C36378">
        <v>-9.1943461252418101E-4</v>
      </c>
      <c r="D36378">
        <v>36.9</v>
      </c>
    </row>
    <row r="36379" spans="1:4" x14ac:dyDescent="0.25">
      <c r="A36379">
        <v>92589</v>
      </c>
      <c r="B36379">
        <v>0</v>
      </c>
      <c r="C36379" t="s">
        <v>125</v>
      </c>
      <c r="D36379">
        <v>0</v>
      </c>
    </row>
    <row r="36380" spans="1:4" x14ac:dyDescent="0.25">
      <c r="A36380">
        <v>92590</v>
      </c>
      <c r="B36380">
        <v>142.69999999999999</v>
      </c>
      <c r="C36380">
        <v>-4.9800499714054598E-2</v>
      </c>
      <c r="D36380">
        <v>38.200000000000003</v>
      </c>
    </row>
    <row r="36381" spans="1:4" x14ac:dyDescent="0.25">
      <c r="A36381">
        <v>92591</v>
      </c>
      <c r="B36381">
        <v>2254</v>
      </c>
      <c r="C36381">
        <v>-4.5225623122214301E-2</v>
      </c>
      <c r="D36381">
        <v>33.4</v>
      </c>
    </row>
    <row r="36382" spans="1:4" x14ac:dyDescent="0.25">
      <c r="A36382">
        <v>92592</v>
      </c>
      <c r="B36382">
        <v>543.9</v>
      </c>
      <c r="C36382">
        <v>-2.73201750863835E-2</v>
      </c>
      <c r="D36382">
        <v>34.700000000000003</v>
      </c>
    </row>
    <row r="36383" spans="1:4" x14ac:dyDescent="0.25">
      <c r="A36383">
        <v>92593</v>
      </c>
      <c r="B36383">
        <v>0</v>
      </c>
      <c r="C36383" t="s">
        <v>125</v>
      </c>
      <c r="D36383">
        <v>0</v>
      </c>
    </row>
    <row r="36384" spans="1:4" x14ac:dyDescent="0.25">
      <c r="A36384">
        <v>92595</v>
      </c>
      <c r="B36384">
        <v>896.6</v>
      </c>
      <c r="C36384">
        <v>-2.41460423052186E-2</v>
      </c>
      <c r="D36384">
        <v>35.4</v>
      </c>
    </row>
    <row r="36385" spans="1:4" x14ac:dyDescent="0.25">
      <c r="A36385">
        <v>92596</v>
      </c>
      <c r="B36385">
        <v>563.70000000000005</v>
      </c>
      <c r="C36385">
        <v>-1.07698781101852E-2</v>
      </c>
      <c r="D36385">
        <v>30.3</v>
      </c>
    </row>
    <row r="36386" spans="1:4" x14ac:dyDescent="0.25">
      <c r="A36386">
        <v>92599</v>
      </c>
      <c r="B36386">
        <v>0</v>
      </c>
      <c r="C36386" t="s">
        <v>125</v>
      </c>
      <c r="D36386">
        <v>0</v>
      </c>
    </row>
    <row r="36387" spans="1:4" x14ac:dyDescent="0.25">
      <c r="A36387">
        <v>92602</v>
      </c>
      <c r="B36387">
        <v>4357</v>
      </c>
      <c r="C36387">
        <v>-5.4598147749431697E-2</v>
      </c>
      <c r="D36387">
        <v>34.1</v>
      </c>
    </row>
    <row r="36388" spans="1:4" x14ac:dyDescent="0.25">
      <c r="A36388">
        <v>92603</v>
      </c>
      <c r="B36388">
        <v>1246.5</v>
      </c>
      <c r="C36388">
        <v>-3.7410377525639603E-2</v>
      </c>
      <c r="D36388">
        <v>38.1</v>
      </c>
    </row>
    <row r="36389" spans="1:4" x14ac:dyDescent="0.25">
      <c r="A36389">
        <v>92604</v>
      </c>
      <c r="B36389">
        <v>8426.7999999999993</v>
      </c>
      <c r="C36389">
        <v>-7.3775666503314102E-2</v>
      </c>
      <c r="D36389">
        <v>40.700000000000003</v>
      </c>
    </row>
    <row r="36390" spans="1:4" x14ac:dyDescent="0.25">
      <c r="A36390">
        <v>92605</v>
      </c>
      <c r="B36390">
        <v>0</v>
      </c>
      <c r="C36390" t="s">
        <v>125</v>
      </c>
      <c r="D36390">
        <v>0</v>
      </c>
    </row>
    <row r="36391" spans="1:4" x14ac:dyDescent="0.25">
      <c r="A36391">
        <v>92606</v>
      </c>
      <c r="B36391">
        <v>5499.1</v>
      </c>
      <c r="C36391">
        <v>-4.7665736218234903E-2</v>
      </c>
      <c r="D36391">
        <v>34.4</v>
      </c>
    </row>
    <row r="36392" spans="1:4" x14ac:dyDescent="0.25">
      <c r="A36392">
        <v>92607</v>
      </c>
      <c r="B36392">
        <v>3128.7</v>
      </c>
      <c r="C36392">
        <v>-7.5985906977921999E-2</v>
      </c>
      <c r="D36392">
        <v>46.6</v>
      </c>
    </row>
    <row r="36393" spans="1:4" x14ac:dyDescent="0.25">
      <c r="A36393">
        <v>92609</v>
      </c>
      <c r="B36393">
        <v>11791.5</v>
      </c>
      <c r="C36393">
        <v>-8.0569439315949107E-2</v>
      </c>
      <c r="D36393">
        <v>34.4</v>
      </c>
    </row>
    <row r="36394" spans="1:4" x14ac:dyDescent="0.25">
      <c r="A36394">
        <v>92610</v>
      </c>
      <c r="B36394">
        <v>1123.4000000000001</v>
      </c>
      <c r="C36394">
        <v>-9.7570502423006001E-4</v>
      </c>
      <c r="D36394">
        <v>35.5</v>
      </c>
    </row>
    <row r="36395" spans="1:4" x14ac:dyDescent="0.25">
      <c r="A36395">
        <v>92612</v>
      </c>
      <c r="B36395">
        <v>4101.6000000000004</v>
      </c>
      <c r="C36395">
        <v>-5.18040885589919E-2</v>
      </c>
      <c r="D36395">
        <v>31.8</v>
      </c>
    </row>
    <row r="36396" spans="1:4" x14ac:dyDescent="0.25">
      <c r="A36396">
        <v>92614</v>
      </c>
      <c r="B36396">
        <v>5294.7</v>
      </c>
      <c r="C36396">
        <v>-6.8152686596861897E-2</v>
      </c>
      <c r="D36396">
        <v>35.200000000000003</v>
      </c>
    </row>
    <row r="36397" spans="1:4" x14ac:dyDescent="0.25">
      <c r="A36397">
        <v>92615</v>
      </c>
      <c r="B36397">
        <v>0</v>
      </c>
      <c r="C36397" t="s">
        <v>125</v>
      </c>
      <c r="D36397">
        <v>0</v>
      </c>
    </row>
    <row r="36398" spans="1:4" x14ac:dyDescent="0.25">
      <c r="A36398">
        <v>92616</v>
      </c>
      <c r="B36398">
        <v>0</v>
      </c>
      <c r="C36398" t="s">
        <v>125</v>
      </c>
      <c r="D36398">
        <v>0</v>
      </c>
    </row>
    <row r="36399" spans="1:4" x14ac:dyDescent="0.25">
      <c r="A36399">
        <v>92617</v>
      </c>
      <c r="B36399">
        <v>5928.1</v>
      </c>
      <c r="C36399">
        <v>-8.5085030784872895E-2</v>
      </c>
      <c r="D36399">
        <v>23</v>
      </c>
    </row>
    <row r="36400" spans="1:4" x14ac:dyDescent="0.25">
      <c r="A36400">
        <v>92618</v>
      </c>
      <c r="B36400">
        <v>953.2</v>
      </c>
      <c r="C36400">
        <v>2.4559065704071801E-3</v>
      </c>
      <c r="D36400">
        <v>33.700000000000003</v>
      </c>
    </row>
    <row r="36401" spans="1:4" x14ac:dyDescent="0.25">
      <c r="A36401">
        <v>92619</v>
      </c>
      <c r="B36401">
        <v>0</v>
      </c>
      <c r="C36401" t="s">
        <v>125</v>
      </c>
      <c r="D36401">
        <v>0</v>
      </c>
    </row>
    <row r="36402" spans="1:4" x14ac:dyDescent="0.25">
      <c r="A36402">
        <v>92620</v>
      </c>
      <c r="B36402">
        <v>1880.2</v>
      </c>
      <c r="C36402">
        <v>-6.8273579519903399E-2</v>
      </c>
      <c r="D36402">
        <v>36.9</v>
      </c>
    </row>
    <row r="36403" spans="1:4" x14ac:dyDescent="0.25">
      <c r="A36403">
        <v>92623</v>
      </c>
      <c r="B36403">
        <v>0</v>
      </c>
      <c r="C36403" t="s">
        <v>125</v>
      </c>
      <c r="D36403">
        <v>0</v>
      </c>
    </row>
    <row r="36404" spans="1:4" x14ac:dyDescent="0.25">
      <c r="A36404">
        <v>92624</v>
      </c>
      <c r="B36404">
        <v>4502.3</v>
      </c>
      <c r="C36404">
        <v>-1.6291952233546601E-2</v>
      </c>
      <c r="D36404">
        <v>45</v>
      </c>
    </row>
    <row r="36405" spans="1:4" x14ac:dyDescent="0.25">
      <c r="A36405">
        <v>92625</v>
      </c>
      <c r="B36405">
        <v>4348.6000000000004</v>
      </c>
      <c r="C36405">
        <v>-0.12843001476087201</v>
      </c>
      <c r="D36405">
        <v>49.7</v>
      </c>
    </row>
    <row r="36406" spans="1:4" x14ac:dyDescent="0.25">
      <c r="A36406">
        <v>92626</v>
      </c>
      <c r="B36406">
        <v>5512.5</v>
      </c>
      <c r="C36406">
        <v>1.6276332175556602E-2</v>
      </c>
      <c r="D36406">
        <v>34.299999999999997</v>
      </c>
    </row>
    <row r="36407" spans="1:4" x14ac:dyDescent="0.25">
      <c r="A36407">
        <v>92627</v>
      </c>
      <c r="B36407">
        <v>9924.7999999999993</v>
      </c>
      <c r="C36407">
        <v>5.40394378007438E-2</v>
      </c>
      <c r="D36407">
        <v>33.200000000000003</v>
      </c>
    </row>
    <row r="36408" spans="1:4" x14ac:dyDescent="0.25">
      <c r="A36408">
        <v>92628</v>
      </c>
      <c r="B36408">
        <v>10831.7</v>
      </c>
      <c r="C36408">
        <v>3.1648210950781602E-2</v>
      </c>
      <c r="D36408">
        <v>33.299999999999997</v>
      </c>
    </row>
    <row r="36409" spans="1:4" x14ac:dyDescent="0.25">
      <c r="A36409">
        <v>92629</v>
      </c>
      <c r="B36409">
        <v>5006</v>
      </c>
      <c r="C36409">
        <v>-2.9181584834231802E-2</v>
      </c>
      <c r="D36409">
        <v>45.5</v>
      </c>
    </row>
    <row r="36410" spans="1:4" x14ac:dyDescent="0.25">
      <c r="A36410">
        <v>92630</v>
      </c>
      <c r="B36410">
        <v>5236.6000000000004</v>
      </c>
      <c r="C36410">
        <v>-1.1668665805599601E-2</v>
      </c>
      <c r="D36410">
        <v>37.4</v>
      </c>
    </row>
    <row r="36411" spans="1:4" x14ac:dyDescent="0.25">
      <c r="A36411">
        <v>92637</v>
      </c>
      <c r="B36411">
        <v>4169.3999999999996</v>
      </c>
      <c r="C36411">
        <v>-0.55287126205849402</v>
      </c>
      <c r="D36411">
        <v>75.400000000000006</v>
      </c>
    </row>
    <row r="36412" spans="1:4" x14ac:dyDescent="0.25">
      <c r="A36412">
        <v>92646</v>
      </c>
      <c r="B36412">
        <v>6798.1</v>
      </c>
      <c r="C36412">
        <v>-4.1111753204345798E-2</v>
      </c>
      <c r="D36412">
        <v>42.9</v>
      </c>
    </row>
    <row r="36413" spans="1:4" x14ac:dyDescent="0.25">
      <c r="A36413">
        <v>92647</v>
      </c>
      <c r="B36413">
        <v>7117.4</v>
      </c>
      <c r="C36413">
        <v>-4.38811040547539E-3</v>
      </c>
      <c r="D36413">
        <v>35.700000000000003</v>
      </c>
    </row>
    <row r="36414" spans="1:4" x14ac:dyDescent="0.25">
      <c r="A36414">
        <v>92648</v>
      </c>
      <c r="B36414">
        <v>6418.9</v>
      </c>
      <c r="C36414">
        <v>4.7698229353330098E-3</v>
      </c>
      <c r="D36414">
        <v>39.799999999999997</v>
      </c>
    </row>
    <row r="36415" spans="1:4" x14ac:dyDescent="0.25">
      <c r="A36415">
        <v>92649</v>
      </c>
      <c r="B36415">
        <v>4666.2</v>
      </c>
      <c r="C36415">
        <v>-2.55448512250528E-2</v>
      </c>
      <c r="D36415">
        <v>43.4</v>
      </c>
    </row>
    <row r="36416" spans="1:4" x14ac:dyDescent="0.25">
      <c r="A36416">
        <v>92650</v>
      </c>
      <c r="B36416">
        <v>0</v>
      </c>
      <c r="C36416" t="s">
        <v>125</v>
      </c>
      <c r="D36416">
        <v>0</v>
      </c>
    </row>
    <row r="36417" spans="1:4" x14ac:dyDescent="0.25">
      <c r="A36417">
        <v>92651</v>
      </c>
      <c r="B36417">
        <v>1552.6</v>
      </c>
      <c r="C36417">
        <v>7.3364427981636102E-3</v>
      </c>
      <c r="D36417">
        <v>46.5</v>
      </c>
    </row>
    <row r="36418" spans="1:4" x14ac:dyDescent="0.25">
      <c r="A36418">
        <v>92652</v>
      </c>
      <c r="B36418">
        <v>0</v>
      </c>
      <c r="C36418" t="s">
        <v>125</v>
      </c>
      <c r="D36418">
        <v>0</v>
      </c>
    </row>
    <row r="36419" spans="1:4" x14ac:dyDescent="0.25">
      <c r="A36419">
        <v>92653</v>
      </c>
      <c r="B36419">
        <v>3806.7</v>
      </c>
      <c r="C36419">
        <v>-4.41847869579646E-2</v>
      </c>
      <c r="D36419">
        <v>41.2</v>
      </c>
    </row>
    <row r="36420" spans="1:4" x14ac:dyDescent="0.25">
      <c r="A36420">
        <v>92654</v>
      </c>
      <c r="B36420">
        <v>5391.5</v>
      </c>
      <c r="C36420">
        <v>-0.700473220652018</v>
      </c>
      <c r="D36420">
        <v>75.5</v>
      </c>
    </row>
    <row r="36421" spans="1:4" x14ac:dyDescent="0.25">
      <c r="A36421">
        <v>92655</v>
      </c>
      <c r="B36421">
        <v>8433.6</v>
      </c>
      <c r="C36421">
        <v>-2.6805982256991202E-2</v>
      </c>
      <c r="D36421">
        <v>38</v>
      </c>
    </row>
    <row r="36422" spans="1:4" x14ac:dyDescent="0.25">
      <c r="A36422">
        <v>92656</v>
      </c>
      <c r="B36422">
        <v>5552.3</v>
      </c>
      <c r="C36422">
        <v>-8.0055845602079498E-2</v>
      </c>
      <c r="D36422">
        <v>35.299999999999997</v>
      </c>
    </row>
    <row r="36423" spans="1:4" x14ac:dyDescent="0.25">
      <c r="A36423">
        <v>92657</v>
      </c>
      <c r="B36423">
        <v>1232</v>
      </c>
      <c r="C36423">
        <v>-6.7587613854555903E-2</v>
      </c>
      <c r="D36423">
        <v>43.2</v>
      </c>
    </row>
    <row r="36424" spans="1:4" x14ac:dyDescent="0.25">
      <c r="A36424">
        <v>92658</v>
      </c>
      <c r="B36424">
        <v>5505.1</v>
      </c>
      <c r="C36424">
        <v>-0.195169699271804</v>
      </c>
      <c r="D36424">
        <v>30.5</v>
      </c>
    </row>
    <row r="36425" spans="1:4" x14ac:dyDescent="0.25">
      <c r="A36425">
        <v>92659</v>
      </c>
      <c r="B36425">
        <v>0</v>
      </c>
      <c r="C36425" t="s">
        <v>125</v>
      </c>
      <c r="D36425">
        <v>0</v>
      </c>
    </row>
    <row r="36426" spans="1:4" x14ac:dyDescent="0.25">
      <c r="A36426">
        <v>92660</v>
      </c>
      <c r="B36426">
        <v>3718.8</v>
      </c>
      <c r="C36426">
        <v>-5.1817113799921301E-2</v>
      </c>
      <c r="D36426">
        <v>43.8</v>
      </c>
    </row>
    <row r="36427" spans="1:4" x14ac:dyDescent="0.25">
      <c r="A36427">
        <v>92661</v>
      </c>
      <c r="B36427">
        <v>6569.9</v>
      </c>
      <c r="C36427">
        <v>0.12750506439908699</v>
      </c>
      <c r="D36427">
        <v>45</v>
      </c>
    </row>
    <row r="36428" spans="1:4" x14ac:dyDescent="0.25">
      <c r="A36428">
        <v>92662</v>
      </c>
      <c r="B36428">
        <v>12928.3</v>
      </c>
      <c r="C36428">
        <v>-0.21306831537231199</v>
      </c>
      <c r="D36428">
        <v>56.2</v>
      </c>
    </row>
    <row r="36429" spans="1:4" x14ac:dyDescent="0.25">
      <c r="A36429">
        <v>92663</v>
      </c>
      <c r="B36429">
        <v>6124.7</v>
      </c>
      <c r="C36429">
        <v>9.0207778487238405E-2</v>
      </c>
      <c r="D36429">
        <v>38</v>
      </c>
    </row>
    <row r="36430" spans="1:4" x14ac:dyDescent="0.25">
      <c r="A36430">
        <v>92672</v>
      </c>
      <c r="B36430">
        <v>4261.8999999999996</v>
      </c>
      <c r="C36430">
        <v>2.6721214331560501E-2</v>
      </c>
      <c r="D36430">
        <v>40.299999999999997</v>
      </c>
    </row>
    <row r="36431" spans="1:4" x14ac:dyDescent="0.25">
      <c r="A36431">
        <v>92673</v>
      </c>
      <c r="B36431">
        <v>2624.2</v>
      </c>
      <c r="C36431">
        <v>-3.44782200718657E-3</v>
      </c>
      <c r="D36431">
        <v>38.299999999999997</v>
      </c>
    </row>
    <row r="36432" spans="1:4" x14ac:dyDescent="0.25">
      <c r="A36432">
        <v>92674</v>
      </c>
      <c r="B36432">
        <v>887.4</v>
      </c>
      <c r="C36432">
        <v>-0.20763936477824399</v>
      </c>
      <c r="D36432">
        <v>59.8</v>
      </c>
    </row>
    <row r="36433" spans="1:4" x14ac:dyDescent="0.25">
      <c r="A36433">
        <v>92675</v>
      </c>
      <c r="B36433">
        <v>653.1</v>
      </c>
      <c r="C36433">
        <v>-1.79022012990281E-2</v>
      </c>
      <c r="D36433">
        <v>40.200000000000003</v>
      </c>
    </row>
    <row r="36434" spans="1:4" x14ac:dyDescent="0.25">
      <c r="A36434">
        <v>92676</v>
      </c>
      <c r="B36434">
        <v>24.8</v>
      </c>
      <c r="C36434">
        <v>4.4078488956943801E-2</v>
      </c>
      <c r="D36434">
        <v>47.4</v>
      </c>
    </row>
    <row r="36435" spans="1:4" x14ac:dyDescent="0.25">
      <c r="A36435">
        <v>92677</v>
      </c>
      <c r="B36435">
        <v>3955</v>
      </c>
      <c r="C36435">
        <v>-6.1722643918566203E-2</v>
      </c>
      <c r="D36435">
        <v>42.3</v>
      </c>
    </row>
    <row r="36436" spans="1:4" x14ac:dyDescent="0.25">
      <c r="A36436">
        <v>92678</v>
      </c>
      <c r="B36436">
        <v>0</v>
      </c>
      <c r="C36436" t="s">
        <v>125</v>
      </c>
      <c r="D36436">
        <v>0</v>
      </c>
    </row>
    <row r="36437" spans="1:4" x14ac:dyDescent="0.25">
      <c r="A36437">
        <v>92679</v>
      </c>
      <c r="B36437">
        <v>457</v>
      </c>
      <c r="C36437">
        <v>-1.12995552539334E-2</v>
      </c>
      <c r="D36437">
        <v>39.6</v>
      </c>
    </row>
    <row r="36438" spans="1:4" x14ac:dyDescent="0.25">
      <c r="A36438">
        <v>92683</v>
      </c>
      <c r="B36438">
        <v>9210.7000000000007</v>
      </c>
      <c r="C36438">
        <v>-1.8850015414759901E-2</v>
      </c>
      <c r="D36438">
        <v>38.200000000000003</v>
      </c>
    </row>
    <row r="36439" spans="1:4" x14ac:dyDescent="0.25">
      <c r="A36439">
        <v>92684</v>
      </c>
      <c r="B36439">
        <v>0</v>
      </c>
      <c r="C36439" t="s">
        <v>125</v>
      </c>
      <c r="D36439">
        <v>0</v>
      </c>
    </row>
    <row r="36440" spans="1:4" x14ac:dyDescent="0.25">
      <c r="A36440">
        <v>92685</v>
      </c>
      <c r="B36440">
        <v>0</v>
      </c>
      <c r="C36440" t="s">
        <v>125</v>
      </c>
      <c r="D36440">
        <v>0</v>
      </c>
    </row>
    <row r="36441" spans="1:4" x14ac:dyDescent="0.25">
      <c r="A36441">
        <v>92688</v>
      </c>
      <c r="B36441">
        <v>2511</v>
      </c>
      <c r="C36441">
        <v>-5.2074347010473497E-2</v>
      </c>
      <c r="D36441">
        <v>35.1</v>
      </c>
    </row>
    <row r="36442" spans="1:4" x14ac:dyDescent="0.25">
      <c r="A36442">
        <v>92690</v>
      </c>
      <c r="B36442">
        <v>0</v>
      </c>
      <c r="C36442" t="s">
        <v>125</v>
      </c>
      <c r="D36442">
        <v>0</v>
      </c>
    </row>
    <row r="36443" spans="1:4" x14ac:dyDescent="0.25">
      <c r="A36443">
        <v>92691</v>
      </c>
      <c r="B36443">
        <v>5467.2</v>
      </c>
      <c r="C36443">
        <v>-2.1745637255784399E-2</v>
      </c>
      <c r="D36443">
        <v>40.200000000000003</v>
      </c>
    </row>
    <row r="36444" spans="1:4" x14ac:dyDescent="0.25">
      <c r="A36444">
        <v>92692</v>
      </c>
      <c r="B36444">
        <v>4818.8999999999996</v>
      </c>
      <c r="C36444">
        <v>-7.14418670026368E-2</v>
      </c>
      <c r="D36444">
        <v>43.1</v>
      </c>
    </row>
    <row r="36445" spans="1:4" x14ac:dyDescent="0.25">
      <c r="A36445">
        <v>92693</v>
      </c>
      <c r="B36445">
        <v>5445</v>
      </c>
      <c r="C36445">
        <v>4.65200156348929E-2</v>
      </c>
      <c r="D36445">
        <v>29.9</v>
      </c>
    </row>
    <row r="36446" spans="1:4" x14ac:dyDescent="0.25">
      <c r="A36446">
        <v>92694</v>
      </c>
      <c r="B36446">
        <v>3323</v>
      </c>
      <c r="C36446">
        <v>-2.8076763748425299E-2</v>
      </c>
      <c r="D36446">
        <v>32</v>
      </c>
    </row>
    <row r="36447" spans="1:4" x14ac:dyDescent="0.25">
      <c r="A36447">
        <v>92697</v>
      </c>
      <c r="B36447">
        <v>0</v>
      </c>
      <c r="C36447" t="s">
        <v>125</v>
      </c>
      <c r="D36447">
        <v>0</v>
      </c>
    </row>
    <row r="36448" spans="1:4" x14ac:dyDescent="0.25">
      <c r="A36448">
        <v>92698</v>
      </c>
      <c r="B36448">
        <v>0</v>
      </c>
      <c r="C36448" t="s">
        <v>125</v>
      </c>
      <c r="D36448">
        <v>0</v>
      </c>
    </row>
    <row r="36449" spans="1:4" x14ac:dyDescent="0.25">
      <c r="A36449">
        <v>92701</v>
      </c>
      <c r="B36449">
        <v>15568.4</v>
      </c>
      <c r="C36449">
        <v>5.6113229443188098E-2</v>
      </c>
      <c r="D36449">
        <v>27.1</v>
      </c>
    </row>
    <row r="36450" spans="1:4" x14ac:dyDescent="0.25">
      <c r="A36450">
        <v>92702</v>
      </c>
      <c r="B36450">
        <v>14454.1</v>
      </c>
      <c r="C36450">
        <v>9.3380393708516293E-2</v>
      </c>
      <c r="D36450">
        <v>27.4</v>
      </c>
    </row>
    <row r="36451" spans="1:4" x14ac:dyDescent="0.25">
      <c r="A36451">
        <v>92703</v>
      </c>
      <c r="B36451">
        <v>16324.2</v>
      </c>
      <c r="C36451">
        <v>7.5645090816662902E-2</v>
      </c>
      <c r="D36451">
        <v>29.3</v>
      </c>
    </row>
    <row r="36452" spans="1:4" x14ac:dyDescent="0.25">
      <c r="A36452">
        <v>92704</v>
      </c>
      <c r="B36452">
        <v>11596</v>
      </c>
      <c r="C36452">
        <v>3.9558386131234399E-2</v>
      </c>
      <c r="D36452">
        <v>30.2</v>
      </c>
    </row>
    <row r="36453" spans="1:4" x14ac:dyDescent="0.25">
      <c r="A36453">
        <v>92705</v>
      </c>
      <c r="B36453">
        <v>4387.2</v>
      </c>
      <c r="C36453">
        <v>-3.7587328142502999E-2</v>
      </c>
      <c r="D36453">
        <v>37.1</v>
      </c>
    </row>
    <row r="36454" spans="1:4" x14ac:dyDescent="0.25">
      <c r="A36454">
        <v>92706</v>
      </c>
      <c r="B36454">
        <v>10648.8</v>
      </c>
      <c r="C36454">
        <v>1.6636093920556001E-2</v>
      </c>
      <c r="D36454">
        <v>30.8</v>
      </c>
    </row>
    <row r="36455" spans="1:4" x14ac:dyDescent="0.25">
      <c r="A36455">
        <v>92707</v>
      </c>
      <c r="B36455">
        <v>12033.3</v>
      </c>
      <c r="C36455">
        <v>4.6531208516220501E-2</v>
      </c>
      <c r="D36455">
        <v>29.3</v>
      </c>
    </row>
    <row r="36456" spans="1:4" x14ac:dyDescent="0.25">
      <c r="A36456">
        <v>92708</v>
      </c>
      <c r="B36456">
        <v>6119.2</v>
      </c>
      <c r="C36456">
        <v>-5.19294418242989E-2</v>
      </c>
      <c r="D36456">
        <v>42.2</v>
      </c>
    </row>
    <row r="36457" spans="1:4" x14ac:dyDescent="0.25">
      <c r="A36457">
        <v>92711</v>
      </c>
      <c r="B36457">
        <v>0</v>
      </c>
      <c r="C36457" t="s">
        <v>125</v>
      </c>
      <c r="D36457">
        <v>0</v>
      </c>
    </row>
    <row r="36458" spans="1:4" x14ac:dyDescent="0.25">
      <c r="A36458">
        <v>92728</v>
      </c>
      <c r="B36458">
        <v>0</v>
      </c>
      <c r="C36458" t="s">
        <v>125</v>
      </c>
      <c r="D36458">
        <v>0</v>
      </c>
    </row>
    <row r="36459" spans="1:4" x14ac:dyDescent="0.25">
      <c r="A36459">
        <v>92735</v>
      </c>
      <c r="B36459">
        <v>0</v>
      </c>
      <c r="C36459" t="s">
        <v>125</v>
      </c>
      <c r="D36459">
        <v>0</v>
      </c>
    </row>
    <row r="36460" spans="1:4" x14ac:dyDescent="0.25">
      <c r="A36460">
        <v>92780</v>
      </c>
      <c r="B36460">
        <v>8556.7000000000007</v>
      </c>
      <c r="C36460">
        <v>-4.6665728591834703E-2</v>
      </c>
      <c r="D36460">
        <v>33.1</v>
      </c>
    </row>
    <row r="36461" spans="1:4" x14ac:dyDescent="0.25">
      <c r="A36461">
        <v>92781</v>
      </c>
      <c r="B36461">
        <v>0</v>
      </c>
      <c r="C36461" t="s">
        <v>125</v>
      </c>
      <c r="D36461">
        <v>0</v>
      </c>
    </row>
    <row r="36462" spans="1:4" x14ac:dyDescent="0.25">
      <c r="A36462">
        <v>92782</v>
      </c>
      <c r="B36462">
        <v>4259.3999999999996</v>
      </c>
      <c r="C36462">
        <v>-6.8173274222985206E-2</v>
      </c>
      <c r="D36462">
        <v>36</v>
      </c>
    </row>
    <row r="36463" spans="1:4" x14ac:dyDescent="0.25">
      <c r="A36463">
        <v>92799</v>
      </c>
      <c r="B36463">
        <v>1919.2</v>
      </c>
      <c r="C36463">
        <v>-0.130937357447476</v>
      </c>
      <c r="D36463">
        <v>41</v>
      </c>
    </row>
    <row r="36464" spans="1:4" x14ac:dyDescent="0.25">
      <c r="A36464">
        <v>92801</v>
      </c>
      <c r="B36464">
        <v>10821.4</v>
      </c>
      <c r="C36464">
        <v>-1.33639042801788E-2</v>
      </c>
      <c r="D36464">
        <v>31.1</v>
      </c>
    </row>
    <row r="36465" spans="1:4" x14ac:dyDescent="0.25">
      <c r="A36465">
        <v>92802</v>
      </c>
      <c r="B36465">
        <v>10448.6</v>
      </c>
      <c r="C36465">
        <v>4.0482073737138904E-3</v>
      </c>
      <c r="D36465">
        <v>30.9</v>
      </c>
    </row>
    <row r="36466" spans="1:4" x14ac:dyDescent="0.25">
      <c r="A36466">
        <v>92803</v>
      </c>
      <c r="B36466">
        <v>0</v>
      </c>
      <c r="C36466" t="s">
        <v>125</v>
      </c>
      <c r="D36466">
        <v>0</v>
      </c>
    </row>
    <row r="36467" spans="1:4" x14ac:dyDescent="0.25">
      <c r="A36467">
        <v>92804</v>
      </c>
      <c r="B36467">
        <v>11824</v>
      </c>
      <c r="C36467">
        <v>-2.65826060282346E-2</v>
      </c>
      <c r="D36467">
        <v>33.299999999999997</v>
      </c>
    </row>
    <row r="36468" spans="1:4" x14ac:dyDescent="0.25">
      <c r="A36468">
        <v>92805</v>
      </c>
      <c r="B36468">
        <v>9571.6</v>
      </c>
      <c r="C36468">
        <v>3.5418480844058901E-2</v>
      </c>
      <c r="D36468">
        <v>29.3</v>
      </c>
    </row>
    <row r="36469" spans="1:4" x14ac:dyDescent="0.25">
      <c r="A36469">
        <v>92806</v>
      </c>
      <c r="B36469">
        <v>5178.3</v>
      </c>
      <c r="C36469">
        <v>8.9686699827603196E-3</v>
      </c>
      <c r="D36469">
        <v>32.6</v>
      </c>
    </row>
    <row r="36470" spans="1:4" x14ac:dyDescent="0.25">
      <c r="A36470">
        <v>92807</v>
      </c>
      <c r="B36470">
        <v>3772.4</v>
      </c>
      <c r="C36470">
        <v>-4.4013533524702199E-2</v>
      </c>
      <c r="D36470">
        <v>41</v>
      </c>
    </row>
    <row r="36471" spans="1:4" x14ac:dyDescent="0.25">
      <c r="A36471">
        <v>92808</v>
      </c>
      <c r="B36471">
        <v>841.1</v>
      </c>
      <c r="C36471">
        <v>-5.1637210303499798E-2</v>
      </c>
      <c r="D36471">
        <v>39.1</v>
      </c>
    </row>
    <row r="36472" spans="1:4" x14ac:dyDescent="0.25">
      <c r="A36472">
        <v>92809</v>
      </c>
      <c r="B36472">
        <v>0</v>
      </c>
      <c r="C36472" t="s">
        <v>125</v>
      </c>
      <c r="D36472">
        <v>0</v>
      </c>
    </row>
    <row r="36473" spans="1:4" x14ac:dyDescent="0.25">
      <c r="A36473">
        <v>92811</v>
      </c>
      <c r="B36473">
        <v>0</v>
      </c>
      <c r="C36473" t="s">
        <v>125</v>
      </c>
      <c r="D36473">
        <v>0</v>
      </c>
    </row>
    <row r="36474" spans="1:4" x14ac:dyDescent="0.25">
      <c r="A36474">
        <v>92812</v>
      </c>
      <c r="B36474">
        <v>18.100000000000001</v>
      </c>
      <c r="C36474">
        <v>0.33647223662121301</v>
      </c>
      <c r="D36474">
        <v>45</v>
      </c>
    </row>
    <row r="36475" spans="1:4" x14ac:dyDescent="0.25">
      <c r="A36475">
        <v>92814</v>
      </c>
      <c r="B36475">
        <v>0</v>
      </c>
      <c r="C36475" t="s">
        <v>125</v>
      </c>
      <c r="D36475">
        <v>0</v>
      </c>
    </row>
    <row r="36476" spans="1:4" x14ac:dyDescent="0.25">
      <c r="A36476">
        <v>92815</v>
      </c>
      <c r="B36476">
        <v>0</v>
      </c>
      <c r="C36476" t="s">
        <v>125</v>
      </c>
      <c r="D36476">
        <v>0</v>
      </c>
    </row>
    <row r="36477" spans="1:4" x14ac:dyDescent="0.25">
      <c r="A36477">
        <v>92816</v>
      </c>
      <c r="B36477">
        <v>7147.6</v>
      </c>
      <c r="C36477">
        <v>6.8363742809390199E-2</v>
      </c>
      <c r="D36477">
        <v>35.200000000000003</v>
      </c>
    </row>
    <row r="36478" spans="1:4" x14ac:dyDescent="0.25">
      <c r="A36478">
        <v>92817</v>
      </c>
      <c r="B36478">
        <v>2486.1</v>
      </c>
      <c r="C36478">
        <v>-5.3908486348764198E-3</v>
      </c>
      <c r="D36478">
        <v>41.6</v>
      </c>
    </row>
    <row r="36479" spans="1:4" x14ac:dyDescent="0.25">
      <c r="A36479">
        <v>92821</v>
      </c>
      <c r="B36479">
        <v>3274.2</v>
      </c>
      <c r="C36479">
        <v>-4.3421497160881603E-2</v>
      </c>
      <c r="D36479">
        <v>38.200000000000003</v>
      </c>
    </row>
    <row r="36480" spans="1:4" x14ac:dyDescent="0.25">
      <c r="A36480">
        <v>92822</v>
      </c>
      <c r="B36480">
        <v>2802.1</v>
      </c>
      <c r="C36480">
        <v>6.3851471986532807E-2</v>
      </c>
      <c r="D36480">
        <v>32.799999999999997</v>
      </c>
    </row>
    <row r="36481" spans="1:4" x14ac:dyDescent="0.25">
      <c r="A36481">
        <v>92823</v>
      </c>
      <c r="B36481">
        <v>376.6</v>
      </c>
      <c r="C36481">
        <v>-8.4042127724338903E-2</v>
      </c>
      <c r="D36481">
        <v>39.799999999999997</v>
      </c>
    </row>
    <row r="36482" spans="1:4" x14ac:dyDescent="0.25">
      <c r="A36482">
        <v>92825</v>
      </c>
      <c r="B36482">
        <v>0</v>
      </c>
      <c r="C36482" t="s">
        <v>125</v>
      </c>
      <c r="D36482">
        <v>0</v>
      </c>
    </row>
    <row r="36483" spans="1:4" x14ac:dyDescent="0.25">
      <c r="A36483">
        <v>92831</v>
      </c>
      <c r="B36483">
        <v>6617.2</v>
      </c>
      <c r="C36483">
        <v>-4.0476170343698797E-2</v>
      </c>
      <c r="D36483">
        <v>30.6</v>
      </c>
    </row>
    <row r="36484" spans="1:4" x14ac:dyDescent="0.25">
      <c r="A36484">
        <v>92832</v>
      </c>
      <c r="B36484">
        <v>8627.1</v>
      </c>
      <c r="C36484">
        <v>2.71508736279172E-3</v>
      </c>
      <c r="D36484">
        <v>32.200000000000003</v>
      </c>
    </row>
    <row r="36485" spans="1:4" x14ac:dyDescent="0.25">
      <c r="A36485">
        <v>92833</v>
      </c>
      <c r="B36485">
        <v>6919.4</v>
      </c>
      <c r="C36485">
        <v>-1.8440434878815099E-2</v>
      </c>
      <c r="D36485">
        <v>35.9</v>
      </c>
    </row>
    <row r="36486" spans="1:4" x14ac:dyDescent="0.25">
      <c r="A36486">
        <v>92834</v>
      </c>
      <c r="B36486">
        <v>7198.3</v>
      </c>
      <c r="C36486">
        <v>-8.3230654149723804E-2</v>
      </c>
      <c r="D36486">
        <v>39.700000000000003</v>
      </c>
    </row>
    <row r="36487" spans="1:4" x14ac:dyDescent="0.25">
      <c r="A36487">
        <v>92835</v>
      </c>
      <c r="B36487">
        <v>4386.1000000000004</v>
      </c>
      <c r="C36487">
        <v>-8.6442171016572394E-2</v>
      </c>
      <c r="D36487">
        <v>42.1</v>
      </c>
    </row>
    <row r="36488" spans="1:4" x14ac:dyDescent="0.25">
      <c r="A36488">
        <v>92836</v>
      </c>
      <c r="B36488">
        <v>0</v>
      </c>
      <c r="C36488" t="s">
        <v>125</v>
      </c>
      <c r="D36488">
        <v>0</v>
      </c>
    </row>
    <row r="36489" spans="1:4" x14ac:dyDescent="0.25">
      <c r="A36489">
        <v>92837</v>
      </c>
      <c r="B36489">
        <v>0</v>
      </c>
      <c r="C36489" t="s">
        <v>125</v>
      </c>
      <c r="D36489">
        <v>0</v>
      </c>
    </row>
    <row r="36490" spans="1:4" x14ac:dyDescent="0.25">
      <c r="A36490">
        <v>92838</v>
      </c>
      <c r="B36490">
        <v>3628.9</v>
      </c>
      <c r="C36490">
        <v>-8.9870456508506599E-2</v>
      </c>
      <c r="D36490">
        <v>45.9</v>
      </c>
    </row>
    <row r="36491" spans="1:4" x14ac:dyDescent="0.25">
      <c r="A36491">
        <v>92840</v>
      </c>
      <c r="B36491">
        <v>10339.700000000001</v>
      </c>
      <c r="C36491">
        <v>-7.2148393944844302E-3</v>
      </c>
      <c r="D36491">
        <v>34.4</v>
      </c>
    </row>
    <row r="36492" spans="1:4" x14ac:dyDescent="0.25">
      <c r="A36492">
        <v>92841</v>
      </c>
      <c r="B36492">
        <v>8466.7000000000007</v>
      </c>
      <c r="C36492">
        <v>-8.7399460594345894E-3</v>
      </c>
      <c r="D36492">
        <v>36.799999999999997</v>
      </c>
    </row>
    <row r="36493" spans="1:4" x14ac:dyDescent="0.25">
      <c r="A36493">
        <v>92842</v>
      </c>
      <c r="B36493">
        <v>0</v>
      </c>
      <c r="C36493" t="s">
        <v>125</v>
      </c>
      <c r="D36493">
        <v>0</v>
      </c>
    </row>
    <row r="36494" spans="1:4" x14ac:dyDescent="0.25">
      <c r="A36494">
        <v>92843</v>
      </c>
      <c r="B36494">
        <v>11617</v>
      </c>
      <c r="C36494">
        <v>6.5407976622376502E-3</v>
      </c>
      <c r="D36494">
        <v>33.6</v>
      </c>
    </row>
    <row r="36495" spans="1:4" x14ac:dyDescent="0.25">
      <c r="A36495">
        <v>92844</v>
      </c>
      <c r="B36495">
        <v>11660.9</v>
      </c>
      <c r="C36495">
        <v>-3.9346419252202103E-3</v>
      </c>
      <c r="D36495">
        <v>36</v>
      </c>
    </row>
    <row r="36496" spans="1:4" x14ac:dyDescent="0.25">
      <c r="A36496">
        <v>92845</v>
      </c>
      <c r="B36496">
        <v>7422.6</v>
      </c>
      <c r="C36496">
        <v>-5.0134852852554701E-2</v>
      </c>
      <c r="D36496">
        <v>42.1</v>
      </c>
    </row>
    <row r="36497" spans="1:4" x14ac:dyDescent="0.25">
      <c r="A36497">
        <v>92846</v>
      </c>
      <c r="B36497">
        <v>0</v>
      </c>
      <c r="C36497" t="s">
        <v>125</v>
      </c>
      <c r="D36497">
        <v>0</v>
      </c>
    </row>
    <row r="36498" spans="1:4" x14ac:dyDescent="0.25">
      <c r="A36498">
        <v>92856</v>
      </c>
      <c r="B36498">
        <v>0</v>
      </c>
      <c r="C36498" t="s">
        <v>125</v>
      </c>
      <c r="D36498">
        <v>0</v>
      </c>
    </row>
    <row r="36499" spans="1:4" x14ac:dyDescent="0.25">
      <c r="A36499">
        <v>92857</v>
      </c>
      <c r="B36499">
        <v>5686.3</v>
      </c>
      <c r="C36499">
        <v>0</v>
      </c>
      <c r="D36499">
        <v>44.3</v>
      </c>
    </row>
    <row r="36500" spans="1:4" x14ac:dyDescent="0.25">
      <c r="A36500">
        <v>92859</v>
      </c>
      <c r="B36500">
        <v>0</v>
      </c>
      <c r="C36500" t="s">
        <v>125</v>
      </c>
      <c r="D36500">
        <v>0</v>
      </c>
    </row>
    <row r="36501" spans="1:4" x14ac:dyDescent="0.25">
      <c r="A36501">
        <v>92860</v>
      </c>
      <c r="B36501">
        <v>1890.2</v>
      </c>
      <c r="C36501">
        <v>0.3026186325968</v>
      </c>
      <c r="D36501">
        <v>38.6</v>
      </c>
    </row>
    <row r="36502" spans="1:4" x14ac:dyDescent="0.25">
      <c r="A36502">
        <v>92861</v>
      </c>
      <c r="B36502">
        <v>2800.7</v>
      </c>
      <c r="C36502">
        <v>-2.8378152332761201E-2</v>
      </c>
      <c r="D36502">
        <v>48.9</v>
      </c>
    </row>
    <row r="36503" spans="1:4" x14ac:dyDescent="0.25">
      <c r="A36503">
        <v>92862</v>
      </c>
      <c r="B36503">
        <v>0</v>
      </c>
      <c r="C36503" t="s">
        <v>125</v>
      </c>
      <c r="D36503">
        <v>0</v>
      </c>
    </row>
    <row r="36504" spans="1:4" x14ac:dyDescent="0.25">
      <c r="A36504">
        <v>92863</v>
      </c>
      <c r="B36504">
        <v>0</v>
      </c>
      <c r="C36504" t="s">
        <v>125</v>
      </c>
      <c r="D36504">
        <v>0</v>
      </c>
    </row>
    <row r="36505" spans="1:4" x14ac:dyDescent="0.25">
      <c r="A36505">
        <v>92864</v>
      </c>
      <c r="B36505">
        <v>0</v>
      </c>
      <c r="C36505" t="s">
        <v>125</v>
      </c>
      <c r="D36505">
        <v>0</v>
      </c>
    </row>
    <row r="36506" spans="1:4" x14ac:dyDescent="0.25">
      <c r="A36506">
        <v>92865</v>
      </c>
      <c r="B36506">
        <v>5461.7</v>
      </c>
      <c r="C36506">
        <v>-1.4299886182052499E-2</v>
      </c>
      <c r="D36506">
        <v>34.9</v>
      </c>
    </row>
    <row r="36507" spans="1:4" x14ac:dyDescent="0.25">
      <c r="A36507">
        <v>92866</v>
      </c>
      <c r="B36507">
        <v>8243.5</v>
      </c>
      <c r="C36507">
        <v>-7.7572615193872305E-2</v>
      </c>
      <c r="D36507">
        <v>34.1</v>
      </c>
    </row>
    <row r="36508" spans="1:4" x14ac:dyDescent="0.25">
      <c r="A36508">
        <v>92867</v>
      </c>
      <c r="B36508">
        <v>3494.7</v>
      </c>
      <c r="C36508">
        <v>-6.7194764491857999E-3</v>
      </c>
      <c r="D36508">
        <v>34.4</v>
      </c>
    </row>
    <row r="36509" spans="1:4" x14ac:dyDescent="0.25">
      <c r="A36509">
        <v>92868</v>
      </c>
      <c r="B36509">
        <v>7834.5</v>
      </c>
      <c r="C36509">
        <v>0.19151382399710601</v>
      </c>
      <c r="D36509">
        <v>31.7</v>
      </c>
    </row>
    <row r="36510" spans="1:4" x14ac:dyDescent="0.25">
      <c r="A36510">
        <v>92869</v>
      </c>
      <c r="B36510">
        <v>4173.6000000000004</v>
      </c>
      <c r="C36510">
        <v>-1.4287480484843299E-2</v>
      </c>
      <c r="D36510">
        <v>38.4</v>
      </c>
    </row>
    <row r="36511" spans="1:4" x14ac:dyDescent="0.25">
      <c r="A36511">
        <v>92870</v>
      </c>
      <c r="B36511">
        <v>6655.2</v>
      </c>
      <c r="C36511">
        <v>-2.9467049123954901E-2</v>
      </c>
      <c r="D36511">
        <v>35.700000000000003</v>
      </c>
    </row>
    <row r="36512" spans="1:4" x14ac:dyDescent="0.25">
      <c r="A36512">
        <v>92871</v>
      </c>
      <c r="B36512">
        <v>9767.7999999999993</v>
      </c>
      <c r="C36512">
        <v>-0.25846731214461799</v>
      </c>
      <c r="D36512">
        <v>47.9</v>
      </c>
    </row>
    <row r="36513" spans="1:4" x14ac:dyDescent="0.25">
      <c r="A36513">
        <v>92877</v>
      </c>
      <c r="B36513">
        <v>0</v>
      </c>
      <c r="C36513" t="s">
        <v>125</v>
      </c>
      <c r="D36513">
        <v>0</v>
      </c>
    </row>
    <row r="36514" spans="1:4" x14ac:dyDescent="0.25">
      <c r="A36514">
        <v>92878</v>
      </c>
      <c r="B36514">
        <v>10254.1</v>
      </c>
      <c r="C36514">
        <v>8.2330268383127E-2</v>
      </c>
      <c r="D36514">
        <v>26</v>
      </c>
    </row>
    <row r="36515" spans="1:4" x14ac:dyDescent="0.25">
      <c r="A36515">
        <v>92879</v>
      </c>
      <c r="B36515">
        <v>2981.1</v>
      </c>
      <c r="C36515">
        <v>-2.7793907493728801E-2</v>
      </c>
      <c r="D36515">
        <v>31.6</v>
      </c>
    </row>
    <row r="36516" spans="1:4" x14ac:dyDescent="0.25">
      <c r="A36516">
        <v>92880</v>
      </c>
      <c r="B36516">
        <v>895.1</v>
      </c>
      <c r="C36516">
        <v>-2.94741483619042E-2</v>
      </c>
      <c r="D36516">
        <v>31.3</v>
      </c>
    </row>
    <row r="36517" spans="1:4" x14ac:dyDescent="0.25">
      <c r="A36517">
        <v>92881</v>
      </c>
      <c r="B36517">
        <v>2435.4</v>
      </c>
      <c r="C36517">
        <v>-3.0140442255277601E-2</v>
      </c>
      <c r="D36517">
        <v>34.9</v>
      </c>
    </row>
    <row r="36518" spans="1:4" x14ac:dyDescent="0.25">
      <c r="A36518">
        <v>92882</v>
      </c>
      <c r="B36518">
        <v>5223.3999999999996</v>
      </c>
      <c r="C36518">
        <v>-1.5522083130385099E-2</v>
      </c>
      <c r="D36518">
        <v>32</v>
      </c>
    </row>
    <row r="36519" spans="1:4" x14ac:dyDescent="0.25">
      <c r="A36519">
        <v>92883</v>
      </c>
      <c r="B36519">
        <v>441.1</v>
      </c>
      <c r="C36519">
        <v>-3.3424754087951099E-2</v>
      </c>
      <c r="D36519">
        <v>36.200000000000003</v>
      </c>
    </row>
    <row r="36520" spans="1:4" x14ac:dyDescent="0.25">
      <c r="A36520">
        <v>92885</v>
      </c>
      <c r="B36520">
        <v>0</v>
      </c>
      <c r="C36520" t="s">
        <v>125</v>
      </c>
      <c r="D36520">
        <v>0</v>
      </c>
    </row>
    <row r="36521" spans="1:4" x14ac:dyDescent="0.25">
      <c r="A36521">
        <v>92886</v>
      </c>
      <c r="B36521">
        <v>3363.9</v>
      </c>
      <c r="C36521">
        <v>-6.1043957749385397E-2</v>
      </c>
      <c r="D36521">
        <v>41.3</v>
      </c>
    </row>
    <row r="36522" spans="1:4" x14ac:dyDescent="0.25">
      <c r="A36522">
        <v>92887</v>
      </c>
      <c r="B36522">
        <v>2063.4</v>
      </c>
      <c r="C36522">
        <v>-3.9130202446557197E-2</v>
      </c>
      <c r="D36522">
        <v>40.799999999999997</v>
      </c>
    </row>
    <row r="36523" spans="1:4" x14ac:dyDescent="0.25">
      <c r="A36523">
        <v>93001</v>
      </c>
      <c r="B36523">
        <v>352.4</v>
      </c>
      <c r="C36523">
        <v>3.2719628736312498E-2</v>
      </c>
      <c r="D36523">
        <v>37.200000000000003</v>
      </c>
    </row>
    <row r="36524" spans="1:4" x14ac:dyDescent="0.25">
      <c r="A36524">
        <v>93002</v>
      </c>
      <c r="B36524">
        <v>0</v>
      </c>
      <c r="C36524" t="s">
        <v>125</v>
      </c>
      <c r="D36524">
        <v>0</v>
      </c>
    </row>
    <row r="36525" spans="1:4" x14ac:dyDescent="0.25">
      <c r="A36525">
        <v>93003</v>
      </c>
      <c r="B36525">
        <v>2163.6</v>
      </c>
      <c r="C36525">
        <v>-3.3264267544296303E-2</v>
      </c>
      <c r="D36525">
        <v>39.5</v>
      </c>
    </row>
    <row r="36526" spans="1:4" x14ac:dyDescent="0.25">
      <c r="A36526">
        <v>93004</v>
      </c>
      <c r="B36526">
        <v>2939.5</v>
      </c>
      <c r="C36526">
        <v>-5.4471114210789602E-2</v>
      </c>
      <c r="D36526">
        <v>39.200000000000003</v>
      </c>
    </row>
    <row r="36527" spans="1:4" x14ac:dyDescent="0.25">
      <c r="A36527">
        <v>93005</v>
      </c>
      <c r="B36527">
        <v>0</v>
      </c>
      <c r="C36527" t="s">
        <v>125</v>
      </c>
      <c r="D36527">
        <v>0</v>
      </c>
    </row>
    <row r="36528" spans="1:4" x14ac:dyDescent="0.25">
      <c r="A36528">
        <v>93006</v>
      </c>
      <c r="B36528">
        <v>0</v>
      </c>
      <c r="C36528" t="s">
        <v>125</v>
      </c>
      <c r="D36528">
        <v>0</v>
      </c>
    </row>
    <row r="36529" spans="1:4" x14ac:dyDescent="0.25">
      <c r="A36529">
        <v>93007</v>
      </c>
      <c r="B36529">
        <v>0</v>
      </c>
      <c r="C36529" t="s">
        <v>125</v>
      </c>
      <c r="D36529">
        <v>0</v>
      </c>
    </row>
    <row r="36530" spans="1:4" x14ac:dyDescent="0.25">
      <c r="A36530">
        <v>93009</v>
      </c>
      <c r="B36530">
        <v>0</v>
      </c>
      <c r="C36530" t="s">
        <v>125</v>
      </c>
      <c r="D36530">
        <v>0</v>
      </c>
    </row>
    <row r="36531" spans="1:4" x14ac:dyDescent="0.25">
      <c r="A36531">
        <v>93010</v>
      </c>
      <c r="B36531">
        <v>1148.0999999999999</v>
      </c>
      <c r="C36531">
        <v>-4.1793167026124199E-2</v>
      </c>
      <c r="D36531">
        <v>41</v>
      </c>
    </row>
    <row r="36532" spans="1:4" x14ac:dyDescent="0.25">
      <c r="A36532">
        <v>93011</v>
      </c>
      <c r="B36532">
        <v>0</v>
      </c>
      <c r="C36532" t="s">
        <v>125</v>
      </c>
      <c r="D36532">
        <v>0</v>
      </c>
    </row>
    <row r="36533" spans="1:4" x14ac:dyDescent="0.25">
      <c r="A36533">
        <v>93012</v>
      </c>
      <c r="B36533">
        <v>874.5</v>
      </c>
      <c r="C36533">
        <v>-9.4905181905872701E-2</v>
      </c>
      <c r="D36533">
        <v>41.2</v>
      </c>
    </row>
    <row r="36534" spans="1:4" x14ac:dyDescent="0.25">
      <c r="A36534">
        <v>93013</v>
      </c>
      <c r="B36534">
        <v>353.3</v>
      </c>
      <c r="C36534">
        <v>-2.4275598405846099E-2</v>
      </c>
      <c r="D36534">
        <v>40.1</v>
      </c>
    </row>
    <row r="36535" spans="1:4" x14ac:dyDescent="0.25">
      <c r="A36535">
        <v>93014</v>
      </c>
      <c r="B36535">
        <v>0</v>
      </c>
      <c r="C36535" t="s">
        <v>125</v>
      </c>
      <c r="D36535">
        <v>0</v>
      </c>
    </row>
    <row r="36536" spans="1:4" x14ac:dyDescent="0.25">
      <c r="A36536">
        <v>93015</v>
      </c>
      <c r="B36536">
        <v>221.9</v>
      </c>
      <c r="C36536">
        <v>9.2363001195110601E-3</v>
      </c>
      <c r="D36536">
        <v>32.299999999999997</v>
      </c>
    </row>
    <row r="36537" spans="1:4" x14ac:dyDescent="0.25">
      <c r="A36537">
        <v>93016</v>
      </c>
      <c r="B36537">
        <v>47.4</v>
      </c>
      <c r="C36537">
        <v>4.7048417232392101E-2</v>
      </c>
      <c r="D36537">
        <v>27.9</v>
      </c>
    </row>
    <row r="36538" spans="1:4" x14ac:dyDescent="0.25">
      <c r="A36538">
        <v>93020</v>
      </c>
      <c r="B36538">
        <v>285.7</v>
      </c>
      <c r="C36538">
        <v>3.3576295533604299E-2</v>
      </c>
      <c r="D36538">
        <v>37.5</v>
      </c>
    </row>
    <row r="36539" spans="1:4" x14ac:dyDescent="0.25">
      <c r="A36539">
        <v>93021</v>
      </c>
      <c r="B36539">
        <v>678</v>
      </c>
      <c r="C36539">
        <v>-1.32512018220203E-2</v>
      </c>
      <c r="D36539">
        <v>34.9</v>
      </c>
    </row>
    <row r="36540" spans="1:4" x14ac:dyDescent="0.25">
      <c r="A36540">
        <v>93022</v>
      </c>
      <c r="B36540">
        <v>1227.3</v>
      </c>
      <c r="C36540">
        <v>-1.07996172437056E-2</v>
      </c>
      <c r="D36540">
        <v>42.6</v>
      </c>
    </row>
    <row r="36541" spans="1:4" x14ac:dyDescent="0.25">
      <c r="A36541">
        <v>93023</v>
      </c>
      <c r="B36541">
        <v>212.7</v>
      </c>
      <c r="C36541">
        <v>-9.7438828916417197E-2</v>
      </c>
      <c r="D36541">
        <v>46.2</v>
      </c>
    </row>
    <row r="36542" spans="1:4" x14ac:dyDescent="0.25">
      <c r="A36542">
        <v>93024</v>
      </c>
      <c r="B36542">
        <v>33.799999999999997</v>
      </c>
      <c r="C36542">
        <v>-1.8854800763629598E-2</v>
      </c>
      <c r="D36542">
        <v>47.6</v>
      </c>
    </row>
    <row r="36543" spans="1:4" x14ac:dyDescent="0.25">
      <c r="A36543">
        <v>93030</v>
      </c>
      <c r="B36543">
        <v>4095.5</v>
      </c>
      <c r="C36543">
        <v>2.6961123430359599E-2</v>
      </c>
      <c r="D36543">
        <v>29.6</v>
      </c>
    </row>
    <row r="36544" spans="1:4" x14ac:dyDescent="0.25">
      <c r="A36544">
        <v>93031</v>
      </c>
      <c r="B36544">
        <v>0</v>
      </c>
      <c r="C36544" t="s">
        <v>125</v>
      </c>
      <c r="D36544">
        <v>0</v>
      </c>
    </row>
    <row r="36545" spans="1:4" x14ac:dyDescent="0.25">
      <c r="A36545">
        <v>93032</v>
      </c>
      <c r="B36545">
        <v>0</v>
      </c>
      <c r="C36545" t="s">
        <v>125</v>
      </c>
      <c r="D36545">
        <v>0</v>
      </c>
    </row>
    <row r="36546" spans="1:4" x14ac:dyDescent="0.25">
      <c r="A36546">
        <v>93033</v>
      </c>
      <c r="B36546">
        <v>3233.2</v>
      </c>
      <c r="C36546">
        <v>5.9891409566049499E-2</v>
      </c>
      <c r="D36546">
        <v>28.1</v>
      </c>
    </row>
    <row r="36547" spans="1:4" x14ac:dyDescent="0.25">
      <c r="A36547">
        <v>93034</v>
      </c>
      <c r="B36547">
        <v>0</v>
      </c>
      <c r="C36547" t="s">
        <v>125</v>
      </c>
      <c r="D36547">
        <v>0</v>
      </c>
    </row>
    <row r="36548" spans="1:4" x14ac:dyDescent="0.25">
      <c r="A36548">
        <v>93035</v>
      </c>
      <c r="B36548">
        <v>6440.7</v>
      </c>
      <c r="C36548">
        <v>2.08420746191866E-2</v>
      </c>
      <c r="D36548">
        <v>38.4</v>
      </c>
    </row>
    <row r="36549" spans="1:4" x14ac:dyDescent="0.25">
      <c r="A36549">
        <v>93036</v>
      </c>
      <c r="B36549">
        <v>2479.3000000000002</v>
      </c>
      <c r="C36549">
        <v>1.4756850078714301E-3</v>
      </c>
      <c r="D36549">
        <v>30.6</v>
      </c>
    </row>
    <row r="36550" spans="1:4" x14ac:dyDescent="0.25">
      <c r="A36550">
        <v>93040</v>
      </c>
      <c r="B36550">
        <v>54.4</v>
      </c>
      <c r="C36550">
        <v>5.08461005215603E-2</v>
      </c>
      <c r="D36550">
        <v>27.9</v>
      </c>
    </row>
    <row r="36551" spans="1:4" x14ac:dyDescent="0.25">
      <c r="A36551">
        <v>93041</v>
      </c>
      <c r="B36551">
        <v>2202.8000000000002</v>
      </c>
      <c r="C36551">
        <v>5.4478631950194902E-2</v>
      </c>
      <c r="D36551">
        <v>30.2</v>
      </c>
    </row>
    <row r="36552" spans="1:4" x14ac:dyDescent="0.25">
      <c r="A36552">
        <v>93042</v>
      </c>
      <c r="B36552">
        <v>0</v>
      </c>
      <c r="C36552" t="s">
        <v>125</v>
      </c>
      <c r="D36552">
        <v>0</v>
      </c>
    </row>
    <row r="36553" spans="1:4" x14ac:dyDescent="0.25">
      <c r="A36553">
        <v>93043</v>
      </c>
      <c r="B36553">
        <v>0</v>
      </c>
      <c r="C36553" t="s">
        <v>125</v>
      </c>
      <c r="D36553">
        <v>0</v>
      </c>
    </row>
    <row r="36554" spans="1:4" x14ac:dyDescent="0.25">
      <c r="A36554">
        <v>93044</v>
      </c>
      <c r="B36554">
        <v>0</v>
      </c>
      <c r="C36554" t="s">
        <v>125</v>
      </c>
      <c r="D36554">
        <v>0</v>
      </c>
    </row>
    <row r="36555" spans="1:4" x14ac:dyDescent="0.25">
      <c r="A36555">
        <v>93060</v>
      </c>
      <c r="B36555">
        <v>377.9</v>
      </c>
      <c r="C36555">
        <v>1.5966213633711299E-2</v>
      </c>
      <c r="D36555">
        <v>31.4</v>
      </c>
    </row>
    <row r="36556" spans="1:4" x14ac:dyDescent="0.25">
      <c r="A36556">
        <v>93061</v>
      </c>
      <c r="B36556">
        <v>0</v>
      </c>
      <c r="C36556" t="s">
        <v>125</v>
      </c>
      <c r="D36556">
        <v>0</v>
      </c>
    </row>
    <row r="36557" spans="1:4" x14ac:dyDescent="0.25">
      <c r="A36557">
        <v>93062</v>
      </c>
      <c r="B36557">
        <v>0</v>
      </c>
      <c r="C36557" t="s">
        <v>125</v>
      </c>
      <c r="D36557">
        <v>0</v>
      </c>
    </row>
    <row r="36558" spans="1:4" x14ac:dyDescent="0.25">
      <c r="A36558">
        <v>93063</v>
      </c>
      <c r="B36558">
        <v>1091.9000000000001</v>
      </c>
      <c r="C36558">
        <v>-4.3878098186789997E-2</v>
      </c>
      <c r="D36558">
        <v>38.4</v>
      </c>
    </row>
    <row r="36559" spans="1:4" x14ac:dyDescent="0.25">
      <c r="A36559">
        <v>93064</v>
      </c>
      <c r="B36559">
        <v>0</v>
      </c>
      <c r="C36559" t="s">
        <v>125</v>
      </c>
      <c r="D36559">
        <v>0</v>
      </c>
    </row>
    <row r="36560" spans="1:4" x14ac:dyDescent="0.25">
      <c r="A36560">
        <v>93065</v>
      </c>
      <c r="B36560">
        <v>2424.4</v>
      </c>
      <c r="C36560">
        <v>-2.5065542928276001E-2</v>
      </c>
      <c r="D36560">
        <v>37</v>
      </c>
    </row>
    <row r="36561" spans="1:4" x14ac:dyDescent="0.25">
      <c r="A36561">
        <v>93066</v>
      </c>
      <c r="B36561">
        <v>72.599999999999994</v>
      </c>
      <c r="C36561">
        <v>4.09526195612612E-2</v>
      </c>
      <c r="D36561">
        <v>42.4</v>
      </c>
    </row>
    <row r="36562" spans="1:4" x14ac:dyDescent="0.25">
      <c r="A36562">
        <v>93067</v>
      </c>
      <c r="B36562">
        <v>945.9</v>
      </c>
      <c r="C36562">
        <v>-8.0688911250142797E-2</v>
      </c>
      <c r="D36562">
        <v>49.2</v>
      </c>
    </row>
    <row r="36563" spans="1:4" x14ac:dyDescent="0.25">
      <c r="A36563">
        <v>93094</v>
      </c>
      <c r="B36563">
        <v>753.3</v>
      </c>
      <c r="C36563">
        <v>-8.3017077813169804E-2</v>
      </c>
      <c r="D36563">
        <v>47.6</v>
      </c>
    </row>
    <row r="36564" spans="1:4" x14ac:dyDescent="0.25">
      <c r="A36564">
        <v>93099</v>
      </c>
      <c r="B36564">
        <v>0</v>
      </c>
      <c r="C36564" t="s">
        <v>125</v>
      </c>
      <c r="D36564">
        <v>0</v>
      </c>
    </row>
    <row r="36565" spans="1:4" x14ac:dyDescent="0.25">
      <c r="A36565">
        <v>93101</v>
      </c>
      <c r="B36565">
        <v>8947.4</v>
      </c>
      <c r="C36565">
        <v>2.5614926416923599E-2</v>
      </c>
      <c r="D36565">
        <v>32.299999999999997</v>
      </c>
    </row>
    <row r="36566" spans="1:4" x14ac:dyDescent="0.25">
      <c r="A36566">
        <v>93102</v>
      </c>
      <c r="B36566">
        <v>0</v>
      </c>
      <c r="C36566" t="s">
        <v>125</v>
      </c>
      <c r="D36566">
        <v>0</v>
      </c>
    </row>
    <row r="36567" spans="1:4" x14ac:dyDescent="0.25">
      <c r="A36567">
        <v>93103</v>
      </c>
      <c r="B36567">
        <v>3231.5</v>
      </c>
      <c r="C36567">
        <v>5.1467514209851503E-2</v>
      </c>
      <c r="D36567">
        <v>36.4</v>
      </c>
    </row>
    <row r="36568" spans="1:4" x14ac:dyDescent="0.25">
      <c r="A36568">
        <v>93105</v>
      </c>
      <c r="B36568">
        <v>342</v>
      </c>
      <c r="C36568">
        <v>-9.4218128915434199E-2</v>
      </c>
      <c r="D36568">
        <v>45.7</v>
      </c>
    </row>
    <row r="36569" spans="1:4" x14ac:dyDescent="0.25">
      <c r="A36569">
        <v>93106</v>
      </c>
      <c r="B36569">
        <v>0</v>
      </c>
      <c r="C36569" t="s">
        <v>125</v>
      </c>
      <c r="D36569">
        <v>0</v>
      </c>
    </row>
    <row r="36570" spans="1:4" x14ac:dyDescent="0.25">
      <c r="A36570">
        <v>93107</v>
      </c>
      <c r="B36570">
        <v>0</v>
      </c>
      <c r="C36570" t="s">
        <v>125</v>
      </c>
      <c r="D36570">
        <v>0</v>
      </c>
    </row>
    <row r="36571" spans="1:4" x14ac:dyDescent="0.25">
      <c r="A36571">
        <v>93108</v>
      </c>
      <c r="B36571">
        <v>360.3</v>
      </c>
      <c r="C36571">
        <v>-0.113119847421705</v>
      </c>
      <c r="D36571">
        <v>49</v>
      </c>
    </row>
    <row r="36572" spans="1:4" x14ac:dyDescent="0.25">
      <c r="A36572">
        <v>93109</v>
      </c>
      <c r="B36572">
        <v>3404.5</v>
      </c>
      <c r="C36572">
        <v>8.1679625917018203E-3</v>
      </c>
      <c r="D36572">
        <v>41.8</v>
      </c>
    </row>
    <row r="36573" spans="1:4" x14ac:dyDescent="0.25">
      <c r="A36573">
        <v>93110</v>
      </c>
      <c r="B36573">
        <v>1388.2</v>
      </c>
      <c r="C36573">
        <v>-2.4344730244333201E-2</v>
      </c>
      <c r="D36573">
        <v>43</v>
      </c>
    </row>
    <row r="36574" spans="1:4" x14ac:dyDescent="0.25">
      <c r="A36574">
        <v>93111</v>
      </c>
      <c r="B36574">
        <v>1593.4</v>
      </c>
      <c r="C36574">
        <v>-6.2066121225170398E-2</v>
      </c>
      <c r="D36574">
        <v>44.8</v>
      </c>
    </row>
    <row r="36575" spans="1:4" x14ac:dyDescent="0.25">
      <c r="A36575">
        <v>93116</v>
      </c>
      <c r="B36575">
        <v>0</v>
      </c>
      <c r="C36575" t="s">
        <v>125</v>
      </c>
      <c r="D36575">
        <v>0</v>
      </c>
    </row>
    <row r="36576" spans="1:4" x14ac:dyDescent="0.25">
      <c r="A36576">
        <v>93117</v>
      </c>
      <c r="B36576">
        <v>161.5</v>
      </c>
      <c r="C36576">
        <v>6.8806743807510399E-3</v>
      </c>
      <c r="D36576">
        <v>23.8</v>
      </c>
    </row>
    <row r="36577" spans="1:4" x14ac:dyDescent="0.25">
      <c r="A36577">
        <v>93118</v>
      </c>
      <c r="B36577">
        <v>0</v>
      </c>
      <c r="C36577" t="s">
        <v>125</v>
      </c>
      <c r="D36577">
        <v>0</v>
      </c>
    </row>
    <row r="36578" spans="1:4" x14ac:dyDescent="0.25">
      <c r="A36578">
        <v>93120</v>
      </c>
      <c r="B36578">
        <v>0</v>
      </c>
      <c r="C36578" t="s">
        <v>125</v>
      </c>
      <c r="D36578">
        <v>0</v>
      </c>
    </row>
    <row r="36579" spans="1:4" x14ac:dyDescent="0.25">
      <c r="A36579">
        <v>93121</v>
      </c>
      <c r="B36579">
        <v>0</v>
      </c>
      <c r="C36579" t="s">
        <v>125</v>
      </c>
      <c r="D36579">
        <v>0</v>
      </c>
    </row>
    <row r="36580" spans="1:4" x14ac:dyDescent="0.25">
      <c r="A36580">
        <v>93130</v>
      </c>
      <c r="B36580">
        <v>0</v>
      </c>
      <c r="C36580" t="s">
        <v>125</v>
      </c>
      <c r="D36580">
        <v>0</v>
      </c>
    </row>
    <row r="36581" spans="1:4" x14ac:dyDescent="0.25">
      <c r="A36581">
        <v>93140</v>
      </c>
      <c r="B36581">
        <v>5892.1</v>
      </c>
      <c r="C36581">
        <v>-2.4968801985871501E-3</v>
      </c>
      <c r="D36581">
        <v>46.3</v>
      </c>
    </row>
    <row r="36582" spans="1:4" x14ac:dyDescent="0.25">
      <c r="A36582">
        <v>93150</v>
      </c>
      <c r="B36582">
        <v>0</v>
      </c>
      <c r="C36582" t="s">
        <v>125</v>
      </c>
      <c r="D36582">
        <v>0</v>
      </c>
    </row>
    <row r="36583" spans="1:4" x14ac:dyDescent="0.25">
      <c r="A36583">
        <v>93160</v>
      </c>
      <c r="B36583">
        <v>0</v>
      </c>
      <c r="C36583" t="s">
        <v>125</v>
      </c>
      <c r="D36583">
        <v>0</v>
      </c>
    </row>
    <row r="36584" spans="1:4" x14ac:dyDescent="0.25">
      <c r="A36584">
        <v>93190</v>
      </c>
      <c r="B36584">
        <v>0</v>
      </c>
      <c r="C36584" t="s">
        <v>125</v>
      </c>
      <c r="D36584">
        <v>0</v>
      </c>
    </row>
    <row r="36585" spans="1:4" x14ac:dyDescent="0.25">
      <c r="A36585">
        <v>93199</v>
      </c>
      <c r="B36585">
        <v>0</v>
      </c>
      <c r="C36585" t="s">
        <v>125</v>
      </c>
      <c r="D36585">
        <v>0</v>
      </c>
    </row>
    <row r="36586" spans="1:4" x14ac:dyDescent="0.25">
      <c r="A36586">
        <v>93201</v>
      </c>
      <c r="B36586">
        <v>21.9</v>
      </c>
      <c r="C36586">
        <v>3.3336420267591697E-2</v>
      </c>
      <c r="D36586">
        <v>23.8</v>
      </c>
    </row>
    <row r="36587" spans="1:4" x14ac:dyDescent="0.25">
      <c r="A36587">
        <v>93202</v>
      </c>
      <c r="B36587">
        <v>631.79999999999995</v>
      </c>
      <c r="C36587">
        <v>-9.5449174870223794E-2</v>
      </c>
      <c r="D36587">
        <v>31.4</v>
      </c>
    </row>
    <row r="36588" spans="1:4" x14ac:dyDescent="0.25">
      <c r="A36588">
        <v>93203</v>
      </c>
      <c r="B36588">
        <v>107.2</v>
      </c>
      <c r="C36588">
        <v>8.0080882169160594E-2</v>
      </c>
      <c r="D36588">
        <v>24.6</v>
      </c>
    </row>
    <row r="36589" spans="1:4" x14ac:dyDescent="0.25">
      <c r="A36589">
        <v>93204</v>
      </c>
      <c r="B36589">
        <v>50.9</v>
      </c>
      <c r="C36589">
        <v>0.96212943759036995</v>
      </c>
      <c r="D36589">
        <v>34.299999999999997</v>
      </c>
    </row>
    <row r="36590" spans="1:4" x14ac:dyDescent="0.25">
      <c r="A36590">
        <v>93205</v>
      </c>
      <c r="B36590">
        <v>47.1</v>
      </c>
      <c r="C36590">
        <v>2.1978906718775199E-2</v>
      </c>
      <c r="D36590">
        <v>50.4</v>
      </c>
    </row>
    <row r="36591" spans="1:4" x14ac:dyDescent="0.25">
      <c r="A36591">
        <v>93206</v>
      </c>
      <c r="B36591">
        <v>30.3</v>
      </c>
      <c r="C36591">
        <v>9.3818755217654898E-2</v>
      </c>
      <c r="D36591">
        <v>27.1</v>
      </c>
    </row>
    <row r="36592" spans="1:4" x14ac:dyDescent="0.25">
      <c r="A36592">
        <v>93207</v>
      </c>
      <c r="B36592">
        <v>0.5</v>
      </c>
      <c r="C36592">
        <v>1.9048194970694401E-2</v>
      </c>
      <c r="D36592">
        <v>53.8</v>
      </c>
    </row>
    <row r="36593" spans="1:4" x14ac:dyDescent="0.25">
      <c r="A36593">
        <v>93208</v>
      </c>
      <c r="B36593">
        <v>0.8</v>
      </c>
      <c r="C36593">
        <v>-2.0834086902842001E-2</v>
      </c>
      <c r="D36593">
        <v>50.7</v>
      </c>
    </row>
    <row r="36594" spans="1:4" x14ac:dyDescent="0.25">
      <c r="A36594">
        <v>93210</v>
      </c>
      <c r="B36594">
        <v>23.7</v>
      </c>
      <c r="C36594">
        <v>0.60164554552638505</v>
      </c>
      <c r="D36594">
        <v>33.9</v>
      </c>
    </row>
    <row r="36595" spans="1:4" x14ac:dyDescent="0.25">
      <c r="A36595">
        <v>93212</v>
      </c>
      <c r="B36595">
        <v>327.9</v>
      </c>
      <c r="C36595">
        <v>1.00254945408407</v>
      </c>
      <c r="D36595">
        <v>34.799999999999997</v>
      </c>
    </row>
    <row r="36596" spans="1:4" x14ac:dyDescent="0.25">
      <c r="A36596">
        <v>93215</v>
      </c>
      <c r="B36596">
        <v>494.8</v>
      </c>
      <c r="C36596">
        <v>0.39216610899508603</v>
      </c>
      <c r="D36596">
        <v>28.7</v>
      </c>
    </row>
    <row r="36597" spans="1:4" x14ac:dyDescent="0.25">
      <c r="A36597">
        <v>93216</v>
      </c>
      <c r="B36597">
        <v>15.3</v>
      </c>
      <c r="C36597">
        <v>5.1241746667237097E-2</v>
      </c>
      <c r="D36597">
        <v>26.6</v>
      </c>
    </row>
    <row r="36598" spans="1:4" x14ac:dyDescent="0.25">
      <c r="A36598">
        <v>93218</v>
      </c>
      <c r="B36598">
        <v>175.6</v>
      </c>
      <c r="C36598">
        <v>0.104624951078872</v>
      </c>
      <c r="D36598">
        <v>32.1</v>
      </c>
    </row>
    <row r="36599" spans="1:4" x14ac:dyDescent="0.25">
      <c r="A36599">
        <v>93219</v>
      </c>
      <c r="B36599">
        <v>66.7</v>
      </c>
      <c r="C36599">
        <v>7.0832432499900594E-2</v>
      </c>
      <c r="D36599">
        <v>24.1</v>
      </c>
    </row>
    <row r="36600" spans="1:4" x14ac:dyDescent="0.25">
      <c r="A36600">
        <v>93220</v>
      </c>
      <c r="B36600">
        <v>139.30000000000001</v>
      </c>
      <c r="C36600">
        <v>5.8372006221907302E-2</v>
      </c>
      <c r="D36600">
        <v>33.299999999999997</v>
      </c>
    </row>
    <row r="36601" spans="1:4" x14ac:dyDescent="0.25">
      <c r="A36601">
        <v>93221</v>
      </c>
      <c r="B36601">
        <v>146.1</v>
      </c>
      <c r="C36601">
        <v>-2.4189110740076299E-2</v>
      </c>
      <c r="D36601">
        <v>33.4</v>
      </c>
    </row>
    <row r="36602" spans="1:4" x14ac:dyDescent="0.25">
      <c r="A36602">
        <v>93222</v>
      </c>
      <c r="B36602">
        <v>81.3</v>
      </c>
      <c r="C36602">
        <v>3.6443387401359897E-2</v>
      </c>
      <c r="D36602">
        <v>50.1</v>
      </c>
    </row>
    <row r="36603" spans="1:4" x14ac:dyDescent="0.25">
      <c r="A36603">
        <v>93223</v>
      </c>
      <c r="B36603">
        <v>890.7</v>
      </c>
      <c r="C36603">
        <v>2.26514751255531E-2</v>
      </c>
      <c r="D36603">
        <v>26.9</v>
      </c>
    </row>
    <row r="36604" spans="1:4" x14ac:dyDescent="0.25">
      <c r="A36604">
        <v>93224</v>
      </c>
      <c r="B36604">
        <v>2.2000000000000002</v>
      </c>
      <c r="C36604">
        <v>3.9102726013742602E-2</v>
      </c>
      <c r="D36604">
        <v>41.9</v>
      </c>
    </row>
    <row r="36605" spans="1:4" x14ac:dyDescent="0.25">
      <c r="A36605">
        <v>93225</v>
      </c>
      <c r="B36605">
        <v>147.5</v>
      </c>
      <c r="C36605">
        <v>3.5368972828447198E-2</v>
      </c>
      <c r="D36605">
        <v>43.5</v>
      </c>
    </row>
    <row r="36606" spans="1:4" x14ac:dyDescent="0.25">
      <c r="A36606">
        <v>93226</v>
      </c>
      <c r="B36606">
        <v>1.9</v>
      </c>
      <c r="C36606">
        <v>-1.9672765598704799E-2</v>
      </c>
      <c r="D36606">
        <v>50.6</v>
      </c>
    </row>
    <row r="36607" spans="1:4" x14ac:dyDescent="0.25">
      <c r="A36607">
        <v>93227</v>
      </c>
      <c r="B36607">
        <v>48.6</v>
      </c>
      <c r="C36607">
        <v>0.97276933603462601</v>
      </c>
      <c r="D36607">
        <v>29.4</v>
      </c>
    </row>
    <row r="36608" spans="1:4" x14ac:dyDescent="0.25">
      <c r="A36608">
        <v>93230</v>
      </c>
      <c r="B36608">
        <v>264.10000000000002</v>
      </c>
      <c r="C36608">
        <v>-2.6409011411157701E-2</v>
      </c>
      <c r="D36608">
        <v>31.4</v>
      </c>
    </row>
    <row r="36609" spans="1:4" x14ac:dyDescent="0.25">
      <c r="A36609">
        <v>93232</v>
      </c>
      <c r="B36609">
        <v>0</v>
      </c>
      <c r="C36609" t="s">
        <v>125</v>
      </c>
      <c r="D36609">
        <v>0</v>
      </c>
    </row>
    <row r="36610" spans="1:4" x14ac:dyDescent="0.25">
      <c r="A36610">
        <v>93234</v>
      </c>
      <c r="B36610">
        <v>18.7</v>
      </c>
      <c r="C36610">
        <v>3.7200283686090498E-2</v>
      </c>
      <c r="D36610">
        <v>22.5</v>
      </c>
    </row>
    <row r="36611" spans="1:4" x14ac:dyDescent="0.25">
      <c r="A36611">
        <v>93235</v>
      </c>
      <c r="B36611">
        <v>832.3</v>
      </c>
      <c r="C36611">
        <v>5.3561462506420299E-2</v>
      </c>
      <c r="D36611">
        <v>28.6</v>
      </c>
    </row>
    <row r="36612" spans="1:4" x14ac:dyDescent="0.25">
      <c r="A36612">
        <v>93237</v>
      </c>
      <c r="B36612">
        <v>0</v>
      </c>
      <c r="C36612" t="s">
        <v>125</v>
      </c>
      <c r="D36612">
        <v>0</v>
      </c>
    </row>
    <row r="36613" spans="1:4" x14ac:dyDescent="0.25">
      <c r="A36613">
        <v>93238</v>
      </c>
      <c r="B36613">
        <v>5.5</v>
      </c>
      <c r="C36613">
        <v>9.4272655934667604E-2</v>
      </c>
      <c r="D36613">
        <v>55.7</v>
      </c>
    </row>
    <row r="36614" spans="1:4" x14ac:dyDescent="0.25">
      <c r="A36614">
        <v>93239</v>
      </c>
      <c r="B36614">
        <v>3.2</v>
      </c>
      <c r="C36614">
        <v>9.9529595347033095E-2</v>
      </c>
      <c r="D36614">
        <v>26.5</v>
      </c>
    </row>
    <row r="36615" spans="1:4" x14ac:dyDescent="0.25">
      <c r="A36615">
        <v>93240</v>
      </c>
      <c r="B36615">
        <v>178</v>
      </c>
      <c r="C36615">
        <v>-2.8363425345071101E-2</v>
      </c>
      <c r="D36615">
        <v>49.1</v>
      </c>
    </row>
    <row r="36616" spans="1:4" x14ac:dyDescent="0.25">
      <c r="A36616">
        <v>93241</v>
      </c>
      <c r="B36616">
        <v>2257.4</v>
      </c>
      <c r="C36616">
        <v>0.116524075553452</v>
      </c>
      <c r="D36616">
        <v>24.6</v>
      </c>
    </row>
    <row r="36617" spans="1:4" x14ac:dyDescent="0.25">
      <c r="A36617">
        <v>93242</v>
      </c>
      <c r="B36617">
        <v>75.099999999999994</v>
      </c>
      <c r="C36617">
        <v>6.9543683949238905E-2</v>
      </c>
      <c r="D36617">
        <v>30.7</v>
      </c>
    </row>
    <row r="36618" spans="1:4" x14ac:dyDescent="0.25">
      <c r="A36618">
        <v>93243</v>
      </c>
      <c r="B36618">
        <v>5.6</v>
      </c>
      <c r="C36618">
        <v>7.6283304749630798E-2</v>
      </c>
      <c r="D36618">
        <v>43.1</v>
      </c>
    </row>
    <row r="36619" spans="1:4" x14ac:dyDescent="0.25">
      <c r="A36619">
        <v>93244</v>
      </c>
      <c r="B36619">
        <v>42.3</v>
      </c>
      <c r="C36619">
        <v>4.9671609797237601E-2</v>
      </c>
      <c r="D36619">
        <v>43.4</v>
      </c>
    </row>
    <row r="36620" spans="1:4" x14ac:dyDescent="0.25">
      <c r="A36620">
        <v>93245</v>
      </c>
      <c r="B36620">
        <v>188.9</v>
      </c>
      <c r="C36620">
        <v>7.0716195147740094E-2</v>
      </c>
      <c r="D36620">
        <v>27.1</v>
      </c>
    </row>
    <row r="36621" spans="1:4" x14ac:dyDescent="0.25">
      <c r="A36621">
        <v>93246</v>
      </c>
      <c r="B36621">
        <v>0</v>
      </c>
      <c r="C36621" t="s">
        <v>125</v>
      </c>
      <c r="D36621">
        <v>0</v>
      </c>
    </row>
    <row r="36622" spans="1:4" x14ac:dyDescent="0.25">
      <c r="A36622">
        <v>93247</v>
      </c>
      <c r="B36622">
        <v>184</v>
      </c>
      <c r="C36622">
        <v>2.2049584162098599E-2</v>
      </c>
      <c r="D36622">
        <v>26.9</v>
      </c>
    </row>
    <row r="36623" spans="1:4" x14ac:dyDescent="0.25">
      <c r="A36623">
        <v>93249</v>
      </c>
      <c r="B36623">
        <v>3</v>
      </c>
      <c r="C36623">
        <v>0.20313335530732399</v>
      </c>
      <c r="D36623">
        <v>24</v>
      </c>
    </row>
    <row r="36624" spans="1:4" x14ac:dyDescent="0.25">
      <c r="A36624">
        <v>93250</v>
      </c>
      <c r="B36624">
        <v>283.5</v>
      </c>
      <c r="C36624">
        <v>0.25453172724038198</v>
      </c>
      <c r="D36624">
        <v>26.1</v>
      </c>
    </row>
    <row r="36625" spans="1:4" x14ac:dyDescent="0.25">
      <c r="A36625">
        <v>93251</v>
      </c>
      <c r="B36625">
        <v>33.6</v>
      </c>
      <c r="C36625">
        <v>0.25523834357752301</v>
      </c>
      <c r="D36625">
        <v>22.9</v>
      </c>
    </row>
    <row r="36626" spans="1:4" x14ac:dyDescent="0.25">
      <c r="A36626">
        <v>93252</v>
      </c>
      <c r="B36626">
        <v>5.5</v>
      </c>
      <c r="C36626">
        <v>6.9328667326238297E-2</v>
      </c>
      <c r="D36626">
        <v>39.299999999999997</v>
      </c>
    </row>
    <row r="36627" spans="1:4" x14ac:dyDescent="0.25">
      <c r="A36627">
        <v>93254</v>
      </c>
      <c r="B36627">
        <v>1.1000000000000001</v>
      </c>
      <c r="C36627">
        <v>0.10186313512565601</v>
      </c>
      <c r="D36627">
        <v>39.4</v>
      </c>
    </row>
    <row r="36628" spans="1:4" x14ac:dyDescent="0.25">
      <c r="A36628">
        <v>93255</v>
      </c>
      <c r="B36628">
        <v>2.2000000000000002</v>
      </c>
      <c r="C36628">
        <v>-8.7830713373032193E-2</v>
      </c>
      <c r="D36628">
        <v>53.5</v>
      </c>
    </row>
    <row r="36629" spans="1:4" x14ac:dyDescent="0.25">
      <c r="A36629">
        <v>93256</v>
      </c>
      <c r="B36629">
        <v>72.599999999999994</v>
      </c>
      <c r="C36629">
        <v>4.8188594601647303E-2</v>
      </c>
      <c r="D36629">
        <v>24</v>
      </c>
    </row>
    <row r="36630" spans="1:4" x14ac:dyDescent="0.25">
      <c r="A36630">
        <v>93257</v>
      </c>
      <c r="B36630">
        <v>198.9</v>
      </c>
      <c r="C36630">
        <v>-3.6289151785392601E-3</v>
      </c>
      <c r="D36630">
        <v>29.1</v>
      </c>
    </row>
    <row r="36631" spans="1:4" x14ac:dyDescent="0.25">
      <c r="A36631">
        <v>93258</v>
      </c>
      <c r="B36631">
        <v>0</v>
      </c>
      <c r="C36631" t="s">
        <v>125</v>
      </c>
      <c r="D36631">
        <v>0</v>
      </c>
    </row>
    <row r="36632" spans="1:4" x14ac:dyDescent="0.25">
      <c r="A36632">
        <v>93260</v>
      </c>
      <c r="B36632">
        <v>0.5</v>
      </c>
      <c r="C36632">
        <v>1.7910926566530198E-2</v>
      </c>
      <c r="D36632">
        <v>53.2</v>
      </c>
    </row>
    <row r="36633" spans="1:4" x14ac:dyDescent="0.25">
      <c r="A36633">
        <v>93261</v>
      </c>
      <c r="B36633">
        <v>2412.1999999999998</v>
      </c>
      <c r="C36633">
        <v>0.105360515657826</v>
      </c>
      <c r="D36633">
        <v>23.2</v>
      </c>
    </row>
    <row r="36634" spans="1:4" x14ac:dyDescent="0.25">
      <c r="A36634">
        <v>93262</v>
      </c>
      <c r="B36634">
        <v>0.7</v>
      </c>
      <c r="C36634">
        <v>3.5932009226063398E-2</v>
      </c>
      <c r="D36634">
        <v>51.7</v>
      </c>
    </row>
    <row r="36635" spans="1:4" x14ac:dyDescent="0.25">
      <c r="A36635">
        <v>93263</v>
      </c>
      <c r="B36635">
        <v>220.4</v>
      </c>
      <c r="C36635">
        <v>8.25627947387918E-2</v>
      </c>
      <c r="D36635">
        <v>26.5</v>
      </c>
    </row>
    <row r="36636" spans="1:4" x14ac:dyDescent="0.25">
      <c r="A36636">
        <v>93265</v>
      </c>
      <c r="B36636">
        <v>7.7</v>
      </c>
      <c r="C36636">
        <v>1.5688460588857402E-2</v>
      </c>
      <c r="D36636">
        <v>44.8</v>
      </c>
    </row>
    <row r="36637" spans="1:4" x14ac:dyDescent="0.25">
      <c r="A36637">
        <v>93266</v>
      </c>
      <c r="B36637">
        <v>36.9</v>
      </c>
      <c r="C36637">
        <v>2.0253856904497599E-2</v>
      </c>
      <c r="D36637">
        <v>28.4</v>
      </c>
    </row>
    <row r="36638" spans="1:4" x14ac:dyDescent="0.25">
      <c r="A36638">
        <v>93267</v>
      </c>
      <c r="B36638">
        <v>128.80000000000001</v>
      </c>
      <c r="C36638">
        <v>1.7017875990998702E-2</v>
      </c>
      <c r="D36638">
        <v>28.9</v>
      </c>
    </row>
    <row r="36639" spans="1:4" x14ac:dyDescent="0.25">
      <c r="A36639">
        <v>93268</v>
      </c>
      <c r="B36639">
        <v>141.1</v>
      </c>
      <c r="C36639">
        <v>7.3983104825096194E-2</v>
      </c>
      <c r="D36639">
        <v>30.5</v>
      </c>
    </row>
    <row r="36640" spans="1:4" x14ac:dyDescent="0.25">
      <c r="A36640">
        <v>93270</v>
      </c>
      <c r="B36640">
        <v>41.8</v>
      </c>
      <c r="C36640">
        <v>7.3256447989177506E-2</v>
      </c>
      <c r="D36640">
        <v>29.6</v>
      </c>
    </row>
    <row r="36641" spans="1:4" x14ac:dyDescent="0.25">
      <c r="A36641">
        <v>93271</v>
      </c>
      <c r="B36641">
        <v>4.5</v>
      </c>
      <c r="C36641">
        <v>-6.6069140757411696E-3</v>
      </c>
      <c r="D36641">
        <v>51.4</v>
      </c>
    </row>
    <row r="36642" spans="1:4" x14ac:dyDescent="0.25">
      <c r="A36642">
        <v>93272</v>
      </c>
      <c r="B36642">
        <v>41.7</v>
      </c>
      <c r="C36642">
        <v>8.7962761325494798E-2</v>
      </c>
      <c r="D36642">
        <v>25.1</v>
      </c>
    </row>
    <row r="36643" spans="1:4" x14ac:dyDescent="0.25">
      <c r="A36643">
        <v>93274</v>
      </c>
      <c r="B36643">
        <v>324.8</v>
      </c>
      <c r="C36643">
        <v>-1.84988490724135E-2</v>
      </c>
      <c r="D36643">
        <v>29.2</v>
      </c>
    </row>
    <row r="36644" spans="1:4" x14ac:dyDescent="0.25">
      <c r="A36644">
        <v>93275</v>
      </c>
      <c r="B36644">
        <v>0</v>
      </c>
      <c r="C36644" t="s">
        <v>125</v>
      </c>
      <c r="D36644">
        <v>0</v>
      </c>
    </row>
    <row r="36645" spans="1:4" x14ac:dyDescent="0.25">
      <c r="A36645">
        <v>93276</v>
      </c>
      <c r="B36645">
        <v>0</v>
      </c>
      <c r="C36645" t="s">
        <v>125</v>
      </c>
      <c r="D36645">
        <v>0</v>
      </c>
    </row>
    <row r="36646" spans="1:4" x14ac:dyDescent="0.25">
      <c r="A36646">
        <v>93277</v>
      </c>
      <c r="B36646">
        <v>1472.7</v>
      </c>
      <c r="C36646">
        <v>-7.7111318843480006E-2</v>
      </c>
      <c r="D36646">
        <v>34.299999999999997</v>
      </c>
    </row>
    <row r="36647" spans="1:4" x14ac:dyDescent="0.25">
      <c r="A36647">
        <v>93278</v>
      </c>
      <c r="B36647">
        <v>0</v>
      </c>
      <c r="C36647" t="s">
        <v>125</v>
      </c>
      <c r="D36647">
        <v>0</v>
      </c>
    </row>
    <row r="36648" spans="1:4" x14ac:dyDescent="0.25">
      <c r="A36648">
        <v>93279</v>
      </c>
      <c r="B36648">
        <v>5174.7</v>
      </c>
      <c r="C36648">
        <v>-6.7573424832725201E-2</v>
      </c>
      <c r="D36648">
        <v>43.9</v>
      </c>
    </row>
    <row r="36649" spans="1:4" x14ac:dyDescent="0.25">
      <c r="A36649">
        <v>93280</v>
      </c>
      <c r="B36649">
        <v>101.2</v>
      </c>
      <c r="C36649">
        <v>0.46058319542911202</v>
      </c>
      <c r="D36649">
        <v>28.6</v>
      </c>
    </row>
    <row r="36650" spans="1:4" x14ac:dyDescent="0.25">
      <c r="A36650">
        <v>93282</v>
      </c>
      <c r="B36650">
        <v>0</v>
      </c>
      <c r="C36650" t="s">
        <v>125</v>
      </c>
      <c r="D36650">
        <v>0</v>
      </c>
    </row>
    <row r="36651" spans="1:4" x14ac:dyDescent="0.25">
      <c r="A36651">
        <v>93283</v>
      </c>
      <c r="B36651">
        <v>6.1</v>
      </c>
      <c r="C36651">
        <v>-4.4233254976825502E-2</v>
      </c>
      <c r="D36651">
        <v>51.6</v>
      </c>
    </row>
    <row r="36652" spans="1:4" x14ac:dyDescent="0.25">
      <c r="A36652">
        <v>93285</v>
      </c>
      <c r="B36652">
        <v>120.5</v>
      </c>
      <c r="C36652">
        <v>-2.15597073833554E-2</v>
      </c>
      <c r="D36652">
        <v>58.2</v>
      </c>
    </row>
    <row r="36653" spans="1:4" x14ac:dyDescent="0.25">
      <c r="A36653">
        <v>93286</v>
      </c>
      <c r="B36653">
        <v>83.7</v>
      </c>
      <c r="C36653">
        <v>2.3592760033961099E-2</v>
      </c>
      <c r="D36653">
        <v>29</v>
      </c>
    </row>
    <row r="36654" spans="1:4" x14ac:dyDescent="0.25">
      <c r="A36654">
        <v>93287</v>
      </c>
      <c r="B36654">
        <v>1.3</v>
      </c>
      <c r="C36654">
        <v>-1.3986241974739799E-2</v>
      </c>
      <c r="D36654">
        <v>50.8</v>
      </c>
    </row>
    <row r="36655" spans="1:4" x14ac:dyDescent="0.25">
      <c r="A36655">
        <v>93290</v>
      </c>
      <c r="B36655">
        <v>0</v>
      </c>
      <c r="C36655" t="s">
        <v>125</v>
      </c>
      <c r="D36655">
        <v>0</v>
      </c>
    </row>
    <row r="36656" spans="1:4" x14ac:dyDescent="0.25">
      <c r="A36656">
        <v>93291</v>
      </c>
      <c r="B36656">
        <v>780.3</v>
      </c>
      <c r="C36656">
        <v>1.5577062495392899E-2</v>
      </c>
      <c r="D36656">
        <v>29.4</v>
      </c>
    </row>
    <row r="36657" spans="1:4" x14ac:dyDescent="0.25">
      <c r="A36657">
        <v>93292</v>
      </c>
      <c r="B36657">
        <v>290.5</v>
      </c>
      <c r="C36657">
        <v>-3.4156603600810298E-2</v>
      </c>
      <c r="D36657">
        <v>31.9</v>
      </c>
    </row>
    <row r="36658" spans="1:4" x14ac:dyDescent="0.25">
      <c r="A36658">
        <v>93301</v>
      </c>
      <c r="B36658">
        <v>2902.6</v>
      </c>
      <c r="C36658">
        <v>-0.101639803406903</v>
      </c>
      <c r="D36658">
        <v>31.2</v>
      </c>
    </row>
    <row r="36659" spans="1:4" x14ac:dyDescent="0.25">
      <c r="A36659">
        <v>93302</v>
      </c>
      <c r="B36659">
        <v>0</v>
      </c>
      <c r="C36659" t="s">
        <v>125</v>
      </c>
      <c r="D36659">
        <v>0</v>
      </c>
    </row>
    <row r="36660" spans="1:4" x14ac:dyDescent="0.25">
      <c r="A36660">
        <v>93303</v>
      </c>
      <c r="B36660">
        <v>0</v>
      </c>
      <c r="C36660" t="s">
        <v>125</v>
      </c>
      <c r="D36660">
        <v>0</v>
      </c>
    </row>
    <row r="36661" spans="1:4" x14ac:dyDescent="0.25">
      <c r="A36661">
        <v>93304</v>
      </c>
      <c r="B36661">
        <v>2997</v>
      </c>
      <c r="C36661">
        <v>-2.8521128842579301E-2</v>
      </c>
      <c r="D36661">
        <v>28.8</v>
      </c>
    </row>
    <row r="36662" spans="1:4" x14ac:dyDescent="0.25">
      <c r="A36662">
        <v>93305</v>
      </c>
      <c r="B36662">
        <v>3241.8</v>
      </c>
      <c r="C36662">
        <v>2.64728686690783E-2</v>
      </c>
      <c r="D36662">
        <v>27</v>
      </c>
    </row>
    <row r="36663" spans="1:4" x14ac:dyDescent="0.25">
      <c r="A36663">
        <v>93306</v>
      </c>
      <c r="B36663">
        <v>330.5</v>
      </c>
      <c r="C36663">
        <v>-4.1021166641326302E-2</v>
      </c>
      <c r="D36663">
        <v>31</v>
      </c>
    </row>
    <row r="36664" spans="1:4" x14ac:dyDescent="0.25">
      <c r="A36664">
        <v>93307</v>
      </c>
      <c r="B36664">
        <v>843.9</v>
      </c>
      <c r="C36664">
        <v>2.4721267832513902E-4</v>
      </c>
      <c r="D36664">
        <v>25.6</v>
      </c>
    </row>
    <row r="36665" spans="1:4" x14ac:dyDescent="0.25">
      <c r="A36665">
        <v>93308</v>
      </c>
      <c r="B36665">
        <v>228</v>
      </c>
      <c r="C36665">
        <v>-3.6062970866267197E-2</v>
      </c>
      <c r="D36665">
        <v>33.9</v>
      </c>
    </row>
    <row r="36666" spans="1:4" x14ac:dyDescent="0.25">
      <c r="A36666">
        <v>93309</v>
      </c>
      <c r="B36666">
        <v>5459.3</v>
      </c>
      <c r="C36666">
        <v>-8.7043979483723499E-2</v>
      </c>
      <c r="D36666">
        <v>32.1</v>
      </c>
    </row>
    <row r="36667" spans="1:4" x14ac:dyDescent="0.25">
      <c r="A36667">
        <v>93311</v>
      </c>
      <c r="B36667">
        <v>148.30000000000001</v>
      </c>
      <c r="C36667">
        <v>7.2042043301579303E-2</v>
      </c>
      <c r="D36667">
        <v>33.299999999999997</v>
      </c>
    </row>
    <row r="36668" spans="1:4" x14ac:dyDescent="0.25">
      <c r="A36668">
        <v>93312</v>
      </c>
      <c r="B36668">
        <v>2182.3000000000002</v>
      </c>
      <c r="C36668">
        <v>-2.8036670849462E-2</v>
      </c>
      <c r="D36668">
        <v>32.799999999999997</v>
      </c>
    </row>
    <row r="36669" spans="1:4" x14ac:dyDescent="0.25">
      <c r="A36669">
        <v>93313</v>
      </c>
      <c r="B36669">
        <v>719.8</v>
      </c>
      <c r="C36669">
        <v>-4.2230721130642599E-4</v>
      </c>
      <c r="D36669">
        <v>29.3</v>
      </c>
    </row>
    <row r="36670" spans="1:4" x14ac:dyDescent="0.25">
      <c r="A36670">
        <v>93314</v>
      </c>
      <c r="B36670">
        <v>107.5</v>
      </c>
      <c r="C36670">
        <v>4.5222893442483703E-2</v>
      </c>
      <c r="D36670">
        <v>34.4</v>
      </c>
    </row>
    <row r="36671" spans="1:4" x14ac:dyDescent="0.25">
      <c r="A36671">
        <v>93380</v>
      </c>
      <c r="B36671">
        <v>0</v>
      </c>
      <c r="C36671" t="s">
        <v>125</v>
      </c>
      <c r="D36671">
        <v>0</v>
      </c>
    </row>
    <row r="36672" spans="1:4" x14ac:dyDescent="0.25">
      <c r="A36672">
        <v>93383</v>
      </c>
      <c r="B36672">
        <v>5873.7</v>
      </c>
      <c r="C36672">
        <v>-3.23353806429365E-2</v>
      </c>
      <c r="D36672">
        <v>35.200000000000003</v>
      </c>
    </row>
    <row r="36673" spans="1:4" x14ac:dyDescent="0.25">
      <c r="A36673">
        <v>93384</v>
      </c>
      <c r="B36673">
        <v>0</v>
      </c>
      <c r="C36673" t="s">
        <v>125</v>
      </c>
      <c r="D36673">
        <v>0</v>
      </c>
    </row>
    <row r="36674" spans="1:4" x14ac:dyDescent="0.25">
      <c r="A36674">
        <v>93385</v>
      </c>
      <c r="B36674">
        <v>0</v>
      </c>
      <c r="C36674" t="s">
        <v>125</v>
      </c>
      <c r="D36674">
        <v>0</v>
      </c>
    </row>
    <row r="36675" spans="1:4" x14ac:dyDescent="0.25">
      <c r="A36675">
        <v>93386</v>
      </c>
      <c r="B36675">
        <v>0</v>
      </c>
      <c r="C36675" t="s">
        <v>125</v>
      </c>
      <c r="D36675">
        <v>0</v>
      </c>
    </row>
    <row r="36676" spans="1:4" x14ac:dyDescent="0.25">
      <c r="A36676">
        <v>93387</v>
      </c>
      <c r="B36676">
        <v>2478.9</v>
      </c>
      <c r="C36676">
        <v>0.102076440456636</v>
      </c>
      <c r="D36676">
        <v>25.7</v>
      </c>
    </row>
    <row r="36677" spans="1:4" x14ac:dyDescent="0.25">
      <c r="A36677">
        <v>93388</v>
      </c>
      <c r="B36677">
        <v>0</v>
      </c>
      <c r="C36677" t="s">
        <v>125</v>
      </c>
      <c r="D36677">
        <v>0</v>
      </c>
    </row>
    <row r="36678" spans="1:4" x14ac:dyDescent="0.25">
      <c r="A36678">
        <v>93389</v>
      </c>
      <c r="B36678">
        <v>0</v>
      </c>
      <c r="C36678" t="s">
        <v>125</v>
      </c>
      <c r="D36678">
        <v>0</v>
      </c>
    </row>
    <row r="36679" spans="1:4" x14ac:dyDescent="0.25">
      <c r="A36679">
        <v>93390</v>
      </c>
      <c r="B36679">
        <v>4398.8999999999996</v>
      </c>
      <c r="C36679">
        <v>-0.220006645313715</v>
      </c>
      <c r="D36679">
        <v>25.4</v>
      </c>
    </row>
    <row r="36680" spans="1:4" x14ac:dyDescent="0.25">
      <c r="A36680">
        <v>93401</v>
      </c>
      <c r="B36680">
        <v>318.3</v>
      </c>
      <c r="C36680">
        <v>1.89468147807022E-2</v>
      </c>
      <c r="D36680">
        <v>34.5</v>
      </c>
    </row>
    <row r="36681" spans="1:4" x14ac:dyDescent="0.25">
      <c r="A36681">
        <v>93402</v>
      </c>
      <c r="B36681">
        <v>468</v>
      </c>
      <c r="C36681">
        <v>-4.76583646255569E-2</v>
      </c>
      <c r="D36681">
        <v>46.7</v>
      </c>
    </row>
    <row r="36682" spans="1:4" x14ac:dyDescent="0.25">
      <c r="A36682">
        <v>93403</v>
      </c>
      <c r="B36682">
        <v>0</v>
      </c>
      <c r="C36682" t="s">
        <v>125</v>
      </c>
      <c r="D36682">
        <v>0</v>
      </c>
    </row>
    <row r="36683" spans="1:4" x14ac:dyDescent="0.25">
      <c r="A36683">
        <v>93405</v>
      </c>
      <c r="B36683">
        <v>411.4</v>
      </c>
      <c r="C36683">
        <v>0.50331721963755804</v>
      </c>
      <c r="D36683">
        <v>24.4</v>
      </c>
    </row>
    <row r="36684" spans="1:4" x14ac:dyDescent="0.25">
      <c r="A36684">
        <v>93406</v>
      </c>
      <c r="B36684">
        <v>0</v>
      </c>
      <c r="C36684" t="s">
        <v>125</v>
      </c>
      <c r="D36684">
        <v>0</v>
      </c>
    </row>
    <row r="36685" spans="1:4" x14ac:dyDescent="0.25">
      <c r="A36685">
        <v>93407</v>
      </c>
      <c r="B36685">
        <v>0</v>
      </c>
      <c r="C36685" t="s">
        <v>125</v>
      </c>
      <c r="D36685">
        <v>0</v>
      </c>
    </row>
    <row r="36686" spans="1:4" x14ac:dyDescent="0.25">
      <c r="A36686">
        <v>93408</v>
      </c>
      <c r="B36686">
        <v>0</v>
      </c>
      <c r="C36686" t="s">
        <v>125</v>
      </c>
      <c r="D36686">
        <v>0</v>
      </c>
    </row>
    <row r="36687" spans="1:4" x14ac:dyDescent="0.25">
      <c r="A36687">
        <v>93409</v>
      </c>
      <c r="B36687">
        <v>0</v>
      </c>
      <c r="C36687" t="s">
        <v>125</v>
      </c>
      <c r="D36687">
        <v>0</v>
      </c>
    </row>
    <row r="36688" spans="1:4" x14ac:dyDescent="0.25">
      <c r="A36688">
        <v>93412</v>
      </c>
      <c r="B36688">
        <v>0</v>
      </c>
      <c r="C36688" t="s">
        <v>125</v>
      </c>
      <c r="D36688">
        <v>0</v>
      </c>
    </row>
    <row r="36689" spans="1:4" x14ac:dyDescent="0.25">
      <c r="A36689">
        <v>93420</v>
      </c>
      <c r="B36689">
        <v>120.8</v>
      </c>
      <c r="C36689">
        <v>-5.8476584410329997E-2</v>
      </c>
      <c r="D36689">
        <v>46.9</v>
      </c>
    </row>
    <row r="36690" spans="1:4" x14ac:dyDescent="0.25">
      <c r="A36690">
        <v>93421</v>
      </c>
      <c r="B36690">
        <v>0</v>
      </c>
      <c r="C36690" t="s">
        <v>125</v>
      </c>
      <c r="D36690">
        <v>0</v>
      </c>
    </row>
    <row r="36691" spans="1:4" x14ac:dyDescent="0.25">
      <c r="A36691">
        <v>93422</v>
      </c>
      <c r="B36691">
        <v>238.3</v>
      </c>
      <c r="C36691">
        <v>2.51959900762657E-2</v>
      </c>
      <c r="D36691">
        <v>40.9</v>
      </c>
    </row>
    <row r="36692" spans="1:4" x14ac:dyDescent="0.25">
      <c r="A36692">
        <v>93423</v>
      </c>
      <c r="B36692">
        <v>0</v>
      </c>
      <c r="C36692" t="s">
        <v>125</v>
      </c>
      <c r="D36692">
        <v>0</v>
      </c>
    </row>
    <row r="36693" spans="1:4" x14ac:dyDescent="0.25">
      <c r="A36693">
        <v>93424</v>
      </c>
      <c r="B36693">
        <v>0</v>
      </c>
      <c r="C36693" t="s">
        <v>125</v>
      </c>
      <c r="D36693">
        <v>0</v>
      </c>
    </row>
    <row r="36694" spans="1:4" x14ac:dyDescent="0.25">
      <c r="A36694">
        <v>93426</v>
      </c>
      <c r="B36694">
        <v>3.5</v>
      </c>
      <c r="C36694">
        <v>0.30615225451418199</v>
      </c>
      <c r="D36694">
        <v>41.4</v>
      </c>
    </row>
    <row r="36695" spans="1:4" x14ac:dyDescent="0.25">
      <c r="A36695">
        <v>93427</v>
      </c>
      <c r="B36695">
        <v>42.7</v>
      </c>
      <c r="C36695">
        <v>-2.7087427723937699E-2</v>
      </c>
      <c r="D36695">
        <v>39.5</v>
      </c>
    </row>
    <row r="36696" spans="1:4" x14ac:dyDescent="0.25">
      <c r="A36696">
        <v>93428</v>
      </c>
      <c r="B36696">
        <v>40.299999999999997</v>
      </c>
      <c r="C36696">
        <v>-7.7855795697555893E-2</v>
      </c>
      <c r="D36696">
        <v>56</v>
      </c>
    </row>
    <row r="36697" spans="1:4" x14ac:dyDescent="0.25">
      <c r="A36697">
        <v>93429</v>
      </c>
      <c r="B36697">
        <v>0</v>
      </c>
      <c r="C36697" t="s">
        <v>125</v>
      </c>
      <c r="D36697">
        <v>0</v>
      </c>
    </row>
    <row r="36698" spans="1:4" x14ac:dyDescent="0.25">
      <c r="A36698">
        <v>93430</v>
      </c>
      <c r="B36698">
        <v>183.5</v>
      </c>
      <c r="C36698">
        <v>-7.9982843565044801E-2</v>
      </c>
      <c r="D36698">
        <v>52.1</v>
      </c>
    </row>
    <row r="36699" spans="1:4" x14ac:dyDescent="0.25">
      <c r="A36699">
        <v>93432</v>
      </c>
      <c r="B36699">
        <v>1.9</v>
      </c>
      <c r="C36699">
        <v>7.8101587685191695E-2</v>
      </c>
      <c r="D36699">
        <v>45.1</v>
      </c>
    </row>
    <row r="36700" spans="1:4" x14ac:dyDescent="0.25">
      <c r="A36700">
        <v>93433</v>
      </c>
      <c r="B36700">
        <v>4442.7</v>
      </c>
      <c r="C36700">
        <v>-4.1818481510335202E-2</v>
      </c>
      <c r="D36700">
        <v>36.6</v>
      </c>
    </row>
    <row r="36701" spans="1:4" x14ac:dyDescent="0.25">
      <c r="A36701">
        <v>93434</v>
      </c>
      <c r="B36701">
        <v>128.80000000000001</v>
      </c>
      <c r="C36701">
        <v>1.6811827733567399E-2</v>
      </c>
      <c r="D36701">
        <v>28.5</v>
      </c>
    </row>
    <row r="36702" spans="1:4" x14ac:dyDescent="0.25">
      <c r="A36702">
        <v>93435</v>
      </c>
      <c r="B36702">
        <v>6.2</v>
      </c>
      <c r="C36702">
        <v>0.22314355131420999</v>
      </c>
      <c r="D36702">
        <v>55</v>
      </c>
    </row>
    <row r="36703" spans="1:4" x14ac:dyDescent="0.25">
      <c r="A36703">
        <v>93436</v>
      </c>
      <c r="B36703">
        <v>215.9</v>
      </c>
      <c r="C36703">
        <v>0.110540943831829</v>
      </c>
      <c r="D36703">
        <v>35.5</v>
      </c>
    </row>
    <row r="36704" spans="1:4" x14ac:dyDescent="0.25">
      <c r="A36704">
        <v>93437</v>
      </c>
      <c r="B36704">
        <v>21.4</v>
      </c>
      <c r="C36704">
        <v>0.16424382537399801</v>
      </c>
      <c r="D36704">
        <v>22.4</v>
      </c>
    </row>
    <row r="36705" spans="1:4" x14ac:dyDescent="0.25">
      <c r="A36705">
        <v>93438</v>
      </c>
      <c r="B36705">
        <v>1662.9</v>
      </c>
      <c r="C36705">
        <v>-0.101253733705173</v>
      </c>
      <c r="D36705">
        <v>47</v>
      </c>
    </row>
    <row r="36706" spans="1:4" x14ac:dyDescent="0.25">
      <c r="A36706">
        <v>93440</v>
      </c>
      <c r="B36706">
        <v>310.5</v>
      </c>
      <c r="C36706">
        <v>-3.6623811398240801E-2</v>
      </c>
      <c r="D36706">
        <v>38.1</v>
      </c>
    </row>
    <row r="36707" spans="1:4" x14ac:dyDescent="0.25">
      <c r="A36707">
        <v>93441</v>
      </c>
      <c r="B36707">
        <v>0</v>
      </c>
      <c r="C36707" t="s">
        <v>125</v>
      </c>
      <c r="D36707">
        <v>0</v>
      </c>
    </row>
    <row r="36708" spans="1:4" x14ac:dyDescent="0.25">
      <c r="A36708">
        <v>93442</v>
      </c>
      <c r="B36708">
        <v>284.39999999999998</v>
      </c>
      <c r="C36708">
        <v>-4.4558623450400597E-2</v>
      </c>
      <c r="D36708">
        <v>48.5</v>
      </c>
    </row>
    <row r="36709" spans="1:4" x14ac:dyDescent="0.25">
      <c r="A36709">
        <v>93443</v>
      </c>
      <c r="B36709">
        <v>0</v>
      </c>
      <c r="C36709" t="s">
        <v>125</v>
      </c>
      <c r="D36709">
        <v>0</v>
      </c>
    </row>
    <row r="36710" spans="1:4" x14ac:dyDescent="0.25">
      <c r="A36710">
        <v>93444</v>
      </c>
      <c r="B36710">
        <v>96</v>
      </c>
      <c r="C36710">
        <v>-1.59643177608133E-2</v>
      </c>
      <c r="D36710">
        <v>39.299999999999997</v>
      </c>
    </row>
    <row r="36711" spans="1:4" x14ac:dyDescent="0.25">
      <c r="A36711">
        <v>93445</v>
      </c>
      <c r="B36711">
        <v>2900.9</v>
      </c>
      <c r="C36711">
        <v>3.3179120146247798E-2</v>
      </c>
      <c r="D36711">
        <v>34.299999999999997</v>
      </c>
    </row>
    <row r="36712" spans="1:4" x14ac:dyDescent="0.25">
      <c r="A36712">
        <v>93446</v>
      </c>
      <c r="B36712">
        <v>70.599999999999994</v>
      </c>
      <c r="C36712">
        <v>-3.9515160053577199E-2</v>
      </c>
      <c r="D36712">
        <v>38.4</v>
      </c>
    </row>
    <row r="36713" spans="1:4" x14ac:dyDescent="0.25">
      <c r="A36713">
        <v>93447</v>
      </c>
      <c r="B36713">
        <v>0</v>
      </c>
      <c r="C36713" t="s">
        <v>125</v>
      </c>
      <c r="D36713">
        <v>0</v>
      </c>
    </row>
    <row r="36714" spans="1:4" x14ac:dyDescent="0.25">
      <c r="A36714">
        <v>93448</v>
      </c>
      <c r="B36714">
        <v>0</v>
      </c>
      <c r="C36714" t="s">
        <v>125</v>
      </c>
      <c r="D36714">
        <v>0</v>
      </c>
    </row>
    <row r="36715" spans="1:4" x14ac:dyDescent="0.25">
      <c r="A36715">
        <v>93449</v>
      </c>
      <c r="B36715">
        <v>767.9</v>
      </c>
      <c r="C36715">
        <v>-6.7621214684824807E-2</v>
      </c>
      <c r="D36715">
        <v>51.5</v>
      </c>
    </row>
    <row r="36716" spans="1:4" x14ac:dyDescent="0.25">
      <c r="A36716">
        <v>93450</v>
      </c>
      <c r="B36716">
        <v>2.2000000000000002</v>
      </c>
      <c r="C36716">
        <v>7.4901308173117701E-2</v>
      </c>
      <c r="D36716">
        <v>38.1</v>
      </c>
    </row>
    <row r="36717" spans="1:4" x14ac:dyDescent="0.25">
      <c r="A36717">
        <v>93451</v>
      </c>
      <c r="B36717">
        <v>8.9</v>
      </c>
      <c r="C36717">
        <v>4.4292098928567003E-2</v>
      </c>
      <c r="D36717">
        <v>34.299999999999997</v>
      </c>
    </row>
    <row r="36718" spans="1:4" x14ac:dyDescent="0.25">
      <c r="A36718">
        <v>93452</v>
      </c>
      <c r="B36718">
        <v>5.3</v>
      </c>
      <c r="C36718">
        <v>6.0218859993054701E-2</v>
      </c>
      <c r="D36718">
        <v>48</v>
      </c>
    </row>
    <row r="36719" spans="1:4" x14ac:dyDescent="0.25">
      <c r="A36719">
        <v>93453</v>
      </c>
      <c r="B36719">
        <v>4.9000000000000004</v>
      </c>
      <c r="C36719">
        <v>3.9081350042471097E-2</v>
      </c>
      <c r="D36719">
        <v>46.4</v>
      </c>
    </row>
    <row r="36720" spans="1:4" x14ac:dyDescent="0.25">
      <c r="A36720">
        <v>93454</v>
      </c>
      <c r="B36720">
        <v>147</v>
      </c>
      <c r="C36720">
        <v>-1.59671283039318E-2</v>
      </c>
      <c r="D36720">
        <v>31.6</v>
      </c>
    </row>
    <row r="36721" spans="1:4" x14ac:dyDescent="0.25">
      <c r="A36721">
        <v>93455</v>
      </c>
      <c r="B36721">
        <v>329.3</v>
      </c>
      <c r="C36721">
        <v>-4.0649768339884401E-2</v>
      </c>
      <c r="D36721">
        <v>39.700000000000003</v>
      </c>
    </row>
    <row r="36722" spans="1:4" x14ac:dyDescent="0.25">
      <c r="A36722">
        <v>93456</v>
      </c>
      <c r="B36722">
        <v>756.7</v>
      </c>
      <c r="C36722">
        <v>-0.16820841931749</v>
      </c>
      <c r="D36722">
        <v>53.1</v>
      </c>
    </row>
    <row r="36723" spans="1:4" x14ac:dyDescent="0.25">
      <c r="A36723">
        <v>93457</v>
      </c>
      <c r="B36723">
        <v>0</v>
      </c>
      <c r="C36723" t="s">
        <v>125</v>
      </c>
      <c r="D36723">
        <v>0</v>
      </c>
    </row>
    <row r="36724" spans="1:4" x14ac:dyDescent="0.25">
      <c r="A36724">
        <v>93458</v>
      </c>
      <c r="B36724">
        <v>2828</v>
      </c>
      <c r="C36724">
        <v>6.5119072677824602E-2</v>
      </c>
      <c r="D36724">
        <v>26.2</v>
      </c>
    </row>
    <row r="36725" spans="1:4" x14ac:dyDescent="0.25">
      <c r="A36725">
        <v>93460</v>
      </c>
      <c r="B36725">
        <v>29.9</v>
      </c>
      <c r="C36725">
        <v>-1.74705187572399E-2</v>
      </c>
      <c r="D36725">
        <v>47.6</v>
      </c>
    </row>
    <row r="36726" spans="1:4" x14ac:dyDescent="0.25">
      <c r="A36726">
        <v>93461</v>
      </c>
      <c r="B36726">
        <v>12.4</v>
      </c>
      <c r="C36726">
        <v>2.3981964686485401E-2</v>
      </c>
      <c r="D36726">
        <v>37.200000000000003</v>
      </c>
    </row>
    <row r="36727" spans="1:4" x14ac:dyDescent="0.25">
      <c r="A36727">
        <v>93463</v>
      </c>
      <c r="B36727">
        <v>87.6</v>
      </c>
      <c r="C36727">
        <v>-4.12929151788285E-2</v>
      </c>
      <c r="D36727">
        <v>46</v>
      </c>
    </row>
    <row r="36728" spans="1:4" x14ac:dyDescent="0.25">
      <c r="A36728">
        <v>93464</v>
      </c>
      <c r="B36728">
        <v>0</v>
      </c>
      <c r="C36728" t="s">
        <v>125</v>
      </c>
      <c r="D36728">
        <v>0</v>
      </c>
    </row>
    <row r="36729" spans="1:4" x14ac:dyDescent="0.25">
      <c r="A36729">
        <v>93465</v>
      </c>
      <c r="B36729">
        <v>114.5</v>
      </c>
      <c r="C36729">
        <v>-6.9906069993887293E-2</v>
      </c>
      <c r="D36729">
        <v>44.1</v>
      </c>
    </row>
    <row r="36730" spans="1:4" x14ac:dyDescent="0.25">
      <c r="A36730">
        <v>93475</v>
      </c>
      <c r="B36730">
        <v>0</v>
      </c>
      <c r="C36730" t="s">
        <v>125</v>
      </c>
      <c r="D36730">
        <v>0</v>
      </c>
    </row>
    <row r="36731" spans="1:4" x14ac:dyDescent="0.25">
      <c r="A36731">
        <v>93483</v>
      </c>
      <c r="B36731">
        <v>7316.1</v>
      </c>
      <c r="C36731">
        <v>-5.5673002426241597E-2</v>
      </c>
      <c r="D36731">
        <v>39.799999999999997</v>
      </c>
    </row>
    <row r="36732" spans="1:4" x14ac:dyDescent="0.25">
      <c r="A36732">
        <v>93501</v>
      </c>
      <c r="B36732">
        <v>20.5</v>
      </c>
      <c r="C36732">
        <v>0.18573225187755699</v>
      </c>
      <c r="D36732">
        <v>34.700000000000003</v>
      </c>
    </row>
    <row r="36733" spans="1:4" x14ac:dyDescent="0.25">
      <c r="A36733">
        <v>93502</v>
      </c>
      <c r="B36733">
        <v>8.1999999999999993</v>
      </c>
      <c r="C36733">
        <v>4.3590436074861801E-2</v>
      </c>
      <c r="D36733">
        <v>39.6</v>
      </c>
    </row>
    <row r="36734" spans="1:4" x14ac:dyDescent="0.25">
      <c r="A36734">
        <v>93504</v>
      </c>
      <c r="B36734">
        <v>5.6</v>
      </c>
      <c r="C36734">
        <v>2.4260166337837701</v>
      </c>
      <c r="D36734">
        <v>38.6</v>
      </c>
    </row>
    <row r="36735" spans="1:4" x14ac:dyDescent="0.25">
      <c r="A36735">
        <v>93505</v>
      </c>
      <c r="B36735">
        <v>147.19999999999999</v>
      </c>
      <c r="C36735">
        <v>-1.2457394189915399E-2</v>
      </c>
      <c r="D36735">
        <v>33.1</v>
      </c>
    </row>
    <row r="36736" spans="1:4" x14ac:dyDescent="0.25">
      <c r="A36736">
        <v>93510</v>
      </c>
      <c r="B36736">
        <v>104.1</v>
      </c>
      <c r="C36736">
        <v>4.8779092485816397E-2</v>
      </c>
      <c r="D36736">
        <v>45.4</v>
      </c>
    </row>
    <row r="36737" spans="1:4" x14ac:dyDescent="0.25">
      <c r="A36737">
        <v>93512</v>
      </c>
      <c r="B36737">
        <v>1</v>
      </c>
      <c r="C36737">
        <v>-4.8661896511729003E-3</v>
      </c>
      <c r="D36737">
        <v>46.7</v>
      </c>
    </row>
    <row r="36738" spans="1:4" x14ac:dyDescent="0.25">
      <c r="A36738">
        <v>93513</v>
      </c>
      <c r="B36738">
        <v>683.4</v>
      </c>
      <c r="C36738">
        <v>-3.1526253646773902E-2</v>
      </c>
      <c r="D36738">
        <v>46.3</v>
      </c>
    </row>
    <row r="36739" spans="1:4" x14ac:dyDescent="0.25">
      <c r="A36739">
        <v>93514</v>
      </c>
      <c r="B36739">
        <v>10.4</v>
      </c>
      <c r="C36739">
        <v>2.6136201421441099E-2</v>
      </c>
      <c r="D36739">
        <v>42.3</v>
      </c>
    </row>
    <row r="36740" spans="1:4" x14ac:dyDescent="0.25">
      <c r="A36740">
        <v>93515</v>
      </c>
      <c r="B36740">
        <v>0</v>
      </c>
      <c r="C36740" t="s">
        <v>125</v>
      </c>
      <c r="D36740">
        <v>0</v>
      </c>
    </row>
    <row r="36741" spans="1:4" x14ac:dyDescent="0.25">
      <c r="A36741">
        <v>93516</v>
      </c>
      <c r="B36741">
        <v>43.9</v>
      </c>
      <c r="C36741">
        <v>5.8896411235941797E-2</v>
      </c>
      <c r="D36741">
        <v>40</v>
      </c>
    </row>
    <row r="36742" spans="1:4" x14ac:dyDescent="0.25">
      <c r="A36742">
        <v>93517</v>
      </c>
      <c r="B36742">
        <v>1.1000000000000001</v>
      </c>
      <c r="C36742">
        <v>5.9188871390330702E-2</v>
      </c>
      <c r="D36742">
        <v>46.1</v>
      </c>
    </row>
    <row r="36743" spans="1:4" x14ac:dyDescent="0.25">
      <c r="A36743">
        <v>93518</v>
      </c>
      <c r="B36743">
        <v>2.4</v>
      </c>
      <c r="C36743">
        <v>2.32907180060959E-2</v>
      </c>
      <c r="D36743">
        <v>52.9</v>
      </c>
    </row>
    <row r="36744" spans="1:4" x14ac:dyDescent="0.25">
      <c r="A36744">
        <v>93519</v>
      </c>
      <c r="B36744">
        <v>2.2999999999999998</v>
      </c>
      <c r="C36744">
        <v>-0.10919929196499201</v>
      </c>
      <c r="D36744">
        <v>41.7</v>
      </c>
    </row>
    <row r="36745" spans="1:4" x14ac:dyDescent="0.25">
      <c r="A36745">
        <v>93522</v>
      </c>
      <c r="B36745">
        <v>1.6</v>
      </c>
      <c r="C36745">
        <v>-5.1293294387550599E-2</v>
      </c>
      <c r="D36745">
        <v>41.8</v>
      </c>
    </row>
    <row r="36746" spans="1:4" x14ac:dyDescent="0.25">
      <c r="A36746">
        <v>93523</v>
      </c>
      <c r="B36746">
        <v>8</v>
      </c>
      <c r="C36746">
        <v>0.11019247710659399</v>
      </c>
      <c r="D36746">
        <v>26.4</v>
      </c>
    </row>
    <row r="36747" spans="1:4" x14ac:dyDescent="0.25">
      <c r="A36747">
        <v>93524</v>
      </c>
      <c r="B36747">
        <v>6.2</v>
      </c>
      <c r="C36747">
        <v>0</v>
      </c>
      <c r="D36747">
        <v>40</v>
      </c>
    </row>
    <row r="36748" spans="1:4" x14ac:dyDescent="0.25">
      <c r="A36748">
        <v>93526</v>
      </c>
      <c r="B36748">
        <v>0.3</v>
      </c>
      <c r="C36748">
        <v>0.14674162436132901</v>
      </c>
      <c r="D36748">
        <v>49.3</v>
      </c>
    </row>
    <row r="36749" spans="1:4" x14ac:dyDescent="0.25">
      <c r="A36749">
        <v>93527</v>
      </c>
      <c r="B36749">
        <v>1.3</v>
      </c>
      <c r="C36749">
        <v>5.9967404451003799E-2</v>
      </c>
      <c r="D36749">
        <v>49.6</v>
      </c>
    </row>
    <row r="36750" spans="1:4" x14ac:dyDescent="0.25">
      <c r="A36750">
        <v>93528</v>
      </c>
      <c r="B36750">
        <v>7.5</v>
      </c>
      <c r="C36750">
        <v>2.4145901513705401</v>
      </c>
      <c r="D36750">
        <v>38.700000000000003</v>
      </c>
    </row>
    <row r="36751" spans="1:4" x14ac:dyDescent="0.25">
      <c r="A36751">
        <v>93529</v>
      </c>
      <c r="B36751">
        <v>1.6</v>
      </c>
      <c r="C36751">
        <v>0.11821867060119499</v>
      </c>
      <c r="D36751">
        <v>40.5</v>
      </c>
    </row>
    <row r="36752" spans="1:4" x14ac:dyDescent="0.25">
      <c r="A36752">
        <v>93530</v>
      </c>
      <c r="B36752">
        <v>0</v>
      </c>
      <c r="C36752" t="s">
        <v>125</v>
      </c>
      <c r="D36752">
        <v>0</v>
      </c>
    </row>
    <row r="36753" spans="1:4" x14ac:dyDescent="0.25">
      <c r="A36753">
        <v>93531</v>
      </c>
      <c r="B36753">
        <v>9.4</v>
      </c>
      <c r="C36753">
        <v>3.2435275753153997E-2</v>
      </c>
      <c r="D36753">
        <v>54.1</v>
      </c>
    </row>
    <row r="36754" spans="1:4" x14ac:dyDescent="0.25">
      <c r="A36754">
        <v>93532</v>
      </c>
      <c r="B36754">
        <v>67.3</v>
      </c>
      <c r="C36754">
        <v>0.20232222350062401</v>
      </c>
      <c r="D36754">
        <v>39.700000000000003</v>
      </c>
    </row>
    <row r="36755" spans="1:4" x14ac:dyDescent="0.25">
      <c r="A36755">
        <v>93534</v>
      </c>
      <c r="B36755">
        <v>1724.6</v>
      </c>
      <c r="C36755">
        <v>-0.10488631812169399</v>
      </c>
      <c r="D36755">
        <v>31.5</v>
      </c>
    </row>
    <row r="36756" spans="1:4" x14ac:dyDescent="0.25">
      <c r="A36756">
        <v>93535</v>
      </c>
      <c r="B36756">
        <v>227.6</v>
      </c>
      <c r="C36756">
        <v>-6.3832928333277097E-2</v>
      </c>
      <c r="D36756">
        <v>28.4</v>
      </c>
    </row>
    <row r="36757" spans="1:4" x14ac:dyDescent="0.25">
      <c r="A36757">
        <v>93536</v>
      </c>
      <c r="B36757">
        <v>276.7</v>
      </c>
      <c r="C36757">
        <v>0.13136779084890399</v>
      </c>
      <c r="D36757">
        <v>34.6</v>
      </c>
    </row>
    <row r="36758" spans="1:4" x14ac:dyDescent="0.25">
      <c r="A36758">
        <v>93539</v>
      </c>
      <c r="B36758">
        <v>3.4</v>
      </c>
      <c r="C36758">
        <v>8.1058157097123495E-2</v>
      </c>
      <c r="D36758">
        <v>43.1</v>
      </c>
    </row>
    <row r="36759" spans="1:4" x14ac:dyDescent="0.25">
      <c r="A36759">
        <v>93541</v>
      </c>
      <c r="B36759">
        <v>0</v>
      </c>
      <c r="C36759" t="s">
        <v>125</v>
      </c>
      <c r="D36759">
        <v>0</v>
      </c>
    </row>
    <row r="36760" spans="1:4" x14ac:dyDescent="0.25">
      <c r="A36760">
        <v>93542</v>
      </c>
      <c r="B36760">
        <v>5.9</v>
      </c>
      <c r="C36760">
        <v>-0.18232155679395501</v>
      </c>
      <c r="D36760">
        <v>37.9</v>
      </c>
    </row>
    <row r="36761" spans="1:4" x14ac:dyDescent="0.25">
      <c r="A36761">
        <v>93543</v>
      </c>
      <c r="B36761">
        <v>210.2</v>
      </c>
      <c r="C36761">
        <v>5.8091371570001202E-2</v>
      </c>
      <c r="D36761">
        <v>33.4</v>
      </c>
    </row>
    <row r="36762" spans="1:4" x14ac:dyDescent="0.25">
      <c r="A36762">
        <v>93544</v>
      </c>
      <c r="B36762">
        <v>12.5</v>
      </c>
      <c r="C36762">
        <v>0.18232155679395501</v>
      </c>
      <c r="D36762">
        <v>49.4</v>
      </c>
    </row>
    <row r="36763" spans="1:4" x14ac:dyDescent="0.25">
      <c r="A36763">
        <v>93545</v>
      </c>
      <c r="B36763">
        <v>6.7</v>
      </c>
      <c r="C36763">
        <v>5.3843232020823202E-2</v>
      </c>
      <c r="D36763">
        <v>45.2</v>
      </c>
    </row>
    <row r="36764" spans="1:4" x14ac:dyDescent="0.25">
      <c r="A36764">
        <v>93546</v>
      </c>
      <c r="B36764">
        <v>26.1</v>
      </c>
      <c r="C36764">
        <v>0.15574352461664601</v>
      </c>
      <c r="D36764">
        <v>36.4</v>
      </c>
    </row>
    <row r="36765" spans="1:4" x14ac:dyDescent="0.25">
      <c r="A36765">
        <v>93549</v>
      </c>
      <c r="B36765">
        <v>2.2999999999999998</v>
      </c>
      <c r="C36765">
        <v>-4.2990184931368303E-2</v>
      </c>
      <c r="D36765">
        <v>42.1</v>
      </c>
    </row>
    <row r="36766" spans="1:4" x14ac:dyDescent="0.25">
      <c r="A36766">
        <v>93550</v>
      </c>
      <c r="B36766">
        <v>597.9</v>
      </c>
      <c r="C36766">
        <v>-5.6554515185526302E-2</v>
      </c>
      <c r="D36766">
        <v>27.8</v>
      </c>
    </row>
    <row r="36767" spans="1:4" x14ac:dyDescent="0.25">
      <c r="A36767">
        <v>93551</v>
      </c>
      <c r="B36767">
        <v>727.8</v>
      </c>
      <c r="C36767">
        <v>-2.58856928671105E-2</v>
      </c>
      <c r="D36767">
        <v>36.200000000000003</v>
      </c>
    </row>
    <row r="36768" spans="1:4" x14ac:dyDescent="0.25">
      <c r="A36768">
        <v>93552</v>
      </c>
      <c r="B36768">
        <v>786.5</v>
      </c>
      <c r="C36768">
        <v>-4.3466207633337299E-2</v>
      </c>
      <c r="D36768">
        <v>28.1</v>
      </c>
    </row>
    <row r="36769" spans="1:4" x14ac:dyDescent="0.25">
      <c r="A36769">
        <v>93553</v>
      </c>
      <c r="B36769">
        <v>41.9</v>
      </c>
      <c r="C36769">
        <v>8.77205775321616E-2</v>
      </c>
      <c r="D36769">
        <v>39.700000000000003</v>
      </c>
    </row>
    <row r="36770" spans="1:4" x14ac:dyDescent="0.25">
      <c r="A36770">
        <v>93554</v>
      </c>
      <c r="B36770">
        <v>4.5999999999999996</v>
      </c>
      <c r="C36770">
        <v>1.4501458331064201</v>
      </c>
      <c r="D36770">
        <v>40.6</v>
      </c>
    </row>
    <row r="36771" spans="1:4" x14ac:dyDescent="0.25">
      <c r="A36771">
        <v>93555</v>
      </c>
      <c r="B36771">
        <v>46.4</v>
      </c>
      <c r="C36771">
        <v>1.31442982073432E-2</v>
      </c>
      <c r="D36771">
        <v>35.9</v>
      </c>
    </row>
    <row r="36772" spans="1:4" x14ac:dyDescent="0.25">
      <c r="A36772">
        <v>93556</v>
      </c>
      <c r="B36772">
        <v>3216.6</v>
      </c>
      <c r="C36772">
        <v>-2.94758181329536E-2</v>
      </c>
      <c r="D36772">
        <v>31.8</v>
      </c>
    </row>
    <row r="36773" spans="1:4" x14ac:dyDescent="0.25">
      <c r="A36773">
        <v>93558</v>
      </c>
      <c r="B36773">
        <v>3304.2</v>
      </c>
      <c r="C36773">
        <v>-0.154150679827258</v>
      </c>
      <c r="D36773">
        <v>37.700000000000003</v>
      </c>
    </row>
    <row r="36774" spans="1:4" x14ac:dyDescent="0.25">
      <c r="A36774">
        <v>93560</v>
      </c>
      <c r="B36774">
        <v>144.80000000000001</v>
      </c>
      <c r="C36774">
        <v>5.7335569229866098E-3</v>
      </c>
      <c r="D36774">
        <v>33.700000000000003</v>
      </c>
    </row>
    <row r="36775" spans="1:4" x14ac:dyDescent="0.25">
      <c r="A36775">
        <v>93561</v>
      </c>
      <c r="B36775">
        <v>42.6</v>
      </c>
      <c r="C36775">
        <v>8.7605886120964704E-2</v>
      </c>
      <c r="D36775">
        <v>40.799999999999997</v>
      </c>
    </row>
    <row r="36776" spans="1:4" x14ac:dyDescent="0.25">
      <c r="A36776">
        <v>93562</v>
      </c>
      <c r="B36776">
        <v>3.2</v>
      </c>
      <c r="C36776">
        <v>5.7587874872961201E-2</v>
      </c>
      <c r="D36776">
        <v>41.9</v>
      </c>
    </row>
    <row r="36777" spans="1:4" x14ac:dyDescent="0.25">
      <c r="A36777">
        <v>93563</v>
      </c>
      <c r="B36777">
        <v>8.4</v>
      </c>
      <c r="C36777">
        <v>0.453533511149187</v>
      </c>
      <c r="D36777">
        <v>45.1</v>
      </c>
    </row>
    <row r="36778" spans="1:4" x14ac:dyDescent="0.25">
      <c r="A36778">
        <v>93581</v>
      </c>
      <c r="B36778">
        <v>226.9</v>
      </c>
      <c r="C36778">
        <v>2.7253195781519599</v>
      </c>
      <c r="D36778">
        <v>35.6</v>
      </c>
    </row>
    <row r="36779" spans="1:4" x14ac:dyDescent="0.25">
      <c r="A36779">
        <v>93584</v>
      </c>
      <c r="B36779">
        <v>6850.2</v>
      </c>
      <c r="C36779">
        <v>-0.13238918804574601</v>
      </c>
      <c r="D36779">
        <v>29.4</v>
      </c>
    </row>
    <row r="36780" spans="1:4" x14ac:dyDescent="0.25">
      <c r="A36780">
        <v>93586</v>
      </c>
      <c r="B36780">
        <v>0</v>
      </c>
      <c r="C36780" t="s">
        <v>125</v>
      </c>
      <c r="D36780">
        <v>0</v>
      </c>
    </row>
    <row r="36781" spans="1:4" x14ac:dyDescent="0.25">
      <c r="A36781">
        <v>93590</v>
      </c>
      <c r="B36781">
        <v>288.2</v>
      </c>
      <c r="C36781">
        <v>6.7139302837628506E-2</v>
      </c>
      <c r="D36781">
        <v>39.6</v>
      </c>
    </row>
    <row r="36782" spans="1:4" x14ac:dyDescent="0.25">
      <c r="A36782">
        <v>93591</v>
      </c>
      <c r="B36782">
        <v>81.400000000000006</v>
      </c>
      <c r="C36782">
        <v>1.2697725649393501E-2</v>
      </c>
      <c r="D36782">
        <v>30.9</v>
      </c>
    </row>
    <row r="36783" spans="1:4" x14ac:dyDescent="0.25">
      <c r="A36783">
        <v>93592</v>
      </c>
      <c r="B36783">
        <v>2.2999999999999998</v>
      </c>
      <c r="C36783">
        <v>1.0810916104215701E-2</v>
      </c>
      <c r="D36783">
        <v>41.6</v>
      </c>
    </row>
    <row r="36784" spans="1:4" x14ac:dyDescent="0.25">
      <c r="A36784">
        <v>93596</v>
      </c>
      <c r="B36784">
        <v>65.2</v>
      </c>
      <c r="C36784">
        <v>6.6691374498672101E-2</v>
      </c>
      <c r="D36784">
        <v>39.299999999999997</v>
      </c>
    </row>
    <row r="36785" spans="1:4" x14ac:dyDescent="0.25">
      <c r="A36785">
        <v>93599</v>
      </c>
      <c r="B36785">
        <v>0</v>
      </c>
      <c r="C36785" t="s">
        <v>125</v>
      </c>
      <c r="D36785">
        <v>0</v>
      </c>
    </row>
    <row r="36786" spans="1:4" x14ac:dyDescent="0.25">
      <c r="A36786">
        <v>93601</v>
      </c>
      <c r="B36786">
        <v>34.4</v>
      </c>
      <c r="C36786">
        <v>-2.2313298963991202E-2</v>
      </c>
      <c r="D36786">
        <v>49.4</v>
      </c>
    </row>
    <row r="36787" spans="1:4" x14ac:dyDescent="0.25">
      <c r="A36787">
        <v>93602</v>
      </c>
      <c r="B36787">
        <v>11.6</v>
      </c>
      <c r="C36787">
        <v>8.8002914674610005E-3</v>
      </c>
      <c r="D36787">
        <v>47.2</v>
      </c>
    </row>
    <row r="36788" spans="1:4" x14ac:dyDescent="0.25">
      <c r="A36788">
        <v>93603</v>
      </c>
      <c r="B36788">
        <v>4</v>
      </c>
      <c r="C36788">
        <v>-3.6039936483196901E-2</v>
      </c>
      <c r="D36788">
        <v>48.8</v>
      </c>
    </row>
    <row r="36789" spans="1:4" x14ac:dyDescent="0.25">
      <c r="A36789">
        <v>93604</v>
      </c>
      <c r="B36789">
        <v>2.4</v>
      </c>
      <c r="C36789">
        <v>-9.5881771703282506E-2</v>
      </c>
      <c r="D36789">
        <v>57.6</v>
      </c>
    </row>
    <row r="36790" spans="1:4" x14ac:dyDescent="0.25">
      <c r="A36790">
        <v>93605</v>
      </c>
      <c r="B36790">
        <v>0</v>
      </c>
      <c r="C36790" t="s">
        <v>125</v>
      </c>
      <c r="D36790">
        <v>0</v>
      </c>
    </row>
    <row r="36791" spans="1:4" x14ac:dyDescent="0.25">
      <c r="A36791">
        <v>93606</v>
      </c>
      <c r="B36791">
        <v>472.7</v>
      </c>
      <c r="C36791">
        <v>4.1520005218187002E-2</v>
      </c>
      <c r="D36791">
        <v>24.9</v>
      </c>
    </row>
    <row r="36792" spans="1:4" x14ac:dyDescent="0.25">
      <c r="A36792">
        <v>93607</v>
      </c>
      <c r="B36792">
        <v>10.7</v>
      </c>
      <c r="C36792">
        <v>-0.13353139262452299</v>
      </c>
      <c r="D36792">
        <v>23.3</v>
      </c>
    </row>
    <row r="36793" spans="1:4" x14ac:dyDescent="0.25">
      <c r="A36793">
        <v>93608</v>
      </c>
      <c r="B36793">
        <v>3.6</v>
      </c>
      <c r="C36793">
        <v>0.18071770721197999</v>
      </c>
      <c r="D36793">
        <v>26.5</v>
      </c>
    </row>
    <row r="36794" spans="1:4" x14ac:dyDescent="0.25">
      <c r="A36794">
        <v>93609</v>
      </c>
      <c r="B36794">
        <v>61</v>
      </c>
      <c r="C36794">
        <v>5.8965132716167698E-2</v>
      </c>
      <c r="D36794">
        <v>29.6</v>
      </c>
    </row>
    <row r="36795" spans="1:4" x14ac:dyDescent="0.25">
      <c r="A36795">
        <v>93610</v>
      </c>
      <c r="B36795">
        <v>97.4</v>
      </c>
      <c r="C36795">
        <v>-0.58139114032245998</v>
      </c>
      <c r="D36795">
        <v>34.200000000000003</v>
      </c>
    </row>
    <row r="36796" spans="1:4" x14ac:dyDescent="0.25">
      <c r="A36796">
        <v>93611</v>
      </c>
      <c r="B36796">
        <v>1557.2</v>
      </c>
      <c r="C36796">
        <v>-5.5416708270332897E-2</v>
      </c>
      <c r="D36796">
        <v>36.299999999999997</v>
      </c>
    </row>
    <row r="36797" spans="1:4" x14ac:dyDescent="0.25">
      <c r="A36797">
        <v>93612</v>
      </c>
      <c r="B36797">
        <v>1070.9000000000001</v>
      </c>
      <c r="C36797">
        <v>-8.1941288329298007E-2</v>
      </c>
      <c r="D36797">
        <v>32.1</v>
      </c>
    </row>
    <row r="36798" spans="1:4" x14ac:dyDescent="0.25">
      <c r="A36798">
        <v>93613</v>
      </c>
      <c r="B36798">
        <v>0</v>
      </c>
      <c r="C36798" t="s">
        <v>125</v>
      </c>
      <c r="D36798">
        <v>0</v>
      </c>
    </row>
    <row r="36799" spans="1:4" x14ac:dyDescent="0.25">
      <c r="A36799">
        <v>93614</v>
      </c>
      <c r="B36799">
        <v>66.3</v>
      </c>
      <c r="C36799">
        <v>-2.9190222457934002E-2</v>
      </c>
      <c r="D36799">
        <v>49</v>
      </c>
    </row>
    <row r="36800" spans="1:4" x14ac:dyDescent="0.25">
      <c r="A36800">
        <v>93615</v>
      </c>
      <c r="B36800">
        <v>298.8</v>
      </c>
      <c r="C36800">
        <v>0.12708391703355301</v>
      </c>
      <c r="D36800">
        <v>25.4</v>
      </c>
    </row>
    <row r="36801" spans="1:4" x14ac:dyDescent="0.25">
      <c r="A36801">
        <v>93616</v>
      </c>
      <c r="B36801">
        <v>223.7</v>
      </c>
      <c r="C36801">
        <v>3.69348506940302E-2</v>
      </c>
      <c r="D36801">
        <v>29.5</v>
      </c>
    </row>
    <row r="36802" spans="1:4" x14ac:dyDescent="0.25">
      <c r="A36802">
        <v>93618</v>
      </c>
      <c r="B36802">
        <v>441.3</v>
      </c>
      <c r="C36802">
        <v>4.9332438245268499E-2</v>
      </c>
      <c r="D36802">
        <v>27.8</v>
      </c>
    </row>
    <row r="36803" spans="1:4" x14ac:dyDescent="0.25">
      <c r="A36803">
        <v>93619</v>
      </c>
      <c r="B36803">
        <v>185.3</v>
      </c>
      <c r="C36803">
        <v>-3.9614783104398997E-2</v>
      </c>
      <c r="D36803">
        <v>37.6</v>
      </c>
    </row>
    <row r="36804" spans="1:4" x14ac:dyDescent="0.25">
      <c r="A36804">
        <v>93620</v>
      </c>
      <c r="B36804">
        <v>58.3</v>
      </c>
      <c r="C36804">
        <v>1.41877795521033E-2</v>
      </c>
      <c r="D36804">
        <v>31.1</v>
      </c>
    </row>
    <row r="36805" spans="1:4" x14ac:dyDescent="0.25">
      <c r="A36805">
        <v>93621</v>
      </c>
      <c r="B36805">
        <v>31.1</v>
      </c>
      <c r="C36805">
        <v>8.7621691320444603E-2</v>
      </c>
      <c r="D36805">
        <v>46.4</v>
      </c>
    </row>
    <row r="36806" spans="1:4" x14ac:dyDescent="0.25">
      <c r="A36806">
        <v>93622</v>
      </c>
      <c r="B36806">
        <v>22.2</v>
      </c>
      <c r="C36806">
        <v>9.4223813592103994E-2</v>
      </c>
      <c r="D36806">
        <v>27.4</v>
      </c>
    </row>
    <row r="36807" spans="1:4" x14ac:dyDescent="0.25">
      <c r="A36807">
        <v>93623</v>
      </c>
      <c r="B36807">
        <v>52.3</v>
      </c>
      <c r="C36807">
        <v>1.43887374520997E-2</v>
      </c>
      <c r="D36807">
        <v>51.9</v>
      </c>
    </row>
    <row r="36808" spans="1:4" x14ac:dyDescent="0.25">
      <c r="A36808">
        <v>93624</v>
      </c>
      <c r="B36808">
        <v>17.899999999999999</v>
      </c>
      <c r="C36808">
        <v>9.5310179804324893E-2</v>
      </c>
      <c r="D36808">
        <v>24.4</v>
      </c>
    </row>
    <row r="36809" spans="1:4" x14ac:dyDescent="0.25">
      <c r="A36809">
        <v>93625</v>
      </c>
      <c r="B36809">
        <v>224.3</v>
      </c>
      <c r="C36809">
        <v>1.07076699512164E-2</v>
      </c>
      <c r="D36809">
        <v>33.1</v>
      </c>
    </row>
    <row r="36810" spans="1:4" x14ac:dyDescent="0.25">
      <c r="A36810">
        <v>93626</v>
      </c>
      <c r="B36810">
        <v>20.5</v>
      </c>
      <c r="C36810">
        <v>2.80720187786863E-2</v>
      </c>
      <c r="D36810">
        <v>47.3</v>
      </c>
    </row>
    <row r="36811" spans="1:4" x14ac:dyDescent="0.25">
      <c r="A36811">
        <v>93627</v>
      </c>
      <c r="B36811">
        <v>9.6999999999999993</v>
      </c>
      <c r="C36811">
        <v>-8.7011376989629796E-2</v>
      </c>
      <c r="D36811">
        <v>23.3</v>
      </c>
    </row>
    <row r="36812" spans="1:4" x14ac:dyDescent="0.25">
      <c r="A36812">
        <v>93628</v>
      </c>
      <c r="B36812">
        <v>1</v>
      </c>
      <c r="C36812">
        <v>6.0624621816434798E-2</v>
      </c>
      <c r="D36812">
        <v>34.299999999999997</v>
      </c>
    </row>
    <row r="36813" spans="1:4" x14ac:dyDescent="0.25">
      <c r="A36813">
        <v>93630</v>
      </c>
      <c r="B36813">
        <v>111.8</v>
      </c>
      <c r="C36813">
        <v>2.75713255785551E-2</v>
      </c>
      <c r="D36813">
        <v>28.6</v>
      </c>
    </row>
    <row r="36814" spans="1:4" x14ac:dyDescent="0.25">
      <c r="A36814">
        <v>93631</v>
      </c>
      <c r="B36814">
        <v>199.9</v>
      </c>
      <c r="C36814">
        <v>-2.4920096762245599E-2</v>
      </c>
      <c r="D36814">
        <v>34.200000000000003</v>
      </c>
    </row>
    <row r="36815" spans="1:4" x14ac:dyDescent="0.25">
      <c r="A36815">
        <v>93633</v>
      </c>
      <c r="B36815">
        <v>3.8</v>
      </c>
      <c r="C36815">
        <v>-0.25782910930210001</v>
      </c>
      <c r="D36815">
        <v>48.3</v>
      </c>
    </row>
    <row r="36816" spans="1:4" x14ac:dyDescent="0.25">
      <c r="A36816">
        <v>93634</v>
      </c>
      <c r="B36816">
        <v>1.9</v>
      </c>
      <c r="C36816">
        <v>0</v>
      </c>
      <c r="D36816">
        <v>41.9</v>
      </c>
    </row>
    <row r="36817" spans="1:4" x14ac:dyDescent="0.25">
      <c r="A36817">
        <v>93635</v>
      </c>
      <c r="B36817">
        <v>90.3</v>
      </c>
      <c r="C36817">
        <v>1.0902578760822301E-3</v>
      </c>
      <c r="D36817">
        <v>30</v>
      </c>
    </row>
    <row r="36818" spans="1:4" x14ac:dyDescent="0.25">
      <c r="A36818">
        <v>93636</v>
      </c>
      <c r="B36818">
        <v>84.7</v>
      </c>
      <c r="C36818">
        <v>4.6164442014708998E-2</v>
      </c>
      <c r="D36818">
        <v>40.9</v>
      </c>
    </row>
    <row r="36819" spans="1:4" x14ac:dyDescent="0.25">
      <c r="A36819">
        <v>93637</v>
      </c>
      <c r="B36819">
        <v>154.30000000000001</v>
      </c>
      <c r="C36819">
        <v>2.1988049509937698E-3</v>
      </c>
      <c r="D36819">
        <v>29.9</v>
      </c>
    </row>
    <row r="36820" spans="1:4" x14ac:dyDescent="0.25">
      <c r="A36820">
        <v>93638</v>
      </c>
      <c r="B36820">
        <v>470.1</v>
      </c>
      <c r="C36820">
        <v>4.4025008121924503E-2</v>
      </c>
      <c r="D36820">
        <v>26.5</v>
      </c>
    </row>
    <row r="36821" spans="1:4" x14ac:dyDescent="0.25">
      <c r="A36821">
        <v>93639</v>
      </c>
      <c r="B36821">
        <v>0</v>
      </c>
      <c r="C36821" t="s">
        <v>125</v>
      </c>
      <c r="D36821">
        <v>0</v>
      </c>
    </row>
    <row r="36822" spans="1:4" x14ac:dyDescent="0.25">
      <c r="A36822">
        <v>93640</v>
      </c>
      <c r="B36822">
        <v>124.6</v>
      </c>
      <c r="C36822">
        <v>0.17763574201671101</v>
      </c>
      <c r="D36822">
        <v>25.9</v>
      </c>
    </row>
    <row r="36823" spans="1:4" x14ac:dyDescent="0.25">
      <c r="A36823">
        <v>93641</v>
      </c>
      <c r="B36823">
        <v>4.3</v>
      </c>
      <c r="C36823">
        <v>7.1629656139254899E-2</v>
      </c>
      <c r="D36823">
        <v>45.7</v>
      </c>
    </row>
    <row r="36824" spans="1:4" x14ac:dyDescent="0.25">
      <c r="A36824">
        <v>93642</v>
      </c>
      <c r="B36824">
        <v>0</v>
      </c>
      <c r="C36824" t="s">
        <v>125</v>
      </c>
      <c r="D36824">
        <v>0</v>
      </c>
    </row>
    <row r="36825" spans="1:4" x14ac:dyDescent="0.25">
      <c r="A36825">
        <v>93643</v>
      </c>
      <c r="B36825">
        <v>17</v>
      </c>
      <c r="C36825">
        <v>-4.9820197151301798E-3</v>
      </c>
      <c r="D36825">
        <v>49.7</v>
      </c>
    </row>
    <row r="36826" spans="1:4" x14ac:dyDescent="0.25">
      <c r="A36826">
        <v>93644</v>
      </c>
      <c r="B36826">
        <v>30.1</v>
      </c>
      <c r="C36826">
        <v>-5.03145813170114E-2</v>
      </c>
      <c r="D36826">
        <v>50.9</v>
      </c>
    </row>
    <row r="36827" spans="1:4" x14ac:dyDescent="0.25">
      <c r="A36827">
        <v>93645</v>
      </c>
      <c r="B36827">
        <v>31.2</v>
      </c>
      <c r="C36827">
        <v>-5.33459807052927E-2</v>
      </c>
      <c r="D36827">
        <v>47.5</v>
      </c>
    </row>
    <row r="36828" spans="1:4" x14ac:dyDescent="0.25">
      <c r="A36828">
        <v>93646</v>
      </c>
      <c r="B36828">
        <v>247.5</v>
      </c>
      <c r="C36828">
        <v>2.4304804532030499E-2</v>
      </c>
      <c r="D36828">
        <v>24.9</v>
      </c>
    </row>
    <row r="36829" spans="1:4" x14ac:dyDescent="0.25">
      <c r="A36829">
        <v>93647</v>
      </c>
      <c r="B36829">
        <v>222</v>
      </c>
      <c r="C36829">
        <v>7.6826596392715205E-2</v>
      </c>
      <c r="D36829">
        <v>26.6</v>
      </c>
    </row>
    <row r="36830" spans="1:4" x14ac:dyDescent="0.25">
      <c r="A36830">
        <v>93648</v>
      </c>
      <c r="B36830">
        <v>711.6</v>
      </c>
      <c r="C36830">
        <v>6.1660725846708397E-2</v>
      </c>
      <c r="D36830">
        <v>26.2</v>
      </c>
    </row>
    <row r="36831" spans="1:4" x14ac:dyDescent="0.25">
      <c r="A36831">
        <v>93649</v>
      </c>
      <c r="B36831">
        <v>0</v>
      </c>
      <c r="C36831" t="s">
        <v>125</v>
      </c>
      <c r="D36831">
        <v>0</v>
      </c>
    </row>
    <row r="36832" spans="1:4" x14ac:dyDescent="0.25">
      <c r="A36832">
        <v>93650</v>
      </c>
      <c r="B36832">
        <v>3498</v>
      </c>
      <c r="C36832">
        <v>-7.0001999594238001E-2</v>
      </c>
      <c r="D36832">
        <v>31.7</v>
      </c>
    </row>
    <row r="36833" spans="1:4" x14ac:dyDescent="0.25">
      <c r="A36833">
        <v>93651</v>
      </c>
      <c r="B36833">
        <v>43.8</v>
      </c>
      <c r="C36833">
        <v>2.2863364443071799E-2</v>
      </c>
      <c r="D36833">
        <v>45.7</v>
      </c>
    </row>
    <row r="36834" spans="1:4" x14ac:dyDescent="0.25">
      <c r="A36834">
        <v>93652</v>
      </c>
      <c r="B36834">
        <v>72.3</v>
      </c>
      <c r="C36834">
        <v>0.17008898835832001</v>
      </c>
      <c r="D36834">
        <v>28.8</v>
      </c>
    </row>
    <row r="36835" spans="1:4" x14ac:dyDescent="0.25">
      <c r="A36835">
        <v>93653</v>
      </c>
      <c r="B36835">
        <v>7.5</v>
      </c>
      <c r="C36835">
        <v>1.6682499959936099E-2</v>
      </c>
      <c r="D36835">
        <v>48.1</v>
      </c>
    </row>
    <row r="36836" spans="1:4" x14ac:dyDescent="0.25">
      <c r="A36836">
        <v>93654</v>
      </c>
      <c r="B36836">
        <v>378.1</v>
      </c>
      <c r="C36836">
        <v>4.5265115963877903E-2</v>
      </c>
      <c r="D36836">
        <v>30.2</v>
      </c>
    </row>
    <row r="36837" spans="1:4" x14ac:dyDescent="0.25">
      <c r="A36837">
        <v>93656</v>
      </c>
      <c r="B36837">
        <v>25.9</v>
      </c>
      <c r="C36837">
        <v>5.5546342301767401E-2</v>
      </c>
      <c r="D36837">
        <v>28</v>
      </c>
    </row>
    <row r="36838" spans="1:4" x14ac:dyDescent="0.25">
      <c r="A36838">
        <v>93657</v>
      </c>
      <c r="B36838">
        <v>125.1</v>
      </c>
      <c r="C36838">
        <v>2.2678308295415701E-4</v>
      </c>
      <c r="D36838">
        <v>32.200000000000003</v>
      </c>
    </row>
    <row r="36839" spans="1:4" x14ac:dyDescent="0.25">
      <c r="A36839">
        <v>93660</v>
      </c>
      <c r="B36839">
        <v>97.7</v>
      </c>
      <c r="C36839">
        <v>2.9117398570727201E-2</v>
      </c>
      <c r="D36839">
        <v>24</v>
      </c>
    </row>
    <row r="36840" spans="1:4" x14ac:dyDescent="0.25">
      <c r="A36840">
        <v>93661</v>
      </c>
      <c r="B36840">
        <v>22.1</v>
      </c>
      <c r="C36840">
        <v>5.40672212702758E-2</v>
      </c>
      <c r="D36840">
        <v>35</v>
      </c>
    </row>
    <row r="36841" spans="1:4" x14ac:dyDescent="0.25">
      <c r="A36841">
        <v>93662</v>
      </c>
      <c r="B36841">
        <v>409.3</v>
      </c>
      <c r="C36841">
        <v>1.7976102575927799E-2</v>
      </c>
      <c r="D36841">
        <v>30</v>
      </c>
    </row>
    <row r="36842" spans="1:4" x14ac:dyDescent="0.25">
      <c r="A36842">
        <v>93664</v>
      </c>
      <c r="B36842">
        <v>1.6</v>
      </c>
      <c r="C36842">
        <v>8.5236753631261195E-2</v>
      </c>
      <c r="D36842">
        <v>48.3</v>
      </c>
    </row>
    <row r="36843" spans="1:4" x14ac:dyDescent="0.25">
      <c r="A36843">
        <v>93665</v>
      </c>
      <c r="B36843">
        <v>25.5</v>
      </c>
      <c r="C36843">
        <v>4.1499730906752803E-2</v>
      </c>
      <c r="D36843">
        <v>33</v>
      </c>
    </row>
    <row r="36844" spans="1:4" x14ac:dyDescent="0.25">
      <c r="A36844">
        <v>93666</v>
      </c>
      <c r="B36844">
        <v>8118.8</v>
      </c>
      <c r="C36844">
        <v>9.3526058010823504E-2</v>
      </c>
      <c r="D36844">
        <v>25.6</v>
      </c>
    </row>
    <row r="36845" spans="1:4" x14ac:dyDescent="0.25">
      <c r="A36845">
        <v>93667</v>
      </c>
      <c r="B36845">
        <v>4.4000000000000004</v>
      </c>
      <c r="C36845">
        <v>6.3369613932589205E-2</v>
      </c>
      <c r="D36845">
        <v>45.3</v>
      </c>
    </row>
    <row r="36846" spans="1:4" x14ac:dyDescent="0.25">
      <c r="A36846">
        <v>93668</v>
      </c>
      <c r="B36846">
        <v>14.3</v>
      </c>
      <c r="C36846">
        <v>9.3866136232091293E-2</v>
      </c>
      <c r="D36846">
        <v>31.9</v>
      </c>
    </row>
    <row r="36847" spans="1:4" x14ac:dyDescent="0.25">
      <c r="A36847">
        <v>93669</v>
      </c>
      <c r="B36847">
        <v>37.700000000000003</v>
      </c>
      <c r="C36847">
        <v>-2.1506205220963599E-2</v>
      </c>
      <c r="D36847">
        <v>48.3</v>
      </c>
    </row>
    <row r="36848" spans="1:4" x14ac:dyDescent="0.25">
      <c r="A36848">
        <v>93670</v>
      </c>
      <c r="B36848">
        <v>4581.8999999999996</v>
      </c>
      <c r="C36848">
        <v>0.13071210685524101</v>
      </c>
      <c r="D36848">
        <v>24.8</v>
      </c>
    </row>
    <row r="36849" spans="1:4" x14ac:dyDescent="0.25">
      <c r="A36849">
        <v>93673</v>
      </c>
      <c r="B36849">
        <v>0</v>
      </c>
      <c r="C36849" t="s">
        <v>125</v>
      </c>
      <c r="D36849">
        <v>0</v>
      </c>
    </row>
    <row r="36850" spans="1:4" x14ac:dyDescent="0.25">
      <c r="A36850">
        <v>93675</v>
      </c>
      <c r="B36850">
        <v>28.6</v>
      </c>
      <c r="C36850">
        <v>5.8003127391514198E-2</v>
      </c>
      <c r="D36850">
        <v>45.8</v>
      </c>
    </row>
    <row r="36851" spans="1:4" x14ac:dyDescent="0.25">
      <c r="A36851">
        <v>93701</v>
      </c>
      <c r="B36851">
        <v>6759.4</v>
      </c>
      <c r="C36851">
        <v>5.6089466651043599E-2</v>
      </c>
      <c r="D36851">
        <v>25</v>
      </c>
    </row>
    <row r="36852" spans="1:4" x14ac:dyDescent="0.25">
      <c r="A36852">
        <v>93702</v>
      </c>
      <c r="B36852">
        <v>8732.5</v>
      </c>
      <c r="C36852">
        <v>1.47093371180741E-2</v>
      </c>
      <c r="D36852">
        <v>24.8</v>
      </c>
    </row>
    <row r="36853" spans="1:4" x14ac:dyDescent="0.25">
      <c r="A36853">
        <v>93703</v>
      </c>
      <c r="B36853">
        <v>7135</v>
      </c>
      <c r="C36853">
        <v>-2.3035876403448698E-2</v>
      </c>
      <c r="D36853">
        <v>28.3</v>
      </c>
    </row>
    <row r="36854" spans="1:4" x14ac:dyDescent="0.25">
      <c r="A36854">
        <v>93704</v>
      </c>
      <c r="B36854">
        <v>4770.8999999999996</v>
      </c>
      <c r="C36854">
        <v>-7.5899269633129193E-2</v>
      </c>
      <c r="D36854">
        <v>37.1</v>
      </c>
    </row>
    <row r="36855" spans="1:4" x14ac:dyDescent="0.25">
      <c r="A36855">
        <v>93705</v>
      </c>
      <c r="B36855">
        <v>7437.7</v>
      </c>
      <c r="C36855">
        <v>-8.5893428569978503E-2</v>
      </c>
      <c r="D36855">
        <v>29.6</v>
      </c>
    </row>
    <row r="36856" spans="1:4" x14ac:dyDescent="0.25">
      <c r="A36856">
        <v>93706</v>
      </c>
      <c r="B36856">
        <v>293.89999999999998</v>
      </c>
      <c r="C36856">
        <v>3.7796463660859703E-2</v>
      </c>
      <c r="D36856">
        <v>27.2</v>
      </c>
    </row>
    <row r="36857" spans="1:4" x14ac:dyDescent="0.25">
      <c r="A36857">
        <v>93707</v>
      </c>
      <c r="B36857">
        <v>0</v>
      </c>
      <c r="C36857" t="s">
        <v>125</v>
      </c>
      <c r="D36857">
        <v>0</v>
      </c>
    </row>
    <row r="36858" spans="1:4" x14ac:dyDescent="0.25">
      <c r="A36858">
        <v>93708</v>
      </c>
      <c r="B36858">
        <v>0</v>
      </c>
      <c r="C36858" t="s">
        <v>125</v>
      </c>
      <c r="D36858">
        <v>0</v>
      </c>
    </row>
    <row r="36859" spans="1:4" x14ac:dyDescent="0.25">
      <c r="A36859">
        <v>93709</v>
      </c>
      <c r="B36859">
        <v>0</v>
      </c>
      <c r="C36859" t="s">
        <v>125</v>
      </c>
      <c r="D36859">
        <v>0</v>
      </c>
    </row>
    <row r="36860" spans="1:4" x14ac:dyDescent="0.25">
      <c r="A36860">
        <v>93710</v>
      </c>
      <c r="B36860">
        <v>4410</v>
      </c>
      <c r="C36860">
        <v>-0.10273101111880199</v>
      </c>
      <c r="D36860">
        <v>29</v>
      </c>
    </row>
    <row r="36861" spans="1:4" x14ac:dyDescent="0.25">
      <c r="A36861">
        <v>93711</v>
      </c>
      <c r="B36861">
        <v>3171.7</v>
      </c>
      <c r="C36861">
        <v>-9.2965757151419706E-2</v>
      </c>
      <c r="D36861">
        <v>41.8</v>
      </c>
    </row>
    <row r="36862" spans="1:4" x14ac:dyDescent="0.25">
      <c r="A36862">
        <v>93712</v>
      </c>
      <c r="B36862">
        <v>0</v>
      </c>
      <c r="C36862" t="s">
        <v>125</v>
      </c>
      <c r="D36862">
        <v>0</v>
      </c>
    </row>
    <row r="36863" spans="1:4" x14ac:dyDescent="0.25">
      <c r="A36863">
        <v>93714</v>
      </c>
      <c r="B36863">
        <v>0</v>
      </c>
      <c r="C36863" t="s">
        <v>125</v>
      </c>
      <c r="D36863">
        <v>0</v>
      </c>
    </row>
    <row r="36864" spans="1:4" x14ac:dyDescent="0.25">
      <c r="A36864">
        <v>93715</v>
      </c>
      <c r="B36864">
        <v>0</v>
      </c>
      <c r="C36864" t="s">
        <v>125</v>
      </c>
      <c r="D36864">
        <v>0</v>
      </c>
    </row>
    <row r="36865" spans="1:4" x14ac:dyDescent="0.25">
      <c r="A36865">
        <v>93716</v>
      </c>
      <c r="B36865">
        <v>0</v>
      </c>
      <c r="C36865" t="s">
        <v>125</v>
      </c>
      <c r="D36865">
        <v>0</v>
      </c>
    </row>
    <row r="36866" spans="1:4" x14ac:dyDescent="0.25">
      <c r="A36866">
        <v>93717</v>
      </c>
      <c r="B36866">
        <v>0</v>
      </c>
      <c r="C36866" t="s">
        <v>125</v>
      </c>
      <c r="D36866">
        <v>0</v>
      </c>
    </row>
    <row r="36867" spans="1:4" x14ac:dyDescent="0.25">
      <c r="A36867">
        <v>93718</v>
      </c>
      <c r="B36867">
        <v>0</v>
      </c>
      <c r="C36867" t="s">
        <v>125</v>
      </c>
      <c r="D36867">
        <v>0</v>
      </c>
    </row>
    <row r="36868" spans="1:4" x14ac:dyDescent="0.25">
      <c r="A36868">
        <v>93720</v>
      </c>
      <c r="B36868">
        <v>3924.2</v>
      </c>
      <c r="C36868">
        <v>-0.102369617932317</v>
      </c>
      <c r="D36868">
        <v>36.799999999999997</v>
      </c>
    </row>
    <row r="36869" spans="1:4" x14ac:dyDescent="0.25">
      <c r="A36869">
        <v>93721</v>
      </c>
      <c r="B36869">
        <v>5555.1</v>
      </c>
      <c r="C36869">
        <v>0.54146409666059303</v>
      </c>
      <c r="D36869">
        <v>31.2</v>
      </c>
    </row>
    <row r="36870" spans="1:4" x14ac:dyDescent="0.25">
      <c r="A36870">
        <v>93722</v>
      </c>
      <c r="B36870">
        <v>3188.8</v>
      </c>
      <c r="C36870">
        <v>-3.3471496466664599E-2</v>
      </c>
      <c r="D36870">
        <v>30</v>
      </c>
    </row>
    <row r="36871" spans="1:4" x14ac:dyDescent="0.25">
      <c r="A36871">
        <v>93723</v>
      </c>
      <c r="B36871">
        <v>180</v>
      </c>
      <c r="C36871">
        <v>1.9939310896638598E-2</v>
      </c>
      <c r="D36871">
        <v>34.1</v>
      </c>
    </row>
    <row r="36872" spans="1:4" x14ac:dyDescent="0.25">
      <c r="A36872">
        <v>93724</v>
      </c>
      <c r="B36872">
        <v>0</v>
      </c>
      <c r="C36872" t="s">
        <v>125</v>
      </c>
      <c r="D36872">
        <v>0</v>
      </c>
    </row>
    <row r="36873" spans="1:4" x14ac:dyDescent="0.25">
      <c r="A36873">
        <v>93725</v>
      </c>
      <c r="B36873">
        <v>442.1</v>
      </c>
      <c r="C36873">
        <v>2.71546904816313E-2</v>
      </c>
      <c r="D36873">
        <v>27.8</v>
      </c>
    </row>
    <row r="36874" spans="1:4" x14ac:dyDescent="0.25">
      <c r="A36874">
        <v>93726</v>
      </c>
      <c r="B36874">
        <v>5962.7</v>
      </c>
      <c r="C36874">
        <v>-5.3171734489767898E-2</v>
      </c>
      <c r="D36874">
        <v>29.1</v>
      </c>
    </row>
    <row r="36875" spans="1:4" x14ac:dyDescent="0.25">
      <c r="A36875">
        <v>93727</v>
      </c>
      <c r="B36875">
        <v>2604.3000000000002</v>
      </c>
      <c r="C36875">
        <v>-3.4323325688032702E-2</v>
      </c>
      <c r="D36875">
        <v>28.9</v>
      </c>
    </row>
    <row r="36876" spans="1:4" x14ac:dyDescent="0.25">
      <c r="A36876">
        <v>93728</v>
      </c>
      <c r="B36876">
        <v>4931.5</v>
      </c>
      <c r="C36876">
        <v>9.5911891226899398E-3</v>
      </c>
      <c r="D36876">
        <v>32.700000000000003</v>
      </c>
    </row>
    <row r="36877" spans="1:4" x14ac:dyDescent="0.25">
      <c r="A36877">
        <v>93729</v>
      </c>
      <c r="B36877">
        <v>0</v>
      </c>
      <c r="C36877" t="s">
        <v>125</v>
      </c>
      <c r="D36877">
        <v>0</v>
      </c>
    </row>
    <row r="36878" spans="1:4" x14ac:dyDescent="0.25">
      <c r="A36878">
        <v>93730</v>
      </c>
      <c r="B36878">
        <v>1294.4000000000001</v>
      </c>
      <c r="C36878">
        <v>-5.1204410326873097E-2</v>
      </c>
      <c r="D36878">
        <v>39.700000000000003</v>
      </c>
    </row>
    <row r="36879" spans="1:4" x14ac:dyDescent="0.25">
      <c r="A36879">
        <v>93737</v>
      </c>
      <c r="B36879">
        <v>425.1</v>
      </c>
      <c r="C36879">
        <v>9.8146916532314502E-3</v>
      </c>
      <c r="D36879">
        <v>33.5</v>
      </c>
    </row>
    <row r="36880" spans="1:4" x14ac:dyDescent="0.25">
      <c r="A36880">
        <v>93740</v>
      </c>
      <c r="B36880">
        <v>0</v>
      </c>
      <c r="C36880" t="s">
        <v>125</v>
      </c>
      <c r="D36880">
        <v>0</v>
      </c>
    </row>
    <row r="36881" spans="1:4" x14ac:dyDescent="0.25">
      <c r="A36881">
        <v>93741</v>
      </c>
      <c r="B36881">
        <v>0</v>
      </c>
      <c r="C36881" t="s">
        <v>125</v>
      </c>
      <c r="D36881">
        <v>0</v>
      </c>
    </row>
    <row r="36882" spans="1:4" x14ac:dyDescent="0.25">
      <c r="A36882">
        <v>93744</v>
      </c>
      <c r="B36882">
        <v>0</v>
      </c>
      <c r="C36882" t="s">
        <v>125</v>
      </c>
      <c r="D36882">
        <v>0</v>
      </c>
    </row>
    <row r="36883" spans="1:4" x14ac:dyDescent="0.25">
      <c r="A36883">
        <v>93745</v>
      </c>
      <c r="B36883">
        <v>473.8</v>
      </c>
      <c r="C36883">
        <v>3.1090587070031199E-2</v>
      </c>
      <c r="D36883">
        <v>31.3</v>
      </c>
    </row>
    <row r="36884" spans="1:4" x14ac:dyDescent="0.25">
      <c r="A36884">
        <v>93747</v>
      </c>
      <c r="B36884">
        <v>6285.2</v>
      </c>
      <c r="C36884">
        <v>-6.3249030307699405E-2</v>
      </c>
      <c r="D36884">
        <v>32.5</v>
      </c>
    </row>
    <row r="36885" spans="1:4" x14ac:dyDescent="0.25">
      <c r="A36885">
        <v>93750</v>
      </c>
      <c r="B36885">
        <v>0</v>
      </c>
      <c r="C36885" t="s">
        <v>125</v>
      </c>
      <c r="D36885">
        <v>0</v>
      </c>
    </row>
    <row r="36886" spans="1:4" x14ac:dyDescent="0.25">
      <c r="A36886">
        <v>93755</v>
      </c>
      <c r="B36886">
        <v>0</v>
      </c>
      <c r="C36886" t="s">
        <v>125</v>
      </c>
      <c r="D36886">
        <v>0</v>
      </c>
    </row>
    <row r="36887" spans="1:4" x14ac:dyDescent="0.25">
      <c r="A36887">
        <v>93771</v>
      </c>
      <c r="B36887">
        <v>0</v>
      </c>
      <c r="C36887" t="s">
        <v>125</v>
      </c>
      <c r="D36887">
        <v>0</v>
      </c>
    </row>
    <row r="36888" spans="1:4" x14ac:dyDescent="0.25">
      <c r="A36888">
        <v>93772</v>
      </c>
      <c r="B36888">
        <v>0</v>
      </c>
      <c r="C36888" t="s">
        <v>125</v>
      </c>
      <c r="D36888">
        <v>0</v>
      </c>
    </row>
    <row r="36889" spans="1:4" x14ac:dyDescent="0.25">
      <c r="A36889">
        <v>93773</v>
      </c>
      <c r="B36889">
        <v>0</v>
      </c>
      <c r="C36889" t="s">
        <v>125</v>
      </c>
      <c r="D36889">
        <v>0</v>
      </c>
    </row>
    <row r="36890" spans="1:4" x14ac:dyDescent="0.25">
      <c r="A36890">
        <v>93774</v>
      </c>
      <c r="B36890">
        <v>0</v>
      </c>
      <c r="C36890" t="s">
        <v>125</v>
      </c>
      <c r="D36890">
        <v>0</v>
      </c>
    </row>
    <row r="36891" spans="1:4" x14ac:dyDescent="0.25">
      <c r="A36891">
        <v>93775</v>
      </c>
      <c r="B36891">
        <v>0</v>
      </c>
      <c r="C36891" t="s">
        <v>125</v>
      </c>
      <c r="D36891">
        <v>0</v>
      </c>
    </row>
    <row r="36892" spans="1:4" x14ac:dyDescent="0.25">
      <c r="A36892">
        <v>93776</v>
      </c>
      <c r="B36892">
        <v>0</v>
      </c>
      <c r="C36892" t="s">
        <v>125</v>
      </c>
      <c r="D36892">
        <v>0</v>
      </c>
    </row>
    <row r="36893" spans="1:4" x14ac:dyDescent="0.25">
      <c r="A36893">
        <v>93777</v>
      </c>
      <c r="B36893">
        <v>0</v>
      </c>
      <c r="C36893" t="s">
        <v>125</v>
      </c>
      <c r="D36893">
        <v>0</v>
      </c>
    </row>
    <row r="36894" spans="1:4" x14ac:dyDescent="0.25">
      <c r="A36894">
        <v>93778</v>
      </c>
      <c r="B36894">
        <v>0</v>
      </c>
      <c r="C36894" t="s">
        <v>125</v>
      </c>
      <c r="D36894">
        <v>0</v>
      </c>
    </row>
    <row r="36895" spans="1:4" x14ac:dyDescent="0.25">
      <c r="A36895">
        <v>93779</v>
      </c>
      <c r="B36895">
        <v>0</v>
      </c>
      <c r="C36895" t="s">
        <v>125</v>
      </c>
      <c r="D36895">
        <v>0</v>
      </c>
    </row>
    <row r="36896" spans="1:4" x14ac:dyDescent="0.25">
      <c r="A36896">
        <v>93786</v>
      </c>
      <c r="B36896">
        <v>0</v>
      </c>
      <c r="C36896" t="s">
        <v>125</v>
      </c>
      <c r="D36896">
        <v>0</v>
      </c>
    </row>
    <row r="36897" spans="1:4" x14ac:dyDescent="0.25">
      <c r="A36897">
        <v>93790</v>
      </c>
      <c r="B36897">
        <v>0</v>
      </c>
      <c r="C36897" t="s">
        <v>125</v>
      </c>
      <c r="D36897">
        <v>0</v>
      </c>
    </row>
    <row r="36898" spans="1:4" x14ac:dyDescent="0.25">
      <c r="A36898">
        <v>93791</v>
      </c>
      <c r="B36898">
        <v>0</v>
      </c>
      <c r="C36898" t="s">
        <v>125</v>
      </c>
      <c r="D36898">
        <v>0</v>
      </c>
    </row>
    <row r="36899" spans="1:4" x14ac:dyDescent="0.25">
      <c r="A36899">
        <v>93792</v>
      </c>
      <c r="B36899">
        <v>0</v>
      </c>
      <c r="C36899" t="s">
        <v>125</v>
      </c>
      <c r="D36899">
        <v>0</v>
      </c>
    </row>
    <row r="36900" spans="1:4" x14ac:dyDescent="0.25">
      <c r="A36900">
        <v>93793</v>
      </c>
      <c r="B36900">
        <v>0</v>
      </c>
      <c r="C36900" t="s">
        <v>125</v>
      </c>
      <c r="D36900">
        <v>0</v>
      </c>
    </row>
    <row r="36901" spans="1:4" x14ac:dyDescent="0.25">
      <c r="A36901">
        <v>93794</v>
      </c>
      <c r="B36901">
        <v>0</v>
      </c>
      <c r="C36901" t="s">
        <v>125</v>
      </c>
      <c r="D36901">
        <v>0</v>
      </c>
    </row>
    <row r="36902" spans="1:4" x14ac:dyDescent="0.25">
      <c r="A36902">
        <v>93888</v>
      </c>
      <c r="B36902">
        <v>0</v>
      </c>
      <c r="C36902" t="s">
        <v>125</v>
      </c>
      <c r="D36902">
        <v>0</v>
      </c>
    </row>
    <row r="36903" spans="1:4" x14ac:dyDescent="0.25">
      <c r="A36903">
        <v>93901</v>
      </c>
      <c r="B36903">
        <v>1057.7</v>
      </c>
      <c r="C36903">
        <v>-5.6781893635191601E-2</v>
      </c>
      <c r="D36903">
        <v>36.1</v>
      </c>
    </row>
    <row r="36904" spans="1:4" x14ac:dyDescent="0.25">
      <c r="A36904">
        <v>93902</v>
      </c>
      <c r="B36904">
        <v>0</v>
      </c>
      <c r="C36904" t="s">
        <v>125</v>
      </c>
      <c r="D36904">
        <v>0</v>
      </c>
    </row>
    <row r="36905" spans="1:4" x14ac:dyDescent="0.25">
      <c r="A36905">
        <v>93905</v>
      </c>
      <c r="B36905">
        <v>2359.8000000000002</v>
      </c>
      <c r="C36905">
        <v>0.10044370532991501</v>
      </c>
      <c r="D36905">
        <v>25.6</v>
      </c>
    </row>
    <row r="36906" spans="1:4" x14ac:dyDescent="0.25">
      <c r="A36906">
        <v>93906</v>
      </c>
      <c r="B36906">
        <v>2470.5</v>
      </c>
      <c r="C36906">
        <v>-2.66535525988374E-2</v>
      </c>
      <c r="D36906">
        <v>30.5</v>
      </c>
    </row>
    <row r="36907" spans="1:4" x14ac:dyDescent="0.25">
      <c r="A36907">
        <v>93907</v>
      </c>
      <c r="B36907">
        <v>393.8</v>
      </c>
      <c r="C36907">
        <v>6.2404069796266996E-3</v>
      </c>
      <c r="D36907">
        <v>36.4</v>
      </c>
    </row>
    <row r="36908" spans="1:4" x14ac:dyDescent="0.25">
      <c r="A36908">
        <v>93908</v>
      </c>
      <c r="B36908">
        <v>88.7</v>
      </c>
      <c r="C36908">
        <v>-1.08992904580356E-2</v>
      </c>
      <c r="D36908">
        <v>43.9</v>
      </c>
    </row>
    <row r="36909" spans="1:4" x14ac:dyDescent="0.25">
      <c r="A36909">
        <v>93912</v>
      </c>
      <c r="B36909">
        <v>0</v>
      </c>
      <c r="C36909" t="s">
        <v>125</v>
      </c>
      <c r="D36909">
        <v>0</v>
      </c>
    </row>
    <row r="36910" spans="1:4" x14ac:dyDescent="0.25">
      <c r="A36910">
        <v>93915</v>
      </c>
      <c r="B36910">
        <v>0</v>
      </c>
      <c r="C36910" t="s">
        <v>125</v>
      </c>
      <c r="D36910">
        <v>0</v>
      </c>
    </row>
    <row r="36911" spans="1:4" x14ac:dyDescent="0.25">
      <c r="A36911">
        <v>93920</v>
      </c>
      <c r="B36911">
        <v>6.5</v>
      </c>
      <c r="C36911">
        <v>0.13198699077314799</v>
      </c>
      <c r="D36911">
        <v>45.2</v>
      </c>
    </row>
    <row r="36912" spans="1:4" x14ac:dyDescent="0.25">
      <c r="A36912">
        <v>93921</v>
      </c>
      <c r="B36912">
        <v>0</v>
      </c>
      <c r="C36912" t="s">
        <v>125</v>
      </c>
      <c r="D36912">
        <v>0</v>
      </c>
    </row>
    <row r="36913" spans="1:4" x14ac:dyDescent="0.25">
      <c r="A36913">
        <v>93922</v>
      </c>
      <c r="B36913">
        <v>0</v>
      </c>
      <c r="C36913" t="s">
        <v>125</v>
      </c>
      <c r="D36913">
        <v>0</v>
      </c>
    </row>
    <row r="36914" spans="1:4" x14ac:dyDescent="0.25">
      <c r="A36914">
        <v>93923</v>
      </c>
      <c r="B36914">
        <v>88.2</v>
      </c>
      <c r="C36914">
        <v>-0.18379374325635001</v>
      </c>
      <c r="D36914">
        <v>57.8</v>
      </c>
    </row>
    <row r="36915" spans="1:4" x14ac:dyDescent="0.25">
      <c r="A36915">
        <v>93924</v>
      </c>
      <c r="B36915">
        <v>41.1</v>
      </c>
      <c r="C36915">
        <v>-4.6004418820170798E-2</v>
      </c>
      <c r="D36915">
        <v>52</v>
      </c>
    </row>
    <row r="36916" spans="1:4" x14ac:dyDescent="0.25">
      <c r="A36916">
        <v>93925</v>
      </c>
      <c r="B36916">
        <v>20.8</v>
      </c>
      <c r="C36916">
        <v>5.7300853837340703E-2</v>
      </c>
      <c r="D36916">
        <v>29</v>
      </c>
    </row>
    <row r="36917" spans="1:4" x14ac:dyDescent="0.25">
      <c r="A36917">
        <v>93926</v>
      </c>
      <c r="B36917">
        <v>266.2</v>
      </c>
      <c r="C36917">
        <v>4.3520690898346398E-2</v>
      </c>
      <c r="D36917">
        <v>27.1</v>
      </c>
    </row>
    <row r="36918" spans="1:4" x14ac:dyDescent="0.25">
      <c r="A36918">
        <v>93927</v>
      </c>
      <c r="B36918">
        <v>124.5</v>
      </c>
      <c r="C36918">
        <v>8.4097024449259303E-2</v>
      </c>
      <c r="D36918">
        <v>26.2</v>
      </c>
    </row>
    <row r="36919" spans="1:4" x14ac:dyDescent="0.25">
      <c r="A36919">
        <v>93928</v>
      </c>
      <c r="B36919">
        <v>2.8</v>
      </c>
      <c r="C36919">
        <v>0.44105605321086699</v>
      </c>
      <c r="D36919">
        <v>39.200000000000003</v>
      </c>
    </row>
    <row r="36920" spans="1:4" x14ac:dyDescent="0.25">
      <c r="A36920">
        <v>93930</v>
      </c>
      <c r="B36920">
        <v>31.4</v>
      </c>
      <c r="C36920">
        <v>0.12807893247423999</v>
      </c>
      <c r="D36920">
        <v>27.7</v>
      </c>
    </row>
    <row r="36921" spans="1:4" x14ac:dyDescent="0.25">
      <c r="A36921">
        <v>93932</v>
      </c>
      <c r="B36921">
        <v>0</v>
      </c>
      <c r="C36921" t="s">
        <v>125</v>
      </c>
      <c r="D36921">
        <v>0</v>
      </c>
    </row>
    <row r="36922" spans="1:4" x14ac:dyDescent="0.25">
      <c r="A36922">
        <v>93933</v>
      </c>
      <c r="B36922">
        <v>1206.5999999999999</v>
      </c>
      <c r="C36922">
        <v>-9.3608711245835502E-2</v>
      </c>
      <c r="D36922">
        <v>32.9</v>
      </c>
    </row>
    <row r="36923" spans="1:4" x14ac:dyDescent="0.25">
      <c r="A36923">
        <v>93940</v>
      </c>
      <c r="B36923">
        <v>832.2</v>
      </c>
      <c r="C36923">
        <v>-3.5451849581856001E-2</v>
      </c>
      <c r="D36923">
        <v>40.799999999999997</v>
      </c>
    </row>
    <row r="36924" spans="1:4" x14ac:dyDescent="0.25">
      <c r="A36924">
        <v>93942</v>
      </c>
      <c r="B36924">
        <v>0</v>
      </c>
      <c r="C36924" t="s">
        <v>125</v>
      </c>
      <c r="D36924">
        <v>0</v>
      </c>
    </row>
    <row r="36925" spans="1:4" x14ac:dyDescent="0.25">
      <c r="A36925">
        <v>93943</v>
      </c>
      <c r="B36925">
        <v>1593.5</v>
      </c>
      <c r="C36925">
        <v>1.1049836186584901E-2</v>
      </c>
      <c r="D36925">
        <v>38.200000000000003</v>
      </c>
    </row>
    <row r="36926" spans="1:4" x14ac:dyDescent="0.25">
      <c r="A36926">
        <v>93944</v>
      </c>
      <c r="B36926">
        <v>3595.6</v>
      </c>
      <c r="C36926">
        <v>0.87046733765370998</v>
      </c>
      <c r="D36926">
        <v>22.3</v>
      </c>
    </row>
    <row r="36927" spans="1:4" x14ac:dyDescent="0.25">
      <c r="A36927">
        <v>93950</v>
      </c>
      <c r="B36927">
        <v>3916.4</v>
      </c>
      <c r="C36927">
        <v>-0.159838836625567</v>
      </c>
      <c r="D36927">
        <v>47.7</v>
      </c>
    </row>
    <row r="36928" spans="1:4" x14ac:dyDescent="0.25">
      <c r="A36928">
        <v>93953</v>
      </c>
      <c r="B36928">
        <v>570</v>
      </c>
      <c r="C36928">
        <v>-7.36177199908786E-2</v>
      </c>
      <c r="D36928">
        <v>57.3</v>
      </c>
    </row>
    <row r="36929" spans="1:4" x14ac:dyDescent="0.25">
      <c r="A36929">
        <v>93954</v>
      </c>
      <c r="B36929">
        <v>6</v>
      </c>
      <c r="C36929">
        <v>5.2643733485421902E-2</v>
      </c>
      <c r="D36929">
        <v>31.7</v>
      </c>
    </row>
    <row r="36930" spans="1:4" x14ac:dyDescent="0.25">
      <c r="A36930">
        <v>93955</v>
      </c>
      <c r="B36930">
        <v>873.7</v>
      </c>
      <c r="C36930">
        <v>1.24464222860073E-2</v>
      </c>
      <c r="D36930">
        <v>31</v>
      </c>
    </row>
    <row r="36931" spans="1:4" x14ac:dyDescent="0.25">
      <c r="A36931">
        <v>93960</v>
      </c>
      <c r="B36931">
        <v>122.6</v>
      </c>
      <c r="C36931">
        <v>0.80769439661443099</v>
      </c>
      <c r="D36931">
        <v>34.799999999999997</v>
      </c>
    </row>
    <row r="36932" spans="1:4" x14ac:dyDescent="0.25">
      <c r="A36932">
        <v>93962</v>
      </c>
      <c r="B36932">
        <v>40</v>
      </c>
      <c r="C36932">
        <v>-3.5660180398884203E-2</v>
      </c>
      <c r="D36932">
        <v>50</v>
      </c>
    </row>
    <row r="36933" spans="1:4" x14ac:dyDescent="0.25">
      <c r="A36933">
        <v>94002</v>
      </c>
      <c r="B36933">
        <v>4621.5</v>
      </c>
      <c r="C36933">
        <v>-4.6060273153309898E-2</v>
      </c>
      <c r="D36933">
        <v>40.9</v>
      </c>
    </row>
    <row r="36934" spans="1:4" x14ac:dyDescent="0.25">
      <c r="A36934">
        <v>94005</v>
      </c>
      <c r="B36934">
        <v>887.6</v>
      </c>
      <c r="C36934">
        <v>1.4815085785140699E-2</v>
      </c>
      <c r="D36934">
        <v>40.799999999999997</v>
      </c>
    </row>
    <row r="36935" spans="1:4" x14ac:dyDescent="0.25">
      <c r="A36935">
        <v>94010</v>
      </c>
      <c r="B36935">
        <v>3477.9</v>
      </c>
      <c r="C36935">
        <v>-8.0458295726895002E-2</v>
      </c>
      <c r="D36935">
        <v>42</v>
      </c>
    </row>
    <row r="36936" spans="1:4" x14ac:dyDescent="0.25">
      <c r="A36936">
        <v>94011</v>
      </c>
      <c r="B36936">
        <v>0</v>
      </c>
      <c r="C36936" t="s">
        <v>125</v>
      </c>
      <c r="D36936">
        <v>0</v>
      </c>
    </row>
    <row r="36937" spans="1:4" x14ac:dyDescent="0.25">
      <c r="A36937">
        <v>94014</v>
      </c>
      <c r="B36937">
        <v>8173.1</v>
      </c>
      <c r="C36937">
        <v>-1.3253776352677899E-2</v>
      </c>
      <c r="D36937">
        <v>37.4</v>
      </c>
    </row>
    <row r="36938" spans="1:4" x14ac:dyDescent="0.25">
      <c r="A36938">
        <v>94015</v>
      </c>
      <c r="B36938">
        <v>10480.5</v>
      </c>
      <c r="C36938">
        <v>-3.6937390649111099E-2</v>
      </c>
      <c r="D36938">
        <v>39.1</v>
      </c>
    </row>
    <row r="36939" spans="1:4" x14ac:dyDescent="0.25">
      <c r="A36939">
        <v>94016</v>
      </c>
      <c r="B36939">
        <v>21470.7</v>
      </c>
      <c r="C36939">
        <v>-4.6010305648833301E-2</v>
      </c>
      <c r="D36939">
        <v>39.1</v>
      </c>
    </row>
    <row r="36940" spans="1:4" x14ac:dyDescent="0.25">
      <c r="A36940">
        <v>94017</v>
      </c>
      <c r="B36940">
        <v>0</v>
      </c>
      <c r="C36940" t="s">
        <v>125</v>
      </c>
      <c r="D36940">
        <v>0</v>
      </c>
    </row>
    <row r="36941" spans="1:4" x14ac:dyDescent="0.25">
      <c r="A36941">
        <v>94018</v>
      </c>
      <c r="B36941">
        <v>0</v>
      </c>
      <c r="C36941" t="s">
        <v>125</v>
      </c>
      <c r="D36941">
        <v>0</v>
      </c>
    </row>
    <row r="36942" spans="1:4" x14ac:dyDescent="0.25">
      <c r="A36942">
        <v>94019</v>
      </c>
      <c r="B36942">
        <v>240.5</v>
      </c>
      <c r="C36942">
        <v>-2.6423753577998699E-2</v>
      </c>
      <c r="D36942">
        <v>42.1</v>
      </c>
    </row>
    <row r="36943" spans="1:4" x14ac:dyDescent="0.25">
      <c r="A36943">
        <v>94020</v>
      </c>
      <c r="B36943">
        <v>23.9</v>
      </c>
      <c r="C36943">
        <v>0.11905936001598801</v>
      </c>
      <c r="D36943">
        <v>46.2</v>
      </c>
    </row>
    <row r="36944" spans="1:4" x14ac:dyDescent="0.25">
      <c r="A36944">
        <v>94021</v>
      </c>
      <c r="B36944">
        <v>28.8</v>
      </c>
      <c r="C36944">
        <v>0.115069329784787</v>
      </c>
      <c r="D36944">
        <v>45.6</v>
      </c>
    </row>
    <row r="36945" spans="1:4" x14ac:dyDescent="0.25">
      <c r="A36945">
        <v>94022</v>
      </c>
      <c r="B36945">
        <v>1302.3</v>
      </c>
      <c r="C36945">
        <v>-6.8244859054323995E-2</v>
      </c>
      <c r="D36945">
        <v>48</v>
      </c>
    </row>
    <row r="36946" spans="1:4" x14ac:dyDescent="0.25">
      <c r="A36946">
        <v>94023</v>
      </c>
      <c r="B36946">
        <v>0</v>
      </c>
      <c r="C36946" t="s">
        <v>125</v>
      </c>
      <c r="D36946">
        <v>0</v>
      </c>
    </row>
    <row r="36947" spans="1:4" x14ac:dyDescent="0.25">
      <c r="A36947">
        <v>94024</v>
      </c>
      <c r="B36947">
        <v>1590.6</v>
      </c>
      <c r="C36947">
        <v>-5.7936030635259497E-2</v>
      </c>
      <c r="D36947">
        <v>46.2</v>
      </c>
    </row>
    <row r="36948" spans="1:4" x14ac:dyDescent="0.25">
      <c r="A36948">
        <v>94025</v>
      </c>
      <c r="B36948">
        <v>4901.7</v>
      </c>
      <c r="C36948">
        <v>-5.62805832387447E-2</v>
      </c>
      <c r="D36948">
        <v>38.9</v>
      </c>
    </row>
    <row r="36949" spans="1:4" x14ac:dyDescent="0.25">
      <c r="A36949">
        <v>94026</v>
      </c>
      <c r="B36949">
        <v>0</v>
      </c>
      <c r="C36949" t="s">
        <v>125</v>
      </c>
      <c r="D36949">
        <v>0</v>
      </c>
    </row>
    <row r="36950" spans="1:4" x14ac:dyDescent="0.25">
      <c r="A36950">
        <v>94027</v>
      </c>
      <c r="B36950">
        <v>1448.6</v>
      </c>
      <c r="C36950">
        <v>-3.42122554221609E-2</v>
      </c>
      <c r="D36950">
        <v>47.7</v>
      </c>
    </row>
    <row r="36951" spans="1:4" x14ac:dyDescent="0.25">
      <c r="A36951">
        <v>94028</v>
      </c>
      <c r="B36951">
        <v>381.2</v>
      </c>
      <c r="C36951">
        <v>-1.42259107807312E-2</v>
      </c>
      <c r="D36951">
        <v>50.1</v>
      </c>
    </row>
    <row r="36952" spans="1:4" x14ac:dyDescent="0.25">
      <c r="A36952">
        <v>94030</v>
      </c>
      <c r="B36952">
        <v>6407.8</v>
      </c>
      <c r="C36952">
        <v>-0.105409965528031</v>
      </c>
      <c r="D36952">
        <v>44.7</v>
      </c>
    </row>
    <row r="36953" spans="1:4" x14ac:dyDescent="0.25">
      <c r="A36953">
        <v>94035</v>
      </c>
      <c r="B36953">
        <v>258.2</v>
      </c>
      <c r="C36953">
        <v>-8.8174573584665503E-2</v>
      </c>
      <c r="D36953">
        <v>25.2</v>
      </c>
    </row>
    <row r="36954" spans="1:4" x14ac:dyDescent="0.25">
      <c r="A36954">
        <v>94037</v>
      </c>
      <c r="B36954">
        <v>0</v>
      </c>
      <c r="C36954" t="s">
        <v>125</v>
      </c>
      <c r="D36954">
        <v>0</v>
      </c>
    </row>
    <row r="36955" spans="1:4" x14ac:dyDescent="0.25">
      <c r="A36955">
        <v>94038</v>
      </c>
      <c r="B36955">
        <v>371.3</v>
      </c>
      <c r="C36955">
        <v>-1.96929440977077E-2</v>
      </c>
      <c r="D36955">
        <v>44.2</v>
      </c>
    </row>
    <row r="36956" spans="1:4" x14ac:dyDescent="0.25">
      <c r="A36956">
        <v>94039</v>
      </c>
      <c r="B36956">
        <v>0</v>
      </c>
      <c r="C36956" t="s">
        <v>125</v>
      </c>
      <c r="D36956">
        <v>0</v>
      </c>
    </row>
    <row r="36957" spans="1:4" x14ac:dyDescent="0.25">
      <c r="A36957">
        <v>94040</v>
      </c>
      <c r="B36957">
        <v>9257.7000000000007</v>
      </c>
      <c r="C36957">
        <v>3.09975383149311E-2</v>
      </c>
      <c r="D36957">
        <v>35.799999999999997</v>
      </c>
    </row>
    <row r="36958" spans="1:4" x14ac:dyDescent="0.25">
      <c r="A36958">
        <v>94041</v>
      </c>
      <c r="B36958">
        <v>8990.9</v>
      </c>
      <c r="C36958">
        <v>6.3881967833763195E-2</v>
      </c>
      <c r="D36958">
        <v>34.9</v>
      </c>
    </row>
    <row r="36959" spans="1:4" x14ac:dyDescent="0.25">
      <c r="A36959">
        <v>94042</v>
      </c>
      <c r="B36959">
        <v>0</v>
      </c>
      <c r="C36959" t="s">
        <v>125</v>
      </c>
      <c r="D36959">
        <v>0</v>
      </c>
    </row>
    <row r="36960" spans="1:4" x14ac:dyDescent="0.25">
      <c r="A36960">
        <v>94043</v>
      </c>
      <c r="B36960">
        <v>3348.7</v>
      </c>
      <c r="C36960">
        <v>2.3425089919425601E-2</v>
      </c>
      <c r="D36960">
        <v>36.799999999999997</v>
      </c>
    </row>
    <row r="36961" spans="1:4" x14ac:dyDescent="0.25">
      <c r="A36961">
        <v>94044</v>
      </c>
      <c r="B36961">
        <v>2338.8000000000002</v>
      </c>
      <c r="C36961">
        <v>-4.5086365795355299E-2</v>
      </c>
      <c r="D36961">
        <v>41.5</v>
      </c>
    </row>
    <row r="36962" spans="1:4" x14ac:dyDescent="0.25">
      <c r="A36962">
        <v>94060</v>
      </c>
      <c r="B36962">
        <v>21.3</v>
      </c>
      <c r="C36962">
        <v>0.12789757490626699</v>
      </c>
      <c r="D36962">
        <v>39.1</v>
      </c>
    </row>
    <row r="36963" spans="1:4" x14ac:dyDescent="0.25">
      <c r="A36963">
        <v>94061</v>
      </c>
      <c r="B36963">
        <v>6722.8</v>
      </c>
      <c r="C36963">
        <v>-4.4656624890161797E-2</v>
      </c>
      <c r="D36963">
        <v>37.299999999999997</v>
      </c>
    </row>
    <row r="36964" spans="1:4" x14ac:dyDescent="0.25">
      <c r="A36964">
        <v>94062</v>
      </c>
      <c r="B36964">
        <v>414.5</v>
      </c>
      <c r="C36964">
        <v>-2.5075166363858901E-2</v>
      </c>
      <c r="D36964">
        <v>43.6</v>
      </c>
    </row>
    <row r="36965" spans="1:4" x14ac:dyDescent="0.25">
      <c r="A36965">
        <v>94063</v>
      </c>
      <c r="B36965">
        <v>2506.6999999999998</v>
      </c>
      <c r="C36965">
        <v>0.121047083900661</v>
      </c>
      <c r="D36965">
        <v>31.6</v>
      </c>
    </row>
    <row r="36966" spans="1:4" x14ac:dyDescent="0.25">
      <c r="A36966">
        <v>94064</v>
      </c>
      <c r="B36966">
        <v>0</v>
      </c>
      <c r="C36966" t="s">
        <v>125</v>
      </c>
      <c r="D36966">
        <v>0</v>
      </c>
    </row>
    <row r="36967" spans="1:4" x14ac:dyDescent="0.25">
      <c r="A36967">
        <v>94065</v>
      </c>
      <c r="B36967">
        <v>4239.6000000000004</v>
      </c>
      <c r="C36967">
        <v>-9.0466089193686205E-2</v>
      </c>
      <c r="D36967">
        <v>40</v>
      </c>
    </row>
    <row r="36968" spans="1:4" x14ac:dyDescent="0.25">
      <c r="A36968">
        <v>94066</v>
      </c>
      <c r="B36968">
        <v>6341.4</v>
      </c>
      <c r="C36968">
        <v>-2.7953765771873501E-2</v>
      </c>
      <c r="D36968">
        <v>38.799999999999997</v>
      </c>
    </row>
    <row r="36969" spans="1:4" x14ac:dyDescent="0.25">
      <c r="A36969">
        <v>94070</v>
      </c>
      <c r="B36969">
        <v>4203.5</v>
      </c>
      <c r="C36969">
        <v>-6.4368536033224899E-2</v>
      </c>
      <c r="D36969">
        <v>42.4</v>
      </c>
    </row>
    <row r="36970" spans="1:4" x14ac:dyDescent="0.25">
      <c r="A36970">
        <v>94074</v>
      </c>
      <c r="B36970">
        <v>16</v>
      </c>
      <c r="C36970">
        <v>9.76384695639161E-2</v>
      </c>
      <c r="D36970">
        <v>46.1</v>
      </c>
    </row>
    <row r="36971" spans="1:4" x14ac:dyDescent="0.25">
      <c r="A36971">
        <v>94080</v>
      </c>
      <c r="B36971">
        <v>6154.8</v>
      </c>
      <c r="C36971">
        <v>-2.4379957787817E-2</v>
      </c>
      <c r="D36971">
        <v>38.1</v>
      </c>
    </row>
    <row r="36972" spans="1:4" x14ac:dyDescent="0.25">
      <c r="A36972">
        <v>94083</v>
      </c>
      <c r="B36972">
        <v>0</v>
      </c>
      <c r="C36972" t="s">
        <v>125</v>
      </c>
      <c r="D36972">
        <v>0</v>
      </c>
    </row>
    <row r="36973" spans="1:4" x14ac:dyDescent="0.25">
      <c r="A36973">
        <v>94085</v>
      </c>
      <c r="B36973">
        <v>3063.6</v>
      </c>
      <c r="C36973">
        <v>8.6877568768095603E-2</v>
      </c>
      <c r="D36973">
        <v>32.5</v>
      </c>
    </row>
    <row r="36974" spans="1:4" x14ac:dyDescent="0.25">
      <c r="A36974">
        <v>94086</v>
      </c>
      <c r="B36974">
        <v>8960.7999999999993</v>
      </c>
      <c r="C36974">
        <v>5.32412153266194E-2</v>
      </c>
      <c r="D36974">
        <v>34</v>
      </c>
    </row>
    <row r="36975" spans="1:4" x14ac:dyDescent="0.25">
      <c r="A36975">
        <v>94087</v>
      </c>
      <c r="B36975">
        <v>8551.7000000000007</v>
      </c>
      <c r="C36975">
        <v>-2.4913413559421799E-2</v>
      </c>
      <c r="D36975">
        <v>38.1</v>
      </c>
    </row>
    <row r="36976" spans="1:4" x14ac:dyDescent="0.25">
      <c r="A36976">
        <v>94088</v>
      </c>
      <c r="B36976">
        <v>0</v>
      </c>
      <c r="C36976" t="s">
        <v>125</v>
      </c>
      <c r="D36976">
        <v>0</v>
      </c>
    </row>
    <row r="36977" spans="1:4" x14ac:dyDescent="0.25">
      <c r="A36977">
        <v>94089</v>
      </c>
      <c r="B36977">
        <v>2889.9</v>
      </c>
      <c r="C36977">
        <v>-2.4268127272437798E-2</v>
      </c>
      <c r="D36977">
        <v>37.6</v>
      </c>
    </row>
    <row r="36978" spans="1:4" x14ac:dyDescent="0.25">
      <c r="A36978">
        <v>94102</v>
      </c>
      <c r="B36978">
        <v>44531.9</v>
      </c>
      <c r="C36978">
        <v>0.41760833563468103</v>
      </c>
      <c r="D36978">
        <v>40.9</v>
      </c>
    </row>
    <row r="36979" spans="1:4" x14ac:dyDescent="0.25">
      <c r="A36979">
        <v>94103</v>
      </c>
      <c r="B36979">
        <v>22949.3</v>
      </c>
      <c r="C36979">
        <v>0.39772057573507003</v>
      </c>
      <c r="D36979">
        <v>39.4</v>
      </c>
    </row>
    <row r="36980" spans="1:4" x14ac:dyDescent="0.25">
      <c r="A36980">
        <v>94104</v>
      </c>
      <c r="B36980">
        <v>8097.6</v>
      </c>
      <c r="C36980">
        <v>0.107888962011185</v>
      </c>
      <c r="D36980">
        <v>43.4</v>
      </c>
    </row>
    <row r="36981" spans="1:4" x14ac:dyDescent="0.25">
      <c r="A36981">
        <v>94105</v>
      </c>
      <c r="B36981">
        <v>16549.8</v>
      </c>
      <c r="C36981">
        <v>0.25234766412278398</v>
      </c>
      <c r="D36981">
        <v>35.1</v>
      </c>
    </row>
    <row r="36982" spans="1:4" x14ac:dyDescent="0.25">
      <c r="A36982">
        <v>94107</v>
      </c>
      <c r="B36982">
        <v>10252.1</v>
      </c>
      <c r="C36982">
        <v>0.15328625101676699</v>
      </c>
      <c r="D36982">
        <v>36.9</v>
      </c>
    </row>
    <row r="36983" spans="1:4" x14ac:dyDescent="0.25">
      <c r="A36983">
        <v>94108</v>
      </c>
      <c r="B36983">
        <v>40658.1</v>
      </c>
      <c r="C36983">
        <v>-5.3669857686010701E-2</v>
      </c>
      <c r="D36983">
        <v>42.1</v>
      </c>
    </row>
    <row r="36984" spans="1:4" x14ac:dyDescent="0.25">
      <c r="A36984">
        <v>94109</v>
      </c>
      <c r="B36984">
        <v>50474</v>
      </c>
      <c r="C36984">
        <v>3.70719386945777E-2</v>
      </c>
      <c r="D36984">
        <v>38.1</v>
      </c>
    </row>
    <row r="36985" spans="1:4" x14ac:dyDescent="0.25">
      <c r="A36985">
        <v>94110</v>
      </c>
      <c r="B36985">
        <v>27872.400000000001</v>
      </c>
      <c r="C36985">
        <v>9.7284514108042494E-2</v>
      </c>
      <c r="D36985">
        <v>36.299999999999997</v>
      </c>
    </row>
    <row r="36986" spans="1:4" x14ac:dyDescent="0.25">
      <c r="A36986">
        <v>94111</v>
      </c>
      <c r="B36986">
        <v>10925.4</v>
      </c>
      <c r="C36986">
        <v>9.9522710878737694E-2</v>
      </c>
      <c r="D36986">
        <v>50.2</v>
      </c>
    </row>
    <row r="36987" spans="1:4" x14ac:dyDescent="0.25">
      <c r="A36987">
        <v>94112</v>
      </c>
      <c r="B36987">
        <v>23245.7</v>
      </c>
      <c r="C36987">
        <v>-1.52536826094455E-2</v>
      </c>
      <c r="D36987">
        <v>39.700000000000003</v>
      </c>
    </row>
    <row r="36988" spans="1:4" x14ac:dyDescent="0.25">
      <c r="A36988">
        <v>94114</v>
      </c>
      <c r="B36988">
        <v>21649.8</v>
      </c>
      <c r="C36988">
        <v>0.363477963493259</v>
      </c>
      <c r="D36988">
        <v>40.6</v>
      </c>
    </row>
    <row r="36989" spans="1:4" x14ac:dyDescent="0.25">
      <c r="A36989">
        <v>94115</v>
      </c>
      <c r="B36989">
        <v>29005.599999999999</v>
      </c>
      <c r="C36989">
        <v>-0.120323481740101</v>
      </c>
      <c r="D36989">
        <v>37.299999999999997</v>
      </c>
    </row>
    <row r="36990" spans="1:4" x14ac:dyDescent="0.25">
      <c r="A36990">
        <v>94116</v>
      </c>
      <c r="B36990">
        <v>14846.8</v>
      </c>
      <c r="C36990">
        <v>-5.9667730551117099E-2</v>
      </c>
      <c r="D36990">
        <v>43.3</v>
      </c>
    </row>
    <row r="36991" spans="1:4" x14ac:dyDescent="0.25">
      <c r="A36991">
        <v>94117</v>
      </c>
      <c r="B36991">
        <v>23095.1</v>
      </c>
      <c r="C36991">
        <v>8.3946421154009701E-2</v>
      </c>
      <c r="D36991">
        <v>34.799999999999997</v>
      </c>
    </row>
    <row r="36992" spans="1:4" x14ac:dyDescent="0.25">
      <c r="A36992">
        <v>94118</v>
      </c>
      <c r="B36992">
        <v>17781.7</v>
      </c>
      <c r="C36992">
        <v>-0.13650364046474101</v>
      </c>
      <c r="D36992">
        <v>37</v>
      </c>
    </row>
    <row r="36993" spans="1:4" x14ac:dyDescent="0.25">
      <c r="A36993">
        <v>94119</v>
      </c>
      <c r="B36993">
        <v>0</v>
      </c>
      <c r="C36993" t="s">
        <v>125</v>
      </c>
      <c r="D36993">
        <v>0</v>
      </c>
    </row>
    <row r="36994" spans="1:4" x14ac:dyDescent="0.25">
      <c r="A36994">
        <v>94120</v>
      </c>
      <c r="B36994">
        <v>7194.2</v>
      </c>
      <c r="C36994" t="e">
        <v>#NAME?</v>
      </c>
      <c r="D36994">
        <v>40</v>
      </c>
    </row>
    <row r="36995" spans="1:4" x14ac:dyDescent="0.25">
      <c r="A36995">
        <v>94121</v>
      </c>
      <c r="B36995">
        <v>13904.9</v>
      </c>
      <c r="C36995">
        <v>-8.0988993572274195E-2</v>
      </c>
      <c r="D36995">
        <v>42.6</v>
      </c>
    </row>
    <row r="36996" spans="1:4" x14ac:dyDescent="0.25">
      <c r="A36996">
        <v>94122</v>
      </c>
      <c r="B36996">
        <v>22053.3</v>
      </c>
      <c r="C36996">
        <v>-6.0103630093815301E-2</v>
      </c>
      <c r="D36996">
        <v>39.5</v>
      </c>
    </row>
    <row r="36997" spans="1:4" x14ac:dyDescent="0.25">
      <c r="A36997">
        <v>94123</v>
      </c>
      <c r="B36997">
        <v>19086.5</v>
      </c>
      <c r="C36997">
        <v>-0.145042660796531</v>
      </c>
      <c r="D36997">
        <v>35.200000000000003</v>
      </c>
    </row>
    <row r="36998" spans="1:4" x14ac:dyDescent="0.25">
      <c r="A36998">
        <v>94124</v>
      </c>
      <c r="B36998">
        <v>7973.8</v>
      </c>
      <c r="C36998">
        <v>-5.4477321553743303E-2</v>
      </c>
      <c r="D36998">
        <v>34.6</v>
      </c>
    </row>
    <row r="36999" spans="1:4" x14ac:dyDescent="0.25">
      <c r="A36999">
        <v>94125</v>
      </c>
      <c r="B36999">
        <v>2720.6</v>
      </c>
      <c r="C36999">
        <v>-4.8790164169432097E-2</v>
      </c>
      <c r="D36999">
        <v>37.1</v>
      </c>
    </row>
    <row r="37000" spans="1:4" x14ac:dyDescent="0.25">
      <c r="A37000">
        <v>94126</v>
      </c>
      <c r="B37000">
        <v>13340.5</v>
      </c>
      <c r="C37000">
        <v>0.110000895214328</v>
      </c>
      <c r="D37000">
        <v>48.7</v>
      </c>
    </row>
    <row r="37001" spans="1:4" x14ac:dyDescent="0.25">
      <c r="A37001">
        <v>94127</v>
      </c>
      <c r="B37001">
        <v>10749.6</v>
      </c>
      <c r="C37001">
        <v>-1.60952875564446E-3</v>
      </c>
      <c r="D37001">
        <v>46.1</v>
      </c>
    </row>
    <row r="37002" spans="1:4" x14ac:dyDescent="0.25">
      <c r="A37002">
        <v>94128</v>
      </c>
      <c r="B37002">
        <v>0</v>
      </c>
      <c r="C37002" t="s">
        <v>125</v>
      </c>
      <c r="D37002">
        <v>0</v>
      </c>
    </row>
    <row r="37003" spans="1:4" x14ac:dyDescent="0.25">
      <c r="A37003">
        <v>94129</v>
      </c>
      <c r="B37003">
        <v>1387.2</v>
      </c>
      <c r="C37003">
        <v>9.09090822809413E-2</v>
      </c>
      <c r="D37003">
        <v>31</v>
      </c>
    </row>
    <row r="37004" spans="1:4" x14ac:dyDescent="0.25">
      <c r="A37004">
        <v>94130</v>
      </c>
      <c r="B37004">
        <v>2755.7</v>
      </c>
      <c r="C37004">
        <v>0.17175935196773101</v>
      </c>
      <c r="D37004">
        <v>26.6</v>
      </c>
    </row>
    <row r="37005" spans="1:4" x14ac:dyDescent="0.25">
      <c r="A37005">
        <v>94131</v>
      </c>
      <c r="B37005">
        <v>13855.3</v>
      </c>
      <c r="C37005">
        <v>9.4913489331028E-2</v>
      </c>
      <c r="D37005">
        <v>42.4</v>
      </c>
    </row>
    <row r="37006" spans="1:4" x14ac:dyDescent="0.25">
      <c r="A37006">
        <v>94132</v>
      </c>
      <c r="B37006">
        <v>8449.2000000000007</v>
      </c>
      <c r="C37006">
        <v>-0.156426953718585</v>
      </c>
      <c r="D37006">
        <v>33.299999999999997</v>
      </c>
    </row>
    <row r="37007" spans="1:4" x14ac:dyDescent="0.25">
      <c r="A37007">
        <v>94133</v>
      </c>
      <c r="B37007">
        <v>34792.1</v>
      </c>
      <c r="C37007">
        <v>-2.9683265493929901E-2</v>
      </c>
      <c r="D37007">
        <v>43.9</v>
      </c>
    </row>
    <row r="37008" spans="1:4" x14ac:dyDescent="0.25">
      <c r="A37008">
        <v>94134</v>
      </c>
      <c r="B37008">
        <v>15873.2</v>
      </c>
      <c r="C37008">
        <v>-4.4024755332316999E-2</v>
      </c>
      <c r="D37008">
        <v>39.299999999999997</v>
      </c>
    </row>
    <row r="37009" spans="1:4" x14ac:dyDescent="0.25">
      <c r="A37009">
        <v>94137</v>
      </c>
      <c r="B37009">
        <v>0</v>
      </c>
      <c r="C37009" t="s">
        <v>125</v>
      </c>
      <c r="D37009">
        <v>0</v>
      </c>
    </row>
    <row r="37010" spans="1:4" x14ac:dyDescent="0.25">
      <c r="A37010">
        <v>94139</v>
      </c>
      <c r="B37010">
        <v>0</v>
      </c>
      <c r="C37010" t="s">
        <v>125</v>
      </c>
      <c r="D37010">
        <v>0</v>
      </c>
    </row>
    <row r="37011" spans="1:4" x14ac:dyDescent="0.25">
      <c r="A37011">
        <v>94140</v>
      </c>
      <c r="B37011">
        <v>0</v>
      </c>
      <c r="C37011" t="s">
        <v>125</v>
      </c>
      <c r="D37011">
        <v>0</v>
      </c>
    </row>
    <row r="37012" spans="1:4" x14ac:dyDescent="0.25">
      <c r="A37012">
        <v>94141</v>
      </c>
      <c r="B37012">
        <v>17704.2</v>
      </c>
      <c r="C37012">
        <v>0.72270598280149001</v>
      </c>
      <c r="D37012">
        <v>38.5</v>
      </c>
    </row>
    <row r="37013" spans="1:4" x14ac:dyDescent="0.25">
      <c r="A37013">
        <v>94142</v>
      </c>
      <c r="B37013">
        <v>0</v>
      </c>
      <c r="C37013" t="s">
        <v>125</v>
      </c>
      <c r="D37013">
        <v>0</v>
      </c>
    </row>
    <row r="37014" spans="1:4" x14ac:dyDescent="0.25">
      <c r="A37014">
        <v>94143</v>
      </c>
      <c r="B37014">
        <v>0</v>
      </c>
      <c r="C37014" t="s">
        <v>125</v>
      </c>
      <c r="D37014">
        <v>0</v>
      </c>
    </row>
    <row r="37015" spans="1:4" x14ac:dyDescent="0.25">
      <c r="A37015">
        <v>94144</v>
      </c>
      <c r="B37015">
        <v>0</v>
      </c>
      <c r="C37015" t="s">
        <v>125</v>
      </c>
      <c r="D37015">
        <v>0</v>
      </c>
    </row>
    <row r="37016" spans="1:4" x14ac:dyDescent="0.25">
      <c r="A37016">
        <v>94145</v>
      </c>
      <c r="B37016">
        <v>9615.4</v>
      </c>
      <c r="C37016" t="e">
        <v>#NAME?</v>
      </c>
      <c r="D37016">
        <v>40</v>
      </c>
    </row>
    <row r="37017" spans="1:4" x14ac:dyDescent="0.25">
      <c r="A37017">
        <v>94146</v>
      </c>
      <c r="B37017">
        <v>0</v>
      </c>
      <c r="C37017" t="s">
        <v>125</v>
      </c>
      <c r="D37017">
        <v>0</v>
      </c>
    </row>
    <row r="37018" spans="1:4" x14ac:dyDescent="0.25">
      <c r="A37018">
        <v>94147</v>
      </c>
      <c r="B37018">
        <v>0</v>
      </c>
      <c r="C37018" t="s">
        <v>125</v>
      </c>
      <c r="D37018">
        <v>0</v>
      </c>
    </row>
    <row r="37019" spans="1:4" x14ac:dyDescent="0.25">
      <c r="A37019">
        <v>94158</v>
      </c>
      <c r="B37019">
        <v>10029.200000000001</v>
      </c>
      <c r="C37019">
        <v>0.17125146830417601</v>
      </c>
      <c r="D37019">
        <v>33</v>
      </c>
    </row>
    <row r="37020" spans="1:4" x14ac:dyDescent="0.25">
      <c r="A37020">
        <v>94159</v>
      </c>
      <c r="B37020">
        <v>0</v>
      </c>
      <c r="C37020" t="s">
        <v>125</v>
      </c>
      <c r="D37020">
        <v>0</v>
      </c>
    </row>
    <row r="37021" spans="1:4" x14ac:dyDescent="0.25">
      <c r="A37021">
        <v>94160</v>
      </c>
      <c r="B37021">
        <v>0</v>
      </c>
      <c r="C37021" t="s">
        <v>125</v>
      </c>
      <c r="D37021">
        <v>0</v>
      </c>
    </row>
    <row r="37022" spans="1:4" x14ac:dyDescent="0.25">
      <c r="A37022">
        <v>94164</v>
      </c>
      <c r="B37022">
        <v>0</v>
      </c>
      <c r="C37022" t="s">
        <v>125</v>
      </c>
      <c r="D37022">
        <v>0</v>
      </c>
    </row>
    <row r="37023" spans="1:4" x14ac:dyDescent="0.25">
      <c r="A37023">
        <v>94172</v>
      </c>
      <c r="B37023">
        <v>0</v>
      </c>
      <c r="C37023" t="s">
        <v>125</v>
      </c>
      <c r="D37023">
        <v>0</v>
      </c>
    </row>
    <row r="37024" spans="1:4" x14ac:dyDescent="0.25">
      <c r="A37024">
        <v>94188</v>
      </c>
      <c r="B37024">
        <v>0</v>
      </c>
      <c r="C37024" t="s">
        <v>125</v>
      </c>
      <c r="D37024">
        <v>0</v>
      </c>
    </row>
    <row r="37025" spans="1:4" x14ac:dyDescent="0.25">
      <c r="A37025">
        <v>94203</v>
      </c>
      <c r="B37025">
        <v>0</v>
      </c>
      <c r="C37025" t="s">
        <v>125</v>
      </c>
      <c r="D37025">
        <v>0</v>
      </c>
    </row>
    <row r="37026" spans="1:4" x14ac:dyDescent="0.25">
      <c r="A37026">
        <v>94204</v>
      </c>
      <c r="B37026">
        <v>0</v>
      </c>
      <c r="C37026" t="s">
        <v>125</v>
      </c>
      <c r="D37026">
        <v>0</v>
      </c>
    </row>
    <row r="37027" spans="1:4" x14ac:dyDescent="0.25">
      <c r="A37027">
        <v>94205</v>
      </c>
      <c r="B37027">
        <v>0</v>
      </c>
      <c r="C37027" t="s">
        <v>125</v>
      </c>
      <c r="D37027">
        <v>0</v>
      </c>
    </row>
    <row r="37028" spans="1:4" x14ac:dyDescent="0.25">
      <c r="A37028">
        <v>94230</v>
      </c>
      <c r="B37028">
        <v>0</v>
      </c>
      <c r="C37028" t="s">
        <v>125</v>
      </c>
      <c r="D37028">
        <v>0</v>
      </c>
    </row>
    <row r="37029" spans="1:4" x14ac:dyDescent="0.25">
      <c r="A37029">
        <v>94240</v>
      </c>
      <c r="B37029">
        <v>0</v>
      </c>
      <c r="C37029" t="s">
        <v>125</v>
      </c>
      <c r="D37029">
        <v>0</v>
      </c>
    </row>
    <row r="37030" spans="1:4" x14ac:dyDescent="0.25">
      <c r="A37030">
        <v>94256</v>
      </c>
      <c r="B37030">
        <v>0</v>
      </c>
      <c r="C37030" t="s">
        <v>125</v>
      </c>
      <c r="D37030">
        <v>0</v>
      </c>
    </row>
    <row r="37031" spans="1:4" x14ac:dyDescent="0.25">
      <c r="A37031">
        <v>94280</v>
      </c>
      <c r="B37031">
        <v>0</v>
      </c>
      <c r="C37031" t="s">
        <v>125</v>
      </c>
      <c r="D37031">
        <v>0</v>
      </c>
    </row>
    <row r="37032" spans="1:4" x14ac:dyDescent="0.25">
      <c r="A37032">
        <v>94301</v>
      </c>
      <c r="B37032">
        <v>7444.1</v>
      </c>
      <c r="C37032">
        <v>-1.5644052990286501E-2</v>
      </c>
      <c r="D37032">
        <v>42.7</v>
      </c>
    </row>
    <row r="37033" spans="1:4" x14ac:dyDescent="0.25">
      <c r="A37033">
        <v>94302</v>
      </c>
      <c r="B37033">
        <v>0</v>
      </c>
      <c r="C37033" t="s">
        <v>125</v>
      </c>
      <c r="D37033">
        <v>0</v>
      </c>
    </row>
    <row r="37034" spans="1:4" x14ac:dyDescent="0.25">
      <c r="A37034">
        <v>94303</v>
      </c>
      <c r="B37034">
        <v>5050.2</v>
      </c>
      <c r="C37034">
        <v>-9.6996584264254504E-3</v>
      </c>
      <c r="D37034">
        <v>32.5</v>
      </c>
    </row>
    <row r="37035" spans="1:4" x14ac:dyDescent="0.25">
      <c r="A37035">
        <v>94304</v>
      </c>
      <c r="B37035">
        <v>812</v>
      </c>
      <c r="C37035">
        <v>-5.68970101003866E-2</v>
      </c>
      <c r="D37035">
        <v>41.5</v>
      </c>
    </row>
    <row r="37036" spans="1:4" x14ac:dyDescent="0.25">
      <c r="A37036">
        <v>94305</v>
      </c>
      <c r="B37036">
        <v>4446.8</v>
      </c>
      <c r="C37036">
        <v>0.108894088239137</v>
      </c>
      <c r="D37036">
        <v>23.5</v>
      </c>
    </row>
    <row r="37037" spans="1:4" x14ac:dyDescent="0.25">
      <c r="A37037">
        <v>94306</v>
      </c>
      <c r="B37037">
        <v>5327.9</v>
      </c>
      <c r="C37037">
        <v>-3.6993725417126803E-2</v>
      </c>
      <c r="D37037">
        <v>40.6</v>
      </c>
    </row>
    <row r="37038" spans="1:4" x14ac:dyDescent="0.25">
      <c r="A37038">
        <v>94309</v>
      </c>
      <c r="B37038">
        <v>7129.8</v>
      </c>
      <c r="C37038">
        <v>0.26431802607888499</v>
      </c>
      <c r="D37038">
        <v>23</v>
      </c>
    </row>
    <row r="37039" spans="1:4" x14ac:dyDescent="0.25">
      <c r="A37039">
        <v>94401</v>
      </c>
      <c r="B37039">
        <v>10709.1</v>
      </c>
      <c r="C37039">
        <v>1.0918579884602399E-2</v>
      </c>
      <c r="D37039">
        <v>36</v>
      </c>
    </row>
    <row r="37040" spans="1:4" x14ac:dyDescent="0.25">
      <c r="A37040">
        <v>94402</v>
      </c>
      <c r="B37040">
        <v>5067.8999999999996</v>
      </c>
      <c r="C37040">
        <v>-6.5094982060551199E-2</v>
      </c>
      <c r="D37040">
        <v>42.5</v>
      </c>
    </row>
    <row r="37041" spans="1:4" x14ac:dyDescent="0.25">
      <c r="A37041">
        <v>94403</v>
      </c>
      <c r="B37041">
        <v>4998.2</v>
      </c>
      <c r="C37041">
        <v>-6.8247714969610504E-2</v>
      </c>
      <c r="D37041">
        <v>40</v>
      </c>
    </row>
    <row r="37042" spans="1:4" x14ac:dyDescent="0.25">
      <c r="A37042">
        <v>94404</v>
      </c>
      <c r="B37042">
        <v>7943.9</v>
      </c>
      <c r="C37042">
        <v>-7.5671329153064307E-2</v>
      </c>
      <c r="D37042">
        <v>39.799999999999997</v>
      </c>
    </row>
    <row r="37043" spans="1:4" x14ac:dyDescent="0.25">
      <c r="A37043">
        <v>94497</v>
      </c>
      <c r="B37043">
        <v>0</v>
      </c>
      <c r="C37043" t="s">
        <v>125</v>
      </c>
      <c r="D37043">
        <v>0</v>
      </c>
    </row>
    <row r="37044" spans="1:4" x14ac:dyDescent="0.25">
      <c r="A37044">
        <v>94501</v>
      </c>
      <c r="B37044">
        <v>7718.7</v>
      </c>
      <c r="C37044">
        <v>-8.8735424352965594E-2</v>
      </c>
      <c r="D37044">
        <v>40</v>
      </c>
    </row>
    <row r="37045" spans="1:4" x14ac:dyDescent="0.25">
      <c r="A37045">
        <v>94502</v>
      </c>
      <c r="B37045">
        <v>5073.8</v>
      </c>
      <c r="C37045">
        <v>-8.79979178349172E-2</v>
      </c>
      <c r="D37045">
        <v>44.8</v>
      </c>
    </row>
    <row r="37046" spans="1:4" x14ac:dyDescent="0.25">
      <c r="A37046">
        <v>94503</v>
      </c>
      <c r="B37046">
        <v>920.8</v>
      </c>
      <c r="C37046">
        <v>-4.1154717863866902E-2</v>
      </c>
      <c r="D37046">
        <v>35.6</v>
      </c>
    </row>
    <row r="37047" spans="1:4" x14ac:dyDescent="0.25">
      <c r="A37047">
        <v>94505</v>
      </c>
      <c r="B37047">
        <v>269.5</v>
      </c>
      <c r="C37047">
        <v>1.6328150805816798E-2</v>
      </c>
      <c r="D37047">
        <v>39.799999999999997</v>
      </c>
    </row>
    <row r="37048" spans="1:4" x14ac:dyDescent="0.25">
      <c r="A37048">
        <v>94506</v>
      </c>
      <c r="B37048">
        <v>580</v>
      </c>
      <c r="C37048">
        <v>-5.1260883453950697E-2</v>
      </c>
      <c r="D37048">
        <v>42.5</v>
      </c>
    </row>
    <row r="37049" spans="1:4" x14ac:dyDescent="0.25">
      <c r="A37049">
        <v>94507</v>
      </c>
      <c r="B37049">
        <v>785.1</v>
      </c>
      <c r="C37049">
        <v>-2.0360301416881499E-2</v>
      </c>
      <c r="D37049">
        <v>47.7</v>
      </c>
    </row>
    <row r="37050" spans="1:4" x14ac:dyDescent="0.25">
      <c r="A37050">
        <v>94508</v>
      </c>
      <c r="B37050">
        <v>107</v>
      </c>
      <c r="C37050">
        <v>3.71395469494568E-2</v>
      </c>
      <c r="D37050">
        <v>27.8</v>
      </c>
    </row>
    <row r="37051" spans="1:4" x14ac:dyDescent="0.25">
      <c r="A37051">
        <v>94509</v>
      </c>
      <c r="B37051">
        <v>1504</v>
      </c>
      <c r="C37051">
        <v>-4.9172598525475099E-2</v>
      </c>
      <c r="D37051">
        <v>34.1</v>
      </c>
    </row>
    <row r="37052" spans="1:4" x14ac:dyDescent="0.25">
      <c r="A37052">
        <v>94510</v>
      </c>
      <c r="B37052">
        <v>1033</v>
      </c>
      <c r="C37052">
        <v>-7.2119632836209105E-2</v>
      </c>
      <c r="D37052">
        <v>42.6</v>
      </c>
    </row>
    <row r="37053" spans="1:4" x14ac:dyDescent="0.25">
      <c r="A37053">
        <v>94511</v>
      </c>
      <c r="B37053">
        <v>0</v>
      </c>
      <c r="C37053" t="s">
        <v>125</v>
      </c>
      <c r="D37053">
        <v>0</v>
      </c>
    </row>
    <row r="37054" spans="1:4" x14ac:dyDescent="0.25">
      <c r="A37054">
        <v>94512</v>
      </c>
      <c r="B37054">
        <v>16.600000000000001</v>
      </c>
      <c r="C37054">
        <v>0</v>
      </c>
      <c r="D37054">
        <v>39.1</v>
      </c>
    </row>
    <row r="37055" spans="1:4" x14ac:dyDescent="0.25">
      <c r="A37055">
        <v>94513</v>
      </c>
      <c r="B37055">
        <v>969.8</v>
      </c>
      <c r="C37055">
        <v>-5.0907684762526398E-2</v>
      </c>
      <c r="D37055">
        <v>35.9</v>
      </c>
    </row>
    <row r="37056" spans="1:4" x14ac:dyDescent="0.25">
      <c r="A37056">
        <v>94514</v>
      </c>
      <c r="B37056">
        <v>35.9</v>
      </c>
      <c r="C37056">
        <v>0.112618878108149</v>
      </c>
      <c r="D37056">
        <v>33.799999999999997</v>
      </c>
    </row>
    <row r="37057" spans="1:4" x14ac:dyDescent="0.25">
      <c r="A37057">
        <v>94515</v>
      </c>
      <c r="B37057">
        <v>60.2</v>
      </c>
      <c r="C37057">
        <v>6.3809343985483996E-3</v>
      </c>
      <c r="D37057">
        <v>43.1</v>
      </c>
    </row>
    <row r="37058" spans="1:4" x14ac:dyDescent="0.25">
      <c r="A37058">
        <v>94516</v>
      </c>
      <c r="B37058">
        <v>0</v>
      </c>
      <c r="C37058" t="s">
        <v>125</v>
      </c>
      <c r="D37058">
        <v>0</v>
      </c>
    </row>
    <row r="37059" spans="1:4" x14ac:dyDescent="0.25">
      <c r="A37059">
        <v>94517</v>
      </c>
      <c r="B37059">
        <v>151.69999999999999</v>
      </c>
      <c r="C37059">
        <v>-5.13551846031692E-2</v>
      </c>
      <c r="D37059">
        <v>45.2</v>
      </c>
    </row>
    <row r="37060" spans="1:4" x14ac:dyDescent="0.25">
      <c r="A37060">
        <v>94518</v>
      </c>
      <c r="B37060">
        <v>4856.3</v>
      </c>
      <c r="C37060">
        <v>-2.07088712639995E-2</v>
      </c>
      <c r="D37060">
        <v>40.200000000000003</v>
      </c>
    </row>
    <row r="37061" spans="1:4" x14ac:dyDescent="0.25">
      <c r="A37061">
        <v>94519</v>
      </c>
      <c r="B37061">
        <v>2642.7</v>
      </c>
      <c r="C37061">
        <v>-1.23744811831851E-2</v>
      </c>
      <c r="D37061">
        <v>38</v>
      </c>
    </row>
    <row r="37062" spans="1:4" x14ac:dyDescent="0.25">
      <c r="A37062">
        <v>94520</v>
      </c>
      <c r="B37062">
        <v>2217.6</v>
      </c>
      <c r="C37062">
        <v>5.8862308846784298E-2</v>
      </c>
      <c r="D37062">
        <v>31.9</v>
      </c>
    </row>
    <row r="37063" spans="1:4" x14ac:dyDescent="0.25">
      <c r="A37063">
        <v>94521</v>
      </c>
      <c r="B37063">
        <v>2927.3</v>
      </c>
      <c r="C37063">
        <v>-7.9728748398662105E-2</v>
      </c>
      <c r="D37063">
        <v>41</v>
      </c>
    </row>
    <row r="37064" spans="1:4" x14ac:dyDescent="0.25">
      <c r="A37064">
        <v>94522</v>
      </c>
      <c r="B37064">
        <v>0</v>
      </c>
      <c r="C37064" t="s">
        <v>125</v>
      </c>
      <c r="D37064">
        <v>0</v>
      </c>
    </row>
    <row r="37065" spans="1:4" x14ac:dyDescent="0.25">
      <c r="A37065">
        <v>94523</v>
      </c>
      <c r="B37065">
        <v>4294.8</v>
      </c>
      <c r="C37065">
        <v>-6.2679677904027994E-2</v>
      </c>
      <c r="D37065">
        <v>41.1</v>
      </c>
    </row>
    <row r="37066" spans="1:4" x14ac:dyDescent="0.25">
      <c r="A37066">
        <v>94524</v>
      </c>
      <c r="B37066">
        <v>0</v>
      </c>
      <c r="C37066" t="s">
        <v>125</v>
      </c>
      <c r="D37066">
        <v>0</v>
      </c>
    </row>
    <row r="37067" spans="1:4" x14ac:dyDescent="0.25">
      <c r="A37067">
        <v>94525</v>
      </c>
      <c r="B37067">
        <v>668.8</v>
      </c>
      <c r="C37067">
        <v>-5.8073187497275199E-2</v>
      </c>
      <c r="D37067">
        <v>44.6</v>
      </c>
    </row>
    <row r="37068" spans="1:4" x14ac:dyDescent="0.25">
      <c r="A37068">
        <v>94526</v>
      </c>
      <c r="B37068">
        <v>1555.9</v>
      </c>
      <c r="C37068">
        <v>-5.5582958259517097E-2</v>
      </c>
      <c r="D37068">
        <v>45.5</v>
      </c>
    </row>
    <row r="37069" spans="1:4" x14ac:dyDescent="0.25">
      <c r="A37069">
        <v>94527</v>
      </c>
      <c r="B37069">
        <v>0</v>
      </c>
      <c r="C37069" t="s">
        <v>125</v>
      </c>
      <c r="D37069">
        <v>0</v>
      </c>
    </row>
    <row r="37070" spans="1:4" x14ac:dyDescent="0.25">
      <c r="A37070">
        <v>94528</v>
      </c>
      <c r="B37070">
        <v>1735.2</v>
      </c>
      <c r="C37070">
        <v>-5.0633019565467603E-3</v>
      </c>
      <c r="D37070">
        <v>45.9</v>
      </c>
    </row>
    <row r="37071" spans="1:4" x14ac:dyDescent="0.25">
      <c r="A37071">
        <v>94529</v>
      </c>
      <c r="B37071">
        <v>0</v>
      </c>
      <c r="C37071" t="s">
        <v>125</v>
      </c>
      <c r="D37071">
        <v>0</v>
      </c>
    </row>
    <row r="37072" spans="1:4" x14ac:dyDescent="0.25">
      <c r="A37072">
        <v>94530</v>
      </c>
      <c r="B37072">
        <v>5827.2</v>
      </c>
      <c r="C37072">
        <v>-8.2113959449648596E-2</v>
      </c>
      <c r="D37072">
        <v>43.7</v>
      </c>
    </row>
    <row r="37073" spans="1:4" x14ac:dyDescent="0.25">
      <c r="A37073">
        <v>94531</v>
      </c>
      <c r="B37073">
        <v>2520.1999999999998</v>
      </c>
      <c r="C37073">
        <v>-5.6509940741768801E-2</v>
      </c>
      <c r="D37073">
        <v>33.6</v>
      </c>
    </row>
    <row r="37074" spans="1:4" x14ac:dyDescent="0.25">
      <c r="A37074">
        <v>94533</v>
      </c>
      <c r="B37074">
        <v>2490.5</v>
      </c>
      <c r="C37074">
        <v>-3.9935112966523703E-2</v>
      </c>
      <c r="D37074">
        <v>33.200000000000003</v>
      </c>
    </row>
    <row r="37075" spans="1:4" x14ac:dyDescent="0.25">
      <c r="A37075">
        <v>94534</v>
      </c>
      <c r="B37075">
        <v>410.5</v>
      </c>
      <c r="C37075">
        <v>-3.7933027170687902E-2</v>
      </c>
      <c r="D37075">
        <v>38.9</v>
      </c>
    </row>
    <row r="37076" spans="1:4" x14ac:dyDescent="0.25">
      <c r="A37076">
        <v>94535</v>
      </c>
      <c r="B37076">
        <v>1834.5</v>
      </c>
      <c r="C37076">
        <v>0.26085099869825101</v>
      </c>
      <c r="D37076">
        <v>21.9</v>
      </c>
    </row>
    <row r="37077" spans="1:4" x14ac:dyDescent="0.25">
      <c r="A37077">
        <v>94536</v>
      </c>
      <c r="B37077">
        <v>4763.2</v>
      </c>
      <c r="C37077">
        <v>-2.03108794900984E-2</v>
      </c>
      <c r="D37077">
        <v>36.799999999999997</v>
      </c>
    </row>
    <row r="37078" spans="1:4" x14ac:dyDescent="0.25">
      <c r="A37078">
        <v>94537</v>
      </c>
      <c r="B37078">
        <v>0</v>
      </c>
      <c r="C37078" t="s">
        <v>125</v>
      </c>
      <c r="D37078">
        <v>0</v>
      </c>
    </row>
    <row r="37079" spans="1:4" x14ac:dyDescent="0.25">
      <c r="A37079">
        <v>94538</v>
      </c>
      <c r="B37079">
        <v>3515.6</v>
      </c>
      <c r="C37079">
        <v>4.5462684504170197E-3</v>
      </c>
      <c r="D37079">
        <v>34.299999999999997</v>
      </c>
    </row>
    <row r="37080" spans="1:4" x14ac:dyDescent="0.25">
      <c r="A37080">
        <v>94539</v>
      </c>
      <c r="B37080">
        <v>1439</v>
      </c>
      <c r="C37080">
        <v>-1.69577707025724E-2</v>
      </c>
      <c r="D37080">
        <v>40.700000000000003</v>
      </c>
    </row>
    <row r="37081" spans="1:4" x14ac:dyDescent="0.25">
      <c r="A37081">
        <v>94540</v>
      </c>
      <c r="B37081">
        <v>0</v>
      </c>
      <c r="C37081" t="s">
        <v>125</v>
      </c>
      <c r="D37081">
        <v>0</v>
      </c>
    </row>
    <row r="37082" spans="1:4" x14ac:dyDescent="0.25">
      <c r="A37082">
        <v>94541</v>
      </c>
      <c r="B37082">
        <v>7540.7</v>
      </c>
      <c r="C37082">
        <v>-1.60388097861211E-2</v>
      </c>
      <c r="D37082">
        <v>34.1</v>
      </c>
    </row>
    <row r="37083" spans="1:4" x14ac:dyDescent="0.25">
      <c r="A37083">
        <v>94542</v>
      </c>
      <c r="B37083">
        <v>710</v>
      </c>
      <c r="C37083">
        <v>-6.29278266006707E-2</v>
      </c>
      <c r="D37083">
        <v>35</v>
      </c>
    </row>
    <row r="37084" spans="1:4" x14ac:dyDescent="0.25">
      <c r="A37084">
        <v>94543</v>
      </c>
      <c r="B37084">
        <v>0</v>
      </c>
      <c r="C37084" t="s">
        <v>125</v>
      </c>
      <c r="D37084">
        <v>0</v>
      </c>
    </row>
    <row r="37085" spans="1:4" x14ac:dyDescent="0.25">
      <c r="A37085">
        <v>94544</v>
      </c>
      <c r="B37085">
        <v>6878.1</v>
      </c>
      <c r="C37085">
        <v>-1.29530575640382E-2</v>
      </c>
      <c r="D37085">
        <v>32.5</v>
      </c>
    </row>
    <row r="37086" spans="1:4" x14ac:dyDescent="0.25">
      <c r="A37086">
        <v>94545</v>
      </c>
      <c r="B37086">
        <v>1431.4</v>
      </c>
      <c r="C37086">
        <v>-3.6209409966882697E-2</v>
      </c>
      <c r="D37086">
        <v>36.9</v>
      </c>
    </row>
    <row r="37087" spans="1:4" x14ac:dyDescent="0.25">
      <c r="A37087">
        <v>94546</v>
      </c>
      <c r="B37087">
        <v>5694.3</v>
      </c>
      <c r="C37087">
        <v>-7.8283638572383796E-2</v>
      </c>
      <c r="D37087">
        <v>41</v>
      </c>
    </row>
    <row r="37088" spans="1:4" x14ac:dyDescent="0.25">
      <c r="A37088">
        <v>94547</v>
      </c>
      <c r="B37088">
        <v>1512.8</v>
      </c>
      <c r="C37088">
        <v>-0.102079807363644</v>
      </c>
      <c r="D37088">
        <v>39.299999999999997</v>
      </c>
    </row>
    <row r="37089" spans="1:4" x14ac:dyDescent="0.25">
      <c r="A37089">
        <v>94548</v>
      </c>
      <c r="B37089">
        <v>474.3</v>
      </c>
      <c r="C37089">
        <v>3.6367644170874798E-2</v>
      </c>
      <c r="D37089">
        <v>28.8</v>
      </c>
    </row>
    <row r="37090" spans="1:4" x14ac:dyDescent="0.25">
      <c r="A37090">
        <v>94549</v>
      </c>
      <c r="B37090">
        <v>1217.2</v>
      </c>
      <c r="C37090">
        <v>-5.9775932268478001E-2</v>
      </c>
      <c r="D37090">
        <v>45.2</v>
      </c>
    </row>
    <row r="37091" spans="1:4" x14ac:dyDescent="0.25">
      <c r="A37091">
        <v>94550</v>
      </c>
      <c r="B37091">
        <v>368.2</v>
      </c>
      <c r="C37091">
        <v>-3.1626895469927301E-2</v>
      </c>
      <c r="D37091">
        <v>40.1</v>
      </c>
    </row>
    <row r="37092" spans="1:4" x14ac:dyDescent="0.25">
      <c r="A37092">
        <v>94551</v>
      </c>
      <c r="B37092">
        <v>523.9</v>
      </c>
      <c r="C37092">
        <v>1.37874479169108E-2</v>
      </c>
      <c r="D37092">
        <v>35.9</v>
      </c>
    </row>
    <row r="37093" spans="1:4" x14ac:dyDescent="0.25">
      <c r="A37093">
        <v>94552</v>
      </c>
      <c r="B37093">
        <v>312.8</v>
      </c>
      <c r="C37093">
        <v>-5.4235261539230001E-2</v>
      </c>
      <c r="D37093">
        <v>42.9</v>
      </c>
    </row>
    <row r="37094" spans="1:4" x14ac:dyDescent="0.25">
      <c r="A37094">
        <v>94553</v>
      </c>
      <c r="B37094">
        <v>1299</v>
      </c>
      <c r="C37094">
        <v>-2.2915718999557098E-2</v>
      </c>
      <c r="D37094">
        <v>41.2</v>
      </c>
    </row>
    <row r="37095" spans="1:4" x14ac:dyDescent="0.25">
      <c r="A37095">
        <v>94555</v>
      </c>
      <c r="B37095">
        <v>3043.2</v>
      </c>
      <c r="C37095">
        <v>-1.37786396771354E-2</v>
      </c>
      <c r="D37095">
        <v>36.4</v>
      </c>
    </row>
    <row r="37096" spans="1:4" x14ac:dyDescent="0.25">
      <c r="A37096">
        <v>94556</v>
      </c>
      <c r="B37096">
        <v>814.9</v>
      </c>
      <c r="C37096">
        <v>-9.8622709725491697E-2</v>
      </c>
      <c r="D37096">
        <v>45.4</v>
      </c>
    </row>
    <row r="37097" spans="1:4" x14ac:dyDescent="0.25">
      <c r="A37097">
        <v>94557</v>
      </c>
      <c r="B37097">
        <v>0</v>
      </c>
      <c r="C37097" t="s">
        <v>125</v>
      </c>
      <c r="D37097">
        <v>0</v>
      </c>
    </row>
    <row r="37098" spans="1:4" x14ac:dyDescent="0.25">
      <c r="A37098">
        <v>94558</v>
      </c>
      <c r="B37098">
        <v>191.1</v>
      </c>
      <c r="C37098">
        <v>-4.00623727462706E-3</v>
      </c>
      <c r="D37098">
        <v>40.6</v>
      </c>
    </row>
    <row r="37099" spans="1:4" x14ac:dyDescent="0.25">
      <c r="A37099">
        <v>94559</v>
      </c>
      <c r="B37099">
        <v>637.5</v>
      </c>
      <c r="C37099">
        <v>2.1978906718775199E-2</v>
      </c>
      <c r="D37099">
        <v>36</v>
      </c>
    </row>
    <row r="37100" spans="1:4" x14ac:dyDescent="0.25">
      <c r="A37100">
        <v>94560</v>
      </c>
      <c r="B37100">
        <v>2657.4</v>
      </c>
      <c r="C37100">
        <v>-6.5293700273908999E-3</v>
      </c>
      <c r="D37100">
        <v>35.4</v>
      </c>
    </row>
    <row r="37101" spans="1:4" x14ac:dyDescent="0.25">
      <c r="A37101">
        <v>94561</v>
      </c>
      <c r="B37101">
        <v>933</v>
      </c>
      <c r="C37101">
        <v>-2.4056873275130502E-3</v>
      </c>
      <c r="D37101">
        <v>33</v>
      </c>
    </row>
    <row r="37102" spans="1:4" x14ac:dyDescent="0.25">
      <c r="A37102">
        <v>94562</v>
      </c>
      <c r="B37102">
        <v>1499.1</v>
      </c>
      <c r="C37102">
        <v>-0.17413597220751501</v>
      </c>
      <c r="D37102">
        <v>41.3</v>
      </c>
    </row>
    <row r="37103" spans="1:4" x14ac:dyDescent="0.25">
      <c r="A37103">
        <v>94563</v>
      </c>
      <c r="B37103">
        <v>898.8</v>
      </c>
      <c r="C37103">
        <v>-5.9851337024499199E-2</v>
      </c>
      <c r="D37103">
        <v>47.9</v>
      </c>
    </row>
    <row r="37104" spans="1:4" x14ac:dyDescent="0.25">
      <c r="A37104">
        <v>94564</v>
      </c>
      <c r="B37104">
        <v>2840.9</v>
      </c>
      <c r="C37104">
        <v>-9.1562943261442806E-2</v>
      </c>
      <c r="D37104">
        <v>42.3</v>
      </c>
    </row>
    <row r="37105" spans="1:4" x14ac:dyDescent="0.25">
      <c r="A37105">
        <v>94565</v>
      </c>
      <c r="B37105">
        <v>2120.6</v>
      </c>
      <c r="C37105">
        <v>-3.8959187770100899E-2</v>
      </c>
      <c r="D37105">
        <v>32</v>
      </c>
    </row>
    <row r="37106" spans="1:4" x14ac:dyDescent="0.25">
      <c r="A37106">
        <v>94566</v>
      </c>
      <c r="B37106">
        <v>388</v>
      </c>
      <c r="C37106">
        <v>-5.4665400430802001E-2</v>
      </c>
      <c r="D37106">
        <v>41.5</v>
      </c>
    </row>
    <row r="37107" spans="1:4" x14ac:dyDescent="0.25">
      <c r="A37107">
        <v>94567</v>
      </c>
      <c r="B37107">
        <v>6</v>
      </c>
      <c r="C37107">
        <v>3.5965148693515102E-2</v>
      </c>
      <c r="D37107">
        <v>45.3</v>
      </c>
    </row>
    <row r="37108" spans="1:4" x14ac:dyDescent="0.25">
      <c r="A37108">
        <v>94568</v>
      </c>
      <c r="B37108">
        <v>2116.9</v>
      </c>
      <c r="C37108">
        <v>8.6007986069098194E-2</v>
      </c>
      <c r="D37108">
        <v>35.4</v>
      </c>
    </row>
    <row r="37109" spans="1:4" x14ac:dyDescent="0.25">
      <c r="A37109">
        <v>94569</v>
      </c>
      <c r="B37109">
        <v>0</v>
      </c>
      <c r="C37109" t="s">
        <v>125</v>
      </c>
      <c r="D37109">
        <v>0</v>
      </c>
    </row>
    <row r="37110" spans="1:4" x14ac:dyDescent="0.25">
      <c r="A37110">
        <v>94570</v>
      </c>
      <c r="B37110">
        <v>0</v>
      </c>
      <c r="C37110" t="s">
        <v>125</v>
      </c>
      <c r="D37110">
        <v>0</v>
      </c>
    </row>
    <row r="37111" spans="1:4" x14ac:dyDescent="0.25">
      <c r="A37111">
        <v>94571</v>
      </c>
      <c r="B37111">
        <v>39.5</v>
      </c>
      <c r="C37111">
        <v>-1.80185055026784E-2</v>
      </c>
      <c r="D37111">
        <v>54</v>
      </c>
    </row>
    <row r="37112" spans="1:4" x14ac:dyDescent="0.25">
      <c r="A37112">
        <v>94572</v>
      </c>
      <c r="B37112">
        <v>1128</v>
      </c>
      <c r="C37112">
        <v>-3.8680190540112597E-2</v>
      </c>
      <c r="D37112">
        <v>38.1</v>
      </c>
    </row>
    <row r="37113" spans="1:4" x14ac:dyDescent="0.25">
      <c r="A37113">
        <v>94573</v>
      </c>
      <c r="B37113">
        <v>58</v>
      </c>
      <c r="C37113">
        <v>-9.4362761448284996E-2</v>
      </c>
      <c r="D37113">
        <v>48.9</v>
      </c>
    </row>
    <row r="37114" spans="1:4" x14ac:dyDescent="0.25">
      <c r="A37114">
        <v>94574</v>
      </c>
      <c r="B37114">
        <v>82</v>
      </c>
      <c r="C37114">
        <v>-9.12791185192426E-2</v>
      </c>
      <c r="D37114">
        <v>45.6</v>
      </c>
    </row>
    <row r="37115" spans="1:4" x14ac:dyDescent="0.25">
      <c r="A37115">
        <v>94575</v>
      </c>
      <c r="B37115">
        <v>646.20000000000005</v>
      </c>
      <c r="C37115">
        <v>-9.5310179804324893E-2</v>
      </c>
      <c r="D37115">
        <v>31.7</v>
      </c>
    </row>
    <row r="37116" spans="1:4" x14ac:dyDescent="0.25">
      <c r="A37116">
        <v>94576</v>
      </c>
      <c r="B37116">
        <v>55</v>
      </c>
      <c r="C37116">
        <v>-5.8594164266052802E-2</v>
      </c>
      <c r="D37116">
        <v>49.6</v>
      </c>
    </row>
    <row r="37117" spans="1:4" x14ac:dyDescent="0.25">
      <c r="A37117">
        <v>94577</v>
      </c>
      <c r="B37117">
        <v>6074</v>
      </c>
      <c r="C37117">
        <v>-8.2173567915031401E-2</v>
      </c>
      <c r="D37117">
        <v>39.299999999999997</v>
      </c>
    </row>
    <row r="37118" spans="1:4" x14ac:dyDescent="0.25">
      <c r="A37118">
        <v>94578</v>
      </c>
      <c r="B37118">
        <v>7671</v>
      </c>
      <c r="C37118">
        <v>-4.9906950191001699E-2</v>
      </c>
      <c r="D37118">
        <v>34.4</v>
      </c>
    </row>
    <row r="37119" spans="1:4" x14ac:dyDescent="0.25">
      <c r="A37119">
        <v>94579</v>
      </c>
      <c r="B37119">
        <v>6247</v>
      </c>
      <c r="C37119">
        <v>-7.0107981339437395E-2</v>
      </c>
      <c r="D37119">
        <v>40.799999999999997</v>
      </c>
    </row>
    <row r="37120" spans="1:4" x14ac:dyDescent="0.25">
      <c r="A37120">
        <v>94580</v>
      </c>
      <c r="B37120">
        <v>7390</v>
      </c>
      <c r="C37120">
        <v>-5.11089560019456E-2</v>
      </c>
      <c r="D37120">
        <v>36.799999999999997</v>
      </c>
    </row>
    <row r="37121" spans="1:4" x14ac:dyDescent="0.25">
      <c r="A37121">
        <v>94581</v>
      </c>
      <c r="B37121">
        <v>0</v>
      </c>
      <c r="C37121" t="s">
        <v>125</v>
      </c>
      <c r="D37121">
        <v>0</v>
      </c>
    </row>
    <row r="37122" spans="1:4" x14ac:dyDescent="0.25">
      <c r="A37122">
        <v>94582</v>
      </c>
      <c r="B37122">
        <v>2174.5</v>
      </c>
      <c r="C37122">
        <v>-4.2764881204305702E-2</v>
      </c>
      <c r="D37122">
        <v>36</v>
      </c>
    </row>
    <row r="37123" spans="1:4" x14ac:dyDescent="0.25">
      <c r="A37123">
        <v>94583</v>
      </c>
      <c r="B37123">
        <v>2645</v>
      </c>
      <c r="C37123">
        <v>-3.0890908534838401E-2</v>
      </c>
      <c r="D37123">
        <v>38.700000000000003</v>
      </c>
    </row>
    <row r="37124" spans="1:4" x14ac:dyDescent="0.25">
      <c r="A37124">
        <v>94585</v>
      </c>
      <c r="B37124">
        <v>287.7</v>
      </c>
      <c r="C37124">
        <v>-3.0073147656636001E-2</v>
      </c>
      <c r="D37124">
        <v>33.1</v>
      </c>
    </row>
    <row r="37125" spans="1:4" x14ac:dyDescent="0.25">
      <c r="A37125">
        <v>94586</v>
      </c>
      <c r="B37125">
        <v>63.5</v>
      </c>
      <c r="C37125">
        <v>-4.4843124473285803E-3</v>
      </c>
      <c r="D37125">
        <v>47.6</v>
      </c>
    </row>
    <row r="37126" spans="1:4" x14ac:dyDescent="0.25">
      <c r="A37126">
        <v>94587</v>
      </c>
      <c r="B37126">
        <v>3357</v>
      </c>
      <c r="C37126">
        <v>-2.62159307934401E-2</v>
      </c>
      <c r="D37126">
        <v>36.299999999999997</v>
      </c>
    </row>
    <row r="37127" spans="1:4" x14ac:dyDescent="0.25">
      <c r="A37127">
        <v>94588</v>
      </c>
      <c r="B37127">
        <v>1666.9</v>
      </c>
      <c r="C37127">
        <v>-1.6215349317035999E-2</v>
      </c>
      <c r="D37127">
        <v>38.299999999999997</v>
      </c>
    </row>
    <row r="37128" spans="1:4" x14ac:dyDescent="0.25">
      <c r="A37128">
        <v>94589</v>
      </c>
      <c r="B37128">
        <v>5085.8999999999996</v>
      </c>
      <c r="C37128">
        <v>-5.87332457125481E-2</v>
      </c>
      <c r="D37128">
        <v>36.799999999999997</v>
      </c>
    </row>
    <row r="37129" spans="1:4" x14ac:dyDescent="0.25">
      <c r="A37129">
        <v>94590</v>
      </c>
      <c r="B37129">
        <v>3054.8</v>
      </c>
      <c r="C37129">
        <v>-6.2053626878771702E-2</v>
      </c>
      <c r="D37129">
        <v>36.1</v>
      </c>
    </row>
    <row r="37130" spans="1:4" x14ac:dyDescent="0.25">
      <c r="A37130">
        <v>94591</v>
      </c>
      <c r="B37130">
        <v>2511.1999999999998</v>
      </c>
      <c r="C37130">
        <v>-5.7736474917547999E-2</v>
      </c>
      <c r="D37130">
        <v>39</v>
      </c>
    </row>
    <row r="37131" spans="1:4" x14ac:dyDescent="0.25">
      <c r="A37131">
        <v>94592</v>
      </c>
      <c r="B37131">
        <v>126.5</v>
      </c>
      <c r="C37131">
        <v>0.32750356663845198</v>
      </c>
      <c r="D37131">
        <v>30</v>
      </c>
    </row>
    <row r="37132" spans="1:4" x14ac:dyDescent="0.25">
      <c r="A37132">
        <v>94595</v>
      </c>
      <c r="B37132">
        <v>2925.3</v>
      </c>
      <c r="C37132">
        <v>-0.375148330367928</v>
      </c>
      <c r="D37132">
        <v>66.7</v>
      </c>
    </row>
    <row r="37133" spans="1:4" x14ac:dyDescent="0.25">
      <c r="A37133">
        <v>94596</v>
      </c>
      <c r="B37133">
        <v>3111.7</v>
      </c>
      <c r="C37133">
        <v>-2.3305093453981299E-2</v>
      </c>
      <c r="D37133">
        <v>39.6</v>
      </c>
    </row>
    <row r="37134" spans="1:4" x14ac:dyDescent="0.25">
      <c r="A37134">
        <v>94597</v>
      </c>
      <c r="B37134">
        <v>4867.8</v>
      </c>
      <c r="C37134">
        <v>-6.3005235234224299E-2</v>
      </c>
      <c r="D37134">
        <v>38.9</v>
      </c>
    </row>
    <row r="37135" spans="1:4" x14ac:dyDescent="0.25">
      <c r="A37135">
        <v>94598</v>
      </c>
      <c r="B37135">
        <v>2527.1</v>
      </c>
      <c r="C37135">
        <v>-9.1637755552061106E-2</v>
      </c>
      <c r="D37135">
        <v>46.7</v>
      </c>
    </row>
    <row r="37136" spans="1:4" x14ac:dyDescent="0.25">
      <c r="A37136">
        <v>94599</v>
      </c>
      <c r="B37136">
        <v>1226</v>
      </c>
      <c r="C37136">
        <v>0.30575722073676798</v>
      </c>
      <c r="D37136">
        <v>64</v>
      </c>
    </row>
    <row r="37137" spans="1:4" x14ac:dyDescent="0.25">
      <c r="A37137">
        <v>94601</v>
      </c>
      <c r="B37137">
        <v>14419.8</v>
      </c>
      <c r="C37137">
        <v>4.8629504963071897E-2</v>
      </c>
      <c r="D37137">
        <v>31.4</v>
      </c>
    </row>
    <row r="37138" spans="1:4" x14ac:dyDescent="0.25">
      <c r="A37138">
        <v>94602</v>
      </c>
      <c r="B37138">
        <v>8358.6</v>
      </c>
      <c r="C37138">
        <v>-0.15203059033322</v>
      </c>
      <c r="D37138">
        <v>41.6</v>
      </c>
    </row>
    <row r="37139" spans="1:4" x14ac:dyDescent="0.25">
      <c r="A37139">
        <v>94603</v>
      </c>
      <c r="B37139">
        <v>10389.4</v>
      </c>
      <c r="C37139">
        <v>-3.4141192557850697E-2</v>
      </c>
      <c r="D37139">
        <v>29.7</v>
      </c>
    </row>
    <row r="37140" spans="1:4" x14ac:dyDescent="0.25">
      <c r="A37140">
        <v>94604</v>
      </c>
      <c r="B37140">
        <v>0</v>
      </c>
      <c r="C37140" t="s">
        <v>125</v>
      </c>
      <c r="D37140">
        <v>0</v>
      </c>
    </row>
    <row r="37141" spans="1:4" x14ac:dyDescent="0.25">
      <c r="A37141">
        <v>94605</v>
      </c>
      <c r="B37141">
        <v>4278.5</v>
      </c>
      <c r="C37141">
        <v>-0.139190039858269</v>
      </c>
      <c r="D37141">
        <v>37.799999999999997</v>
      </c>
    </row>
    <row r="37142" spans="1:4" x14ac:dyDescent="0.25">
      <c r="A37142">
        <v>94606</v>
      </c>
      <c r="B37142">
        <v>14286.8</v>
      </c>
      <c r="C37142">
        <v>-3.21319423310834E-2</v>
      </c>
      <c r="D37142">
        <v>35.700000000000003</v>
      </c>
    </row>
    <row r="37143" spans="1:4" x14ac:dyDescent="0.25">
      <c r="A37143">
        <v>94607</v>
      </c>
      <c r="B37143">
        <v>4101.7</v>
      </c>
      <c r="C37143">
        <v>-8.41684962213754E-3</v>
      </c>
      <c r="D37143">
        <v>36.5</v>
      </c>
    </row>
    <row r="37144" spans="1:4" x14ac:dyDescent="0.25">
      <c r="A37144">
        <v>94608</v>
      </c>
      <c r="B37144">
        <v>9873.6</v>
      </c>
      <c r="C37144">
        <v>-2.0381428744907001E-2</v>
      </c>
      <c r="D37144">
        <v>35.5</v>
      </c>
    </row>
    <row r="37145" spans="1:4" x14ac:dyDescent="0.25">
      <c r="A37145">
        <v>94609</v>
      </c>
      <c r="B37145">
        <v>12124.2</v>
      </c>
      <c r="C37145">
        <v>-8.3262427544828196E-2</v>
      </c>
      <c r="D37145">
        <v>34.799999999999997</v>
      </c>
    </row>
    <row r="37146" spans="1:4" x14ac:dyDescent="0.25">
      <c r="A37146">
        <v>94610</v>
      </c>
      <c r="B37146">
        <v>13790.3</v>
      </c>
      <c r="C37146">
        <v>-0.13365508611221799</v>
      </c>
      <c r="D37146">
        <v>39.799999999999997</v>
      </c>
    </row>
    <row r="37147" spans="1:4" x14ac:dyDescent="0.25">
      <c r="A37147">
        <v>94611</v>
      </c>
      <c r="B37147">
        <v>5395.9</v>
      </c>
      <c r="C37147">
        <v>-0.10005552583016</v>
      </c>
      <c r="D37147">
        <v>43.4</v>
      </c>
    </row>
    <row r="37148" spans="1:4" x14ac:dyDescent="0.25">
      <c r="A37148">
        <v>94612</v>
      </c>
      <c r="B37148">
        <v>16230.1</v>
      </c>
      <c r="C37148">
        <v>9.99285331061259E-2</v>
      </c>
      <c r="D37148">
        <v>40</v>
      </c>
    </row>
    <row r="37149" spans="1:4" x14ac:dyDescent="0.25">
      <c r="A37149">
        <v>94613</v>
      </c>
      <c r="B37149">
        <v>0</v>
      </c>
      <c r="C37149" t="s">
        <v>125</v>
      </c>
      <c r="D37149">
        <v>0</v>
      </c>
    </row>
    <row r="37150" spans="1:4" x14ac:dyDescent="0.25">
      <c r="A37150">
        <v>94614</v>
      </c>
      <c r="B37150">
        <v>0</v>
      </c>
      <c r="C37150" t="s">
        <v>125</v>
      </c>
      <c r="D37150">
        <v>0</v>
      </c>
    </row>
    <row r="37151" spans="1:4" x14ac:dyDescent="0.25">
      <c r="A37151">
        <v>94615</v>
      </c>
      <c r="B37151">
        <v>0</v>
      </c>
      <c r="C37151" t="s">
        <v>125</v>
      </c>
      <c r="D37151">
        <v>0</v>
      </c>
    </row>
    <row r="37152" spans="1:4" x14ac:dyDescent="0.25">
      <c r="A37152">
        <v>94617</v>
      </c>
      <c r="B37152">
        <v>0</v>
      </c>
      <c r="C37152" t="s">
        <v>125</v>
      </c>
      <c r="D37152">
        <v>0</v>
      </c>
    </row>
    <row r="37153" spans="1:4" x14ac:dyDescent="0.25">
      <c r="A37153">
        <v>94618</v>
      </c>
      <c r="B37153">
        <v>4931.6000000000004</v>
      </c>
      <c r="C37153">
        <v>-0.1213383359189</v>
      </c>
      <c r="D37153">
        <v>41.5</v>
      </c>
    </row>
    <row r="37154" spans="1:4" x14ac:dyDescent="0.25">
      <c r="A37154">
        <v>94619</v>
      </c>
      <c r="B37154">
        <v>5324</v>
      </c>
      <c r="C37154">
        <v>-0.14534804225969999</v>
      </c>
      <c r="D37154">
        <v>40</v>
      </c>
    </row>
    <row r="37155" spans="1:4" x14ac:dyDescent="0.25">
      <c r="A37155">
        <v>94620</v>
      </c>
      <c r="B37155">
        <v>0</v>
      </c>
      <c r="C37155" t="s">
        <v>125</v>
      </c>
      <c r="D37155">
        <v>0</v>
      </c>
    </row>
    <row r="37156" spans="1:4" x14ac:dyDescent="0.25">
      <c r="A37156">
        <v>94621</v>
      </c>
      <c r="B37156">
        <v>7758.6</v>
      </c>
      <c r="C37156">
        <v>-2.2555646507219699E-2</v>
      </c>
      <c r="D37156">
        <v>29</v>
      </c>
    </row>
    <row r="37157" spans="1:4" x14ac:dyDescent="0.25">
      <c r="A37157">
        <v>94623</v>
      </c>
      <c r="B37157">
        <v>0</v>
      </c>
      <c r="C37157" t="s">
        <v>125</v>
      </c>
      <c r="D37157">
        <v>0</v>
      </c>
    </row>
    <row r="37158" spans="1:4" x14ac:dyDescent="0.25">
      <c r="A37158">
        <v>94624</v>
      </c>
      <c r="B37158">
        <v>27101.4</v>
      </c>
      <c r="C37158">
        <v>3.04592074847084E-2</v>
      </c>
      <c r="D37158">
        <v>35.9</v>
      </c>
    </row>
    <row r="37159" spans="1:4" x14ac:dyDescent="0.25">
      <c r="A37159">
        <v>94649</v>
      </c>
      <c r="B37159">
        <v>0</v>
      </c>
      <c r="C37159" t="s">
        <v>125</v>
      </c>
      <c r="D37159">
        <v>0</v>
      </c>
    </row>
    <row r="37160" spans="1:4" x14ac:dyDescent="0.25">
      <c r="A37160">
        <v>94661</v>
      </c>
      <c r="B37160">
        <v>4186.1000000000004</v>
      </c>
      <c r="C37160">
        <v>-8.1262964078765806E-2</v>
      </c>
      <c r="D37160">
        <v>44.7</v>
      </c>
    </row>
    <row r="37161" spans="1:4" x14ac:dyDescent="0.25">
      <c r="A37161">
        <v>94662</v>
      </c>
      <c r="B37161">
        <v>0</v>
      </c>
      <c r="C37161" t="s">
        <v>125</v>
      </c>
      <c r="D37161">
        <v>0</v>
      </c>
    </row>
    <row r="37162" spans="1:4" x14ac:dyDescent="0.25">
      <c r="A37162">
        <v>94701</v>
      </c>
      <c r="B37162">
        <v>0</v>
      </c>
      <c r="C37162" t="s">
        <v>125</v>
      </c>
      <c r="D37162">
        <v>0</v>
      </c>
    </row>
    <row r="37163" spans="1:4" x14ac:dyDescent="0.25">
      <c r="A37163">
        <v>94702</v>
      </c>
      <c r="B37163">
        <v>13173.1</v>
      </c>
      <c r="C37163">
        <v>-0.104678323935503</v>
      </c>
      <c r="D37163">
        <v>39.1</v>
      </c>
    </row>
    <row r="37164" spans="1:4" x14ac:dyDescent="0.25">
      <c r="A37164">
        <v>94703</v>
      </c>
      <c r="B37164">
        <v>14800.6</v>
      </c>
      <c r="C37164">
        <v>-4.2668044887864E-2</v>
      </c>
      <c r="D37164">
        <v>35.799999999999997</v>
      </c>
    </row>
    <row r="37165" spans="1:4" x14ac:dyDescent="0.25">
      <c r="A37165">
        <v>94704</v>
      </c>
      <c r="B37165">
        <v>16679.8</v>
      </c>
      <c r="C37165">
        <v>-6.5944657252808197E-3</v>
      </c>
      <c r="D37165">
        <v>22.8</v>
      </c>
    </row>
    <row r="37166" spans="1:4" x14ac:dyDescent="0.25">
      <c r="A37166">
        <v>94705</v>
      </c>
      <c r="B37166">
        <v>4888.3</v>
      </c>
      <c r="C37166">
        <v>-0.10200958945258599</v>
      </c>
      <c r="D37166">
        <v>40.5</v>
      </c>
    </row>
    <row r="37167" spans="1:4" x14ac:dyDescent="0.25">
      <c r="A37167">
        <v>94706</v>
      </c>
      <c r="B37167">
        <v>10387.6</v>
      </c>
      <c r="C37167">
        <v>-0.100887789613494</v>
      </c>
      <c r="D37167">
        <v>37.5</v>
      </c>
    </row>
    <row r="37168" spans="1:4" x14ac:dyDescent="0.25">
      <c r="A37168">
        <v>94707</v>
      </c>
      <c r="B37168">
        <v>6671.7</v>
      </c>
      <c r="C37168">
        <v>-0.122740191097301</v>
      </c>
      <c r="D37168">
        <v>50.3</v>
      </c>
    </row>
    <row r="37169" spans="1:4" x14ac:dyDescent="0.25">
      <c r="A37169">
        <v>94708</v>
      </c>
      <c r="B37169">
        <v>2023.4</v>
      </c>
      <c r="C37169">
        <v>-5.7364073819782799E-2</v>
      </c>
      <c r="D37169">
        <v>49.8</v>
      </c>
    </row>
    <row r="37170" spans="1:4" x14ac:dyDescent="0.25">
      <c r="A37170">
        <v>94709</v>
      </c>
      <c r="B37170">
        <v>19099.099999999999</v>
      </c>
      <c r="C37170">
        <v>7.1022907479038902E-2</v>
      </c>
      <c r="D37170">
        <v>28.7</v>
      </c>
    </row>
    <row r="37171" spans="1:4" x14ac:dyDescent="0.25">
      <c r="A37171">
        <v>94710</v>
      </c>
      <c r="B37171">
        <v>3393.5</v>
      </c>
      <c r="C37171">
        <v>-2.1984070409440501E-3</v>
      </c>
      <c r="D37171">
        <v>36.5</v>
      </c>
    </row>
    <row r="37172" spans="1:4" x14ac:dyDescent="0.25">
      <c r="A37172">
        <v>94712</v>
      </c>
      <c r="B37172">
        <v>0</v>
      </c>
      <c r="C37172" t="s">
        <v>125</v>
      </c>
      <c r="D37172">
        <v>0</v>
      </c>
    </row>
    <row r="37173" spans="1:4" x14ac:dyDescent="0.25">
      <c r="A37173">
        <v>94720</v>
      </c>
      <c r="B37173">
        <v>16233.5</v>
      </c>
      <c r="C37173">
        <v>-5.1825067864586002E-2</v>
      </c>
      <c r="D37173">
        <v>23.9</v>
      </c>
    </row>
    <row r="37174" spans="1:4" x14ac:dyDescent="0.25">
      <c r="A37174">
        <v>94801</v>
      </c>
      <c r="B37174">
        <v>2864.8</v>
      </c>
      <c r="C37174">
        <v>-3.3702942585886399E-4</v>
      </c>
      <c r="D37174">
        <v>31</v>
      </c>
    </row>
    <row r="37175" spans="1:4" x14ac:dyDescent="0.25">
      <c r="A37175">
        <v>94802</v>
      </c>
      <c r="B37175">
        <v>0</v>
      </c>
      <c r="C37175" t="s">
        <v>125</v>
      </c>
      <c r="D37175">
        <v>0</v>
      </c>
    </row>
    <row r="37176" spans="1:4" x14ac:dyDescent="0.25">
      <c r="A37176">
        <v>94803</v>
      </c>
      <c r="B37176">
        <v>983.2</v>
      </c>
      <c r="C37176">
        <v>-5.93336054896016E-2</v>
      </c>
      <c r="D37176">
        <v>42.2</v>
      </c>
    </row>
    <row r="37177" spans="1:4" x14ac:dyDescent="0.25">
      <c r="A37177">
        <v>94804</v>
      </c>
      <c r="B37177">
        <v>6664.1</v>
      </c>
      <c r="C37177">
        <v>-7.4039163499095104E-2</v>
      </c>
      <c r="D37177">
        <v>34.1</v>
      </c>
    </row>
    <row r="37178" spans="1:4" x14ac:dyDescent="0.25">
      <c r="A37178">
        <v>94805</v>
      </c>
      <c r="B37178">
        <v>7200.5</v>
      </c>
      <c r="C37178">
        <v>-6.2270712723103597E-2</v>
      </c>
      <c r="D37178">
        <v>39.299999999999997</v>
      </c>
    </row>
    <row r="37179" spans="1:4" x14ac:dyDescent="0.25">
      <c r="A37179">
        <v>94806</v>
      </c>
      <c r="B37179">
        <v>5822.7</v>
      </c>
      <c r="C37179">
        <v>-3.6854289742576402E-2</v>
      </c>
      <c r="D37179">
        <v>33.6</v>
      </c>
    </row>
    <row r="37180" spans="1:4" x14ac:dyDescent="0.25">
      <c r="A37180">
        <v>94807</v>
      </c>
      <c r="B37180">
        <v>0</v>
      </c>
      <c r="C37180" t="s">
        <v>125</v>
      </c>
      <c r="D37180">
        <v>0</v>
      </c>
    </row>
    <row r="37181" spans="1:4" x14ac:dyDescent="0.25">
      <c r="A37181">
        <v>94808</v>
      </c>
      <c r="B37181">
        <v>5820.3</v>
      </c>
      <c r="C37181">
        <v>-3.4367643504207797E-2</v>
      </c>
      <c r="D37181">
        <v>27.8</v>
      </c>
    </row>
    <row r="37182" spans="1:4" x14ac:dyDescent="0.25">
      <c r="A37182">
        <v>94820</v>
      </c>
      <c r="B37182">
        <v>0</v>
      </c>
      <c r="C37182" t="s">
        <v>125</v>
      </c>
      <c r="D37182">
        <v>0</v>
      </c>
    </row>
    <row r="37183" spans="1:4" x14ac:dyDescent="0.25">
      <c r="A37183">
        <v>94901</v>
      </c>
      <c r="B37183">
        <v>3394.4</v>
      </c>
      <c r="C37183">
        <v>6.1740788932157703E-2</v>
      </c>
      <c r="D37183">
        <v>37.9</v>
      </c>
    </row>
    <row r="37184" spans="1:4" x14ac:dyDescent="0.25">
      <c r="A37184">
        <v>94903</v>
      </c>
      <c r="B37184">
        <v>1352</v>
      </c>
      <c r="C37184">
        <v>-0.13087436840285799</v>
      </c>
      <c r="D37184">
        <v>46.8</v>
      </c>
    </row>
    <row r="37185" spans="1:4" x14ac:dyDescent="0.25">
      <c r="A37185">
        <v>94904</v>
      </c>
      <c r="B37185">
        <v>1384.2</v>
      </c>
      <c r="C37185">
        <v>-0.17087651054808201</v>
      </c>
      <c r="D37185">
        <v>48.2</v>
      </c>
    </row>
    <row r="37186" spans="1:4" x14ac:dyDescent="0.25">
      <c r="A37186">
        <v>94912</v>
      </c>
      <c r="B37186">
        <v>0</v>
      </c>
      <c r="C37186" t="s">
        <v>125</v>
      </c>
      <c r="D37186">
        <v>0</v>
      </c>
    </row>
    <row r="37187" spans="1:4" x14ac:dyDescent="0.25">
      <c r="A37187">
        <v>94913</v>
      </c>
      <c r="B37187">
        <v>0</v>
      </c>
      <c r="C37187" t="s">
        <v>125</v>
      </c>
      <c r="D37187">
        <v>0</v>
      </c>
    </row>
    <row r="37188" spans="1:4" x14ac:dyDescent="0.25">
      <c r="A37188">
        <v>94914</v>
      </c>
      <c r="B37188">
        <v>0</v>
      </c>
      <c r="C37188" t="s">
        <v>125</v>
      </c>
      <c r="D37188">
        <v>0</v>
      </c>
    </row>
    <row r="37189" spans="1:4" x14ac:dyDescent="0.25">
      <c r="A37189">
        <v>94915</v>
      </c>
      <c r="B37189">
        <v>0</v>
      </c>
      <c r="C37189" t="s">
        <v>125</v>
      </c>
      <c r="D37189">
        <v>0</v>
      </c>
    </row>
    <row r="37190" spans="1:4" x14ac:dyDescent="0.25">
      <c r="A37190">
        <v>94920</v>
      </c>
      <c r="B37190">
        <v>1159.0999999999999</v>
      </c>
      <c r="C37190">
        <v>-0.13566222658653199</v>
      </c>
      <c r="D37190">
        <v>49.2</v>
      </c>
    </row>
    <row r="37191" spans="1:4" x14ac:dyDescent="0.25">
      <c r="A37191">
        <v>94922</v>
      </c>
      <c r="B37191">
        <v>92.9</v>
      </c>
      <c r="C37191">
        <v>4.2741548377271101E-2</v>
      </c>
      <c r="D37191">
        <v>51.7</v>
      </c>
    </row>
    <row r="37192" spans="1:4" x14ac:dyDescent="0.25">
      <c r="A37192">
        <v>94923</v>
      </c>
      <c r="B37192">
        <v>33</v>
      </c>
      <c r="C37192">
        <v>2.8794901947944599E-2</v>
      </c>
      <c r="D37192">
        <v>54.2</v>
      </c>
    </row>
    <row r="37193" spans="1:4" x14ac:dyDescent="0.25">
      <c r="A37193">
        <v>94924</v>
      </c>
      <c r="B37193">
        <v>166.5</v>
      </c>
      <c r="C37193">
        <v>0.129901624573944</v>
      </c>
      <c r="D37193">
        <v>49.6</v>
      </c>
    </row>
    <row r="37194" spans="1:4" x14ac:dyDescent="0.25">
      <c r="A37194">
        <v>94925</v>
      </c>
      <c r="B37194">
        <v>3367.5</v>
      </c>
      <c r="C37194">
        <v>-0.12718664099118801</v>
      </c>
      <c r="D37194">
        <v>44</v>
      </c>
    </row>
    <row r="37195" spans="1:4" x14ac:dyDescent="0.25">
      <c r="A37195">
        <v>94926</v>
      </c>
      <c r="B37195">
        <v>0</v>
      </c>
      <c r="C37195" t="s">
        <v>125</v>
      </c>
      <c r="D37195">
        <v>0</v>
      </c>
    </row>
    <row r="37196" spans="1:4" x14ac:dyDescent="0.25">
      <c r="A37196">
        <v>94927</v>
      </c>
      <c r="B37196">
        <v>7868.2</v>
      </c>
      <c r="C37196">
        <v>-0.15718558352241199</v>
      </c>
      <c r="D37196">
        <v>33.799999999999997</v>
      </c>
    </row>
    <row r="37197" spans="1:4" x14ac:dyDescent="0.25">
      <c r="A37197">
        <v>94928</v>
      </c>
      <c r="B37197">
        <v>3837.2</v>
      </c>
      <c r="C37197">
        <v>-8.2520032200420201E-2</v>
      </c>
      <c r="D37197">
        <v>31.7</v>
      </c>
    </row>
    <row r="37198" spans="1:4" x14ac:dyDescent="0.25">
      <c r="A37198">
        <v>94929</v>
      </c>
      <c r="B37198">
        <v>21.4</v>
      </c>
      <c r="C37198">
        <v>-3.9029343905735203E-2</v>
      </c>
      <c r="D37198">
        <v>51.5</v>
      </c>
    </row>
    <row r="37199" spans="1:4" x14ac:dyDescent="0.25">
      <c r="A37199">
        <v>94930</v>
      </c>
      <c r="B37199">
        <v>316.8</v>
      </c>
      <c r="C37199">
        <v>-5.1031480012445903E-2</v>
      </c>
      <c r="D37199">
        <v>46.2</v>
      </c>
    </row>
    <row r="37200" spans="1:4" x14ac:dyDescent="0.25">
      <c r="A37200">
        <v>94931</v>
      </c>
      <c r="B37200">
        <v>1574.8</v>
      </c>
      <c r="C37200">
        <v>-4.9395351359986399E-2</v>
      </c>
      <c r="D37200">
        <v>37</v>
      </c>
    </row>
    <row r="37201" spans="1:4" x14ac:dyDescent="0.25">
      <c r="A37201">
        <v>94933</v>
      </c>
      <c r="B37201">
        <v>647.9</v>
      </c>
      <c r="C37201">
        <v>-2.9248429126232201E-2</v>
      </c>
      <c r="D37201">
        <v>47.7</v>
      </c>
    </row>
    <row r="37202" spans="1:4" x14ac:dyDescent="0.25">
      <c r="A37202">
        <v>94937</v>
      </c>
      <c r="B37202">
        <v>114.7</v>
      </c>
      <c r="C37202">
        <v>-0.193191229030858</v>
      </c>
      <c r="D37202">
        <v>55.7</v>
      </c>
    </row>
    <row r="37203" spans="1:4" x14ac:dyDescent="0.25">
      <c r="A37203">
        <v>94938</v>
      </c>
      <c r="B37203">
        <v>307.2</v>
      </c>
      <c r="C37203">
        <v>-8.1765954696567597E-2</v>
      </c>
      <c r="D37203">
        <v>49.4</v>
      </c>
    </row>
    <row r="37204" spans="1:4" x14ac:dyDescent="0.25">
      <c r="A37204">
        <v>94939</v>
      </c>
      <c r="B37204">
        <v>2644</v>
      </c>
      <c r="C37204">
        <v>-0.13796565640077199</v>
      </c>
      <c r="D37204">
        <v>47.3</v>
      </c>
    </row>
    <row r="37205" spans="1:4" x14ac:dyDescent="0.25">
      <c r="A37205">
        <v>94940</v>
      </c>
      <c r="B37205">
        <v>8</v>
      </c>
      <c r="C37205">
        <v>8.2181745922285804E-2</v>
      </c>
      <c r="D37205">
        <v>45.1</v>
      </c>
    </row>
    <row r="37206" spans="1:4" x14ac:dyDescent="0.25">
      <c r="A37206">
        <v>94941</v>
      </c>
      <c r="B37206">
        <v>1368.8</v>
      </c>
      <c r="C37206">
        <v>-0.11217935504320101</v>
      </c>
      <c r="D37206">
        <v>45.9</v>
      </c>
    </row>
    <row r="37207" spans="1:4" x14ac:dyDescent="0.25">
      <c r="A37207">
        <v>94942</v>
      </c>
      <c r="B37207">
        <v>0</v>
      </c>
      <c r="C37207" t="s">
        <v>125</v>
      </c>
      <c r="D37207">
        <v>0</v>
      </c>
    </row>
    <row r="37208" spans="1:4" x14ac:dyDescent="0.25">
      <c r="A37208">
        <v>94945</v>
      </c>
      <c r="B37208">
        <v>791.3</v>
      </c>
      <c r="C37208">
        <v>-3.4062699045299301E-2</v>
      </c>
      <c r="D37208">
        <v>44.3</v>
      </c>
    </row>
    <row r="37209" spans="1:4" x14ac:dyDescent="0.25">
      <c r="A37209">
        <v>94946</v>
      </c>
      <c r="B37209">
        <v>19.3</v>
      </c>
      <c r="C37209">
        <v>9.7341226491206495E-2</v>
      </c>
      <c r="D37209">
        <v>46.2</v>
      </c>
    </row>
    <row r="37210" spans="1:4" x14ac:dyDescent="0.25">
      <c r="A37210">
        <v>94947</v>
      </c>
      <c r="B37210">
        <v>1234</v>
      </c>
      <c r="C37210">
        <v>-8.2175220821309902E-2</v>
      </c>
      <c r="D37210">
        <v>43.4</v>
      </c>
    </row>
    <row r="37211" spans="1:4" x14ac:dyDescent="0.25">
      <c r="A37211">
        <v>94948</v>
      </c>
      <c r="B37211">
        <v>693.4</v>
      </c>
      <c r="C37211">
        <v>-3.5268138837458003E-2</v>
      </c>
      <c r="D37211">
        <v>50</v>
      </c>
    </row>
    <row r="37212" spans="1:4" x14ac:dyDescent="0.25">
      <c r="A37212">
        <v>94949</v>
      </c>
      <c r="B37212">
        <v>1438.3</v>
      </c>
      <c r="C37212">
        <v>0.39078344587629099</v>
      </c>
      <c r="D37212">
        <v>41.3</v>
      </c>
    </row>
    <row r="37213" spans="1:4" x14ac:dyDescent="0.25">
      <c r="A37213">
        <v>94950</v>
      </c>
      <c r="B37213">
        <v>7.6</v>
      </c>
      <c r="C37213">
        <v>0</v>
      </c>
      <c r="D37213">
        <v>39.299999999999997</v>
      </c>
    </row>
    <row r="37214" spans="1:4" x14ac:dyDescent="0.25">
      <c r="A37214">
        <v>94951</v>
      </c>
      <c r="B37214">
        <v>227</v>
      </c>
      <c r="C37214">
        <v>-3.6305745746170001E-2</v>
      </c>
      <c r="D37214">
        <v>45.8</v>
      </c>
    </row>
    <row r="37215" spans="1:4" x14ac:dyDescent="0.25">
      <c r="A37215">
        <v>94952</v>
      </c>
      <c r="B37215">
        <v>381.9</v>
      </c>
      <c r="C37215">
        <v>-8.3801974028242104E-3</v>
      </c>
      <c r="D37215">
        <v>41.9</v>
      </c>
    </row>
    <row r="37216" spans="1:4" x14ac:dyDescent="0.25">
      <c r="A37216">
        <v>94953</v>
      </c>
      <c r="B37216">
        <v>0</v>
      </c>
      <c r="C37216" t="s">
        <v>125</v>
      </c>
      <c r="D37216">
        <v>0</v>
      </c>
    </row>
    <row r="37217" spans="1:4" x14ac:dyDescent="0.25">
      <c r="A37217">
        <v>94954</v>
      </c>
      <c r="B37217">
        <v>535</v>
      </c>
      <c r="C37217">
        <v>-3.4767789445123397E-2</v>
      </c>
      <c r="D37217">
        <v>39.1</v>
      </c>
    </row>
    <row r="37218" spans="1:4" x14ac:dyDescent="0.25">
      <c r="A37218">
        <v>94955</v>
      </c>
      <c r="B37218">
        <v>0</v>
      </c>
      <c r="C37218" t="s">
        <v>125</v>
      </c>
      <c r="D37218">
        <v>0</v>
      </c>
    </row>
    <row r="37219" spans="1:4" x14ac:dyDescent="0.25">
      <c r="A37219">
        <v>94956</v>
      </c>
      <c r="B37219">
        <v>8.9</v>
      </c>
      <c r="C37219">
        <v>-0.14649800564777099</v>
      </c>
      <c r="D37219">
        <v>46.6</v>
      </c>
    </row>
    <row r="37220" spans="1:4" x14ac:dyDescent="0.25">
      <c r="A37220">
        <v>94957</v>
      </c>
      <c r="B37220">
        <v>1598</v>
      </c>
      <c r="C37220">
        <v>-7.6435555049417195E-2</v>
      </c>
      <c r="D37220">
        <v>44.9</v>
      </c>
    </row>
    <row r="37221" spans="1:4" x14ac:dyDescent="0.25">
      <c r="A37221">
        <v>94960</v>
      </c>
      <c r="B37221">
        <v>1545.5</v>
      </c>
      <c r="C37221">
        <v>-0.115285860302723</v>
      </c>
      <c r="D37221">
        <v>45.6</v>
      </c>
    </row>
    <row r="37222" spans="1:4" x14ac:dyDescent="0.25">
      <c r="A37222">
        <v>94963</v>
      </c>
      <c r="B37222">
        <v>307.2</v>
      </c>
      <c r="C37222">
        <v>-8.1765954696567597E-2</v>
      </c>
      <c r="D37222">
        <v>49.4</v>
      </c>
    </row>
    <row r="37223" spans="1:4" x14ac:dyDescent="0.25">
      <c r="A37223">
        <v>94964</v>
      </c>
      <c r="B37223">
        <v>1282.5999999999999</v>
      </c>
      <c r="C37223">
        <v>-8.8665637085656293E-2</v>
      </c>
      <c r="D37223">
        <v>42.4</v>
      </c>
    </row>
    <row r="37224" spans="1:4" x14ac:dyDescent="0.25">
      <c r="A37224">
        <v>94965</v>
      </c>
      <c r="B37224">
        <v>641</v>
      </c>
      <c r="C37224">
        <v>-0.10772816260809299</v>
      </c>
      <c r="D37224">
        <v>47.7</v>
      </c>
    </row>
    <row r="37225" spans="1:4" x14ac:dyDescent="0.25">
      <c r="A37225">
        <v>94966</v>
      </c>
      <c r="B37225">
        <v>0</v>
      </c>
      <c r="C37225" t="s">
        <v>125</v>
      </c>
      <c r="D37225">
        <v>0</v>
      </c>
    </row>
    <row r="37226" spans="1:4" x14ac:dyDescent="0.25">
      <c r="A37226">
        <v>94970</v>
      </c>
      <c r="B37226">
        <v>163.1</v>
      </c>
      <c r="C37226">
        <v>0.14805309995914001</v>
      </c>
      <c r="D37226">
        <v>50.1</v>
      </c>
    </row>
    <row r="37227" spans="1:4" x14ac:dyDescent="0.25">
      <c r="A37227">
        <v>94971</v>
      </c>
      <c r="B37227">
        <v>21.4</v>
      </c>
      <c r="C37227">
        <v>-3.9029343905735203E-2</v>
      </c>
      <c r="D37227">
        <v>51.5</v>
      </c>
    </row>
    <row r="37228" spans="1:4" x14ac:dyDescent="0.25">
      <c r="A37228">
        <v>94972</v>
      </c>
      <c r="B37228">
        <v>62.5</v>
      </c>
      <c r="C37228">
        <v>5.637701118249E-2</v>
      </c>
      <c r="D37228">
        <v>54.4</v>
      </c>
    </row>
    <row r="37229" spans="1:4" x14ac:dyDescent="0.25">
      <c r="A37229">
        <v>94973</v>
      </c>
      <c r="B37229">
        <v>0</v>
      </c>
      <c r="C37229" t="s">
        <v>125</v>
      </c>
      <c r="D37229">
        <v>0</v>
      </c>
    </row>
    <row r="37230" spans="1:4" x14ac:dyDescent="0.25">
      <c r="A37230">
        <v>94975</v>
      </c>
      <c r="B37230">
        <v>0</v>
      </c>
      <c r="C37230" t="s">
        <v>125</v>
      </c>
      <c r="D37230">
        <v>0</v>
      </c>
    </row>
    <row r="37231" spans="1:4" x14ac:dyDescent="0.25">
      <c r="A37231">
        <v>94976</v>
      </c>
      <c r="B37231">
        <v>0</v>
      </c>
      <c r="C37231" t="s">
        <v>125</v>
      </c>
      <c r="D37231">
        <v>0</v>
      </c>
    </row>
    <row r="37232" spans="1:4" x14ac:dyDescent="0.25">
      <c r="A37232">
        <v>94977</v>
      </c>
      <c r="B37232">
        <v>0</v>
      </c>
      <c r="C37232" t="s">
        <v>125</v>
      </c>
      <c r="D37232">
        <v>0</v>
      </c>
    </row>
    <row r="37233" spans="1:4" x14ac:dyDescent="0.25">
      <c r="A37233">
        <v>94978</v>
      </c>
      <c r="B37233">
        <v>0</v>
      </c>
      <c r="C37233" t="s">
        <v>125</v>
      </c>
      <c r="D37233">
        <v>0</v>
      </c>
    </row>
    <row r="37234" spans="1:4" x14ac:dyDescent="0.25">
      <c r="A37234">
        <v>94979</v>
      </c>
      <c r="B37234">
        <v>0</v>
      </c>
      <c r="C37234" t="s">
        <v>125</v>
      </c>
      <c r="D37234">
        <v>0</v>
      </c>
    </row>
    <row r="37235" spans="1:4" x14ac:dyDescent="0.25">
      <c r="A37235">
        <v>94998</v>
      </c>
      <c r="B37235">
        <v>0</v>
      </c>
      <c r="C37235" t="s">
        <v>125</v>
      </c>
      <c r="D37235">
        <v>0</v>
      </c>
    </row>
    <row r="37236" spans="1:4" x14ac:dyDescent="0.25">
      <c r="A37236">
        <v>95001</v>
      </c>
      <c r="B37236">
        <v>0</v>
      </c>
      <c r="C37236" t="s">
        <v>125</v>
      </c>
      <c r="D37236">
        <v>0</v>
      </c>
    </row>
    <row r="37237" spans="1:4" x14ac:dyDescent="0.25">
      <c r="A37237">
        <v>95002</v>
      </c>
      <c r="B37237">
        <v>0</v>
      </c>
      <c r="C37237" t="s">
        <v>125</v>
      </c>
      <c r="D37237">
        <v>0</v>
      </c>
    </row>
    <row r="37238" spans="1:4" x14ac:dyDescent="0.25">
      <c r="A37238">
        <v>95003</v>
      </c>
      <c r="B37238">
        <v>768.9</v>
      </c>
      <c r="C37238">
        <v>-6.0226741797515103E-2</v>
      </c>
      <c r="D37238">
        <v>46.1</v>
      </c>
    </row>
    <row r="37239" spans="1:4" x14ac:dyDescent="0.25">
      <c r="A37239">
        <v>95004</v>
      </c>
      <c r="B37239">
        <v>293</v>
      </c>
      <c r="C37239">
        <v>2.1585465608361901E-2</v>
      </c>
      <c r="D37239">
        <v>42.9</v>
      </c>
    </row>
    <row r="37240" spans="1:4" x14ac:dyDescent="0.25">
      <c r="A37240">
        <v>95005</v>
      </c>
      <c r="B37240">
        <v>510.1</v>
      </c>
      <c r="C37240">
        <v>2.9862060468246601E-2</v>
      </c>
      <c r="D37240">
        <v>43.7</v>
      </c>
    </row>
    <row r="37241" spans="1:4" x14ac:dyDescent="0.25">
      <c r="A37241">
        <v>95006</v>
      </c>
      <c r="B37241">
        <v>134.80000000000001</v>
      </c>
      <c r="C37241">
        <v>8.2238098236971993E-2</v>
      </c>
      <c r="D37241">
        <v>45.7</v>
      </c>
    </row>
    <row r="37242" spans="1:4" x14ac:dyDescent="0.25">
      <c r="A37242">
        <v>95007</v>
      </c>
      <c r="B37242">
        <v>0</v>
      </c>
      <c r="C37242" t="s">
        <v>125</v>
      </c>
      <c r="D37242">
        <v>0</v>
      </c>
    </row>
    <row r="37243" spans="1:4" x14ac:dyDescent="0.25">
      <c r="A37243">
        <v>95008</v>
      </c>
      <c r="B37243">
        <v>7091.1</v>
      </c>
      <c r="C37243">
        <v>-3.6720000383567597E-2</v>
      </c>
      <c r="D37243">
        <v>38.4</v>
      </c>
    </row>
    <row r="37244" spans="1:4" x14ac:dyDescent="0.25">
      <c r="A37244">
        <v>95009</v>
      </c>
      <c r="B37244">
        <v>0</v>
      </c>
      <c r="C37244" t="s">
        <v>125</v>
      </c>
      <c r="D37244">
        <v>0</v>
      </c>
    </row>
    <row r="37245" spans="1:4" x14ac:dyDescent="0.25">
      <c r="A37245">
        <v>95010</v>
      </c>
      <c r="B37245">
        <v>7048.7</v>
      </c>
      <c r="C37245">
        <v>-0.104770950936023</v>
      </c>
      <c r="D37245">
        <v>41.8</v>
      </c>
    </row>
    <row r="37246" spans="1:4" x14ac:dyDescent="0.25">
      <c r="A37246">
        <v>95011</v>
      </c>
      <c r="B37246">
        <v>0</v>
      </c>
      <c r="C37246" t="s">
        <v>125</v>
      </c>
      <c r="D37246">
        <v>0</v>
      </c>
    </row>
    <row r="37247" spans="1:4" x14ac:dyDescent="0.25">
      <c r="A37247">
        <v>95012</v>
      </c>
      <c r="B37247">
        <v>633.29999999999995</v>
      </c>
      <c r="C37247">
        <v>3.0588130605686201E-2</v>
      </c>
      <c r="D37247">
        <v>29.1</v>
      </c>
    </row>
    <row r="37248" spans="1:4" x14ac:dyDescent="0.25">
      <c r="A37248">
        <v>95013</v>
      </c>
      <c r="B37248">
        <v>0</v>
      </c>
      <c r="C37248" t="s">
        <v>125</v>
      </c>
      <c r="D37248">
        <v>0</v>
      </c>
    </row>
    <row r="37249" spans="1:4" x14ac:dyDescent="0.25">
      <c r="A37249">
        <v>95014</v>
      </c>
      <c r="B37249">
        <v>1687.1</v>
      </c>
      <c r="C37249">
        <v>-1.8129766145051001E-2</v>
      </c>
      <c r="D37249">
        <v>39.4</v>
      </c>
    </row>
    <row r="37250" spans="1:4" x14ac:dyDescent="0.25">
      <c r="A37250">
        <v>95015</v>
      </c>
      <c r="B37250">
        <v>0</v>
      </c>
      <c r="C37250" t="s">
        <v>125</v>
      </c>
      <c r="D37250">
        <v>0</v>
      </c>
    </row>
    <row r="37251" spans="1:4" x14ac:dyDescent="0.25">
      <c r="A37251">
        <v>95017</v>
      </c>
      <c r="B37251">
        <v>28</v>
      </c>
      <c r="C37251">
        <v>0.14972965579249101</v>
      </c>
      <c r="D37251">
        <v>45.1</v>
      </c>
    </row>
    <row r="37252" spans="1:4" x14ac:dyDescent="0.25">
      <c r="A37252">
        <v>95018</v>
      </c>
      <c r="B37252">
        <v>351.3</v>
      </c>
      <c r="C37252">
        <v>1.7630739288140702E-2</v>
      </c>
      <c r="D37252">
        <v>44.4</v>
      </c>
    </row>
    <row r="37253" spans="1:4" x14ac:dyDescent="0.25">
      <c r="A37253">
        <v>95019</v>
      </c>
      <c r="B37253">
        <v>6244.9</v>
      </c>
      <c r="C37253">
        <v>-2.3138238373692999E-2</v>
      </c>
      <c r="D37253">
        <v>28.8</v>
      </c>
    </row>
    <row r="37254" spans="1:4" x14ac:dyDescent="0.25">
      <c r="A37254">
        <v>95020</v>
      </c>
      <c r="B37254">
        <v>380</v>
      </c>
      <c r="C37254">
        <v>-5.83969415921003E-3</v>
      </c>
      <c r="D37254">
        <v>33.1</v>
      </c>
    </row>
    <row r="37255" spans="1:4" x14ac:dyDescent="0.25">
      <c r="A37255">
        <v>95021</v>
      </c>
      <c r="B37255">
        <v>0</v>
      </c>
      <c r="C37255" t="s">
        <v>125</v>
      </c>
      <c r="D37255">
        <v>0</v>
      </c>
    </row>
    <row r="37256" spans="1:4" x14ac:dyDescent="0.25">
      <c r="A37256">
        <v>95023</v>
      </c>
      <c r="B37256">
        <v>138.5</v>
      </c>
      <c r="C37256">
        <v>1.0252415341644801E-3</v>
      </c>
      <c r="D37256">
        <v>33.299999999999997</v>
      </c>
    </row>
    <row r="37257" spans="1:4" x14ac:dyDescent="0.25">
      <c r="A37257">
        <v>95024</v>
      </c>
      <c r="B37257">
        <v>0</v>
      </c>
      <c r="C37257" t="s">
        <v>125</v>
      </c>
      <c r="D37257">
        <v>0</v>
      </c>
    </row>
    <row r="37258" spans="1:4" x14ac:dyDescent="0.25">
      <c r="A37258">
        <v>95026</v>
      </c>
      <c r="B37258">
        <v>0</v>
      </c>
      <c r="C37258" t="s">
        <v>125</v>
      </c>
      <c r="D37258">
        <v>0</v>
      </c>
    </row>
    <row r="37259" spans="1:4" x14ac:dyDescent="0.25">
      <c r="A37259">
        <v>95030</v>
      </c>
      <c r="B37259">
        <v>1138.5999999999999</v>
      </c>
      <c r="C37259">
        <v>-7.2517215469117699E-2</v>
      </c>
      <c r="D37259">
        <v>47.3</v>
      </c>
    </row>
    <row r="37260" spans="1:4" x14ac:dyDescent="0.25">
      <c r="A37260">
        <v>95031</v>
      </c>
      <c r="B37260">
        <v>0</v>
      </c>
      <c r="C37260" t="s">
        <v>125</v>
      </c>
      <c r="D37260">
        <v>0</v>
      </c>
    </row>
    <row r="37261" spans="1:4" x14ac:dyDescent="0.25">
      <c r="A37261">
        <v>95032</v>
      </c>
      <c r="B37261">
        <v>2105.9</v>
      </c>
      <c r="C37261">
        <v>-6.5451373274754795E-2</v>
      </c>
      <c r="D37261">
        <v>43.5</v>
      </c>
    </row>
    <row r="37262" spans="1:4" x14ac:dyDescent="0.25">
      <c r="A37262">
        <v>95033</v>
      </c>
      <c r="B37262">
        <v>96.5</v>
      </c>
      <c r="C37262">
        <v>6.6150967829511895E-2</v>
      </c>
      <c r="D37262">
        <v>46.7</v>
      </c>
    </row>
    <row r="37263" spans="1:4" x14ac:dyDescent="0.25">
      <c r="A37263">
        <v>95035</v>
      </c>
      <c r="B37263">
        <v>1748.3</v>
      </c>
      <c r="C37263">
        <v>4.62739126740166E-2</v>
      </c>
      <c r="D37263">
        <v>36.200000000000003</v>
      </c>
    </row>
    <row r="37264" spans="1:4" x14ac:dyDescent="0.25">
      <c r="A37264">
        <v>95036</v>
      </c>
      <c r="B37264">
        <v>0</v>
      </c>
      <c r="C37264" t="s">
        <v>125</v>
      </c>
      <c r="D37264">
        <v>0</v>
      </c>
    </row>
    <row r="37265" spans="1:4" x14ac:dyDescent="0.25">
      <c r="A37265">
        <v>95037</v>
      </c>
      <c r="B37265">
        <v>345.5</v>
      </c>
      <c r="C37265">
        <v>-1.17568616252317E-2</v>
      </c>
      <c r="D37265">
        <v>37.299999999999997</v>
      </c>
    </row>
    <row r="37266" spans="1:4" x14ac:dyDescent="0.25">
      <c r="A37266">
        <v>95038</v>
      </c>
      <c r="B37266">
        <v>892.9</v>
      </c>
      <c r="C37266">
        <v>1.4378147696274201E-3</v>
      </c>
      <c r="D37266">
        <v>46.7</v>
      </c>
    </row>
    <row r="37267" spans="1:4" x14ac:dyDescent="0.25">
      <c r="A37267">
        <v>95039</v>
      </c>
      <c r="B37267">
        <v>204.8</v>
      </c>
      <c r="C37267">
        <v>0.112608506170464</v>
      </c>
      <c r="D37267">
        <v>31.8</v>
      </c>
    </row>
    <row r="37268" spans="1:4" x14ac:dyDescent="0.25">
      <c r="A37268">
        <v>95041</v>
      </c>
      <c r="B37268">
        <v>1279.9000000000001</v>
      </c>
      <c r="C37268">
        <v>-7.1458963982145005E-2</v>
      </c>
      <c r="D37268">
        <v>39.700000000000003</v>
      </c>
    </row>
    <row r="37269" spans="1:4" x14ac:dyDescent="0.25">
      <c r="A37269">
        <v>95042</v>
      </c>
      <c r="B37269">
        <v>2.2000000000000002</v>
      </c>
      <c r="C37269">
        <v>1.4962872676712299E-2</v>
      </c>
      <c r="D37269">
        <v>44.4</v>
      </c>
    </row>
    <row r="37270" spans="1:4" x14ac:dyDescent="0.25">
      <c r="A37270">
        <v>95043</v>
      </c>
      <c r="B37270">
        <v>0.7</v>
      </c>
      <c r="C37270">
        <v>3.55240160436792E-3</v>
      </c>
      <c r="D37270">
        <v>47.6</v>
      </c>
    </row>
    <row r="37271" spans="1:4" x14ac:dyDescent="0.25">
      <c r="A37271">
        <v>95044</v>
      </c>
      <c r="B37271">
        <v>0</v>
      </c>
      <c r="C37271" t="s">
        <v>125</v>
      </c>
      <c r="D37271">
        <v>0</v>
      </c>
    </row>
    <row r="37272" spans="1:4" x14ac:dyDescent="0.25">
      <c r="A37272">
        <v>95045</v>
      </c>
      <c r="B37272">
        <v>73.3</v>
      </c>
      <c r="C37272">
        <v>-2.0383504634176201E-2</v>
      </c>
      <c r="D37272">
        <v>40.9</v>
      </c>
    </row>
    <row r="37273" spans="1:4" x14ac:dyDescent="0.25">
      <c r="A37273">
        <v>95046</v>
      </c>
      <c r="B37273">
        <v>359.2</v>
      </c>
      <c r="C37273">
        <v>3.2772059413836797E-2</v>
      </c>
      <c r="D37273">
        <v>39.6</v>
      </c>
    </row>
    <row r="37274" spans="1:4" x14ac:dyDescent="0.25">
      <c r="A37274">
        <v>95050</v>
      </c>
      <c r="B37274">
        <v>7287.8</v>
      </c>
      <c r="C37274">
        <v>4.8400488071507503E-3</v>
      </c>
      <c r="D37274">
        <v>32.9</v>
      </c>
    </row>
    <row r="37275" spans="1:4" x14ac:dyDescent="0.25">
      <c r="A37275">
        <v>95051</v>
      </c>
      <c r="B37275">
        <v>7144.4</v>
      </c>
      <c r="C37275">
        <v>9.2961910926961603E-3</v>
      </c>
      <c r="D37275">
        <v>36.299999999999997</v>
      </c>
    </row>
    <row r="37276" spans="1:4" x14ac:dyDescent="0.25">
      <c r="A37276">
        <v>95052</v>
      </c>
      <c r="B37276">
        <v>6640</v>
      </c>
      <c r="C37276">
        <v>0.12163121252342</v>
      </c>
      <c r="D37276">
        <v>29.5</v>
      </c>
    </row>
    <row r="37277" spans="1:4" x14ac:dyDescent="0.25">
      <c r="A37277">
        <v>95053</v>
      </c>
      <c r="B37277">
        <v>0</v>
      </c>
      <c r="C37277" t="s">
        <v>125</v>
      </c>
      <c r="D37277">
        <v>0</v>
      </c>
    </row>
    <row r="37278" spans="1:4" x14ac:dyDescent="0.25">
      <c r="A37278">
        <v>95054</v>
      </c>
      <c r="B37278">
        <v>4219.2</v>
      </c>
      <c r="C37278">
        <v>6.6949610013733493E-2</v>
      </c>
      <c r="D37278">
        <v>32.6</v>
      </c>
    </row>
    <row r="37279" spans="1:4" x14ac:dyDescent="0.25">
      <c r="A37279">
        <v>95055</v>
      </c>
      <c r="B37279">
        <v>0</v>
      </c>
      <c r="C37279" t="s">
        <v>125</v>
      </c>
      <c r="D37279">
        <v>0</v>
      </c>
    </row>
    <row r="37280" spans="1:4" x14ac:dyDescent="0.25">
      <c r="A37280">
        <v>95056</v>
      </c>
      <c r="B37280">
        <v>0</v>
      </c>
      <c r="C37280" t="s">
        <v>125</v>
      </c>
      <c r="D37280">
        <v>0</v>
      </c>
    </row>
    <row r="37281" spans="1:4" x14ac:dyDescent="0.25">
      <c r="A37281">
        <v>95060</v>
      </c>
      <c r="B37281">
        <v>631.29999999999995</v>
      </c>
      <c r="C37281">
        <v>4.7933695736470001E-2</v>
      </c>
      <c r="D37281">
        <v>34.5</v>
      </c>
    </row>
    <row r="37282" spans="1:4" x14ac:dyDescent="0.25">
      <c r="A37282">
        <v>95061</v>
      </c>
      <c r="B37282">
        <v>0</v>
      </c>
      <c r="C37282" t="s">
        <v>125</v>
      </c>
      <c r="D37282">
        <v>0</v>
      </c>
    </row>
    <row r="37283" spans="1:4" x14ac:dyDescent="0.25">
      <c r="A37283">
        <v>95062</v>
      </c>
      <c r="B37283">
        <v>7063.2</v>
      </c>
      <c r="C37283">
        <v>-1.8583317717637101E-2</v>
      </c>
      <c r="D37283">
        <v>38.299999999999997</v>
      </c>
    </row>
    <row r="37284" spans="1:4" x14ac:dyDescent="0.25">
      <c r="A37284">
        <v>95063</v>
      </c>
      <c r="B37284">
        <v>0</v>
      </c>
      <c r="C37284" t="s">
        <v>125</v>
      </c>
      <c r="D37284">
        <v>0</v>
      </c>
    </row>
    <row r="37285" spans="1:4" x14ac:dyDescent="0.25">
      <c r="A37285">
        <v>95064</v>
      </c>
      <c r="B37285">
        <v>3814.1</v>
      </c>
      <c r="C37285">
        <v>-0.13871872414111999</v>
      </c>
      <c r="D37285">
        <v>21.8</v>
      </c>
    </row>
    <row r="37286" spans="1:4" x14ac:dyDescent="0.25">
      <c r="A37286">
        <v>95065</v>
      </c>
      <c r="B37286">
        <v>805.9</v>
      </c>
      <c r="C37286">
        <v>-3.9606505570467902E-2</v>
      </c>
      <c r="D37286">
        <v>43.3</v>
      </c>
    </row>
    <row r="37287" spans="1:4" x14ac:dyDescent="0.25">
      <c r="A37287">
        <v>95066</v>
      </c>
      <c r="B37287">
        <v>909.9</v>
      </c>
      <c r="C37287">
        <v>-3.2432401310256799E-2</v>
      </c>
      <c r="D37287">
        <v>42.6</v>
      </c>
    </row>
    <row r="37288" spans="1:4" x14ac:dyDescent="0.25">
      <c r="A37288">
        <v>95067</v>
      </c>
      <c r="B37288">
        <v>0</v>
      </c>
      <c r="C37288" t="s">
        <v>125</v>
      </c>
      <c r="D37288">
        <v>0</v>
      </c>
    </row>
    <row r="37289" spans="1:4" x14ac:dyDescent="0.25">
      <c r="A37289">
        <v>95070</v>
      </c>
      <c r="B37289">
        <v>1468.1</v>
      </c>
      <c r="C37289">
        <v>-4.2985062918833701E-2</v>
      </c>
      <c r="D37289">
        <v>47.5</v>
      </c>
    </row>
    <row r="37290" spans="1:4" x14ac:dyDescent="0.25">
      <c r="A37290">
        <v>95071</v>
      </c>
      <c r="B37290">
        <v>0</v>
      </c>
      <c r="C37290" t="s">
        <v>125</v>
      </c>
      <c r="D37290">
        <v>0</v>
      </c>
    </row>
    <row r="37291" spans="1:4" x14ac:dyDescent="0.25">
      <c r="A37291">
        <v>95073</v>
      </c>
      <c r="B37291">
        <v>462.2</v>
      </c>
      <c r="C37291">
        <v>-4.4926553630760299E-2</v>
      </c>
      <c r="D37291">
        <v>44.6</v>
      </c>
    </row>
    <row r="37292" spans="1:4" x14ac:dyDescent="0.25">
      <c r="A37292">
        <v>95075</v>
      </c>
      <c r="B37292">
        <v>10.1</v>
      </c>
      <c r="C37292">
        <v>0.20763936477824499</v>
      </c>
      <c r="D37292">
        <v>36.299999999999997</v>
      </c>
    </row>
    <row r="37293" spans="1:4" x14ac:dyDescent="0.25">
      <c r="A37293">
        <v>95076</v>
      </c>
      <c r="B37293">
        <v>587.5</v>
      </c>
      <c r="C37293">
        <v>2.3190659404103999E-2</v>
      </c>
      <c r="D37293">
        <v>31.5</v>
      </c>
    </row>
    <row r="37294" spans="1:4" x14ac:dyDescent="0.25">
      <c r="A37294">
        <v>95077</v>
      </c>
      <c r="B37294">
        <v>0</v>
      </c>
      <c r="C37294" t="s">
        <v>125</v>
      </c>
      <c r="D37294">
        <v>0</v>
      </c>
    </row>
    <row r="37295" spans="1:4" x14ac:dyDescent="0.25">
      <c r="A37295">
        <v>95101</v>
      </c>
      <c r="B37295">
        <v>0</v>
      </c>
      <c r="C37295" t="s">
        <v>125</v>
      </c>
      <c r="D37295">
        <v>0</v>
      </c>
    </row>
    <row r="37296" spans="1:4" x14ac:dyDescent="0.25">
      <c r="A37296">
        <v>95103</v>
      </c>
      <c r="B37296">
        <v>0</v>
      </c>
      <c r="C37296" t="s">
        <v>125</v>
      </c>
      <c r="D37296">
        <v>0</v>
      </c>
    </row>
    <row r="37297" spans="1:4" x14ac:dyDescent="0.25">
      <c r="A37297">
        <v>95106</v>
      </c>
      <c r="B37297">
        <v>0</v>
      </c>
      <c r="C37297" t="s">
        <v>125</v>
      </c>
      <c r="D37297">
        <v>0</v>
      </c>
    </row>
    <row r="37298" spans="1:4" x14ac:dyDescent="0.25">
      <c r="A37298">
        <v>95108</v>
      </c>
      <c r="B37298">
        <v>0</v>
      </c>
      <c r="C37298" t="s">
        <v>125</v>
      </c>
      <c r="D37298">
        <v>0</v>
      </c>
    </row>
    <row r="37299" spans="1:4" x14ac:dyDescent="0.25">
      <c r="A37299">
        <v>95109</v>
      </c>
      <c r="B37299">
        <v>0</v>
      </c>
      <c r="C37299" t="s">
        <v>125</v>
      </c>
      <c r="D37299">
        <v>0</v>
      </c>
    </row>
    <row r="37300" spans="1:4" x14ac:dyDescent="0.25">
      <c r="A37300">
        <v>95110</v>
      </c>
      <c r="B37300">
        <v>4139</v>
      </c>
      <c r="C37300">
        <v>0.28467435892466397</v>
      </c>
      <c r="D37300">
        <v>31.6</v>
      </c>
    </row>
    <row r="37301" spans="1:4" x14ac:dyDescent="0.25">
      <c r="A37301">
        <v>95111</v>
      </c>
      <c r="B37301">
        <v>7184.7</v>
      </c>
      <c r="C37301">
        <v>1.8556952207620998E-2</v>
      </c>
      <c r="D37301">
        <v>31.9</v>
      </c>
    </row>
    <row r="37302" spans="1:4" x14ac:dyDescent="0.25">
      <c r="A37302">
        <v>95112</v>
      </c>
      <c r="B37302">
        <v>8214.1</v>
      </c>
      <c r="C37302">
        <v>0.137868049861117</v>
      </c>
      <c r="D37302">
        <v>31.1</v>
      </c>
    </row>
    <row r="37303" spans="1:4" x14ac:dyDescent="0.25">
      <c r="A37303">
        <v>95113</v>
      </c>
      <c r="B37303">
        <v>7026.1</v>
      </c>
      <c r="C37303">
        <v>0.23052365861183199</v>
      </c>
      <c r="D37303">
        <v>32.6</v>
      </c>
    </row>
    <row r="37304" spans="1:4" x14ac:dyDescent="0.25">
      <c r="A37304">
        <v>95115</v>
      </c>
      <c r="B37304">
        <v>0</v>
      </c>
      <c r="C37304" t="s">
        <v>125</v>
      </c>
      <c r="D37304">
        <v>0</v>
      </c>
    </row>
    <row r="37305" spans="1:4" x14ac:dyDescent="0.25">
      <c r="A37305">
        <v>95116</v>
      </c>
      <c r="B37305">
        <v>13563.1</v>
      </c>
      <c r="C37305">
        <v>4.4741697961314199E-2</v>
      </c>
      <c r="D37305">
        <v>31.1</v>
      </c>
    </row>
    <row r="37306" spans="1:4" x14ac:dyDescent="0.25">
      <c r="A37306">
        <v>95117</v>
      </c>
      <c r="B37306">
        <v>12084.7</v>
      </c>
      <c r="C37306">
        <v>2.2595784720301999E-2</v>
      </c>
      <c r="D37306">
        <v>33.5</v>
      </c>
    </row>
    <row r="37307" spans="1:4" x14ac:dyDescent="0.25">
      <c r="A37307">
        <v>95118</v>
      </c>
      <c r="B37307">
        <v>7813.1</v>
      </c>
      <c r="C37307">
        <v>-4.1579132574715599E-2</v>
      </c>
      <c r="D37307">
        <v>37.6</v>
      </c>
    </row>
    <row r="37308" spans="1:4" x14ac:dyDescent="0.25">
      <c r="A37308">
        <v>95119</v>
      </c>
      <c r="B37308">
        <v>3320.7</v>
      </c>
      <c r="C37308">
        <v>1.1183100868612799E-2</v>
      </c>
      <c r="D37308">
        <v>36.9</v>
      </c>
    </row>
    <row r="37309" spans="1:4" x14ac:dyDescent="0.25">
      <c r="A37309">
        <v>95120</v>
      </c>
      <c r="B37309">
        <v>1181.9000000000001</v>
      </c>
      <c r="C37309">
        <v>-1.2338252395120999E-2</v>
      </c>
      <c r="D37309">
        <v>43.7</v>
      </c>
    </row>
    <row r="37310" spans="1:4" x14ac:dyDescent="0.25">
      <c r="A37310">
        <v>95121</v>
      </c>
      <c r="B37310">
        <v>7673.9</v>
      </c>
      <c r="C37310">
        <v>-7.3596908128898504E-3</v>
      </c>
      <c r="D37310">
        <v>35.5</v>
      </c>
    </row>
    <row r="37311" spans="1:4" x14ac:dyDescent="0.25">
      <c r="A37311">
        <v>95122</v>
      </c>
      <c r="B37311">
        <v>12059.9</v>
      </c>
      <c r="C37311">
        <v>6.0585139213999897E-2</v>
      </c>
      <c r="D37311">
        <v>30.4</v>
      </c>
    </row>
    <row r="37312" spans="1:4" x14ac:dyDescent="0.25">
      <c r="A37312">
        <v>95123</v>
      </c>
      <c r="B37312">
        <v>7182</v>
      </c>
      <c r="C37312">
        <v>-3.0649318335532302E-2</v>
      </c>
      <c r="D37312">
        <v>36</v>
      </c>
    </row>
    <row r="37313" spans="1:4" x14ac:dyDescent="0.25">
      <c r="A37313">
        <v>95124</v>
      </c>
      <c r="B37313">
        <v>6866.2</v>
      </c>
      <c r="C37313">
        <v>-1.7717083509221101E-2</v>
      </c>
      <c r="D37313">
        <v>39.6</v>
      </c>
    </row>
    <row r="37314" spans="1:4" x14ac:dyDescent="0.25">
      <c r="A37314">
        <v>95125</v>
      </c>
      <c r="B37314">
        <v>6368.6</v>
      </c>
      <c r="C37314">
        <v>-5.4031068172536202E-2</v>
      </c>
      <c r="D37314">
        <v>39.4</v>
      </c>
    </row>
    <row r="37315" spans="1:4" x14ac:dyDescent="0.25">
      <c r="A37315">
        <v>95126</v>
      </c>
      <c r="B37315">
        <v>9034.9</v>
      </c>
      <c r="C37315">
        <v>2.79962040053564E-2</v>
      </c>
      <c r="D37315">
        <v>33.6</v>
      </c>
    </row>
    <row r="37316" spans="1:4" x14ac:dyDescent="0.25">
      <c r="A37316">
        <v>95127</v>
      </c>
      <c r="B37316">
        <v>1956.1</v>
      </c>
      <c r="C37316">
        <v>3.9444656801852197E-2</v>
      </c>
      <c r="D37316">
        <v>33</v>
      </c>
    </row>
    <row r="37317" spans="1:4" x14ac:dyDescent="0.25">
      <c r="A37317">
        <v>95128</v>
      </c>
      <c r="B37317">
        <v>8596.2000000000007</v>
      </c>
      <c r="C37317">
        <v>-5.6487140163230497E-3</v>
      </c>
      <c r="D37317">
        <v>35</v>
      </c>
    </row>
    <row r="37318" spans="1:4" x14ac:dyDescent="0.25">
      <c r="A37318">
        <v>95129</v>
      </c>
      <c r="B37318">
        <v>8776.6</v>
      </c>
      <c r="C37318">
        <v>-3.5051074243307799E-2</v>
      </c>
      <c r="D37318">
        <v>39</v>
      </c>
    </row>
    <row r="37319" spans="1:4" x14ac:dyDescent="0.25">
      <c r="A37319">
        <v>95130</v>
      </c>
      <c r="B37319">
        <v>8497.5</v>
      </c>
      <c r="C37319">
        <v>-5.0866426636666301E-3</v>
      </c>
      <c r="D37319">
        <v>38</v>
      </c>
    </row>
    <row r="37320" spans="1:4" x14ac:dyDescent="0.25">
      <c r="A37320">
        <v>95131</v>
      </c>
      <c r="B37320">
        <v>6260.8</v>
      </c>
      <c r="C37320">
        <v>2.3238845931641099E-2</v>
      </c>
      <c r="D37320">
        <v>35.700000000000003</v>
      </c>
    </row>
    <row r="37321" spans="1:4" x14ac:dyDescent="0.25">
      <c r="A37321">
        <v>95132</v>
      </c>
      <c r="B37321">
        <v>660.2</v>
      </c>
      <c r="C37321">
        <v>-1.5462675223894299E-3</v>
      </c>
      <c r="D37321">
        <v>38.4</v>
      </c>
    </row>
    <row r="37322" spans="1:4" x14ac:dyDescent="0.25">
      <c r="A37322">
        <v>95133</v>
      </c>
      <c r="B37322">
        <v>8303.2000000000007</v>
      </c>
      <c r="C37322">
        <v>-2.7257968997127201E-2</v>
      </c>
      <c r="D37322">
        <v>36.5</v>
      </c>
    </row>
    <row r="37323" spans="1:4" x14ac:dyDescent="0.25">
      <c r="A37323">
        <v>95134</v>
      </c>
      <c r="B37323">
        <v>849</v>
      </c>
      <c r="C37323">
        <v>7.9870921960632807E-2</v>
      </c>
      <c r="D37323">
        <v>32</v>
      </c>
    </row>
    <row r="37324" spans="1:4" x14ac:dyDescent="0.25">
      <c r="A37324">
        <v>95135</v>
      </c>
      <c r="B37324">
        <v>111.9</v>
      </c>
      <c r="C37324">
        <v>-7.38710929287167E-2</v>
      </c>
      <c r="D37324">
        <v>43</v>
      </c>
    </row>
    <row r="37325" spans="1:4" x14ac:dyDescent="0.25">
      <c r="A37325">
        <v>95136</v>
      </c>
      <c r="B37325">
        <v>8288.1</v>
      </c>
      <c r="C37325">
        <v>-4.3639321261404802E-2</v>
      </c>
      <c r="D37325">
        <v>35.1</v>
      </c>
    </row>
    <row r="37326" spans="1:4" x14ac:dyDescent="0.25">
      <c r="A37326">
        <v>95138</v>
      </c>
      <c r="B37326">
        <v>126.7</v>
      </c>
      <c r="C37326">
        <v>-3.2557870740522001E-2</v>
      </c>
      <c r="D37326">
        <v>36.4</v>
      </c>
    </row>
    <row r="37327" spans="1:4" x14ac:dyDescent="0.25">
      <c r="A37327">
        <v>95139</v>
      </c>
      <c r="B37327">
        <v>5565.4</v>
      </c>
      <c r="C37327">
        <v>1.7266616020931599E-2</v>
      </c>
      <c r="D37327">
        <v>37.4</v>
      </c>
    </row>
    <row r="37328" spans="1:4" x14ac:dyDescent="0.25">
      <c r="A37328">
        <v>95140</v>
      </c>
      <c r="B37328">
        <v>5.9</v>
      </c>
      <c r="C37328">
        <v>9.6626835689071697E-2</v>
      </c>
      <c r="D37328">
        <v>43.5</v>
      </c>
    </row>
    <row r="37329" spans="1:4" x14ac:dyDescent="0.25">
      <c r="A37329">
        <v>95141</v>
      </c>
      <c r="B37329">
        <v>79</v>
      </c>
      <c r="C37329">
        <v>3.0771658666753701E-2</v>
      </c>
      <c r="D37329">
        <v>42.1</v>
      </c>
    </row>
    <row r="37330" spans="1:4" x14ac:dyDescent="0.25">
      <c r="A37330">
        <v>95148</v>
      </c>
      <c r="B37330">
        <v>4209.8999999999996</v>
      </c>
      <c r="C37330">
        <v>-4.80066345658988E-4</v>
      </c>
      <c r="D37330">
        <v>36.4</v>
      </c>
    </row>
    <row r="37331" spans="1:4" x14ac:dyDescent="0.25">
      <c r="A37331">
        <v>95150</v>
      </c>
      <c r="B37331">
        <v>0</v>
      </c>
      <c r="C37331" t="s">
        <v>125</v>
      </c>
      <c r="D37331">
        <v>0</v>
      </c>
    </row>
    <row r="37332" spans="1:4" x14ac:dyDescent="0.25">
      <c r="A37332">
        <v>95151</v>
      </c>
      <c r="B37332">
        <v>0</v>
      </c>
      <c r="C37332" t="s">
        <v>125</v>
      </c>
      <c r="D37332">
        <v>0</v>
      </c>
    </row>
    <row r="37333" spans="1:4" x14ac:dyDescent="0.25">
      <c r="A37333">
        <v>95152</v>
      </c>
      <c r="B37333">
        <v>0</v>
      </c>
      <c r="C37333" t="s">
        <v>125</v>
      </c>
      <c r="D37333">
        <v>0</v>
      </c>
    </row>
    <row r="37334" spans="1:4" x14ac:dyDescent="0.25">
      <c r="A37334">
        <v>95153</v>
      </c>
      <c r="B37334">
        <v>0</v>
      </c>
      <c r="C37334" t="s">
        <v>125</v>
      </c>
      <c r="D37334">
        <v>0</v>
      </c>
    </row>
    <row r="37335" spans="1:4" x14ac:dyDescent="0.25">
      <c r="A37335">
        <v>95154</v>
      </c>
      <c r="B37335">
        <v>0</v>
      </c>
      <c r="C37335" t="s">
        <v>125</v>
      </c>
      <c r="D37335">
        <v>0</v>
      </c>
    </row>
    <row r="37336" spans="1:4" x14ac:dyDescent="0.25">
      <c r="A37336">
        <v>95155</v>
      </c>
      <c r="B37336">
        <v>0</v>
      </c>
      <c r="C37336" t="s">
        <v>125</v>
      </c>
      <c r="D37336">
        <v>0</v>
      </c>
    </row>
    <row r="37337" spans="1:4" x14ac:dyDescent="0.25">
      <c r="A37337">
        <v>95156</v>
      </c>
      <c r="B37337">
        <v>19193.599999999999</v>
      </c>
      <c r="C37337">
        <v>3.2066875796662703E-2</v>
      </c>
      <c r="D37337">
        <v>28.2</v>
      </c>
    </row>
    <row r="37338" spans="1:4" x14ac:dyDescent="0.25">
      <c r="A37338">
        <v>95157</v>
      </c>
      <c r="B37338">
        <v>0</v>
      </c>
      <c r="C37338" t="s">
        <v>125</v>
      </c>
      <c r="D37338">
        <v>0</v>
      </c>
    </row>
    <row r="37339" spans="1:4" x14ac:dyDescent="0.25">
      <c r="A37339">
        <v>95158</v>
      </c>
      <c r="B37339">
        <v>0</v>
      </c>
      <c r="C37339" t="s">
        <v>125</v>
      </c>
      <c r="D37339">
        <v>0</v>
      </c>
    </row>
    <row r="37340" spans="1:4" x14ac:dyDescent="0.25">
      <c r="A37340">
        <v>95159</v>
      </c>
      <c r="B37340">
        <v>0</v>
      </c>
      <c r="C37340" t="s">
        <v>125</v>
      </c>
      <c r="D37340">
        <v>0</v>
      </c>
    </row>
    <row r="37341" spans="1:4" x14ac:dyDescent="0.25">
      <c r="A37341">
        <v>95160</v>
      </c>
      <c r="B37341">
        <v>0</v>
      </c>
      <c r="C37341" t="s">
        <v>125</v>
      </c>
      <c r="D37341">
        <v>0</v>
      </c>
    </row>
    <row r="37342" spans="1:4" x14ac:dyDescent="0.25">
      <c r="A37342">
        <v>95161</v>
      </c>
      <c r="B37342">
        <v>0</v>
      </c>
      <c r="C37342" t="s">
        <v>125</v>
      </c>
      <c r="D37342">
        <v>0</v>
      </c>
    </row>
    <row r="37343" spans="1:4" x14ac:dyDescent="0.25">
      <c r="A37343">
        <v>95164</v>
      </c>
      <c r="B37343">
        <v>0</v>
      </c>
      <c r="C37343" t="s">
        <v>125</v>
      </c>
      <c r="D37343">
        <v>0</v>
      </c>
    </row>
    <row r="37344" spans="1:4" x14ac:dyDescent="0.25">
      <c r="A37344">
        <v>95170</v>
      </c>
      <c r="B37344">
        <v>0</v>
      </c>
      <c r="C37344" t="s">
        <v>125</v>
      </c>
      <c r="D37344">
        <v>0</v>
      </c>
    </row>
    <row r="37345" spans="1:4" x14ac:dyDescent="0.25">
      <c r="A37345">
        <v>95172</v>
      </c>
      <c r="B37345">
        <v>0</v>
      </c>
      <c r="C37345" t="s">
        <v>125</v>
      </c>
      <c r="D37345">
        <v>0</v>
      </c>
    </row>
    <row r="37346" spans="1:4" x14ac:dyDescent="0.25">
      <c r="A37346">
        <v>95173</v>
      </c>
      <c r="B37346">
        <v>16381.7</v>
      </c>
      <c r="C37346">
        <v>4.1031396677862597E-2</v>
      </c>
      <c r="D37346">
        <v>28.8</v>
      </c>
    </row>
    <row r="37347" spans="1:4" x14ac:dyDescent="0.25">
      <c r="A37347">
        <v>95190</v>
      </c>
      <c r="B37347">
        <v>0</v>
      </c>
      <c r="C37347" t="s">
        <v>125</v>
      </c>
      <c r="D37347">
        <v>0</v>
      </c>
    </row>
    <row r="37348" spans="1:4" x14ac:dyDescent="0.25">
      <c r="A37348">
        <v>95191</v>
      </c>
      <c r="B37348">
        <v>0</v>
      </c>
      <c r="C37348" t="s">
        <v>125</v>
      </c>
      <c r="D37348">
        <v>0</v>
      </c>
    </row>
    <row r="37349" spans="1:4" x14ac:dyDescent="0.25">
      <c r="A37349">
        <v>95192</v>
      </c>
      <c r="B37349">
        <v>0</v>
      </c>
      <c r="C37349" t="s">
        <v>125</v>
      </c>
      <c r="D37349">
        <v>0</v>
      </c>
    </row>
    <row r="37350" spans="1:4" x14ac:dyDescent="0.25">
      <c r="A37350">
        <v>95196</v>
      </c>
      <c r="B37350">
        <v>0</v>
      </c>
      <c r="C37350" t="s">
        <v>125</v>
      </c>
      <c r="D37350">
        <v>0</v>
      </c>
    </row>
    <row r="37351" spans="1:4" x14ac:dyDescent="0.25">
      <c r="A37351">
        <v>95201</v>
      </c>
      <c r="B37351">
        <v>6.7</v>
      </c>
      <c r="C37351">
        <v>0.341443249343233</v>
      </c>
      <c r="D37351">
        <v>33.6</v>
      </c>
    </row>
    <row r="37352" spans="1:4" x14ac:dyDescent="0.25">
      <c r="A37352">
        <v>95202</v>
      </c>
      <c r="B37352">
        <v>5901.4</v>
      </c>
      <c r="C37352">
        <v>4.0904904911935797E-2</v>
      </c>
      <c r="D37352">
        <v>35.1</v>
      </c>
    </row>
    <row r="37353" spans="1:4" x14ac:dyDescent="0.25">
      <c r="A37353">
        <v>95203</v>
      </c>
      <c r="B37353">
        <v>1351.9</v>
      </c>
      <c r="C37353">
        <v>5.4009095253054099E-2</v>
      </c>
      <c r="D37353">
        <v>32.200000000000003</v>
      </c>
    </row>
    <row r="37354" spans="1:4" x14ac:dyDescent="0.25">
      <c r="A37354">
        <v>95204</v>
      </c>
      <c r="B37354">
        <v>5594</v>
      </c>
      <c r="C37354">
        <v>-9.7179799045112494E-2</v>
      </c>
      <c r="D37354">
        <v>35</v>
      </c>
    </row>
    <row r="37355" spans="1:4" x14ac:dyDescent="0.25">
      <c r="A37355">
        <v>95205</v>
      </c>
      <c r="B37355">
        <v>4387.8</v>
      </c>
      <c r="C37355">
        <v>6.1807787465650299E-2</v>
      </c>
      <c r="D37355">
        <v>27.9</v>
      </c>
    </row>
    <row r="37356" spans="1:4" x14ac:dyDescent="0.25">
      <c r="A37356">
        <v>95206</v>
      </c>
      <c r="B37356">
        <v>792</v>
      </c>
      <c r="C37356">
        <v>7.1484474632596603E-3</v>
      </c>
      <c r="D37356">
        <v>27.9</v>
      </c>
    </row>
    <row r="37357" spans="1:4" x14ac:dyDescent="0.25">
      <c r="A37357">
        <v>95207</v>
      </c>
      <c r="B37357">
        <v>6601.1</v>
      </c>
      <c r="C37357">
        <v>-0.10860587400515199</v>
      </c>
      <c r="D37357">
        <v>32.299999999999997</v>
      </c>
    </row>
    <row r="37358" spans="1:4" x14ac:dyDescent="0.25">
      <c r="A37358">
        <v>95208</v>
      </c>
      <c r="B37358">
        <v>2170.8000000000002</v>
      </c>
      <c r="C37358">
        <v>-0.105732193788847</v>
      </c>
      <c r="D37358">
        <v>32.9</v>
      </c>
    </row>
    <row r="37359" spans="1:4" x14ac:dyDescent="0.25">
      <c r="A37359">
        <v>95209</v>
      </c>
      <c r="B37359">
        <v>3066.7</v>
      </c>
      <c r="C37359">
        <v>-6.3293867553599503E-2</v>
      </c>
      <c r="D37359">
        <v>35.4</v>
      </c>
    </row>
    <row r="37360" spans="1:4" x14ac:dyDescent="0.25">
      <c r="A37360">
        <v>95210</v>
      </c>
      <c r="B37360">
        <v>6166.9</v>
      </c>
      <c r="C37360">
        <v>-6.0974444913850102E-2</v>
      </c>
      <c r="D37360">
        <v>29.6</v>
      </c>
    </row>
    <row r="37361" spans="1:4" x14ac:dyDescent="0.25">
      <c r="A37361">
        <v>95211</v>
      </c>
      <c r="B37361">
        <v>0</v>
      </c>
      <c r="C37361" t="s">
        <v>125</v>
      </c>
      <c r="D37361">
        <v>0</v>
      </c>
    </row>
    <row r="37362" spans="1:4" x14ac:dyDescent="0.25">
      <c r="A37362">
        <v>95212</v>
      </c>
      <c r="B37362">
        <v>1168.9000000000001</v>
      </c>
      <c r="C37362">
        <v>-1.8547178078686399E-2</v>
      </c>
      <c r="D37362">
        <v>32.9</v>
      </c>
    </row>
    <row r="37363" spans="1:4" x14ac:dyDescent="0.25">
      <c r="A37363">
        <v>95213</v>
      </c>
      <c r="B37363">
        <v>136.1</v>
      </c>
      <c r="C37363">
        <v>7.1458963982145005E-2</v>
      </c>
      <c r="D37363">
        <v>34.9</v>
      </c>
    </row>
    <row r="37364" spans="1:4" x14ac:dyDescent="0.25">
      <c r="A37364">
        <v>95215</v>
      </c>
      <c r="B37364">
        <v>284.10000000000002</v>
      </c>
      <c r="C37364">
        <v>6.9431999728998994E-2</v>
      </c>
      <c r="D37364">
        <v>32.1</v>
      </c>
    </row>
    <row r="37365" spans="1:4" x14ac:dyDescent="0.25">
      <c r="A37365">
        <v>95219</v>
      </c>
      <c r="B37365">
        <v>1232.5</v>
      </c>
      <c r="C37365">
        <v>-7.9916086782071294E-2</v>
      </c>
      <c r="D37365">
        <v>36.200000000000003</v>
      </c>
    </row>
    <row r="37366" spans="1:4" x14ac:dyDescent="0.25">
      <c r="A37366">
        <v>95220</v>
      </c>
      <c r="B37366">
        <v>89.7</v>
      </c>
      <c r="C37366">
        <v>3.0242447088392601E-2</v>
      </c>
      <c r="D37366">
        <v>42.3</v>
      </c>
    </row>
    <row r="37367" spans="1:4" x14ac:dyDescent="0.25">
      <c r="A37367">
        <v>95221</v>
      </c>
      <c r="B37367">
        <v>89.9</v>
      </c>
      <c r="C37367">
        <v>-3.78992725909858E-2</v>
      </c>
      <c r="D37367">
        <v>48.1</v>
      </c>
    </row>
    <row r="37368" spans="1:4" x14ac:dyDescent="0.25">
      <c r="A37368">
        <v>95222</v>
      </c>
      <c r="B37368">
        <v>56</v>
      </c>
      <c r="C37368">
        <v>-4.01281122211068E-2</v>
      </c>
      <c r="D37368">
        <v>46.1</v>
      </c>
    </row>
    <row r="37369" spans="1:4" x14ac:dyDescent="0.25">
      <c r="A37369">
        <v>95223</v>
      </c>
      <c r="B37369">
        <v>18.3</v>
      </c>
      <c r="C37369">
        <v>3.4549559075671601E-2</v>
      </c>
      <c r="D37369">
        <v>53.3</v>
      </c>
    </row>
    <row r="37370" spans="1:4" x14ac:dyDescent="0.25">
      <c r="A37370">
        <v>95224</v>
      </c>
      <c r="B37370">
        <v>115.5</v>
      </c>
      <c r="C37370">
        <v>8.0982645706832404E-2</v>
      </c>
      <c r="D37370">
        <v>55.4</v>
      </c>
    </row>
    <row r="37371" spans="1:4" x14ac:dyDescent="0.25">
      <c r="A37371">
        <v>95225</v>
      </c>
      <c r="B37371">
        <v>152.5</v>
      </c>
      <c r="C37371">
        <v>8.7464114428684493E-3</v>
      </c>
      <c r="D37371">
        <v>43.9</v>
      </c>
    </row>
    <row r="37372" spans="1:4" x14ac:dyDescent="0.25">
      <c r="A37372">
        <v>95226</v>
      </c>
      <c r="B37372">
        <v>141.80000000000001</v>
      </c>
      <c r="C37372">
        <v>-8.6177696241052301E-2</v>
      </c>
      <c r="D37372">
        <v>45.3</v>
      </c>
    </row>
    <row r="37373" spans="1:4" x14ac:dyDescent="0.25">
      <c r="A37373">
        <v>95227</v>
      </c>
      <c r="B37373">
        <v>24.5</v>
      </c>
      <c r="C37373">
        <v>4.5182222793233001E-2</v>
      </c>
      <c r="D37373">
        <v>45.4</v>
      </c>
    </row>
    <row r="37374" spans="1:4" x14ac:dyDescent="0.25">
      <c r="A37374">
        <v>95228</v>
      </c>
      <c r="B37374">
        <v>27</v>
      </c>
      <c r="C37374">
        <v>8.1515675543698696E-3</v>
      </c>
      <c r="D37374">
        <v>47.2</v>
      </c>
    </row>
    <row r="37375" spans="1:4" x14ac:dyDescent="0.25">
      <c r="A37375">
        <v>95229</v>
      </c>
      <c r="B37375">
        <v>344.4</v>
      </c>
      <c r="C37375">
        <v>-0.356674943938732</v>
      </c>
      <c r="D37375">
        <v>51.7</v>
      </c>
    </row>
    <row r="37376" spans="1:4" x14ac:dyDescent="0.25">
      <c r="A37376">
        <v>95230</v>
      </c>
      <c r="B37376">
        <v>18.2</v>
      </c>
      <c r="C37376">
        <v>1.1428695823622799E-2</v>
      </c>
      <c r="D37376">
        <v>41.5</v>
      </c>
    </row>
    <row r="37377" spans="1:4" x14ac:dyDescent="0.25">
      <c r="A37377">
        <v>95231</v>
      </c>
      <c r="B37377">
        <v>424.8</v>
      </c>
      <c r="C37377">
        <v>0.48868335505710297</v>
      </c>
      <c r="D37377">
        <v>30</v>
      </c>
    </row>
    <row r="37378" spans="1:4" x14ac:dyDescent="0.25">
      <c r="A37378">
        <v>95232</v>
      </c>
      <c r="B37378">
        <v>28.6</v>
      </c>
      <c r="C37378">
        <v>-6.8208250026533607E-2</v>
      </c>
      <c r="D37378">
        <v>52.8</v>
      </c>
    </row>
    <row r="37379" spans="1:4" x14ac:dyDescent="0.25">
      <c r="A37379">
        <v>95233</v>
      </c>
      <c r="B37379">
        <v>66.3</v>
      </c>
      <c r="C37379">
        <v>5.40672212702758E-2</v>
      </c>
      <c r="D37379">
        <v>56.7</v>
      </c>
    </row>
    <row r="37380" spans="1:4" x14ac:dyDescent="0.25">
      <c r="A37380">
        <v>95234</v>
      </c>
      <c r="B37380">
        <v>7.3</v>
      </c>
      <c r="C37380">
        <v>0.35139788683788897</v>
      </c>
      <c r="D37380">
        <v>35.6</v>
      </c>
    </row>
    <row r="37381" spans="1:4" x14ac:dyDescent="0.25">
      <c r="A37381">
        <v>95236</v>
      </c>
      <c r="B37381">
        <v>37.6</v>
      </c>
      <c r="C37381">
        <v>1.4864022632149299E-2</v>
      </c>
      <c r="D37381">
        <v>37.4</v>
      </c>
    </row>
    <row r="37382" spans="1:4" x14ac:dyDescent="0.25">
      <c r="A37382">
        <v>95237</v>
      </c>
      <c r="B37382">
        <v>280.2</v>
      </c>
      <c r="C37382">
        <v>6.5458719556371198E-2</v>
      </c>
      <c r="D37382">
        <v>40.200000000000003</v>
      </c>
    </row>
    <row r="37383" spans="1:4" x14ac:dyDescent="0.25">
      <c r="A37383">
        <v>95240</v>
      </c>
      <c r="B37383">
        <v>397.2</v>
      </c>
      <c r="C37383">
        <v>-1.53117178291397E-2</v>
      </c>
      <c r="D37383">
        <v>32.6</v>
      </c>
    </row>
    <row r="37384" spans="1:4" x14ac:dyDescent="0.25">
      <c r="A37384">
        <v>95241</v>
      </c>
      <c r="B37384">
        <v>0</v>
      </c>
      <c r="C37384" t="s">
        <v>125</v>
      </c>
      <c r="D37384">
        <v>0</v>
      </c>
    </row>
    <row r="37385" spans="1:4" x14ac:dyDescent="0.25">
      <c r="A37385">
        <v>95242</v>
      </c>
      <c r="B37385">
        <v>228.1</v>
      </c>
      <c r="C37385">
        <v>-6.5839135001276902E-2</v>
      </c>
      <c r="D37385">
        <v>40.6</v>
      </c>
    </row>
    <row r="37386" spans="1:4" x14ac:dyDescent="0.25">
      <c r="A37386">
        <v>95245</v>
      </c>
      <c r="B37386">
        <v>30.5</v>
      </c>
      <c r="C37386">
        <v>1.1894787652149101E-2</v>
      </c>
      <c r="D37386">
        <v>51.5</v>
      </c>
    </row>
    <row r="37387" spans="1:4" x14ac:dyDescent="0.25">
      <c r="A37387">
        <v>95246</v>
      </c>
      <c r="B37387">
        <v>21.9</v>
      </c>
      <c r="C37387">
        <v>0.17702946221218899</v>
      </c>
      <c r="D37387">
        <v>51.7</v>
      </c>
    </row>
    <row r="37388" spans="1:4" x14ac:dyDescent="0.25">
      <c r="A37388">
        <v>95247</v>
      </c>
      <c r="B37388">
        <v>96.5</v>
      </c>
      <c r="C37388">
        <v>-6.2972538766113098E-2</v>
      </c>
      <c r="D37388">
        <v>53.1</v>
      </c>
    </row>
    <row r="37389" spans="1:4" x14ac:dyDescent="0.25">
      <c r="A37389">
        <v>95248</v>
      </c>
      <c r="B37389">
        <v>52.5</v>
      </c>
      <c r="C37389">
        <v>-2.7908788117076502E-2</v>
      </c>
      <c r="D37389">
        <v>50.4</v>
      </c>
    </row>
    <row r="37390" spans="1:4" x14ac:dyDescent="0.25">
      <c r="A37390">
        <v>95249</v>
      </c>
      <c r="B37390">
        <v>60.3</v>
      </c>
      <c r="C37390">
        <v>-7.0055953495817502E-2</v>
      </c>
      <c r="D37390">
        <v>48.8</v>
      </c>
    </row>
    <row r="37391" spans="1:4" x14ac:dyDescent="0.25">
      <c r="A37391">
        <v>95251</v>
      </c>
      <c r="B37391">
        <v>62.6</v>
      </c>
      <c r="C37391">
        <v>9.7455336150713098E-2</v>
      </c>
      <c r="D37391">
        <v>49</v>
      </c>
    </row>
    <row r="37392" spans="1:4" x14ac:dyDescent="0.25">
      <c r="A37392">
        <v>95252</v>
      </c>
      <c r="B37392">
        <v>74.2</v>
      </c>
      <c r="C37392">
        <v>2.38324753680982E-2</v>
      </c>
      <c r="D37392">
        <v>45.4</v>
      </c>
    </row>
    <row r="37393" spans="1:4" x14ac:dyDescent="0.25">
      <c r="A37393">
        <v>95253</v>
      </c>
      <c r="B37393">
        <v>134.5</v>
      </c>
      <c r="C37393">
        <v>2.53178079842898E-2</v>
      </c>
      <c r="D37393">
        <v>44.8</v>
      </c>
    </row>
    <row r="37394" spans="1:4" x14ac:dyDescent="0.25">
      <c r="A37394">
        <v>95254</v>
      </c>
      <c r="B37394">
        <v>77.599999999999994</v>
      </c>
      <c r="C37394">
        <v>-4.5225098004935897E-2</v>
      </c>
      <c r="D37394">
        <v>45.8</v>
      </c>
    </row>
    <row r="37395" spans="1:4" x14ac:dyDescent="0.25">
      <c r="A37395">
        <v>95255</v>
      </c>
      <c r="B37395">
        <v>31.8</v>
      </c>
      <c r="C37395">
        <v>-9.7773728382949399E-3</v>
      </c>
      <c r="D37395">
        <v>53.2</v>
      </c>
    </row>
    <row r="37396" spans="1:4" x14ac:dyDescent="0.25">
      <c r="A37396">
        <v>95257</v>
      </c>
      <c r="B37396">
        <v>7.4</v>
      </c>
      <c r="C37396">
        <v>-7.0286532728171702E-2</v>
      </c>
      <c r="D37396">
        <v>55.2</v>
      </c>
    </row>
    <row r="37397" spans="1:4" x14ac:dyDescent="0.25">
      <c r="A37397">
        <v>95258</v>
      </c>
      <c r="B37397">
        <v>617.9</v>
      </c>
      <c r="C37397">
        <v>-1.6686918785014701E-2</v>
      </c>
      <c r="D37397">
        <v>42</v>
      </c>
    </row>
    <row r="37398" spans="1:4" x14ac:dyDescent="0.25">
      <c r="A37398">
        <v>95267</v>
      </c>
      <c r="B37398">
        <v>0</v>
      </c>
      <c r="C37398" t="s">
        <v>125</v>
      </c>
      <c r="D37398">
        <v>0</v>
      </c>
    </row>
    <row r="37399" spans="1:4" x14ac:dyDescent="0.25">
      <c r="A37399">
        <v>95269</v>
      </c>
      <c r="B37399">
        <v>0</v>
      </c>
      <c r="C37399" t="s">
        <v>125</v>
      </c>
      <c r="D37399">
        <v>0</v>
      </c>
    </row>
    <row r="37400" spans="1:4" x14ac:dyDescent="0.25">
      <c r="A37400">
        <v>95296</v>
      </c>
      <c r="B37400">
        <v>0</v>
      </c>
      <c r="C37400" t="s">
        <v>125</v>
      </c>
      <c r="D37400">
        <v>0</v>
      </c>
    </row>
    <row r="37401" spans="1:4" x14ac:dyDescent="0.25">
      <c r="A37401">
        <v>95301</v>
      </c>
      <c r="B37401">
        <v>442.1</v>
      </c>
      <c r="C37401">
        <v>3.2770768767804802E-4</v>
      </c>
      <c r="D37401">
        <v>31.5</v>
      </c>
    </row>
    <row r="37402" spans="1:4" x14ac:dyDescent="0.25">
      <c r="A37402">
        <v>95303</v>
      </c>
      <c r="B37402">
        <v>36.299999999999997</v>
      </c>
      <c r="C37402">
        <v>4.4820779881933198E-2</v>
      </c>
      <c r="D37402">
        <v>30.1</v>
      </c>
    </row>
    <row r="37403" spans="1:4" x14ac:dyDescent="0.25">
      <c r="A37403">
        <v>95304</v>
      </c>
      <c r="B37403">
        <v>124.8</v>
      </c>
      <c r="C37403">
        <v>0.56858344940990302</v>
      </c>
      <c r="D37403">
        <v>36.799999999999997</v>
      </c>
    </row>
    <row r="37404" spans="1:4" x14ac:dyDescent="0.25">
      <c r="A37404">
        <v>95305</v>
      </c>
      <c r="B37404">
        <v>0.6</v>
      </c>
      <c r="C37404">
        <v>2.64332570681554E-2</v>
      </c>
      <c r="D37404">
        <v>48.2</v>
      </c>
    </row>
    <row r="37405" spans="1:4" x14ac:dyDescent="0.25">
      <c r="A37405">
        <v>95306</v>
      </c>
      <c r="B37405">
        <v>4.8</v>
      </c>
      <c r="C37405">
        <v>4.3485111939738898E-2</v>
      </c>
      <c r="D37405">
        <v>48</v>
      </c>
    </row>
    <row r="37406" spans="1:4" x14ac:dyDescent="0.25">
      <c r="A37406">
        <v>95307</v>
      </c>
      <c r="B37406">
        <v>1337.1</v>
      </c>
      <c r="C37406">
        <v>-1.8845485539680799E-2</v>
      </c>
      <c r="D37406">
        <v>30.2</v>
      </c>
    </row>
    <row r="37407" spans="1:4" x14ac:dyDescent="0.25">
      <c r="A37407">
        <v>95309</v>
      </c>
      <c r="B37407">
        <v>6.3</v>
      </c>
      <c r="C37407">
        <v>0.38946476676172298</v>
      </c>
      <c r="D37407">
        <v>44.2</v>
      </c>
    </row>
    <row r="37408" spans="1:4" x14ac:dyDescent="0.25">
      <c r="A37408">
        <v>95310</v>
      </c>
      <c r="B37408">
        <v>87.8</v>
      </c>
      <c r="C37408">
        <v>-2.5466606437060502E-2</v>
      </c>
      <c r="D37408">
        <v>48.5</v>
      </c>
    </row>
    <row r="37409" spans="1:4" x14ac:dyDescent="0.25">
      <c r="A37409">
        <v>95311</v>
      </c>
      <c r="B37409">
        <v>9.4</v>
      </c>
      <c r="C37409">
        <v>5.4296626423721503E-2</v>
      </c>
      <c r="D37409">
        <v>52</v>
      </c>
    </row>
    <row r="37410" spans="1:4" x14ac:dyDescent="0.25">
      <c r="A37410">
        <v>95312</v>
      </c>
      <c r="B37410">
        <v>0</v>
      </c>
      <c r="C37410" t="s">
        <v>125</v>
      </c>
      <c r="D37410">
        <v>0</v>
      </c>
    </row>
    <row r="37411" spans="1:4" x14ac:dyDescent="0.25">
      <c r="A37411">
        <v>95313</v>
      </c>
      <c r="B37411">
        <v>12.7</v>
      </c>
      <c r="C37411">
        <v>0.10522518850422601</v>
      </c>
      <c r="D37411">
        <v>34.299999999999997</v>
      </c>
    </row>
    <row r="37412" spans="1:4" x14ac:dyDescent="0.25">
      <c r="A37412">
        <v>95315</v>
      </c>
      <c r="B37412">
        <v>410.6</v>
      </c>
      <c r="C37412">
        <v>4.4804438667621897E-2</v>
      </c>
      <c r="D37412">
        <v>28.4</v>
      </c>
    </row>
    <row r="37413" spans="1:4" x14ac:dyDescent="0.25">
      <c r="A37413">
        <v>95316</v>
      </c>
      <c r="B37413">
        <v>171.2</v>
      </c>
      <c r="C37413">
        <v>-1.55189179455405E-2</v>
      </c>
      <c r="D37413">
        <v>36.6</v>
      </c>
    </row>
    <row r="37414" spans="1:4" x14ac:dyDescent="0.25">
      <c r="A37414">
        <v>95317</v>
      </c>
      <c r="B37414">
        <v>12.1</v>
      </c>
      <c r="C37414">
        <v>0.107630664192365</v>
      </c>
      <c r="D37414">
        <v>29</v>
      </c>
    </row>
    <row r="37415" spans="1:4" x14ac:dyDescent="0.25">
      <c r="A37415">
        <v>95318</v>
      </c>
      <c r="B37415">
        <v>5.7</v>
      </c>
      <c r="C37415">
        <v>0.24179211039228299</v>
      </c>
      <c r="D37415">
        <v>38.299999999999997</v>
      </c>
    </row>
    <row r="37416" spans="1:4" x14ac:dyDescent="0.25">
      <c r="A37416">
        <v>95319</v>
      </c>
      <c r="B37416">
        <v>0</v>
      </c>
      <c r="C37416" t="s">
        <v>125</v>
      </c>
      <c r="D37416">
        <v>0</v>
      </c>
    </row>
    <row r="37417" spans="1:4" x14ac:dyDescent="0.25">
      <c r="A37417">
        <v>95320</v>
      </c>
      <c r="B37417">
        <v>155.30000000000001</v>
      </c>
      <c r="C37417">
        <v>6.3522314348156601E-4</v>
      </c>
      <c r="D37417">
        <v>36.799999999999997</v>
      </c>
    </row>
    <row r="37418" spans="1:4" x14ac:dyDescent="0.25">
      <c r="A37418">
        <v>95321</v>
      </c>
      <c r="B37418">
        <v>11.5</v>
      </c>
      <c r="C37418">
        <v>-1.72232459831154E-2</v>
      </c>
      <c r="D37418">
        <v>56.7</v>
      </c>
    </row>
    <row r="37419" spans="1:4" x14ac:dyDescent="0.25">
      <c r="A37419">
        <v>95322</v>
      </c>
      <c r="B37419">
        <v>28.8</v>
      </c>
      <c r="C37419">
        <v>5.7194747748572902E-2</v>
      </c>
      <c r="D37419">
        <v>34.200000000000003</v>
      </c>
    </row>
    <row r="37420" spans="1:4" x14ac:dyDescent="0.25">
      <c r="A37420">
        <v>95323</v>
      </c>
      <c r="B37420">
        <v>23.7</v>
      </c>
      <c r="C37420">
        <v>1.6326893287428701E-2</v>
      </c>
      <c r="D37420">
        <v>35.9</v>
      </c>
    </row>
    <row r="37421" spans="1:4" x14ac:dyDescent="0.25">
      <c r="A37421">
        <v>95324</v>
      </c>
      <c r="B37421">
        <v>181.2</v>
      </c>
      <c r="C37421">
        <v>2.0120731134202399E-3</v>
      </c>
      <c r="D37421">
        <v>35.9</v>
      </c>
    </row>
    <row r="37422" spans="1:4" x14ac:dyDescent="0.25">
      <c r="A37422">
        <v>95325</v>
      </c>
      <c r="B37422">
        <v>4.5999999999999996</v>
      </c>
      <c r="C37422">
        <v>0</v>
      </c>
      <c r="D37422">
        <v>47.3</v>
      </c>
    </row>
    <row r="37423" spans="1:4" x14ac:dyDescent="0.25">
      <c r="A37423">
        <v>95326</v>
      </c>
      <c r="B37423">
        <v>468.4</v>
      </c>
      <c r="C37423">
        <v>-4.1864631631741298E-2</v>
      </c>
      <c r="D37423">
        <v>33.6</v>
      </c>
    </row>
    <row r="37424" spans="1:4" x14ac:dyDescent="0.25">
      <c r="A37424">
        <v>95327</v>
      </c>
      <c r="B37424">
        <v>76</v>
      </c>
      <c r="C37424">
        <v>0.77200264464596702</v>
      </c>
      <c r="D37424">
        <v>40.4</v>
      </c>
    </row>
    <row r="37425" spans="1:4" x14ac:dyDescent="0.25">
      <c r="A37425">
        <v>95328</v>
      </c>
      <c r="B37425">
        <v>2629.4</v>
      </c>
      <c r="C37425">
        <v>1.7444051353791901E-2</v>
      </c>
      <c r="D37425">
        <v>26.7</v>
      </c>
    </row>
    <row r="37426" spans="1:4" x14ac:dyDescent="0.25">
      <c r="A37426">
        <v>95329</v>
      </c>
      <c r="B37426">
        <v>15.8</v>
      </c>
      <c r="C37426">
        <v>5.5486495245870501E-2</v>
      </c>
      <c r="D37426">
        <v>47.7</v>
      </c>
    </row>
    <row r="37427" spans="1:4" x14ac:dyDescent="0.25">
      <c r="A37427">
        <v>95330</v>
      </c>
      <c r="B37427">
        <v>939.1</v>
      </c>
      <c r="C37427">
        <v>-1.5265513813927101E-3</v>
      </c>
      <c r="D37427">
        <v>30.4</v>
      </c>
    </row>
    <row r="37428" spans="1:4" x14ac:dyDescent="0.25">
      <c r="A37428">
        <v>95333</v>
      </c>
      <c r="B37428">
        <v>31.4</v>
      </c>
      <c r="C37428">
        <v>3.2766464067544299E-2</v>
      </c>
      <c r="D37428">
        <v>31.9</v>
      </c>
    </row>
    <row r="37429" spans="1:4" x14ac:dyDescent="0.25">
      <c r="A37429">
        <v>95334</v>
      </c>
      <c r="B37429">
        <v>305.10000000000002</v>
      </c>
      <c r="C37429">
        <v>2.13904705079432E-2</v>
      </c>
      <c r="D37429">
        <v>28.3</v>
      </c>
    </row>
    <row r="37430" spans="1:4" x14ac:dyDescent="0.25">
      <c r="A37430">
        <v>95335</v>
      </c>
      <c r="B37430">
        <v>1.3</v>
      </c>
      <c r="C37430">
        <v>0.117092666281363</v>
      </c>
      <c r="D37430">
        <v>54.6</v>
      </c>
    </row>
    <row r="37431" spans="1:4" x14ac:dyDescent="0.25">
      <c r="A37431">
        <v>95336</v>
      </c>
      <c r="B37431">
        <v>1031.8</v>
      </c>
      <c r="C37431">
        <v>-1.8273586917545898E-2</v>
      </c>
      <c r="D37431">
        <v>35</v>
      </c>
    </row>
    <row r="37432" spans="1:4" x14ac:dyDescent="0.25">
      <c r="A37432">
        <v>95337</v>
      </c>
      <c r="B37432">
        <v>662.1</v>
      </c>
      <c r="C37432">
        <v>-2.4544970397072801E-2</v>
      </c>
      <c r="D37432">
        <v>32.4</v>
      </c>
    </row>
    <row r="37433" spans="1:4" x14ac:dyDescent="0.25">
      <c r="A37433">
        <v>95338</v>
      </c>
      <c r="B37433">
        <v>22.7</v>
      </c>
      <c r="C37433">
        <v>-1.43860835911964E-2</v>
      </c>
      <c r="D37433">
        <v>49.7</v>
      </c>
    </row>
    <row r="37434" spans="1:4" x14ac:dyDescent="0.25">
      <c r="A37434">
        <v>95340</v>
      </c>
      <c r="B37434">
        <v>889.1</v>
      </c>
      <c r="C37434">
        <v>-2.4349029010286499E-2</v>
      </c>
      <c r="D37434">
        <v>32.6</v>
      </c>
    </row>
    <row r="37435" spans="1:4" x14ac:dyDescent="0.25">
      <c r="A37435">
        <v>95341</v>
      </c>
      <c r="B37435">
        <v>162.4</v>
      </c>
      <c r="C37435">
        <v>5.1811655115000903E-2</v>
      </c>
      <c r="D37435">
        <v>25.3</v>
      </c>
    </row>
    <row r="37436" spans="1:4" x14ac:dyDescent="0.25">
      <c r="A37436">
        <v>95344</v>
      </c>
      <c r="B37436">
        <v>0</v>
      </c>
      <c r="C37436" t="s">
        <v>125</v>
      </c>
      <c r="D37436">
        <v>0</v>
      </c>
    </row>
    <row r="37437" spans="1:4" x14ac:dyDescent="0.25">
      <c r="A37437">
        <v>95345</v>
      </c>
      <c r="B37437">
        <v>25.7</v>
      </c>
      <c r="C37437">
        <v>7.5507552508145101E-2</v>
      </c>
      <c r="D37437">
        <v>45.2</v>
      </c>
    </row>
    <row r="37438" spans="1:4" x14ac:dyDescent="0.25">
      <c r="A37438">
        <v>95346</v>
      </c>
      <c r="B37438">
        <v>39.4</v>
      </c>
      <c r="C37438">
        <v>7.4107972153721793E-2</v>
      </c>
      <c r="D37438">
        <v>49.6</v>
      </c>
    </row>
    <row r="37439" spans="1:4" x14ac:dyDescent="0.25">
      <c r="A37439">
        <v>95347</v>
      </c>
      <c r="B37439">
        <v>0.6</v>
      </c>
      <c r="C37439">
        <v>6.8992871486951393E-2</v>
      </c>
      <c r="D37439">
        <v>47.4</v>
      </c>
    </row>
    <row r="37440" spans="1:4" x14ac:dyDescent="0.25">
      <c r="A37440">
        <v>95348</v>
      </c>
      <c r="B37440">
        <v>970.9</v>
      </c>
      <c r="C37440">
        <v>-3.9639817887239602E-2</v>
      </c>
      <c r="D37440">
        <v>28.7</v>
      </c>
    </row>
    <row r="37441" spans="1:4" x14ac:dyDescent="0.25">
      <c r="A37441">
        <v>95350</v>
      </c>
      <c r="B37441">
        <v>5485.5</v>
      </c>
      <c r="C37441">
        <v>-8.5496056525447894E-2</v>
      </c>
      <c r="D37441">
        <v>36.799999999999997</v>
      </c>
    </row>
    <row r="37442" spans="1:4" x14ac:dyDescent="0.25">
      <c r="A37442">
        <v>95351</v>
      </c>
      <c r="B37442">
        <v>4345</v>
      </c>
      <c r="C37442">
        <v>1.51316131325298E-2</v>
      </c>
      <c r="D37442">
        <v>28.3</v>
      </c>
    </row>
    <row r="37443" spans="1:4" x14ac:dyDescent="0.25">
      <c r="A37443">
        <v>95352</v>
      </c>
      <c r="B37443">
        <v>0</v>
      </c>
      <c r="C37443" t="s">
        <v>125</v>
      </c>
      <c r="D37443">
        <v>0</v>
      </c>
    </row>
    <row r="37444" spans="1:4" x14ac:dyDescent="0.25">
      <c r="A37444">
        <v>95353</v>
      </c>
      <c r="B37444">
        <v>0</v>
      </c>
      <c r="C37444" t="s">
        <v>125</v>
      </c>
      <c r="D37444">
        <v>0</v>
      </c>
    </row>
    <row r="37445" spans="1:4" x14ac:dyDescent="0.25">
      <c r="A37445">
        <v>95354</v>
      </c>
      <c r="B37445">
        <v>2907.6</v>
      </c>
      <c r="C37445">
        <v>1.3642355787975499E-2</v>
      </c>
      <c r="D37445">
        <v>33.299999999999997</v>
      </c>
    </row>
    <row r="37446" spans="1:4" x14ac:dyDescent="0.25">
      <c r="A37446">
        <v>95355</v>
      </c>
      <c r="B37446">
        <v>4892.8999999999996</v>
      </c>
      <c r="C37446">
        <v>-8.2817740511744398E-2</v>
      </c>
      <c r="D37446">
        <v>36.4</v>
      </c>
    </row>
    <row r="37447" spans="1:4" x14ac:dyDescent="0.25">
      <c r="A37447">
        <v>95356</v>
      </c>
      <c r="B37447">
        <v>1727.4</v>
      </c>
      <c r="C37447">
        <v>-5.4302156076947897E-2</v>
      </c>
      <c r="D37447">
        <v>36.700000000000003</v>
      </c>
    </row>
    <row r="37448" spans="1:4" x14ac:dyDescent="0.25">
      <c r="A37448">
        <v>95357</v>
      </c>
      <c r="B37448">
        <v>341</v>
      </c>
      <c r="C37448">
        <v>-2.02130209533291E-3</v>
      </c>
      <c r="D37448">
        <v>34.799999999999997</v>
      </c>
    </row>
    <row r="37449" spans="1:4" x14ac:dyDescent="0.25">
      <c r="A37449">
        <v>95358</v>
      </c>
      <c r="B37449">
        <v>268.60000000000002</v>
      </c>
      <c r="C37449">
        <v>7.3193519583797606E-2</v>
      </c>
      <c r="D37449">
        <v>30.1</v>
      </c>
    </row>
    <row r="37450" spans="1:4" x14ac:dyDescent="0.25">
      <c r="A37450">
        <v>95360</v>
      </c>
      <c r="B37450">
        <v>75.8</v>
      </c>
      <c r="C37450">
        <v>-1.20691120174969E-2</v>
      </c>
      <c r="D37450">
        <v>31</v>
      </c>
    </row>
    <row r="37451" spans="1:4" x14ac:dyDescent="0.25">
      <c r="A37451">
        <v>95361</v>
      </c>
      <c r="B37451">
        <v>126.7</v>
      </c>
      <c r="C37451">
        <v>-3.1669473257481602E-2</v>
      </c>
      <c r="D37451">
        <v>38</v>
      </c>
    </row>
    <row r="37452" spans="1:4" x14ac:dyDescent="0.25">
      <c r="A37452">
        <v>95363</v>
      </c>
      <c r="B37452">
        <v>96</v>
      </c>
      <c r="C37452">
        <v>3.2145907797522702E-2</v>
      </c>
      <c r="D37452">
        <v>29.9</v>
      </c>
    </row>
    <row r="37453" spans="1:4" x14ac:dyDescent="0.25">
      <c r="A37453">
        <v>95364</v>
      </c>
      <c r="B37453">
        <v>1.4</v>
      </c>
      <c r="C37453">
        <v>0.69314718055994495</v>
      </c>
      <c r="D37453">
        <v>58.3</v>
      </c>
    </row>
    <row r="37454" spans="1:4" x14ac:dyDescent="0.25">
      <c r="A37454">
        <v>95365</v>
      </c>
      <c r="B37454">
        <v>56.3</v>
      </c>
      <c r="C37454">
        <v>6.0401874349266201E-2</v>
      </c>
      <c r="D37454">
        <v>27.8</v>
      </c>
    </row>
    <row r="37455" spans="1:4" x14ac:dyDescent="0.25">
      <c r="A37455">
        <v>95366</v>
      </c>
      <c r="B37455">
        <v>474.5</v>
      </c>
      <c r="C37455">
        <v>-3.3294645059977902E-2</v>
      </c>
      <c r="D37455">
        <v>37.200000000000003</v>
      </c>
    </row>
    <row r="37456" spans="1:4" x14ac:dyDescent="0.25">
      <c r="A37456">
        <v>95367</v>
      </c>
      <c r="B37456">
        <v>2391.3000000000002</v>
      </c>
      <c r="C37456">
        <v>-6.4083088110048498E-3</v>
      </c>
      <c r="D37456">
        <v>31.6</v>
      </c>
    </row>
    <row r="37457" spans="1:4" x14ac:dyDescent="0.25">
      <c r="A37457">
        <v>95368</v>
      </c>
      <c r="B37457">
        <v>1208.5999999999999</v>
      </c>
      <c r="C37457">
        <v>2.7571771475225101E-2</v>
      </c>
      <c r="D37457">
        <v>31.2</v>
      </c>
    </row>
    <row r="37458" spans="1:4" x14ac:dyDescent="0.25">
      <c r="A37458">
        <v>95369</v>
      </c>
      <c r="B37458">
        <v>5.8</v>
      </c>
      <c r="C37458">
        <v>9.1063888922873801E-2</v>
      </c>
      <c r="D37458">
        <v>34.700000000000003</v>
      </c>
    </row>
    <row r="37459" spans="1:4" x14ac:dyDescent="0.25">
      <c r="A37459">
        <v>95370</v>
      </c>
      <c r="B37459">
        <v>59.4</v>
      </c>
      <c r="C37459">
        <v>-4.5306410482800097E-2</v>
      </c>
      <c r="D37459">
        <v>47.9</v>
      </c>
    </row>
    <row r="37460" spans="1:4" x14ac:dyDescent="0.25">
      <c r="A37460">
        <v>95372</v>
      </c>
      <c r="B37460">
        <v>644.20000000000005</v>
      </c>
      <c r="C37460">
        <v>3.6719100962880398E-2</v>
      </c>
      <c r="D37460">
        <v>43</v>
      </c>
    </row>
    <row r="37461" spans="1:4" x14ac:dyDescent="0.25">
      <c r="A37461">
        <v>95373</v>
      </c>
      <c r="B37461">
        <v>528.1</v>
      </c>
      <c r="C37461">
        <v>-0.20763936477824399</v>
      </c>
      <c r="D37461">
        <v>52.6</v>
      </c>
    </row>
    <row r="37462" spans="1:4" x14ac:dyDescent="0.25">
      <c r="A37462">
        <v>95374</v>
      </c>
      <c r="B37462">
        <v>37.4</v>
      </c>
      <c r="C37462">
        <v>0.117656908393808</v>
      </c>
      <c r="D37462">
        <v>31.9</v>
      </c>
    </row>
    <row r="37463" spans="1:4" x14ac:dyDescent="0.25">
      <c r="A37463">
        <v>95375</v>
      </c>
      <c r="B37463">
        <v>0</v>
      </c>
      <c r="C37463" t="s">
        <v>125</v>
      </c>
      <c r="D37463">
        <v>0</v>
      </c>
    </row>
    <row r="37464" spans="1:4" x14ac:dyDescent="0.25">
      <c r="A37464">
        <v>95376</v>
      </c>
      <c r="B37464">
        <v>4652.5</v>
      </c>
      <c r="C37464">
        <v>-1.30848463895454E-2</v>
      </c>
      <c r="D37464">
        <v>32.299999999999997</v>
      </c>
    </row>
    <row r="37465" spans="1:4" x14ac:dyDescent="0.25">
      <c r="A37465">
        <v>95377</v>
      </c>
      <c r="B37465">
        <v>221</v>
      </c>
      <c r="C37465">
        <v>-1.14279821167757E-2</v>
      </c>
      <c r="D37465">
        <v>31.7</v>
      </c>
    </row>
    <row r="37466" spans="1:4" x14ac:dyDescent="0.25">
      <c r="A37466">
        <v>95378</v>
      </c>
      <c r="B37466">
        <v>0</v>
      </c>
      <c r="C37466" t="s">
        <v>125</v>
      </c>
      <c r="D37466">
        <v>0</v>
      </c>
    </row>
    <row r="37467" spans="1:4" x14ac:dyDescent="0.25">
      <c r="A37467">
        <v>95379</v>
      </c>
      <c r="B37467">
        <v>37.9</v>
      </c>
      <c r="C37467">
        <v>-5.1847464531962803E-2</v>
      </c>
      <c r="D37467">
        <v>43.2</v>
      </c>
    </row>
    <row r="37468" spans="1:4" x14ac:dyDescent="0.25">
      <c r="A37468">
        <v>95380</v>
      </c>
      <c r="B37468">
        <v>556.5</v>
      </c>
      <c r="C37468">
        <v>-5.4885955681442502E-3</v>
      </c>
      <c r="D37468">
        <v>31.5</v>
      </c>
    </row>
    <row r="37469" spans="1:4" x14ac:dyDescent="0.25">
      <c r="A37469">
        <v>95381</v>
      </c>
      <c r="B37469">
        <v>0</v>
      </c>
      <c r="C37469" t="s">
        <v>125</v>
      </c>
      <c r="D37469">
        <v>0</v>
      </c>
    </row>
    <row r="37470" spans="1:4" x14ac:dyDescent="0.25">
      <c r="A37470">
        <v>95382</v>
      </c>
      <c r="B37470">
        <v>2591.6999999999998</v>
      </c>
      <c r="C37470">
        <v>-7.1428641012189695E-2</v>
      </c>
      <c r="D37470">
        <v>34.200000000000003</v>
      </c>
    </row>
    <row r="37471" spans="1:4" x14ac:dyDescent="0.25">
      <c r="A37471">
        <v>95383</v>
      </c>
      <c r="B37471">
        <v>124.4</v>
      </c>
      <c r="C37471">
        <v>8.5484659135829894E-2</v>
      </c>
      <c r="D37471">
        <v>50.2</v>
      </c>
    </row>
    <row r="37472" spans="1:4" x14ac:dyDescent="0.25">
      <c r="A37472">
        <v>95385</v>
      </c>
      <c r="B37472">
        <v>33.9</v>
      </c>
      <c r="C37472">
        <v>0.127561225638019</v>
      </c>
      <c r="D37472">
        <v>33.799999999999997</v>
      </c>
    </row>
    <row r="37473" spans="1:4" x14ac:dyDescent="0.25">
      <c r="A37473">
        <v>95386</v>
      </c>
      <c r="B37473">
        <v>90.9</v>
      </c>
      <c r="C37473">
        <v>2.96838822207325E-2</v>
      </c>
      <c r="D37473">
        <v>31.3</v>
      </c>
    </row>
    <row r="37474" spans="1:4" x14ac:dyDescent="0.25">
      <c r="A37474">
        <v>95387</v>
      </c>
      <c r="B37474">
        <v>9.6999999999999993</v>
      </c>
      <c r="C37474">
        <v>0.107245530353598</v>
      </c>
      <c r="D37474">
        <v>33.299999999999997</v>
      </c>
    </row>
    <row r="37475" spans="1:4" x14ac:dyDescent="0.25">
      <c r="A37475">
        <v>95388</v>
      </c>
      <c r="B37475">
        <v>374.6</v>
      </c>
      <c r="C37475">
        <v>0.10288483503538901</v>
      </c>
      <c r="D37475">
        <v>28.3</v>
      </c>
    </row>
    <row r="37476" spans="1:4" x14ac:dyDescent="0.25">
      <c r="A37476">
        <v>95389</v>
      </c>
      <c r="B37476">
        <v>4</v>
      </c>
      <c r="C37476">
        <v>0.238477915314316</v>
      </c>
      <c r="D37476">
        <v>40</v>
      </c>
    </row>
    <row r="37477" spans="1:4" x14ac:dyDescent="0.25">
      <c r="A37477">
        <v>95391</v>
      </c>
      <c r="B37477">
        <v>242.9</v>
      </c>
      <c r="C37477">
        <v>-4.1132170419081304E-3</v>
      </c>
      <c r="D37477">
        <v>31.2</v>
      </c>
    </row>
    <row r="37478" spans="1:4" x14ac:dyDescent="0.25">
      <c r="A37478">
        <v>95401</v>
      </c>
      <c r="B37478">
        <v>1779.9</v>
      </c>
      <c r="C37478">
        <v>-1.4591397158774499E-2</v>
      </c>
      <c r="D37478">
        <v>34.700000000000003</v>
      </c>
    </row>
    <row r="37479" spans="1:4" x14ac:dyDescent="0.25">
      <c r="A37479">
        <v>95402</v>
      </c>
      <c r="B37479">
        <v>0</v>
      </c>
      <c r="C37479" t="s">
        <v>125</v>
      </c>
      <c r="D37479">
        <v>0</v>
      </c>
    </row>
    <row r="37480" spans="1:4" x14ac:dyDescent="0.25">
      <c r="A37480">
        <v>95403</v>
      </c>
      <c r="B37480">
        <v>1819.7</v>
      </c>
      <c r="C37480">
        <v>-5.7688200810023698E-3</v>
      </c>
      <c r="D37480">
        <v>35.9</v>
      </c>
    </row>
    <row r="37481" spans="1:4" x14ac:dyDescent="0.25">
      <c r="A37481">
        <v>95404</v>
      </c>
      <c r="B37481">
        <v>651.1</v>
      </c>
      <c r="C37481">
        <v>-6.4825836180489996E-2</v>
      </c>
      <c r="D37481">
        <v>40.4</v>
      </c>
    </row>
    <row r="37482" spans="1:4" x14ac:dyDescent="0.25">
      <c r="A37482">
        <v>95405</v>
      </c>
      <c r="B37482">
        <v>3203.6</v>
      </c>
      <c r="C37482">
        <v>-0.113128477019468</v>
      </c>
      <c r="D37482">
        <v>42.9</v>
      </c>
    </row>
    <row r="37483" spans="1:4" x14ac:dyDescent="0.25">
      <c r="A37483">
        <v>95406</v>
      </c>
      <c r="B37483">
        <v>361.9</v>
      </c>
      <c r="C37483">
        <v>1.5698909543103799E-2</v>
      </c>
      <c r="D37483">
        <v>44</v>
      </c>
    </row>
    <row r="37484" spans="1:4" x14ac:dyDescent="0.25">
      <c r="A37484">
        <v>95407</v>
      </c>
      <c r="B37484">
        <v>1823.5</v>
      </c>
      <c r="C37484">
        <v>5.3492992687034002E-2</v>
      </c>
      <c r="D37484">
        <v>30.7</v>
      </c>
    </row>
    <row r="37485" spans="1:4" x14ac:dyDescent="0.25">
      <c r="A37485">
        <v>95409</v>
      </c>
      <c r="B37485">
        <v>524.9</v>
      </c>
      <c r="C37485">
        <v>-0.143204962072744</v>
      </c>
      <c r="D37485">
        <v>49.5</v>
      </c>
    </row>
    <row r="37486" spans="1:4" x14ac:dyDescent="0.25">
      <c r="A37486">
        <v>95410</v>
      </c>
      <c r="B37486">
        <v>25.1</v>
      </c>
      <c r="C37486">
        <v>-0.11247798342669001</v>
      </c>
      <c r="D37486">
        <v>55.6</v>
      </c>
    </row>
    <row r="37487" spans="1:4" x14ac:dyDescent="0.25">
      <c r="A37487">
        <v>95412</v>
      </c>
      <c r="B37487">
        <v>3</v>
      </c>
      <c r="C37487">
        <v>9.8440072813252497E-2</v>
      </c>
      <c r="D37487">
        <v>47.8</v>
      </c>
    </row>
    <row r="37488" spans="1:4" x14ac:dyDescent="0.25">
      <c r="A37488">
        <v>95415</v>
      </c>
      <c r="B37488">
        <v>35.799999999999997</v>
      </c>
      <c r="C37488">
        <v>9.9511539753861206E-2</v>
      </c>
      <c r="D37488">
        <v>37.1</v>
      </c>
    </row>
    <row r="37489" spans="1:4" x14ac:dyDescent="0.25">
      <c r="A37489">
        <v>95416</v>
      </c>
      <c r="B37489">
        <v>0</v>
      </c>
      <c r="C37489" t="s">
        <v>125</v>
      </c>
      <c r="D37489">
        <v>0</v>
      </c>
    </row>
    <row r="37490" spans="1:4" x14ac:dyDescent="0.25">
      <c r="A37490">
        <v>95417</v>
      </c>
      <c r="B37490">
        <v>5.0999999999999996</v>
      </c>
      <c r="C37490">
        <v>0.121115578612064</v>
      </c>
      <c r="D37490">
        <v>46</v>
      </c>
    </row>
    <row r="37491" spans="1:4" x14ac:dyDescent="0.25">
      <c r="A37491">
        <v>95418</v>
      </c>
      <c r="B37491">
        <v>0</v>
      </c>
      <c r="C37491" t="s">
        <v>125</v>
      </c>
      <c r="D37491">
        <v>0</v>
      </c>
    </row>
    <row r="37492" spans="1:4" x14ac:dyDescent="0.25">
      <c r="A37492">
        <v>95419</v>
      </c>
      <c r="B37492">
        <v>0</v>
      </c>
      <c r="C37492" t="s">
        <v>125</v>
      </c>
      <c r="D37492">
        <v>0</v>
      </c>
    </row>
    <row r="37493" spans="1:4" x14ac:dyDescent="0.25">
      <c r="A37493">
        <v>95420</v>
      </c>
      <c r="B37493">
        <v>73.099999999999994</v>
      </c>
      <c r="C37493">
        <v>-5.9188871390330598E-2</v>
      </c>
      <c r="D37493">
        <v>50.3</v>
      </c>
    </row>
    <row r="37494" spans="1:4" x14ac:dyDescent="0.25">
      <c r="A37494">
        <v>95421</v>
      </c>
      <c r="B37494">
        <v>6.9</v>
      </c>
      <c r="C37494">
        <v>0.118737689666834</v>
      </c>
      <c r="D37494">
        <v>50.8</v>
      </c>
    </row>
    <row r="37495" spans="1:4" x14ac:dyDescent="0.25">
      <c r="A37495">
        <v>95422</v>
      </c>
      <c r="B37495">
        <v>686.5</v>
      </c>
      <c r="C37495">
        <v>-1.9112633804434899E-3</v>
      </c>
      <c r="D37495">
        <v>39.799999999999997</v>
      </c>
    </row>
    <row r="37496" spans="1:4" x14ac:dyDescent="0.25">
      <c r="A37496">
        <v>95423</v>
      </c>
      <c r="B37496">
        <v>15.7</v>
      </c>
      <c r="C37496">
        <v>3.63860250033433E-2</v>
      </c>
      <c r="D37496">
        <v>53.2</v>
      </c>
    </row>
    <row r="37497" spans="1:4" x14ac:dyDescent="0.25">
      <c r="A37497">
        <v>95424</v>
      </c>
      <c r="B37497">
        <v>23.5</v>
      </c>
      <c r="C37497">
        <v>-1.9007964045176601E-2</v>
      </c>
      <c r="D37497">
        <v>46.4</v>
      </c>
    </row>
    <row r="37498" spans="1:4" x14ac:dyDescent="0.25">
      <c r="A37498">
        <v>95425</v>
      </c>
      <c r="B37498">
        <v>65.7</v>
      </c>
      <c r="C37498">
        <v>1.67050202000028E-2</v>
      </c>
      <c r="D37498">
        <v>41.1</v>
      </c>
    </row>
    <row r="37499" spans="1:4" x14ac:dyDescent="0.25">
      <c r="A37499">
        <v>95426</v>
      </c>
      <c r="B37499">
        <v>70</v>
      </c>
      <c r="C37499">
        <v>4.8644082801850702E-2</v>
      </c>
      <c r="D37499">
        <v>49</v>
      </c>
    </row>
    <row r="37500" spans="1:4" x14ac:dyDescent="0.25">
      <c r="A37500">
        <v>95427</v>
      </c>
      <c r="B37500">
        <v>11.6</v>
      </c>
      <c r="C37500">
        <v>-4.7891287704414899E-2</v>
      </c>
      <c r="D37500">
        <v>52.4</v>
      </c>
    </row>
    <row r="37501" spans="1:4" x14ac:dyDescent="0.25">
      <c r="A37501">
        <v>95428</v>
      </c>
      <c r="B37501">
        <v>3.4</v>
      </c>
      <c r="C37501">
        <v>2.71650386469224E-2</v>
      </c>
      <c r="D37501">
        <v>37.700000000000003</v>
      </c>
    </row>
    <row r="37502" spans="1:4" x14ac:dyDescent="0.25">
      <c r="A37502">
        <v>95429</v>
      </c>
      <c r="B37502">
        <v>4.0999999999999996</v>
      </c>
      <c r="C37502">
        <v>0.198794522303923</v>
      </c>
      <c r="D37502">
        <v>50.1</v>
      </c>
    </row>
    <row r="37503" spans="1:4" x14ac:dyDescent="0.25">
      <c r="A37503">
        <v>95430</v>
      </c>
      <c r="B37503">
        <v>0</v>
      </c>
      <c r="C37503" t="s">
        <v>125</v>
      </c>
      <c r="D37503">
        <v>0</v>
      </c>
    </row>
    <row r="37504" spans="1:4" x14ac:dyDescent="0.25">
      <c r="A37504">
        <v>95431</v>
      </c>
      <c r="B37504">
        <v>0</v>
      </c>
      <c r="C37504" t="s">
        <v>125</v>
      </c>
      <c r="D37504">
        <v>0</v>
      </c>
    </row>
    <row r="37505" spans="1:4" x14ac:dyDescent="0.25">
      <c r="A37505">
        <v>95432</v>
      </c>
      <c r="B37505">
        <v>25.1</v>
      </c>
      <c r="C37505">
        <v>-0.11641035184441099</v>
      </c>
      <c r="D37505">
        <v>55.2</v>
      </c>
    </row>
    <row r="37506" spans="1:4" x14ac:dyDescent="0.25">
      <c r="A37506">
        <v>95433</v>
      </c>
      <c r="B37506">
        <v>0</v>
      </c>
      <c r="C37506" t="s">
        <v>125</v>
      </c>
      <c r="D37506">
        <v>0</v>
      </c>
    </row>
    <row r="37507" spans="1:4" x14ac:dyDescent="0.25">
      <c r="A37507">
        <v>95435</v>
      </c>
      <c r="B37507">
        <v>136.5</v>
      </c>
      <c r="C37507">
        <v>7.5035185942914098E-2</v>
      </c>
      <c r="D37507">
        <v>35.700000000000003</v>
      </c>
    </row>
    <row r="37508" spans="1:4" x14ac:dyDescent="0.25">
      <c r="A37508">
        <v>95436</v>
      </c>
      <c r="B37508">
        <v>216.9</v>
      </c>
      <c r="C37508">
        <v>3.1424423875789198E-2</v>
      </c>
      <c r="D37508">
        <v>47.7</v>
      </c>
    </row>
    <row r="37509" spans="1:4" x14ac:dyDescent="0.25">
      <c r="A37509">
        <v>95437</v>
      </c>
      <c r="B37509">
        <v>57.5</v>
      </c>
      <c r="C37509">
        <v>-1.20425517999235E-3</v>
      </c>
      <c r="D37509">
        <v>44.5</v>
      </c>
    </row>
    <row r="37510" spans="1:4" x14ac:dyDescent="0.25">
      <c r="A37510">
        <v>95439</v>
      </c>
      <c r="B37510">
        <v>522.6</v>
      </c>
      <c r="C37510">
        <v>1.8917159132205302E-2</v>
      </c>
      <c r="D37510">
        <v>34.299999999999997</v>
      </c>
    </row>
    <row r="37511" spans="1:4" x14ac:dyDescent="0.25">
      <c r="A37511">
        <v>95441</v>
      </c>
      <c r="B37511">
        <v>21.9</v>
      </c>
      <c r="C37511">
        <v>0.155622350438715</v>
      </c>
      <c r="D37511">
        <v>44.6</v>
      </c>
    </row>
    <row r="37512" spans="1:4" x14ac:dyDescent="0.25">
      <c r="A37512">
        <v>95442</v>
      </c>
      <c r="B37512">
        <v>172.8</v>
      </c>
      <c r="C37512">
        <v>6.9606180307157206E-2</v>
      </c>
      <c r="D37512">
        <v>49.3</v>
      </c>
    </row>
    <row r="37513" spans="1:4" x14ac:dyDescent="0.25">
      <c r="A37513">
        <v>95443</v>
      </c>
      <c r="B37513">
        <v>61.5</v>
      </c>
      <c r="C37513">
        <v>-2.6668247082161301E-2</v>
      </c>
      <c r="D37513">
        <v>56.1</v>
      </c>
    </row>
    <row r="37514" spans="1:4" x14ac:dyDescent="0.25">
      <c r="A37514">
        <v>95444</v>
      </c>
      <c r="B37514">
        <v>670.1</v>
      </c>
      <c r="C37514">
        <v>-2.90436677705194E-2</v>
      </c>
      <c r="D37514">
        <v>45.8</v>
      </c>
    </row>
    <row r="37515" spans="1:4" x14ac:dyDescent="0.25">
      <c r="A37515">
        <v>95445</v>
      </c>
      <c r="B37515">
        <v>81.8</v>
      </c>
      <c r="C37515">
        <v>8.6831225734608601E-3</v>
      </c>
      <c r="D37515">
        <v>51.4</v>
      </c>
    </row>
    <row r="37516" spans="1:4" x14ac:dyDescent="0.25">
      <c r="A37516">
        <v>95446</v>
      </c>
      <c r="B37516">
        <v>165.8</v>
      </c>
      <c r="C37516">
        <v>0.151027768522774</v>
      </c>
      <c r="D37516">
        <v>48.7</v>
      </c>
    </row>
    <row r="37517" spans="1:4" x14ac:dyDescent="0.25">
      <c r="A37517">
        <v>95448</v>
      </c>
      <c r="B37517">
        <v>99.6</v>
      </c>
      <c r="C37517">
        <v>8.2179377730469006E-3</v>
      </c>
      <c r="D37517">
        <v>43.1</v>
      </c>
    </row>
    <row r="37518" spans="1:4" x14ac:dyDescent="0.25">
      <c r="A37518">
        <v>95449</v>
      </c>
      <c r="B37518">
        <v>12.7</v>
      </c>
      <c r="C37518">
        <v>0.16559476298864101</v>
      </c>
      <c r="D37518">
        <v>39.299999999999997</v>
      </c>
    </row>
    <row r="37519" spans="1:4" x14ac:dyDescent="0.25">
      <c r="A37519">
        <v>95450</v>
      </c>
      <c r="B37519">
        <v>19.8</v>
      </c>
      <c r="C37519">
        <v>4.4650273737738902E-2</v>
      </c>
      <c r="D37519">
        <v>57.9</v>
      </c>
    </row>
    <row r="37520" spans="1:4" x14ac:dyDescent="0.25">
      <c r="A37520">
        <v>95451</v>
      </c>
      <c r="B37520">
        <v>114</v>
      </c>
      <c r="C37520">
        <v>2.1372628305998901E-2</v>
      </c>
      <c r="D37520">
        <v>45.4</v>
      </c>
    </row>
    <row r="37521" spans="1:4" x14ac:dyDescent="0.25">
      <c r="A37521">
        <v>95452</v>
      </c>
      <c r="B37521">
        <v>145.19999999999999</v>
      </c>
      <c r="C37521">
        <v>-8.3452654372635798E-2</v>
      </c>
      <c r="D37521">
        <v>54.5</v>
      </c>
    </row>
    <row r="37522" spans="1:4" x14ac:dyDescent="0.25">
      <c r="A37522">
        <v>95453</v>
      </c>
      <c r="B37522">
        <v>69</v>
      </c>
      <c r="C37522">
        <v>-5.9690870909729103E-3</v>
      </c>
      <c r="D37522">
        <v>45.5</v>
      </c>
    </row>
    <row r="37523" spans="1:4" x14ac:dyDescent="0.25">
      <c r="A37523">
        <v>95454</v>
      </c>
      <c r="B37523">
        <v>9.8000000000000007</v>
      </c>
      <c r="C37523">
        <v>0.10113664454164099</v>
      </c>
      <c r="D37523">
        <v>41.4</v>
      </c>
    </row>
    <row r="37524" spans="1:4" x14ac:dyDescent="0.25">
      <c r="A37524">
        <v>95456</v>
      </c>
      <c r="B37524">
        <v>25.1</v>
      </c>
      <c r="C37524">
        <v>-0.111225635110224</v>
      </c>
      <c r="D37524">
        <v>55.6</v>
      </c>
    </row>
    <row r="37525" spans="1:4" x14ac:dyDescent="0.25">
      <c r="A37525">
        <v>95457</v>
      </c>
      <c r="B37525">
        <v>24.6</v>
      </c>
      <c r="C37525">
        <v>6.1013001961771098E-3</v>
      </c>
      <c r="D37525">
        <v>47.2</v>
      </c>
    </row>
    <row r="37526" spans="1:4" x14ac:dyDescent="0.25">
      <c r="A37526">
        <v>95458</v>
      </c>
      <c r="B37526">
        <v>421.5</v>
      </c>
      <c r="C37526">
        <v>7.2823890193408902E-3</v>
      </c>
      <c r="D37526">
        <v>47.6</v>
      </c>
    </row>
    <row r="37527" spans="1:4" x14ac:dyDescent="0.25">
      <c r="A37527">
        <v>95459</v>
      </c>
      <c r="B37527">
        <v>2.2000000000000002</v>
      </c>
      <c r="C37527">
        <v>3.6105004642116398E-2</v>
      </c>
      <c r="D37527">
        <v>52</v>
      </c>
    </row>
    <row r="37528" spans="1:4" x14ac:dyDescent="0.25">
      <c r="A37528">
        <v>95460</v>
      </c>
      <c r="B37528">
        <v>74.7</v>
      </c>
      <c r="C37528">
        <v>-8.6074608771242997E-2</v>
      </c>
      <c r="D37528">
        <v>56.3</v>
      </c>
    </row>
    <row r="37529" spans="1:4" x14ac:dyDescent="0.25">
      <c r="A37529">
        <v>95461</v>
      </c>
      <c r="B37529">
        <v>35</v>
      </c>
      <c r="C37529">
        <v>4.9871830040172899E-2</v>
      </c>
      <c r="D37529">
        <v>42.3</v>
      </c>
    </row>
    <row r="37530" spans="1:4" x14ac:dyDescent="0.25">
      <c r="A37530">
        <v>95462</v>
      </c>
      <c r="B37530">
        <v>209.2</v>
      </c>
      <c r="C37530">
        <v>0.13170934535457801</v>
      </c>
      <c r="D37530">
        <v>51.1</v>
      </c>
    </row>
    <row r="37531" spans="1:4" x14ac:dyDescent="0.25">
      <c r="A37531">
        <v>95463</v>
      </c>
      <c r="B37531">
        <v>7.9</v>
      </c>
      <c r="C37531">
        <v>9.4409684471074798E-2</v>
      </c>
      <c r="D37531">
        <v>46.6</v>
      </c>
    </row>
    <row r="37532" spans="1:4" x14ac:dyDescent="0.25">
      <c r="A37532">
        <v>95464</v>
      </c>
      <c r="B37532">
        <v>295.89999999999998</v>
      </c>
      <c r="C37532">
        <v>-4.3557974339129897E-2</v>
      </c>
      <c r="D37532">
        <v>42.4</v>
      </c>
    </row>
    <row r="37533" spans="1:4" x14ac:dyDescent="0.25">
      <c r="A37533">
        <v>95465</v>
      </c>
      <c r="B37533">
        <v>42.7</v>
      </c>
      <c r="C37533">
        <v>3.8585993995190401E-2</v>
      </c>
      <c r="D37533">
        <v>51.4</v>
      </c>
    </row>
    <row r="37534" spans="1:4" x14ac:dyDescent="0.25">
      <c r="A37534">
        <v>95466</v>
      </c>
      <c r="B37534">
        <v>8.1</v>
      </c>
      <c r="C37534">
        <v>0.111026253193504</v>
      </c>
      <c r="D37534">
        <v>47.7</v>
      </c>
    </row>
    <row r="37535" spans="1:4" x14ac:dyDescent="0.25">
      <c r="A37535">
        <v>95467</v>
      </c>
      <c r="B37535">
        <v>83.6</v>
      </c>
      <c r="C37535">
        <v>-1.5782250103088001E-2</v>
      </c>
      <c r="D37535">
        <v>41.5</v>
      </c>
    </row>
    <row r="37536" spans="1:4" x14ac:dyDescent="0.25">
      <c r="A37536">
        <v>95468</v>
      </c>
      <c r="B37536">
        <v>31.5</v>
      </c>
      <c r="C37536">
        <v>2.9620248061711801E-2</v>
      </c>
      <c r="D37536">
        <v>43.6</v>
      </c>
    </row>
    <row r="37537" spans="1:4" x14ac:dyDescent="0.25">
      <c r="A37537">
        <v>95469</v>
      </c>
      <c r="B37537">
        <v>9.9</v>
      </c>
      <c r="C37537">
        <v>8.9282318659110196E-2</v>
      </c>
      <c r="D37537">
        <v>45.5</v>
      </c>
    </row>
    <row r="37538" spans="1:4" x14ac:dyDescent="0.25">
      <c r="A37538">
        <v>95470</v>
      </c>
      <c r="B37538">
        <v>49.9</v>
      </c>
      <c r="C37538">
        <v>3.3812510427264297E-2</v>
      </c>
      <c r="D37538">
        <v>41.9</v>
      </c>
    </row>
    <row r="37539" spans="1:4" x14ac:dyDescent="0.25">
      <c r="A37539">
        <v>95471</v>
      </c>
      <c r="B37539">
        <v>318.89999999999998</v>
      </c>
      <c r="C37539">
        <v>0.19315283763052801</v>
      </c>
      <c r="D37539">
        <v>46.4</v>
      </c>
    </row>
    <row r="37540" spans="1:4" x14ac:dyDescent="0.25">
      <c r="A37540">
        <v>95472</v>
      </c>
      <c r="B37540">
        <v>389.1</v>
      </c>
      <c r="C37540">
        <v>-7.26183249245832E-2</v>
      </c>
      <c r="D37540">
        <v>47.9</v>
      </c>
    </row>
    <row r="37541" spans="1:4" x14ac:dyDescent="0.25">
      <c r="A37541">
        <v>95473</v>
      </c>
      <c r="B37541">
        <v>0</v>
      </c>
      <c r="C37541" t="s">
        <v>125</v>
      </c>
      <c r="D37541">
        <v>0</v>
      </c>
    </row>
    <row r="37542" spans="1:4" x14ac:dyDescent="0.25">
      <c r="A37542">
        <v>95476</v>
      </c>
      <c r="B37542">
        <v>306.3</v>
      </c>
      <c r="C37542">
        <v>-7.7489335999094494E-2</v>
      </c>
      <c r="D37542">
        <v>45.1</v>
      </c>
    </row>
    <row r="37543" spans="1:4" x14ac:dyDescent="0.25">
      <c r="A37543">
        <v>95480</v>
      </c>
      <c r="B37543">
        <v>19.8</v>
      </c>
      <c r="C37543">
        <v>2.32568621642672E-2</v>
      </c>
      <c r="D37543">
        <v>59.1</v>
      </c>
    </row>
    <row r="37544" spans="1:4" x14ac:dyDescent="0.25">
      <c r="A37544">
        <v>95481</v>
      </c>
      <c r="B37544">
        <v>0</v>
      </c>
      <c r="C37544" t="s">
        <v>125</v>
      </c>
      <c r="D37544">
        <v>0</v>
      </c>
    </row>
    <row r="37545" spans="1:4" x14ac:dyDescent="0.25">
      <c r="A37545">
        <v>95482</v>
      </c>
      <c r="B37545">
        <v>84.5</v>
      </c>
      <c r="C37545">
        <v>-2.87083100758194E-2</v>
      </c>
      <c r="D37545">
        <v>36.799999999999997</v>
      </c>
    </row>
    <row r="37546" spans="1:4" x14ac:dyDescent="0.25">
      <c r="A37546">
        <v>95485</v>
      </c>
      <c r="B37546">
        <v>8.9</v>
      </c>
      <c r="C37546">
        <v>4.65200156348929E-2</v>
      </c>
      <c r="D37546">
        <v>47.4</v>
      </c>
    </row>
    <row r="37547" spans="1:4" x14ac:dyDescent="0.25">
      <c r="A37547">
        <v>95486</v>
      </c>
      <c r="B37547">
        <v>0</v>
      </c>
      <c r="C37547" t="s">
        <v>125</v>
      </c>
      <c r="D37547">
        <v>0</v>
      </c>
    </row>
    <row r="37548" spans="1:4" x14ac:dyDescent="0.25">
      <c r="A37548">
        <v>95487</v>
      </c>
      <c r="B37548">
        <v>0</v>
      </c>
      <c r="C37548" t="s">
        <v>125</v>
      </c>
      <c r="D37548">
        <v>0</v>
      </c>
    </row>
    <row r="37549" spans="1:4" x14ac:dyDescent="0.25">
      <c r="A37549">
        <v>95488</v>
      </c>
      <c r="B37549">
        <v>2.7</v>
      </c>
      <c r="C37549">
        <v>0.167664398993981</v>
      </c>
      <c r="D37549">
        <v>52.8</v>
      </c>
    </row>
    <row r="37550" spans="1:4" x14ac:dyDescent="0.25">
      <c r="A37550">
        <v>95490</v>
      </c>
      <c r="B37550">
        <v>33.9</v>
      </c>
      <c r="C37550">
        <v>1.47329650358578E-4</v>
      </c>
      <c r="D37550">
        <v>41.7</v>
      </c>
    </row>
    <row r="37551" spans="1:4" x14ac:dyDescent="0.25">
      <c r="A37551">
        <v>95492</v>
      </c>
      <c r="B37551">
        <v>688.9</v>
      </c>
      <c r="C37551">
        <v>-2.29260144684303E-2</v>
      </c>
      <c r="D37551">
        <v>37.299999999999997</v>
      </c>
    </row>
    <row r="37552" spans="1:4" x14ac:dyDescent="0.25">
      <c r="A37552">
        <v>95493</v>
      </c>
      <c r="B37552">
        <v>3.5</v>
      </c>
      <c r="C37552">
        <v>0.122602322092332</v>
      </c>
      <c r="D37552">
        <v>48.9</v>
      </c>
    </row>
    <row r="37553" spans="1:4" x14ac:dyDescent="0.25">
      <c r="A37553">
        <v>95494</v>
      </c>
      <c r="B37553">
        <v>13.9</v>
      </c>
      <c r="C37553">
        <v>0.19692035621510701</v>
      </c>
      <c r="D37553">
        <v>36</v>
      </c>
    </row>
    <row r="37554" spans="1:4" x14ac:dyDescent="0.25">
      <c r="A37554">
        <v>95497</v>
      </c>
      <c r="B37554">
        <v>22.1</v>
      </c>
      <c r="C37554">
        <v>-4.9480057263369702E-2</v>
      </c>
      <c r="D37554">
        <v>61.9</v>
      </c>
    </row>
    <row r="37555" spans="1:4" x14ac:dyDescent="0.25">
      <c r="A37555">
        <v>95501</v>
      </c>
      <c r="B37555">
        <v>1962.9</v>
      </c>
      <c r="C37555">
        <v>5.1050061473463602E-2</v>
      </c>
      <c r="D37555">
        <v>36</v>
      </c>
    </row>
    <row r="37556" spans="1:4" x14ac:dyDescent="0.25">
      <c r="A37556">
        <v>95502</v>
      </c>
      <c r="B37556">
        <v>0</v>
      </c>
      <c r="C37556" t="s">
        <v>125</v>
      </c>
      <c r="D37556">
        <v>0</v>
      </c>
    </row>
    <row r="37557" spans="1:4" x14ac:dyDescent="0.25">
      <c r="A37557">
        <v>95503</v>
      </c>
      <c r="B37557">
        <v>106.1</v>
      </c>
      <c r="C37557">
        <v>-2.3983982969302198E-2</v>
      </c>
      <c r="D37557">
        <v>41.7</v>
      </c>
    </row>
    <row r="37558" spans="1:4" x14ac:dyDescent="0.25">
      <c r="A37558">
        <v>95511</v>
      </c>
      <c r="B37558">
        <v>3.5</v>
      </c>
      <c r="C37558">
        <v>0.22314355131420999</v>
      </c>
      <c r="D37558">
        <v>43.7</v>
      </c>
    </row>
    <row r="37559" spans="1:4" x14ac:dyDescent="0.25">
      <c r="A37559">
        <v>95514</v>
      </c>
      <c r="B37559">
        <v>4.5</v>
      </c>
      <c r="C37559">
        <v>0.210450724515791</v>
      </c>
      <c r="D37559">
        <v>43.9</v>
      </c>
    </row>
    <row r="37560" spans="1:4" x14ac:dyDescent="0.25">
      <c r="A37560">
        <v>95518</v>
      </c>
      <c r="B37560">
        <v>2559.5</v>
      </c>
      <c r="C37560">
        <v>-4.5985113241823403E-2</v>
      </c>
      <c r="D37560">
        <v>30.9</v>
      </c>
    </row>
    <row r="37561" spans="1:4" x14ac:dyDescent="0.25">
      <c r="A37561">
        <v>95519</v>
      </c>
      <c r="B37561">
        <v>214.3</v>
      </c>
      <c r="C37561">
        <v>-3.3893916018690198E-2</v>
      </c>
      <c r="D37561">
        <v>37.799999999999997</v>
      </c>
    </row>
    <row r="37562" spans="1:4" x14ac:dyDescent="0.25">
      <c r="A37562">
        <v>95521</v>
      </c>
      <c r="B37562">
        <v>105.3</v>
      </c>
      <c r="C37562">
        <v>6.0638330085907204E-3</v>
      </c>
      <c r="D37562">
        <v>28.8</v>
      </c>
    </row>
    <row r="37563" spans="1:4" x14ac:dyDescent="0.25">
      <c r="A37563">
        <v>95524</v>
      </c>
      <c r="B37563">
        <v>134</v>
      </c>
      <c r="C37563">
        <v>-2.5412974286725299E-3</v>
      </c>
      <c r="D37563">
        <v>46.6</v>
      </c>
    </row>
    <row r="37564" spans="1:4" x14ac:dyDescent="0.25">
      <c r="A37564">
        <v>95525</v>
      </c>
      <c r="B37564">
        <v>2.7</v>
      </c>
      <c r="C37564">
        <v>0.17738675650810701</v>
      </c>
      <c r="D37564">
        <v>47.2</v>
      </c>
    </row>
    <row r="37565" spans="1:4" x14ac:dyDescent="0.25">
      <c r="A37565">
        <v>95526</v>
      </c>
      <c r="B37565">
        <v>1.8</v>
      </c>
      <c r="C37565">
        <v>0.115614173458404</v>
      </c>
      <c r="D37565">
        <v>46.4</v>
      </c>
    </row>
    <row r="37566" spans="1:4" x14ac:dyDescent="0.25">
      <c r="A37566">
        <v>95527</v>
      </c>
      <c r="B37566">
        <v>12.6</v>
      </c>
      <c r="C37566">
        <v>0.11563018229528201</v>
      </c>
      <c r="D37566">
        <v>49.8</v>
      </c>
    </row>
    <row r="37567" spans="1:4" x14ac:dyDescent="0.25">
      <c r="A37567">
        <v>95528</v>
      </c>
      <c r="B37567">
        <v>5.2</v>
      </c>
      <c r="C37567">
        <v>7.2816967925354803E-2</v>
      </c>
      <c r="D37567">
        <v>45.3</v>
      </c>
    </row>
    <row r="37568" spans="1:4" x14ac:dyDescent="0.25">
      <c r="A37568">
        <v>95531</v>
      </c>
      <c r="B37568">
        <v>52.2</v>
      </c>
      <c r="C37568">
        <v>0.23242908966518999</v>
      </c>
      <c r="D37568">
        <v>38.200000000000003</v>
      </c>
    </row>
    <row r="37569" spans="1:4" x14ac:dyDescent="0.25">
      <c r="A37569">
        <v>95534</v>
      </c>
      <c r="B37569">
        <v>3386.1</v>
      </c>
      <c r="C37569">
        <v>-8.0926490320544206E-2</v>
      </c>
      <c r="D37569">
        <v>38.1</v>
      </c>
    </row>
    <row r="37570" spans="1:4" x14ac:dyDescent="0.25">
      <c r="A37570">
        <v>95536</v>
      </c>
      <c r="B37570">
        <v>8.4</v>
      </c>
      <c r="C37570">
        <v>1.25372806816731E-2</v>
      </c>
      <c r="D37570">
        <v>45.4</v>
      </c>
    </row>
    <row r="37571" spans="1:4" x14ac:dyDescent="0.25">
      <c r="A37571">
        <v>95537</v>
      </c>
      <c r="B37571">
        <v>613.9</v>
      </c>
      <c r="C37571">
        <v>0.22314355131420999</v>
      </c>
      <c r="D37571">
        <v>42.7</v>
      </c>
    </row>
    <row r="37572" spans="1:4" x14ac:dyDescent="0.25">
      <c r="A37572">
        <v>95538</v>
      </c>
      <c r="B37572">
        <v>163.6</v>
      </c>
      <c r="C37572">
        <v>0.68451899933660698</v>
      </c>
      <c r="D37572">
        <v>37.9</v>
      </c>
    </row>
    <row r="37573" spans="1:4" x14ac:dyDescent="0.25">
      <c r="A37573">
        <v>95540</v>
      </c>
      <c r="B37573">
        <v>89.1</v>
      </c>
      <c r="C37573">
        <v>-5.0704308408022501E-2</v>
      </c>
      <c r="D37573">
        <v>39</v>
      </c>
    </row>
    <row r="37574" spans="1:4" x14ac:dyDescent="0.25">
      <c r="A37574">
        <v>95542</v>
      </c>
      <c r="B37574">
        <v>13.4</v>
      </c>
      <c r="C37574">
        <v>5.2995811728667699E-2</v>
      </c>
      <c r="D37574">
        <v>39.4</v>
      </c>
    </row>
    <row r="37575" spans="1:4" x14ac:dyDescent="0.25">
      <c r="A37575">
        <v>95543</v>
      </c>
      <c r="B37575">
        <v>2.4</v>
      </c>
      <c r="C37575">
        <v>0.13780982600625799</v>
      </c>
      <c r="D37575">
        <v>51.1</v>
      </c>
    </row>
    <row r="37576" spans="1:4" x14ac:dyDescent="0.25">
      <c r="A37576">
        <v>95545</v>
      </c>
      <c r="B37576">
        <v>0</v>
      </c>
      <c r="C37576" t="s">
        <v>125</v>
      </c>
      <c r="D37576">
        <v>0</v>
      </c>
    </row>
    <row r="37577" spans="1:4" x14ac:dyDescent="0.25">
      <c r="A37577">
        <v>95546</v>
      </c>
      <c r="B37577">
        <v>22.2</v>
      </c>
      <c r="C37577">
        <v>2.5642430613337701E-2</v>
      </c>
      <c r="D37577">
        <v>47.3</v>
      </c>
    </row>
    <row r="37578" spans="1:4" x14ac:dyDescent="0.25">
      <c r="A37578">
        <v>95547</v>
      </c>
      <c r="B37578">
        <v>23.1</v>
      </c>
      <c r="C37578">
        <v>7.5019798605153898E-2</v>
      </c>
      <c r="D37578">
        <v>41.8</v>
      </c>
    </row>
    <row r="37579" spans="1:4" x14ac:dyDescent="0.25">
      <c r="A37579">
        <v>95548</v>
      </c>
      <c r="B37579">
        <v>9.6</v>
      </c>
      <c r="C37579">
        <v>0.182050957414682</v>
      </c>
      <c r="D37579">
        <v>41.9</v>
      </c>
    </row>
    <row r="37580" spans="1:4" x14ac:dyDescent="0.25">
      <c r="A37580">
        <v>95549</v>
      </c>
      <c r="B37580">
        <v>11.4</v>
      </c>
      <c r="C37580">
        <v>-1.12360732669258E-2</v>
      </c>
      <c r="D37580">
        <v>47.2</v>
      </c>
    </row>
    <row r="37581" spans="1:4" x14ac:dyDescent="0.25">
      <c r="A37581">
        <v>95550</v>
      </c>
      <c r="B37581">
        <v>4.0999999999999996</v>
      </c>
      <c r="C37581">
        <v>-6.0624621816434902E-2</v>
      </c>
      <c r="D37581">
        <v>46.8</v>
      </c>
    </row>
    <row r="37582" spans="1:4" x14ac:dyDescent="0.25">
      <c r="A37582">
        <v>95551</v>
      </c>
      <c r="B37582">
        <v>59.3</v>
      </c>
      <c r="C37582">
        <v>-7.3910166463890701E-3</v>
      </c>
      <c r="D37582">
        <v>37.4</v>
      </c>
    </row>
    <row r="37583" spans="1:4" x14ac:dyDescent="0.25">
      <c r="A37583">
        <v>95552</v>
      </c>
      <c r="B37583">
        <v>0.9</v>
      </c>
      <c r="C37583">
        <v>9.7045789149470901E-2</v>
      </c>
      <c r="D37583">
        <v>52.5</v>
      </c>
    </row>
    <row r="37584" spans="1:4" x14ac:dyDescent="0.25">
      <c r="A37584">
        <v>95553</v>
      </c>
      <c r="B37584">
        <v>0</v>
      </c>
      <c r="C37584" t="s">
        <v>125</v>
      </c>
      <c r="D37584">
        <v>0</v>
      </c>
    </row>
    <row r="37585" spans="1:4" x14ac:dyDescent="0.25">
      <c r="A37585">
        <v>95554</v>
      </c>
      <c r="B37585">
        <v>7.4</v>
      </c>
      <c r="C37585">
        <v>0.119188517265118</v>
      </c>
      <c r="D37585">
        <v>45.4</v>
      </c>
    </row>
    <row r="37586" spans="1:4" x14ac:dyDescent="0.25">
      <c r="A37586">
        <v>95555</v>
      </c>
      <c r="B37586">
        <v>9.5</v>
      </c>
      <c r="C37586">
        <v>0.103184236235231</v>
      </c>
      <c r="D37586">
        <v>49.1</v>
      </c>
    </row>
    <row r="37587" spans="1:4" x14ac:dyDescent="0.25">
      <c r="A37587">
        <v>95556</v>
      </c>
      <c r="B37587">
        <v>1.9</v>
      </c>
      <c r="C37587">
        <v>0.12516314295400599</v>
      </c>
      <c r="D37587">
        <v>41.7</v>
      </c>
    </row>
    <row r="37588" spans="1:4" x14ac:dyDescent="0.25">
      <c r="A37588">
        <v>95558</v>
      </c>
      <c r="B37588">
        <v>1.7</v>
      </c>
      <c r="C37588">
        <v>0.100083458556983</v>
      </c>
      <c r="D37588">
        <v>45</v>
      </c>
    </row>
    <row r="37589" spans="1:4" x14ac:dyDescent="0.25">
      <c r="A37589">
        <v>95559</v>
      </c>
      <c r="B37589">
        <v>46.2</v>
      </c>
      <c r="C37589">
        <v>-1.29642357867144E-2</v>
      </c>
      <c r="D37589">
        <v>42.5</v>
      </c>
    </row>
    <row r="37590" spans="1:4" x14ac:dyDescent="0.25">
      <c r="A37590">
        <v>95560</v>
      </c>
      <c r="B37590">
        <v>12.4</v>
      </c>
      <c r="C37590">
        <v>0.31276589584455999</v>
      </c>
      <c r="D37590">
        <v>43.3</v>
      </c>
    </row>
    <row r="37591" spans="1:4" x14ac:dyDescent="0.25">
      <c r="A37591">
        <v>95562</v>
      </c>
      <c r="B37591">
        <v>71.2</v>
      </c>
      <c r="C37591">
        <v>-1.31704631897451E-2</v>
      </c>
      <c r="D37591">
        <v>38.200000000000003</v>
      </c>
    </row>
    <row r="37592" spans="1:4" x14ac:dyDescent="0.25">
      <c r="A37592">
        <v>95563</v>
      </c>
      <c r="B37592">
        <v>2</v>
      </c>
      <c r="C37592">
        <v>0.13559197443748999</v>
      </c>
      <c r="D37592">
        <v>51.6</v>
      </c>
    </row>
    <row r="37593" spans="1:4" x14ac:dyDescent="0.25">
      <c r="A37593">
        <v>95564</v>
      </c>
      <c r="B37593">
        <v>93.5</v>
      </c>
      <c r="C37593">
        <v>0.19041876702657401</v>
      </c>
      <c r="D37593">
        <v>36.1</v>
      </c>
    </row>
    <row r="37594" spans="1:4" x14ac:dyDescent="0.25">
      <c r="A37594">
        <v>95565</v>
      </c>
      <c r="B37594">
        <v>23.5</v>
      </c>
      <c r="C37594">
        <v>9.0890658757294407E-2</v>
      </c>
      <c r="D37594">
        <v>35.9</v>
      </c>
    </row>
    <row r="37595" spans="1:4" x14ac:dyDescent="0.25">
      <c r="A37595">
        <v>95567</v>
      </c>
      <c r="B37595">
        <v>26.5</v>
      </c>
      <c r="C37595">
        <v>-2.2132528349002902E-2</v>
      </c>
      <c r="D37595">
        <v>45.9</v>
      </c>
    </row>
    <row r="37596" spans="1:4" x14ac:dyDescent="0.25">
      <c r="A37596">
        <v>95568</v>
      </c>
      <c r="B37596">
        <v>0.8</v>
      </c>
      <c r="C37596">
        <v>0.12393690123076199</v>
      </c>
      <c r="D37596">
        <v>48.7</v>
      </c>
    </row>
    <row r="37597" spans="1:4" x14ac:dyDescent="0.25">
      <c r="A37597">
        <v>95569</v>
      </c>
      <c r="B37597">
        <v>24.9</v>
      </c>
      <c r="C37597">
        <v>3.4066554563606299E-2</v>
      </c>
      <c r="D37597">
        <v>37.9</v>
      </c>
    </row>
    <row r="37598" spans="1:4" x14ac:dyDescent="0.25">
      <c r="A37598">
        <v>95570</v>
      </c>
      <c r="B37598">
        <v>13.1</v>
      </c>
      <c r="C37598">
        <v>4.7329640498976602E-2</v>
      </c>
      <c r="D37598">
        <v>47</v>
      </c>
    </row>
    <row r="37599" spans="1:4" x14ac:dyDescent="0.25">
      <c r="A37599">
        <v>95571</v>
      </c>
      <c r="B37599">
        <v>0</v>
      </c>
      <c r="C37599" t="s">
        <v>125</v>
      </c>
      <c r="D37599">
        <v>0</v>
      </c>
    </row>
    <row r="37600" spans="1:4" x14ac:dyDescent="0.25">
      <c r="A37600">
        <v>95573</v>
      </c>
      <c r="B37600">
        <v>12.2</v>
      </c>
      <c r="C37600">
        <v>-4.2517525991002898E-2</v>
      </c>
      <c r="D37600">
        <v>30.8</v>
      </c>
    </row>
    <row r="37601" spans="1:4" x14ac:dyDescent="0.25">
      <c r="A37601">
        <v>95585</v>
      </c>
      <c r="B37601">
        <v>2.4</v>
      </c>
      <c r="C37601">
        <v>-0.105360515657826</v>
      </c>
      <c r="D37601">
        <v>41</v>
      </c>
    </row>
    <row r="37602" spans="1:4" x14ac:dyDescent="0.25">
      <c r="A37602">
        <v>95587</v>
      </c>
      <c r="B37602">
        <v>5.4</v>
      </c>
      <c r="C37602">
        <v>0.18502791839169799</v>
      </c>
      <c r="D37602">
        <v>43.7</v>
      </c>
    </row>
    <row r="37603" spans="1:4" x14ac:dyDescent="0.25">
      <c r="A37603">
        <v>95589</v>
      </c>
      <c r="B37603">
        <v>7.5</v>
      </c>
      <c r="C37603">
        <v>0.17457776589705101</v>
      </c>
      <c r="D37603">
        <v>45.9</v>
      </c>
    </row>
    <row r="37604" spans="1:4" x14ac:dyDescent="0.25">
      <c r="A37604">
        <v>95595</v>
      </c>
      <c r="B37604">
        <v>0.9</v>
      </c>
      <c r="C37604">
        <v>6.4538521137571206E-2</v>
      </c>
      <c r="D37604">
        <v>52.8</v>
      </c>
    </row>
    <row r="37605" spans="1:4" x14ac:dyDescent="0.25">
      <c r="A37605">
        <v>95601</v>
      </c>
      <c r="B37605">
        <v>0</v>
      </c>
      <c r="C37605" t="s">
        <v>125</v>
      </c>
      <c r="D37605">
        <v>0</v>
      </c>
    </row>
    <row r="37606" spans="1:4" x14ac:dyDescent="0.25">
      <c r="A37606">
        <v>95602</v>
      </c>
      <c r="B37606">
        <v>323.2</v>
      </c>
      <c r="C37606">
        <v>-6.5697975590098906E-2</v>
      </c>
      <c r="D37606">
        <v>48.4</v>
      </c>
    </row>
    <row r="37607" spans="1:4" x14ac:dyDescent="0.25">
      <c r="A37607">
        <v>95603</v>
      </c>
      <c r="B37607">
        <v>701.1</v>
      </c>
      <c r="C37607">
        <v>-5.2810270086097698E-2</v>
      </c>
      <c r="D37607">
        <v>45.7</v>
      </c>
    </row>
    <row r="37608" spans="1:4" x14ac:dyDescent="0.25">
      <c r="A37608">
        <v>95604</v>
      </c>
      <c r="B37608">
        <v>0</v>
      </c>
      <c r="C37608" t="s">
        <v>125</v>
      </c>
      <c r="D37608">
        <v>0</v>
      </c>
    </row>
    <row r="37609" spans="1:4" x14ac:dyDescent="0.25">
      <c r="A37609">
        <v>95605</v>
      </c>
      <c r="B37609">
        <v>613.5</v>
      </c>
      <c r="C37609">
        <v>7.8442960886934403E-3</v>
      </c>
      <c r="D37609">
        <v>33</v>
      </c>
    </row>
    <row r="37610" spans="1:4" x14ac:dyDescent="0.25">
      <c r="A37610">
        <v>95606</v>
      </c>
      <c r="B37610">
        <v>5.5</v>
      </c>
      <c r="C37610">
        <v>9.3090423066012007E-2</v>
      </c>
      <c r="D37610">
        <v>45</v>
      </c>
    </row>
    <row r="37611" spans="1:4" x14ac:dyDescent="0.25">
      <c r="A37611">
        <v>95607</v>
      </c>
      <c r="B37611">
        <v>4.8</v>
      </c>
      <c r="C37611">
        <v>2.93276150945199E-2</v>
      </c>
      <c r="D37611">
        <v>49.2</v>
      </c>
    </row>
    <row r="37612" spans="1:4" x14ac:dyDescent="0.25">
      <c r="A37612">
        <v>95608</v>
      </c>
      <c r="B37612">
        <v>4530</v>
      </c>
      <c r="C37612">
        <v>-0.11193162546748001</v>
      </c>
      <c r="D37612">
        <v>43.6</v>
      </c>
    </row>
    <row r="37613" spans="1:4" x14ac:dyDescent="0.25">
      <c r="A37613">
        <v>95609</v>
      </c>
      <c r="B37613">
        <v>0</v>
      </c>
      <c r="C37613" t="s">
        <v>125</v>
      </c>
      <c r="D37613">
        <v>0</v>
      </c>
    </row>
    <row r="37614" spans="1:4" x14ac:dyDescent="0.25">
      <c r="A37614">
        <v>95610</v>
      </c>
      <c r="B37614">
        <v>5635.1</v>
      </c>
      <c r="C37614">
        <v>-4.6193969711010599E-2</v>
      </c>
      <c r="D37614">
        <v>35.299999999999997</v>
      </c>
    </row>
    <row r="37615" spans="1:4" x14ac:dyDescent="0.25">
      <c r="A37615">
        <v>95611</v>
      </c>
      <c r="B37615">
        <v>3749.8</v>
      </c>
      <c r="C37615">
        <v>-0.17802311603373999</v>
      </c>
      <c r="D37615">
        <v>36</v>
      </c>
    </row>
    <row r="37616" spans="1:4" x14ac:dyDescent="0.25">
      <c r="A37616">
        <v>95612</v>
      </c>
      <c r="B37616">
        <v>18.100000000000001</v>
      </c>
      <c r="C37616">
        <v>3.47965519388337E-2</v>
      </c>
      <c r="D37616">
        <v>40.6</v>
      </c>
    </row>
    <row r="37617" spans="1:4" x14ac:dyDescent="0.25">
      <c r="A37617">
        <v>95613</v>
      </c>
      <c r="B37617">
        <v>977.1</v>
      </c>
      <c r="C37617">
        <v>-0.15293929264096101</v>
      </c>
      <c r="D37617">
        <v>47.5</v>
      </c>
    </row>
    <row r="37618" spans="1:4" x14ac:dyDescent="0.25">
      <c r="A37618">
        <v>95614</v>
      </c>
      <c r="B37618">
        <v>105.5</v>
      </c>
      <c r="C37618">
        <v>-3.5861482616664997E-2</v>
      </c>
      <c r="D37618">
        <v>47.7</v>
      </c>
    </row>
    <row r="37619" spans="1:4" x14ac:dyDescent="0.25">
      <c r="A37619">
        <v>95615</v>
      </c>
      <c r="B37619">
        <v>62.2</v>
      </c>
      <c r="C37619">
        <v>0.133107574012542</v>
      </c>
      <c r="D37619">
        <v>38.299999999999997</v>
      </c>
    </row>
    <row r="37620" spans="1:4" x14ac:dyDescent="0.25">
      <c r="A37620">
        <v>95616</v>
      </c>
      <c r="B37620">
        <v>1170.0999999999999</v>
      </c>
      <c r="C37620">
        <v>-0.13613885142978799</v>
      </c>
      <c r="D37620">
        <v>24.3</v>
      </c>
    </row>
    <row r="37621" spans="1:4" x14ac:dyDescent="0.25">
      <c r="A37621">
        <v>95617</v>
      </c>
      <c r="B37621">
        <v>0</v>
      </c>
      <c r="C37621" t="s">
        <v>125</v>
      </c>
      <c r="D37621">
        <v>0</v>
      </c>
    </row>
    <row r="37622" spans="1:4" x14ac:dyDescent="0.25">
      <c r="A37622">
        <v>95618</v>
      </c>
      <c r="B37622">
        <v>384.8</v>
      </c>
      <c r="C37622">
        <v>-5.0596849394380999E-2</v>
      </c>
      <c r="D37622">
        <v>29.2</v>
      </c>
    </row>
    <row r="37623" spans="1:4" x14ac:dyDescent="0.25">
      <c r="A37623">
        <v>95619</v>
      </c>
      <c r="B37623">
        <v>558</v>
      </c>
      <c r="C37623">
        <v>-0.116874788313754</v>
      </c>
      <c r="D37623">
        <v>46</v>
      </c>
    </row>
    <row r="37624" spans="1:4" x14ac:dyDescent="0.25">
      <c r="A37624">
        <v>95620</v>
      </c>
      <c r="B37624">
        <v>149.9</v>
      </c>
      <c r="C37624">
        <v>-1.2199996399612801E-2</v>
      </c>
      <c r="D37624">
        <v>33.799999999999997</v>
      </c>
    </row>
    <row r="37625" spans="1:4" x14ac:dyDescent="0.25">
      <c r="A37625">
        <v>95621</v>
      </c>
      <c r="B37625">
        <v>5918.2</v>
      </c>
      <c r="C37625">
        <v>-7.6243698735169396E-2</v>
      </c>
      <c r="D37625">
        <v>37.4</v>
      </c>
    </row>
    <row r="37626" spans="1:4" x14ac:dyDescent="0.25">
      <c r="A37626">
        <v>95623</v>
      </c>
      <c r="B37626">
        <v>97.6</v>
      </c>
      <c r="C37626">
        <v>-2.2593340890544399E-2</v>
      </c>
      <c r="D37626">
        <v>49.2</v>
      </c>
    </row>
    <row r="37627" spans="1:4" x14ac:dyDescent="0.25">
      <c r="A37627">
        <v>95624</v>
      </c>
      <c r="B37627">
        <v>997.1</v>
      </c>
      <c r="C37627">
        <v>-4.43932090847068E-2</v>
      </c>
      <c r="D37627">
        <v>35.299999999999997</v>
      </c>
    </row>
    <row r="37628" spans="1:4" x14ac:dyDescent="0.25">
      <c r="A37628">
        <v>95625</v>
      </c>
      <c r="B37628">
        <v>0</v>
      </c>
      <c r="C37628" t="s">
        <v>125</v>
      </c>
      <c r="D37628">
        <v>0</v>
      </c>
    </row>
    <row r="37629" spans="1:4" x14ac:dyDescent="0.25">
      <c r="A37629">
        <v>95626</v>
      </c>
      <c r="B37629">
        <v>274.5</v>
      </c>
      <c r="C37629">
        <v>4.8103700528974698E-3</v>
      </c>
      <c r="D37629">
        <v>37.6</v>
      </c>
    </row>
    <row r="37630" spans="1:4" x14ac:dyDescent="0.25">
      <c r="A37630">
        <v>95627</v>
      </c>
      <c r="B37630">
        <v>27.1</v>
      </c>
      <c r="C37630">
        <v>8.3247098860316296E-3</v>
      </c>
      <c r="D37630">
        <v>35.4</v>
      </c>
    </row>
    <row r="37631" spans="1:4" x14ac:dyDescent="0.25">
      <c r="A37631">
        <v>95628</v>
      </c>
      <c r="B37631">
        <v>3259.3</v>
      </c>
      <c r="C37631">
        <v>-5.5563335456865398E-2</v>
      </c>
      <c r="D37631">
        <v>44</v>
      </c>
    </row>
    <row r="37632" spans="1:4" x14ac:dyDescent="0.25">
      <c r="A37632">
        <v>95629</v>
      </c>
      <c r="B37632">
        <v>23.5</v>
      </c>
      <c r="C37632">
        <v>-6.7139302837628603E-2</v>
      </c>
      <c r="D37632">
        <v>51.7</v>
      </c>
    </row>
    <row r="37633" spans="1:4" x14ac:dyDescent="0.25">
      <c r="A37633">
        <v>95630</v>
      </c>
      <c r="B37633">
        <v>2612.1</v>
      </c>
      <c r="C37633">
        <v>0.12490155458796499</v>
      </c>
      <c r="D37633">
        <v>37.4</v>
      </c>
    </row>
    <row r="37634" spans="1:4" x14ac:dyDescent="0.25">
      <c r="A37634">
        <v>95631</v>
      </c>
      <c r="B37634">
        <v>12</v>
      </c>
      <c r="C37634">
        <v>1.6460909066687199E-3</v>
      </c>
      <c r="D37634">
        <v>47.7</v>
      </c>
    </row>
    <row r="37635" spans="1:4" x14ac:dyDescent="0.25">
      <c r="A37635">
        <v>95632</v>
      </c>
      <c r="B37635">
        <v>348.8</v>
      </c>
      <c r="C37635">
        <v>9.5274209646576194E-3</v>
      </c>
      <c r="D37635">
        <v>34.5</v>
      </c>
    </row>
    <row r="37636" spans="1:4" x14ac:dyDescent="0.25">
      <c r="A37636">
        <v>95633</v>
      </c>
      <c r="B37636">
        <v>74.5</v>
      </c>
      <c r="C37636">
        <v>4.7898254346969198E-2</v>
      </c>
      <c r="D37636">
        <v>48.3</v>
      </c>
    </row>
    <row r="37637" spans="1:4" x14ac:dyDescent="0.25">
      <c r="A37637">
        <v>95634</v>
      </c>
      <c r="B37637">
        <v>43.9</v>
      </c>
      <c r="C37637">
        <v>0.117514485556749</v>
      </c>
      <c r="D37637">
        <v>46.2</v>
      </c>
    </row>
    <row r="37638" spans="1:4" x14ac:dyDescent="0.25">
      <c r="A37638">
        <v>95635</v>
      </c>
      <c r="B37638">
        <v>54.6</v>
      </c>
      <c r="C37638">
        <v>8.3160182211940506E-2</v>
      </c>
      <c r="D37638">
        <v>46.6</v>
      </c>
    </row>
    <row r="37639" spans="1:4" x14ac:dyDescent="0.25">
      <c r="A37639">
        <v>95636</v>
      </c>
      <c r="B37639">
        <v>9</v>
      </c>
      <c r="C37639">
        <v>7.7918437092455703E-2</v>
      </c>
      <c r="D37639">
        <v>48</v>
      </c>
    </row>
    <row r="37640" spans="1:4" x14ac:dyDescent="0.25">
      <c r="A37640">
        <v>95637</v>
      </c>
      <c r="B37640">
        <v>5.5</v>
      </c>
      <c r="C37640">
        <v>9.18075492531229E-2</v>
      </c>
      <c r="D37640">
        <v>44</v>
      </c>
    </row>
    <row r="37641" spans="1:4" x14ac:dyDescent="0.25">
      <c r="A37641">
        <v>95638</v>
      </c>
      <c r="B37641">
        <v>41.1</v>
      </c>
      <c r="C37641">
        <v>3.6485603475051802E-2</v>
      </c>
      <c r="D37641">
        <v>41.7</v>
      </c>
    </row>
    <row r="37642" spans="1:4" x14ac:dyDescent="0.25">
      <c r="A37642">
        <v>95639</v>
      </c>
      <c r="B37642">
        <v>21.5</v>
      </c>
      <c r="C37642">
        <v>0.17670356448973101</v>
      </c>
      <c r="D37642">
        <v>45.7</v>
      </c>
    </row>
    <row r="37643" spans="1:4" x14ac:dyDescent="0.25">
      <c r="A37643">
        <v>95640</v>
      </c>
      <c r="B37643">
        <v>89.7</v>
      </c>
      <c r="C37643">
        <v>0.23797340749357199</v>
      </c>
      <c r="D37643">
        <v>42</v>
      </c>
    </row>
    <row r="37644" spans="1:4" x14ac:dyDescent="0.25">
      <c r="A37644">
        <v>95641</v>
      </c>
      <c r="B37644">
        <v>38.5</v>
      </c>
      <c r="C37644">
        <v>0.13431807156898701</v>
      </c>
      <c r="D37644">
        <v>50.7</v>
      </c>
    </row>
    <row r="37645" spans="1:4" x14ac:dyDescent="0.25">
      <c r="A37645">
        <v>95642</v>
      </c>
      <c r="B37645">
        <v>103.4</v>
      </c>
      <c r="C37645">
        <v>-0.12456272264176201</v>
      </c>
      <c r="D37645">
        <v>48.5</v>
      </c>
    </row>
    <row r="37646" spans="1:4" x14ac:dyDescent="0.25">
      <c r="A37646">
        <v>95644</v>
      </c>
      <c r="B37646">
        <v>0</v>
      </c>
      <c r="C37646" t="s">
        <v>125</v>
      </c>
      <c r="D37646">
        <v>0</v>
      </c>
    </row>
    <row r="37647" spans="1:4" x14ac:dyDescent="0.25">
      <c r="A37647">
        <v>95645</v>
      </c>
      <c r="B37647">
        <v>14.1</v>
      </c>
      <c r="C37647">
        <v>4.5591941322339E-2</v>
      </c>
      <c r="D37647">
        <v>42.9</v>
      </c>
    </row>
    <row r="37648" spans="1:4" x14ac:dyDescent="0.25">
      <c r="A37648">
        <v>95646</v>
      </c>
      <c r="B37648">
        <v>0</v>
      </c>
      <c r="C37648" t="s">
        <v>125</v>
      </c>
      <c r="D37648">
        <v>0</v>
      </c>
    </row>
    <row r="37649" spans="1:4" x14ac:dyDescent="0.25">
      <c r="A37649">
        <v>95648</v>
      </c>
      <c r="B37649">
        <v>400</v>
      </c>
      <c r="C37649">
        <v>-6.6342532580522806E-2</v>
      </c>
      <c r="D37649">
        <v>41.5</v>
      </c>
    </row>
    <row r="37650" spans="1:4" x14ac:dyDescent="0.25">
      <c r="A37650">
        <v>95650</v>
      </c>
      <c r="B37650">
        <v>581.5</v>
      </c>
      <c r="C37650">
        <v>-1.0439346391553399E-2</v>
      </c>
      <c r="D37650">
        <v>44.4</v>
      </c>
    </row>
    <row r="37651" spans="1:4" x14ac:dyDescent="0.25">
      <c r="A37651">
        <v>95651</v>
      </c>
      <c r="B37651">
        <v>120.9</v>
      </c>
      <c r="C37651">
        <v>-1.1806512586989001E-2</v>
      </c>
      <c r="D37651">
        <v>48</v>
      </c>
    </row>
    <row r="37652" spans="1:4" x14ac:dyDescent="0.25">
      <c r="A37652">
        <v>95652</v>
      </c>
      <c r="B37652">
        <v>191</v>
      </c>
      <c r="C37652">
        <v>-0.112795494145344</v>
      </c>
      <c r="D37652">
        <v>22.4</v>
      </c>
    </row>
    <row r="37653" spans="1:4" x14ac:dyDescent="0.25">
      <c r="A37653">
        <v>95653</v>
      </c>
      <c r="B37653">
        <v>0</v>
      </c>
      <c r="C37653" t="s">
        <v>125</v>
      </c>
      <c r="D37653">
        <v>0</v>
      </c>
    </row>
    <row r="37654" spans="1:4" x14ac:dyDescent="0.25">
      <c r="A37654">
        <v>95654</v>
      </c>
      <c r="B37654">
        <v>181.5</v>
      </c>
      <c r="C37654">
        <v>0</v>
      </c>
      <c r="D37654">
        <v>48.8</v>
      </c>
    </row>
    <row r="37655" spans="1:4" x14ac:dyDescent="0.25">
      <c r="A37655">
        <v>95655</v>
      </c>
      <c r="B37655">
        <v>487.9</v>
      </c>
      <c r="C37655">
        <v>2.1267560720586699E-2</v>
      </c>
      <c r="D37655">
        <v>31</v>
      </c>
    </row>
    <row r="37656" spans="1:4" x14ac:dyDescent="0.25">
      <c r="A37656">
        <v>95656</v>
      </c>
      <c r="B37656">
        <v>0</v>
      </c>
      <c r="C37656" t="s">
        <v>125</v>
      </c>
      <c r="D37656">
        <v>0</v>
      </c>
    </row>
    <row r="37657" spans="1:4" x14ac:dyDescent="0.25">
      <c r="A37657">
        <v>95658</v>
      </c>
      <c r="B37657">
        <v>279.3</v>
      </c>
      <c r="C37657">
        <v>-6.4374269402084896E-3</v>
      </c>
      <c r="D37657">
        <v>48.3</v>
      </c>
    </row>
    <row r="37658" spans="1:4" x14ac:dyDescent="0.25">
      <c r="A37658">
        <v>95659</v>
      </c>
      <c r="B37658">
        <v>20.100000000000001</v>
      </c>
      <c r="C37658">
        <v>7.5686227632576306E-2</v>
      </c>
      <c r="D37658">
        <v>45.4</v>
      </c>
    </row>
    <row r="37659" spans="1:4" x14ac:dyDescent="0.25">
      <c r="A37659">
        <v>95660</v>
      </c>
      <c r="B37659">
        <v>3626</v>
      </c>
      <c r="C37659">
        <v>-3.1063928141287799E-2</v>
      </c>
      <c r="D37659">
        <v>31.9</v>
      </c>
    </row>
    <row r="37660" spans="1:4" x14ac:dyDescent="0.25">
      <c r="A37660">
        <v>95661</v>
      </c>
      <c r="B37660">
        <v>3331.4</v>
      </c>
      <c r="C37660">
        <v>-0.105934862004452</v>
      </c>
      <c r="D37660">
        <v>40</v>
      </c>
    </row>
    <row r="37661" spans="1:4" x14ac:dyDescent="0.25">
      <c r="A37661">
        <v>95662</v>
      </c>
      <c r="B37661">
        <v>2868.5</v>
      </c>
      <c r="C37661">
        <v>-1.90966974564564E-2</v>
      </c>
      <c r="D37661">
        <v>40.5</v>
      </c>
    </row>
    <row r="37662" spans="1:4" x14ac:dyDescent="0.25">
      <c r="A37662">
        <v>95663</v>
      </c>
      <c r="B37662">
        <v>263.3</v>
      </c>
      <c r="C37662">
        <v>-1.3291556292061401E-2</v>
      </c>
      <c r="D37662">
        <v>46.6</v>
      </c>
    </row>
    <row r="37663" spans="1:4" x14ac:dyDescent="0.25">
      <c r="A37663">
        <v>95664</v>
      </c>
      <c r="B37663">
        <v>45.5</v>
      </c>
      <c r="C37663">
        <v>1.12203140674928E-2</v>
      </c>
      <c r="D37663">
        <v>47.8</v>
      </c>
    </row>
    <row r="37664" spans="1:4" x14ac:dyDescent="0.25">
      <c r="A37664">
        <v>95665</v>
      </c>
      <c r="B37664">
        <v>194.5</v>
      </c>
      <c r="C37664">
        <v>1.8001870857702801E-2</v>
      </c>
      <c r="D37664">
        <v>51.4</v>
      </c>
    </row>
    <row r="37665" spans="1:4" x14ac:dyDescent="0.25">
      <c r="A37665">
        <v>95666</v>
      </c>
      <c r="B37665">
        <v>27.6</v>
      </c>
      <c r="C37665">
        <v>1.82620122644848E-2</v>
      </c>
      <c r="D37665">
        <v>54.4</v>
      </c>
    </row>
    <row r="37666" spans="1:4" x14ac:dyDescent="0.25">
      <c r="A37666">
        <v>95667</v>
      </c>
      <c r="B37666">
        <v>167.8</v>
      </c>
      <c r="C37666">
        <v>-4.2660077553933098E-2</v>
      </c>
      <c r="D37666">
        <v>46.8</v>
      </c>
    </row>
    <row r="37667" spans="1:4" x14ac:dyDescent="0.25">
      <c r="A37667">
        <v>95668</v>
      </c>
      <c r="B37667">
        <v>17.899999999999999</v>
      </c>
      <c r="C37667">
        <v>8.2996919570967803E-2</v>
      </c>
      <c r="D37667">
        <v>41</v>
      </c>
    </row>
    <row r="37668" spans="1:4" x14ac:dyDescent="0.25">
      <c r="A37668">
        <v>95669</v>
      </c>
      <c r="B37668">
        <v>60.1</v>
      </c>
      <c r="C37668">
        <v>1.2057295021865699</v>
      </c>
      <c r="D37668">
        <v>43</v>
      </c>
    </row>
    <row r="37669" spans="1:4" x14ac:dyDescent="0.25">
      <c r="A37669">
        <v>95670</v>
      </c>
      <c r="B37669">
        <v>3724.9</v>
      </c>
      <c r="C37669">
        <v>-5.9491555987828001E-2</v>
      </c>
      <c r="D37669">
        <v>36</v>
      </c>
    </row>
    <row r="37670" spans="1:4" x14ac:dyDescent="0.25">
      <c r="A37670">
        <v>95671</v>
      </c>
      <c r="B37670">
        <v>0</v>
      </c>
      <c r="C37670" t="s">
        <v>125</v>
      </c>
      <c r="D37670">
        <v>0</v>
      </c>
    </row>
    <row r="37671" spans="1:4" x14ac:dyDescent="0.25">
      <c r="A37671">
        <v>95672</v>
      </c>
      <c r="B37671">
        <v>243.1</v>
      </c>
      <c r="C37671">
        <v>6.3578779108454898E-3</v>
      </c>
      <c r="D37671">
        <v>44.8</v>
      </c>
    </row>
    <row r="37672" spans="1:4" x14ac:dyDescent="0.25">
      <c r="A37672">
        <v>95673</v>
      </c>
      <c r="B37672">
        <v>426.9</v>
      </c>
      <c r="C37672">
        <v>1.1960450129618E-2</v>
      </c>
      <c r="D37672">
        <v>36</v>
      </c>
    </row>
    <row r="37673" spans="1:4" x14ac:dyDescent="0.25">
      <c r="A37673">
        <v>95674</v>
      </c>
      <c r="B37673">
        <v>28.3</v>
      </c>
      <c r="C37673">
        <v>6.2017573706242397E-2</v>
      </c>
      <c r="D37673">
        <v>41.1</v>
      </c>
    </row>
    <row r="37674" spans="1:4" x14ac:dyDescent="0.25">
      <c r="A37674">
        <v>95675</v>
      </c>
      <c r="B37674">
        <v>0</v>
      </c>
      <c r="C37674" t="s">
        <v>125</v>
      </c>
      <c r="D37674">
        <v>0</v>
      </c>
    </row>
    <row r="37675" spans="1:4" x14ac:dyDescent="0.25">
      <c r="A37675">
        <v>95676</v>
      </c>
      <c r="B37675">
        <v>6.8</v>
      </c>
      <c r="C37675">
        <v>0.17106440226931999</v>
      </c>
      <c r="D37675">
        <v>36.5</v>
      </c>
    </row>
    <row r="37676" spans="1:4" x14ac:dyDescent="0.25">
      <c r="A37676">
        <v>95677</v>
      </c>
      <c r="B37676">
        <v>1942.4</v>
      </c>
      <c r="C37676">
        <v>-6.1423549159090103E-2</v>
      </c>
      <c r="D37676">
        <v>39.799999999999997</v>
      </c>
    </row>
    <row r="37677" spans="1:4" x14ac:dyDescent="0.25">
      <c r="A37677">
        <v>95678</v>
      </c>
      <c r="B37677">
        <v>2210.1999999999998</v>
      </c>
      <c r="C37677">
        <v>-5.0013970822202401E-2</v>
      </c>
      <c r="D37677">
        <v>33.9</v>
      </c>
    </row>
    <row r="37678" spans="1:4" x14ac:dyDescent="0.25">
      <c r="A37678">
        <v>95679</v>
      </c>
      <c r="B37678">
        <v>3.6</v>
      </c>
      <c r="C37678">
        <v>-0.154150679827258</v>
      </c>
      <c r="D37678">
        <v>41.7</v>
      </c>
    </row>
    <row r="37679" spans="1:4" x14ac:dyDescent="0.25">
      <c r="A37679">
        <v>95680</v>
      </c>
      <c r="B37679">
        <v>80.5</v>
      </c>
      <c r="C37679">
        <v>0.157628944203583</v>
      </c>
      <c r="D37679">
        <v>38.5</v>
      </c>
    </row>
    <row r="37680" spans="1:4" x14ac:dyDescent="0.25">
      <c r="A37680">
        <v>95681</v>
      </c>
      <c r="B37680">
        <v>43.6</v>
      </c>
      <c r="C37680">
        <v>1.6420730212327501E-2</v>
      </c>
      <c r="D37680">
        <v>43.6</v>
      </c>
    </row>
    <row r="37681" spans="1:4" x14ac:dyDescent="0.25">
      <c r="A37681">
        <v>95682</v>
      </c>
      <c r="B37681">
        <v>466.6</v>
      </c>
      <c r="C37681">
        <v>-4.8030731636125701E-2</v>
      </c>
      <c r="D37681">
        <v>41.5</v>
      </c>
    </row>
    <row r="37682" spans="1:4" x14ac:dyDescent="0.25">
      <c r="A37682">
        <v>95683</v>
      </c>
      <c r="B37682">
        <v>81.099999999999994</v>
      </c>
      <c r="C37682">
        <v>-2.9626920033451399E-2</v>
      </c>
      <c r="D37682">
        <v>49.2</v>
      </c>
    </row>
    <row r="37683" spans="1:4" x14ac:dyDescent="0.25">
      <c r="A37683">
        <v>95684</v>
      </c>
      <c r="B37683">
        <v>24.1</v>
      </c>
      <c r="C37683">
        <v>4.7052544270891103E-2</v>
      </c>
      <c r="D37683">
        <v>49.6</v>
      </c>
    </row>
    <row r="37684" spans="1:4" x14ac:dyDescent="0.25">
      <c r="A37684">
        <v>95685</v>
      </c>
      <c r="B37684">
        <v>83.1</v>
      </c>
      <c r="C37684">
        <v>-8.4252197608673293E-2</v>
      </c>
      <c r="D37684">
        <v>50.6</v>
      </c>
    </row>
    <row r="37685" spans="1:4" x14ac:dyDescent="0.25">
      <c r="A37685">
        <v>95686</v>
      </c>
      <c r="B37685">
        <v>159</v>
      </c>
      <c r="C37685">
        <v>-2.9128272923023699E-2</v>
      </c>
      <c r="D37685">
        <v>30.7</v>
      </c>
    </row>
    <row r="37686" spans="1:4" x14ac:dyDescent="0.25">
      <c r="A37686">
        <v>95687</v>
      </c>
      <c r="B37686">
        <v>1467.1</v>
      </c>
      <c r="C37686">
        <v>0.18411339932081</v>
      </c>
      <c r="D37686">
        <v>37.5</v>
      </c>
    </row>
    <row r="37687" spans="1:4" x14ac:dyDescent="0.25">
      <c r="A37687">
        <v>95688</v>
      </c>
      <c r="B37687">
        <v>338</v>
      </c>
      <c r="C37687">
        <v>-2.2908184186425599E-2</v>
      </c>
      <c r="D37687">
        <v>37.799999999999997</v>
      </c>
    </row>
    <row r="37688" spans="1:4" x14ac:dyDescent="0.25">
      <c r="A37688">
        <v>95689</v>
      </c>
      <c r="B37688">
        <v>47.2</v>
      </c>
      <c r="C37688">
        <v>-7.1259208899676603E-3</v>
      </c>
      <c r="D37688">
        <v>56.2</v>
      </c>
    </row>
    <row r="37689" spans="1:4" x14ac:dyDescent="0.25">
      <c r="A37689">
        <v>95690</v>
      </c>
      <c r="B37689">
        <v>41.7</v>
      </c>
      <c r="C37689">
        <v>0.13812334392021999</v>
      </c>
      <c r="D37689">
        <v>41</v>
      </c>
    </row>
    <row r="37690" spans="1:4" x14ac:dyDescent="0.25">
      <c r="A37690">
        <v>95691</v>
      </c>
      <c r="B37690">
        <v>1702</v>
      </c>
      <c r="C37690">
        <v>-3.6003772402039599E-2</v>
      </c>
      <c r="D37690">
        <v>33.700000000000003</v>
      </c>
    </row>
    <row r="37691" spans="1:4" x14ac:dyDescent="0.25">
      <c r="A37691">
        <v>95692</v>
      </c>
      <c r="B37691">
        <v>81.5</v>
      </c>
      <c r="C37691">
        <v>-1.9386047410963499E-2</v>
      </c>
      <c r="D37691">
        <v>35.1</v>
      </c>
    </row>
    <row r="37692" spans="1:4" x14ac:dyDescent="0.25">
      <c r="A37692">
        <v>95693</v>
      </c>
      <c r="B37692">
        <v>74.900000000000006</v>
      </c>
      <c r="C37692">
        <v>-1.5838151787038499E-2</v>
      </c>
      <c r="D37692">
        <v>45</v>
      </c>
    </row>
    <row r="37693" spans="1:4" x14ac:dyDescent="0.25">
      <c r="A37693">
        <v>95694</v>
      </c>
      <c r="B37693">
        <v>59.8</v>
      </c>
      <c r="C37693">
        <v>3.1407184585824401E-2</v>
      </c>
      <c r="D37693">
        <v>37</v>
      </c>
    </row>
    <row r="37694" spans="1:4" x14ac:dyDescent="0.25">
      <c r="A37694">
        <v>95695</v>
      </c>
      <c r="B37694">
        <v>267.89999999999998</v>
      </c>
      <c r="C37694">
        <v>-4.1193613455861998E-2</v>
      </c>
      <c r="D37694">
        <v>36.5</v>
      </c>
    </row>
    <row r="37695" spans="1:4" x14ac:dyDescent="0.25">
      <c r="A37695">
        <v>95696</v>
      </c>
      <c r="B37695">
        <v>0</v>
      </c>
      <c r="C37695" t="s">
        <v>125</v>
      </c>
      <c r="D37695">
        <v>0</v>
      </c>
    </row>
    <row r="37696" spans="1:4" x14ac:dyDescent="0.25">
      <c r="A37696">
        <v>95697</v>
      </c>
      <c r="B37696">
        <v>0</v>
      </c>
      <c r="C37696" t="s">
        <v>125</v>
      </c>
      <c r="D37696">
        <v>0</v>
      </c>
    </row>
    <row r="37697" spans="1:4" x14ac:dyDescent="0.25">
      <c r="A37697">
        <v>95698</v>
      </c>
      <c r="B37697">
        <v>13.8</v>
      </c>
      <c r="C37697">
        <v>5.1151006667704097E-3</v>
      </c>
      <c r="D37697">
        <v>37.9</v>
      </c>
    </row>
    <row r="37698" spans="1:4" x14ac:dyDescent="0.25">
      <c r="A37698">
        <v>95699</v>
      </c>
      <c r="B37698">
        <v>0</v>
      </c>
      <c r="C37698" t="s">
        <v>125</v>
      </c>
      <c r="D37698">
        <v>0</v>
      </c>
    </row>
    <row r="37699" spans="1:4" x14ac:dyDescent="0.25">
      <c r="A37699">
        <v>95701</v>
      </c>
      <c r="B37699">
        <v>0</v>
      </c>
      <c r="C37699" t="s">
        <v>125</v>
      </c>
      <c r="D37699">
        <v>0</v>
      </c>
    </row>
    <row r="37700" spans="1:4" x14ac:dyDescent="0.25">
      <c r="A37700">
        <v>95703</v>
      </c>
      <c r="B37700">
        <v>160.1</v>
      </c>
      <c r="C37700">
        <v>1.6959140207826299E-2</v>
      </c>
      <c r="D37700">
        <v>48.5</v>
      </c>
    </row>
    <row r="37701" spans="1:4" x14ac:dyDescent="0.25">
      <c r="A37701">
        <v>95709</v>
      </c>
      <c r="B37701">
        <v>204.9</v>
      </c>
      <c r="C37701">
        <v>5.9113472630571602E-3</v>
      </c>
      <c r="D37701">
        <v>47.7</v>
      </c>
    </row>
    <row r="37702" spans="1:4" x14ac:dyDescent="0.25">
      <c r="A37702">
        <v>95712</v>
      </c>
      <c r="B37702">
        <v>0</v>
      </c>
      <c r="C37702" t="s">
        <v>125</v>
      </c>
      <c r="D37702">
        <v>0</v>
      </c>
    </row>
    <row r="37703" spans="1:4" x14ac:dyDescent="0.25">
      <c r="A37703">
        <v>95713</v>
      </c>
      <c r="B37703">
        <v>85.1</v>
      </c>
      <c r="C37703">
        <v>2.4740718423212901E-2</v>
      </c>
      <c r="D37703">
        <v>46.1</v>
      </c>
    </row>
    <row r="37704" spans="1:4" x14ac:dyDescent="0.25">
      <c r="A37704">
        <v>95714</v>
      </c>
      <c r="B37704">
        <v>0</v>
      </c>
      <c r="C37704" t="s">
        <v>125</v>
      </c>
      <c r="D37704">
        <v>0</v>
      </c>
    </row>
    <row r="37705" spans="1:4" x14ac:dyDescent="0.25">
      <c r="A37705">
        <v>95715</v>
      </c>
      <c r="B37705">
        <v>7.3</v>
      </c>
      <c r="C37705">
        <v>0.190760425439819</v>
      </c>
      <c r="D37705">
        <v>49</v>
      </c>
    </row>
    <row r="37706" spans="1:4" x14ac:dyDescent="0.25">
      <c r="A37706">
        <v>95717</v>
      </c>
      <c r="B37706">
        <v>0</v>
      </c>
      <c r="C37706" t="s">
        <v>125</v>
      </c>
      <c r="D37706">
        <v>0</v>
      </c>
    </row>
    <row r="37707" spans="1:4" x14ac:dyDescent="0.25">
      <c r="A37707">
        <v>95720</v>
      </c>
      <c r="B37707">
        <v>0.4</v>
      </c>
      <c r="C37707">
        <v>0.12516314295400599</v>
      </c>
      <c r="D37707">
        <v>50</v>
      </c>
    </row>
    <row r="37708" spans="1:4" x14ac:dyDescent="0.25">
      <c r="A37708">
        <v>95721</v>
      </c>
      <c r="B37708">
        <v>0</v>
      </c>
      <c r="C37708" t="s">
        <v>125</v>
      </c>
      <c r="D37708">
        <v>0</v>
      </c>
    </row>
    <row r="37709" spans="1:4" x14ac:dyDescent="0.25">
      <c r="A37709">
        <v>95722</v>
      </c>
      <c r="B37709">
        <v>453.8</v>
      </c>
      <c r="C37709">
        <v>2.43702226031614E-2</v>
      </c>
      <c r="D37709">
        <v>48.4</v>
      </c>
    </row>
    <row r="37710" spans="1:4" x14ac:dyDescent="0.25">
      <c r="A37710">
        <v>95724</v>
      </c>
      <c r="B37710">
        <v>3.8</v>
      </c>
      <c r="C37710">
        <v>0.29225873947919301</v>
      </c>
      <c r="D37710">
        <v>47.2</v>
      </c>
    </row>
    <row r="37711" spans="1:4" x14ac:dyDescent="0.25">
      <c r="A37711">
        <v>95726</v>
      </c>
      <c r="B37711">
        <v>30.6</v>
      </c>
      <c r="C37711">
        <v>1.6997576368571101E-2</v>
      </c>
      <c r="D37711">
        <v>46.8</v>
      </c>
    </row>
    <row r="37712" spans="1:4" x14ac:dyDescent="0.25">
      <c r="A37712">
        <v>95728</v>
      </c>
      <c r="B37712">
        <v>0</v>
      </c>
      <c r="C37712" t="s">
        <v>125</v>
      </c>
      <c r="D37712">
        <v>0</v>
      </c>
    </row>
    <row r="37713" spans="1:4" x14ac:dyDescent="0.25">
      <c r="A37713">
        <v>95735</v>
      </c>
      <c r="B37713">
        <v>0.5</v>
      </c>
      <c r="C37713">
        <v>5.7158413839948602E-2</v>
      </c>
      <c r="D37713">
        <v>49.3</v>
      </c>
    </row>
    <row r="37714" spans="1:4" x14ac:dyDescent="0.25">
      <c r="A37714">
        <v>95736</v>
      </c>
      <c r="B37714">
        <v>0</v>
      </c>
      <c r="C37714" t="s">
        <v>125</v>
      </c>
      <c r="D37714">
        <v>0</v>
      </c>
    </row>
    <row r="37715" spans="1:4" x14ac:dyDescent="0.25">
      <c r="A37715">
        <v>95741</v>
      </c>
      <c r="B37715">
        <v>0</v>
      </c>
      <c r="C37715" t="s">
        <v>125</v>
      </c>
      <c r="D37715">
        <v>0</v>
      </c>
    </row>
    <row r="37716" spans="1:4" x14ac:dyDescent="0.25">
      <c r="A37716">
        <v>95742</v>
      </c>
      <c r="B37716">
        <v>211.5</v>
      </c>
      <c r="C37716">
        <v>1.1153914124621101E-2</v>
      </c>
      <c r="D37716">
        <v>30.7</v>
      </c>
    </row>
    <row r="37717" spans="1:4" x14ac:dyDescent="0.25">
      <c r="A37717">
        <v>95746</v>
      </c>
      <c r="B37717">
        <v>1216.4000000000001</v>
      </c>
      <c r="C37717">
        <v>-1.8037029338224202E-2</v>
      </c>
      <c r="D37717">
        <v>45.1</v>
      </c>
    </row>
    <row r="37718" spans="1:4" x14ac:dyDescent="0.25">
      <c r="A37718">
        <v>95747</v>
      </c>
      <c r="B37718">
        <v>792.3</v>
      </c>
      <c r="C37718">
        <v>-8.9568269203406506E-2</v>
      </c>
      <c r="D37718">
        <v>37.799999999999997</v>
      </c>
    </row>
    <row r="37719" spans="1:4" x14ac:dyDescent="0.25">
      <c r="A37719">
        <v>95757</v>
      </c>
      <c r="B37719">
        <v>708.4</v>
      </c>
      <c r="C37719">
        <v>1.6812970652738402E-2</v>
      </c>
      <c r="D37719">
        <v>31.6</v>
      </c>
    </row>
    <row r="37720" spans="1:4" x14ac:dyDescent="0.25">
      <c r="A37720">
        <v>95758</v>
      </c>
      <c r="B37720">
        <v>4153.8999999999996</v>
      </c>
      <c r="C37720">
        <v>-8.9689443600549396E-2</v>
      </c>
      <c r="D37720">
        <v>34.6</v>
      </c>
    </row>
    <row r="37721" spans="1:4" x14ac:dyDescent="0.25">
      <c r="A37721">
        <v>95759</v>
      </c>
      <c r="B37721">
        <v>0</v>
      </c>
      <c r="C37721" t="s">
        <v>125</v>
      </c>
      <c r="D37721">
        <v>0</v>
      </c>
    </row>
    <row r="37722" spans="1:4" x14ac:dyDescent="0.25">
      <c r="A37722">
        <v>95762</v>
      </c>
      <c r="B37722">
        <v>619</v>
      </c>
      <c r="C37722">
        <v>-2.35559689521153E-2</v>
      </c>
      <c r="D37722">
        <v>40.200000000000003</v>
      </c>
    </row>
    <row r="37723" spans="1:4" x14ac:dyDescent="0.25">
      <c r="A37723">
        <v>95763</v>
      </c>
      <c r="B37723">
        <v>0</v>
      </c>
      <c r="C37723" t="s">
        <v>125</v>
      </c>
      <c r="D37723">
        <v>0</v>
      </c>
    </row>
    <row r="37724" spans="1:4" x14ac:dyDescent="0.25">
      <c r="A37724">
        <v>95765</v>
      </c>
      <c r="B37724">
        <v>1744.8</v>
      </c>
      <c r="C37724">
        <v>-6.3748532753631404E-2</v>
      </c>
      <c r="D37724">
        <v>34.9</v>
      </c>
    </row>
    <row r="37725" spans="1:4" x14ac:dyDescent="0.25">
      <c r="A37725">
        <v>95776</v>
      </c>
      <c r="B37725">
        <v>413.6</v>
      </c>
      <c r="C37725">
        <v>4.6917272802174999E-3</v>
      </c>
      <c r="D37725">
        <v>30.6</v>
      </c>
    </row>
    <row r="37726" spans="1:4" x14ac:dyDescent="0.25">
      <c r="A37726">
        <v>95798</v>
      </c>
      <c r="B37726">
        <v>0</v>
      </c>
      <c r="C37726" t="s">
        <v>125</v>
      </c>
      <c r="D37726">
        <v>0</v>
      </c>
    </row>
    <row r="37727" spans="1:4" x14ac:dyDescent="0.25">
      <c r="A37727">
        <v>95799</v>
      </c>
      <c r="B37727">
        <v>0</v>
      </c>
      <c r="C37727" t="s">
        <v>125</v>
      </c>
      <c r="D37727">
        <v>0</v>
      </c>
    </row>
    <row r="37728" spans="1:4" x14ac:dyDescent="0.25">
      <c r="A37728">
        <v>95811</v>
      </c>
      <c r="B37728">
        <v>3062.5</v>
      </c>
      <c r="C37728">
        <v>0.23563131352450101</v>
      </c>
      <c r="D37728">
        <v>34.9</v>
      </c>
    </row>
    <row r="37729" spans="1:4" x14ac:dyDescent="0.25">
      <c r="A37729">
        <v>95812</v>
      </c>
      <c r="B37729">
        <v>0</v>
      </c>
      <c r="C37729" t="s">
        <v>125</v>
      </c>
      <c r="D37729">
        <v>0</v>
      </c>
    </row>
    <row r="37730" spans="1:4" x14ac:dyDescent="0.25">
      <c r="A37730">
        <v>95813</v>
      </c>
      <c r="B37730">
        <v>697.5</v>
      </c>
      <c r="C37730">
        <v>-0.13976194237515899</v>
      </c>
      <c r="D37730">
        <v>45.8</v>
      </c>
    </row>
    <row r="37731" spans="1:4" x14ac:dyDescent="0.25">
      <c r="A37731">
        <v>95814</v>
      </c>
      <c r="B37731">
        <v>5045.7</v>
      </c>
      <c r="C37731">
        <v>0.49820071473011102</v>
      </c>
      <c r="D37731">
        <v>37.1</v>
      </c>
    </row>
    <row r="37732" spans="1:4" x14ac:dyDescent="0.25">
      <c r="A37732">
        <v>95815</v>
      </c>
      <c r="B37732">
        <v>4258.8</v>
      </c>
      <c r="C37732">
        <v>1.9321794565910499E-2</v>
      </c>
      <c r="D37732">
        <v>31.5</v>
      </c>
    </row>
    <row r="37733" spans="1:4" x14ac:dyDescent="0.25">
      <c r="A37733">
        <v>95816</v>
      </c>
      <c r="B37733">
        <v>7368.7</v>
      </c>
      <c r="C37733">
        <v>-4.97453757727431E-2</v>
      </c>
      <c r="D37733">
        <v>35.6</v>
      </c>
    </row>
    <row r="37734" spans="1:4" x14ac:dyDescent="0.25">
      <c r="A37734">
        <v>95817</v>
      </c>
      <c r="B37734">
        <v>5454.9</v>
      </c>
      <c r="C37734">
        <v>-0.112773689601276</v>
      </c>
      <c r="D37734">
        <v>33.6</v>
      </c>
    </row>
    <row r="37735" spans="1:4" x14ac:dyDescent="0.25">
      <c r="A37735">
        <v>95818</v>
      </c>
      <c r="B37735">
        <v>5045.6000000000004</v>
      </c>
      <c r="C37735">
        <v>-0.12270125363178799</v>
      </c>
      <c r="D37735">
        <v>39.6</v>
      </c>
    </row>
    <row r="37736" spans="1:4" x14ac:dyDescent="0.25">
      <c r="A37736">
        <v>95819</v>
      </c>
      <c r="B37736">
        <v>4861.3</v>
      </c>
      <c r="C37736">
        <v>-0.141707864733293</v>
      </c>
      <c r="D37736">
        <v>39.9</v>
      </c>
    </row>
    <row r="37737" spans="1:4" x14ac:dyDescent="0.25">
      <c r="A37737">
        <v>95820</v>
      </c>
      <c r="B37737">
        <v>6286.9</v>
      </c>
      <c r="C37737">
        <v>-6.2959641079822506E-2</v>
      </c>
      <c r="D37737">
        <v>33.299999999999997</v>
      </c>
    </row>
    <row r="37738" spans="1:4" x14ac:dyDescent="0.25">
      <c r="A37738">
        <v>95821</v>
      </c>
      <c r="B37738">
        <v>4829.1000000000004</v>
      </c>
      <c r="C37738">
        <v>-9.1374445351144598E-2</v>
      </c>
      <c r="D37738">
        <v>39.5</v>
      </c>
    </row>
    <row r="37739" spans="1:4" x14ac:dyDescent="0.25">
      <c r="A37739">
        <v>95822</v>
      </c>
      <c r="B37739">
        <v>4987.6000000000004</v>
      </c>
      <c r="C37739">
        <v>-8.6343425563445805E-2</v>
      </c>
      <c r="D37739">
        <v>37.1</v>
      </c>
    </row>
    <row r="37740" spans="1:4" x14ac:dyDescent="0.25">
      <c r="A37740">
        <v>95823</v>
      </c>
      <c r="B37740">
        <v>7373.1</v>
      </c>
      <c r="C37740">
        <v>-7.0933860262096901E-2</v>
      </c>
      <c r="D37740">
        <v>29.5</v>
      </c>
    </row>
    <row r="37741" spans="1:4" x14ac:dyDescent="0.25">
      <c r="A37741">
        <v>95824</v>
      </c>
      <c r="B37741">
        <v>6416</v>
      </c>
      <c r="C37741">
        <v>1.8509183529967901E-2</v>
      </c>
      <c r="D37741">
        <v>29.4</v>
      </c>
    </row>
    <row r="37742" spans="1:4" x14ac:dyDescent="0.25">
      <c r="A37742">
        <v>95825</v>
      </c>
      <c r="B37742">
        <v>5310.4</v>
      </c>
      <c r="C37742">
        <v>-0.11108707338075199</v>
      </c>
      <c r="D37742">
        <v>33.5</v>
      </c>
    </row>
    <row r="37743" spans="1:4" x14ac:dyDescent="0.25">
      <c r="A37743">
        <v>95826</v>
      </c>
      <c r="B37743">
        <v>3598</v>
      </c>
      <c r="C37743">
        <v>-5.5175196164005999E-2</v>
      </c>
      <c r="D37743">
        <v>33.299999999999997</v>
      </c>
    </row>
    <row r="37744" spans="1:4" x14ac:dyDescent="0.25">
      <c r="A37744">
        <v>95827</v>
      </c>
      <c r="B37744">
        <v>2065.6999999999998</v>
      </c>
      <c r="C37744">
        <v>-1.9684155430242999E-2</v>
      </c>
      <c r="D37744">
        <v>34.299999999999997</v>
      </c>
    </row>
    <row r="37745" spans="1:4" x14ac:dyDescent="0.25">
      <c r="A37745">
        <v>95828</v>
      </c>
      <c r="B37745">
        <v>4767.6000000000004</v>
      </c>
      <c r="C37745">
        <v>-2.84911459954157E-2</v>
      </c>
      <c r="D37745">
        <v>32.200000000000003</v>
      </c>
    </row>
    <row r="37746" spans="1:4" x14ac:dyDescent="0.25">
      <c r="A37746">
        <v>95829</v>
      </c>
      <c r="B37746">
        <v>932.8</v>
      </c>
      <c r="C37746">
        <v>-2.90014333859227E-2</v>
      </c>
      <c r="D37746">
        <v>33.799999999999997</v>
      </c>
    </row>
    <row r="37747" spans="1:4" x14ac:dyDescent="0.25">
      <c r="A37747">
        <v>95830</v>
      </c>
      <c r="B37747">
        <v>94.8</v>
      </c>
      <c r="C37747">
        <v>2.7908788117076699E-2</v>
      </c>
      <c r="D37747">
        <v>42</v>
      </c>
    </row>
    <row r="37748" spans="1:4" x14ac:dyDescent="0.25">
      <c r="A37748">
        <v>95831</v>
      </c>
      <c r="B37748">
        <v>5883.4</v>
      </c>
      <c r="C37748">
        <v>-0.120139461713462</v>
      </c>
      <c r="D37748">
        <v>44.6</v>
      </c>
    </row>
    <row r="37749" spans="1:4" x14ac:dyDescent="0.25">
      <c r="A37749">
        <v>95832</v>
      </c>
      <c r="B37749">
        <v>619</v>
      </c>
      <c r="C37749">
        <v>-5.8017058409353998E-2</v>
      </c>
      <c r="D37749">
        <v>25.7</v>
      </c>
    </row>
    <row r="37750" spans="1:4" x14ac:dyDescent="0.25">
      <c r="A37750">
        <v>95833</v>
      </c>
      <c r="B37750">
        <v>5107.8</v>
      </c>
      <c r="C37750">
        <v>-4.8445668017939002E-2</v>
      </c>
      <c r="D37750">
        <v>31.4</v>
      </c>
    </row>
    <row r="37751" spans="1:4" x14ac:dyDescent="0.25">
      <c r="A37751">
        <v>95834</v>
      </c>
      <c r="B37751">
        <v>2339.1</v>
      </c>
      <c r="C37751">
        <v>-5.9559708638713398E-2</v>
      </c>
      <c r="D37751">
        <v>29.6</v>
      </c>
    </row>
    <row r="37752" spans="1:4" x14ac:dyDescent="0.25">
      <c r="A37752">
        <v>95835</v>
      </c>
      <c r="B37752">
        <v>3016.1</v>
      </c>
      <c r="C37752">
        <v>-6.6123770311901794E-2</v>
      </c>
      <c r="D37752">
        <v>32.299999999999997</v>
      </c>
    </row>
    <row r="37753" spans="1:4" x14ac:dyDescent="0.25">
      <c r="A37753">
        <v>95836</v>
      </c>
      <c r="B37753">
        <v>11.9</v>
      </c>
      <c r="C37753">
        <v>0</v>
      </c>
      <c r="D37753">
        <v>40</v>
      </c>
    </row>
    <row r="37754" spans="1:4" x14ac:dyDescent="0.25">
      <c r="A37754">
        <v>95837</v>
      </c>
      <c r="B37754">
        <v>18</v>
      </c>
      <c r="C37754">
        <v>8.5942429800724598E-2</v>
      </c>
      <c r="D37754">
        <v>37.700000000000003</v>
      </c>
    </row>
    <row r="37755" spans="1:4" x14ac:dyDescent="0.25">
      <c r="A37755">
        <v>95838</v>
      </c>
      <c r="B37755">
        <v>3811.9</v>
      </c>
      <c r="C37755">
        <v>-2.0287091942690801E-2</v>
      </c>
      <c r="D37755">
        <v>28.7</v>
      </c>
    </row>
    <row r="37756" spans="1:4" x14ac:dyDescent="0.25">
      <c r="A37756">
        <v>95840</v>
      </c>
      <c r="B37756">
        <v>0</v>
      </c>
      <c r="C37756" t="s">
        <v>125</v>
      </c>
      <c r="D37756">
        <v>0</v>
      </c>
    </row>
    <row r="37757" spans="1:4" x14ac:dyDescent="0.25">
      <c r="A37757">
        <v>95841</v>
      </c>
      <c r="B37757">
        <v>4782</v>
      </c>
      <c r="C37757">
        <v>-8.1345639453952401E-2</v>
      </c>
      <c r="D37757">
        <v>34</v>
      </c>
    </row>
    <row r="37758" spans="1:4" x14ac:dyDescent="0.25">
      <c r="A37758">
        <v>95842</v>
      </c>
      <c r="B37758">
        <v>8098.2</v>
      </c>
      <c r="C37758">
        <v>-5.5434524705570302E-2</v>
      </c>
      <c r="D37758">
        <v>31.3</v>
      </c>
    </row>
    <row r="37759" spans="1:4" x14ac:dyDescent="0.25">
      <c r="A37759">
        <v>95843</v>
      </c>
      <c r="B37759">
        <v>6832.3</v>
      </c>
      <c r="C37759">
        <v>-5.8025855170849502E-2</v>
      </c>
      <c r="D37759">
        <v>31.5</v>
      </c>
    </row>
    <row r="37760" spans="1:4" x14ac:dyDescent="0.25">
      <c r="A37760">
        <v>95851</v>
      </c>
      <c r="B37760">
        <v>0</v>
      </c>
      <c r="C37760" t="s">
        <v>125</v>
      </c>
      <c r="D37760">
        <v>0</v>
      </c>
    </row>
    <row r="37761" spans="1:4" x14ac:dyDescent="0.25">
      <c r="A37761">
        <v>95852</v>
      </c>
      <c r="B37761">
        <v>0</v>
      </c>
      <c r="C37761" t="s">
        <v>125</v>
      </c>
      <c r="D37761">
        <v>0</v>
      </c>
    </row>
    <row r="37762" spans="1:4" x14ac:dyDescent="0.25">
      <c r="A37762">
        <v>95853</v>
      </c>
      <c r="B37762">
        <v>0</v>
      </c>
      <c r="C37762" t="s">
        <v>125</v>
      </c>
      <c r="D37762">
        <v>0</v>
      </c>
    </row>
    <row r="37763" spans="1:4" x14ac:dyDescent="0.25">
      <c r="A37763">
        <v>95860</v>
      </c>
      <c r="B37763">
        <v>0</v>
      </c>
      <c r="C37763" t="s">
        <v>125</v>
      </c>
      <c r="D37763">
        <v>0</v>
      </c>
    </row>
    <row r="37764" spans="1:4" x14ac:dyDescent="0.25">
      <c r="A37764">
        <v>95864</v>
      </c>
      <c r="B37764">
        <v>3631</v>
      </c>
      <c r="C37764">
        <v>-0.10659266967223099</v>
      </c>
      <c r="D37764">
        <v>44.7</v>
      </c>
    </row>
    <row r="37765" spans="1:4" x14ac:dyDescent="0.25">
      <c r="A37765">
        <v>95865</v>
      </c>
      <c r="B37765">
        <v>0</v>
      </c>
      <c r="C37765" t="s">
        <v>125</v>
      </c>
      <c r="D37765">
        <v>0</v>
      </c>
    </row>
    <row r="37766" spans="1:4" x14ac:dyDescent="0.25">
      <c r="A37766">
        <v>95866</v>
      </c>
      <c r="B37766">
        <v>0</v>
      </c>
      <c r="C37766" t="s">
        <v>125</v>
      </c>
      <c r="D37766">
        <v>0</v>
      </c>
    </row>
    <row r="37767" spans="1:4" x14ac:dyDescent="0.25">
      <c r="A37767">
        <v>95867</v>
      </c>
      <c r="B37767">
        <v>0</v>
      </c>
      <c r="C37767" t="s">
        <v>125</v>
      </c>
      <c r="D37767">
        <v>0</v>
      </c>
    </row>
    <row r="37768" spans="1:4" x14ac:dyDescent="0.25">
      <c r="A37768">
        <v>95899</v>
      </c>
      <c r="B37768">
        <v>5571</v>
      </c>
      <c r="C37768">
        <v>-1.09861228866811</v>
      </c>
      <c r="D37768">
        <v>41.7</v>
      </c>
    </row>
    <row r="37769" spans="1:4" x14ac:dyDescent="0.25">
      <c r="A37769">
        <v>95901</v>
      </c>
      <c r="B37769">
        <v>174.9</v>
      </c>
      <c r="C37769">
        <v>-2.3155603065193602E-3</v>
      </c>
      <c r="D37769">
        <v>32.5</v>
      </c>
    </row>
    <row r="37770" spans="1:4" x14ac:dyDescent="0.25">
      <c r="A37770">
        <v>95903</v>
      </c>
      <c r="B37770">
        <v>44.9</v>
      </c>
      <c r="C37770">
        <v>0.27553968562605502</v>
      </c>
      <c r="D37770">
        <v>21.8</v>
      </c>
    </row>
    <row r="37771" spans="1:4" x14ac:dyDescent="0.25">
      <c r="A37771">
        <v>95910</v>
      </c>
      <c r="B37771">
        <v>2.5</v>
      </c>
      <c r="C37771">
        <v>7.5223421237587504E-2</v>
      </c>
      <c r="D37771">
        <v>51.9</v>
      </c>
    </row>
    <row r="37772" spans="1:4" x14ac:dyDescent="0.25">
      <c r="A37772">
        <v>95912</v>
      </c>
      <c r="B37772">
        <v>30.7</v>
      </c>
      <c r="C37772">
        <v>5.2432315679524402E-2</v>
      </c>
      <c r="D37772">
        <v>32.299999999999997</v>
      </c>
    </row>
    <row r="37773" spans="1:4" x14ac:dyDescent="0.25">
      <c r="A37773">
        <v>95913</v>
      </c>
      <c r="B37773">
        <v>24.8</v>
      </c>
      <c r="C37773">
        <v>1.95605258544936E-2</v>
      </c>
      <c r="D37773">
        <v>37.799999999999997</v>
      </c>
    </row>
    <row r="37774" spans="1:4" x14ac:dyDescent="0.25">
      <c r="A37774">
        <v>95914</v>
      </c>
      <c r="B37774">
        <v>31.5</v>
      </c>
      <c r="C37774">
        <v>-3.7162746383391503E-2</v>
      </c>
      <c r="D37774">
        <v>46.8</v>
      </c>
    </row>
    <row r="37775" spans="1:4" x14ac:dyDescent="0.25">
      <c r="A37775">
        <v>95915</v>
      </c>
      <c r="B37775">
        <v>2.2999999999999998</v>
      </c>
      <c r="C37775">
        <v>-5.1293294387550599E-2</v>
      </c>
      <c r="D37775">
        <v>49.4</v>
      </c>
    </row>
    <row r="37776" spans="1:4" x14ac:dyDescent="0.25">
      <c r="A37776">
        <v>95916</v>
      </c>
      <c r="B37776">
        <v>19</v>
      </c>
      <c r="C37776">
        <v>0.11106292765786401</v>
      </c>
      <c r="D37776">
        <v>53</v>
      </c>
    </row>
    <row r="37777" spans="1:4" x14ac:dyDescent="0.25">
      <c r="A37777">
        <v>95917</v>
      </c>
      <c r="B37777">
        <v>27.4</v>
      </c>
      <c r="C37777">
        <v>-1.6676979718591101E-2</v>
      </c>
      <c r="D37777">
        <v>37.6</v>
      </c>
    </row>
    <row r="37778" spans="1:4" x14ac:dyDescent="0.25">
      <c r="A37778">
        <v>95918</v>
      </c>
      <c r="B37778">
        <v>41.2</v>
      </c>
      <c r="C37778">
        <v>2.5259666759237999E-2</v>
      </c>
      <c r="D37778">
        <v>48</v>
      </c>
    </row>
    <row r="37779" spans="1:4" x14ac:dyDescent="0.25">
      <c r="A37779">
        <v>95919</v>
      </c>
      <c r="B37779">
        <v>39.4</v>
      </c>
      <c r="C37779">
        <v>5.90775792084915E-2</v>
      </c>
      <c r="D37779">
        <v>48.4</v>
      </c>
    </row>
    <row r="37780" spans="1:4" x14ac:dyDescent="0.25">
      <c r="A37780">
        <v>95920</v>
      </c>
      <c r="B37780">
        <v>5.4</v>
      </c>
      <c r="C37780">
        <v>0.15718558352241199</v>
      </c>
      <c r="D37780">
        <v>38.5</v>
      </c>
    </row>
    <row r="37781" spans="1:4" x14ac:dyDescent="0.25">
      <c r="A37781">
        <v>95922</v>
      </c>
      <c r="B37781">
        <v>9.6999999999999993</v>
      </c>
      <c r="C37781">
        <v>0.13274243794849</v>
      </c>
      <c r="D37781">
        <v>47.6</v>
      </c>
    </row>
    <row r="37782" spans="1:4" x14ac:dyDescent="0.25">
      <c r="A37782">
        <v>95923</v>
      </c>
      <c r="B37782">
        <v>2.6</v>
      </c>
      <c r="C37782">
        <v>0</v>
      </c>
      <c r="D37782">
        <v>63.8</v>
      </c>
    </row>
    <row r="37783" spans="1:4" x14ac:dyDescent="0.25">
      <c r="A37783">
        <v>95924</v>
      </c>
      <c r="B37783">
        <v>0</v>
      </c>
      <c r="C37783" t="s">
        <v>125</v>
      </c>
      <c r="D37783">
        <v>0</v>
      </c>
    </row>
    <row r="37784" spans="1:4" x14ac:dyDescent="0.25">
      <c r="A37784">
        <v>95925</v>
      </c>
      <c r="B37784">
        <v>9.6</v>
      </c>
      <c r="C37784">
        <v>0.11860574240784701</v>
      </c>
      <c r="D37784">
        <v>48</v>
      </c>
    </row>
    <row r="37785" spans="1:4" x14ac:dyDescent="0.25">
      <c r="A37785">
        <v>95926</v>
      </c>
      <c r="B37785">
        <v>2855</v>
      </c>
      <c r="C37785">
        <v>-7.1196097393050198E-4</v>
      </c>
      <c r="D37785">
        <v>28.2</v>
      </c>
    </row>
    <row r="37786" spans="1:4" x14ac:dyDescent="0.25">
      <c r="A37786">
        <v>95927</v>
      </c>
      <c r="B37786">
        <v>0</v>
      </c>
      <c r="C37786" t="s">
        <v>125</v>
      </c>
      <c r="D37786">
        <v>0</v>
      </c>
    </row>
    <row r="37787" spans="1:4" x14ac:dyDescent="0.25">
      <c r="A37787">
        <v>95928</v>
      </c>
      <c r="B37787">
        <v>252.2</v>
      </c>
      <c r="C37787">
        <v>5.0571742712399398E-4</v>
      </c>
      <c r="D37787">
        <v>30.3</v>
      </c>
    </row>
    <row r="37788" spans="1:4" x14ac:dyDescent="0.25">
      <c r="A37788">
        <v>95929</v>
      </c>
      <c r="B37788">
        <v>0</v>
      </c>
      <c r="C37788" t="s">
        <v>125</v>
      </c>
      <c r="D37788">
        <v>0</v>
      </c>
    </row>
    <row r="37789" spans="1:4" x14ac:dyDescent="0.25">
      <c r="A37789">
        <v>95930</v>
      </c>
      <c r="B37789">
        <v>5.0999999999999996</v>
      </c>
      <c r="C37789">
        <v>0.120952610417662</v>
      </c>
      <c r="D37789">
        <v>51.4</v>
      </c>
    </row>
    <row r="37790" spans="1:4" x14ac:dyDescent="0.25">
      <c r="A37790">
        <v>95932</v>
      </c>
      <c r="B37790">
        <v>37.5</v>
      </c>
      <c r="C37790">
        <v>3.25352171875566E-2</v>
      </c>
      <c r="D37790">
        <v>34.299999999999997</v>
      </c>
    </row>
    <row r="37791" spans="1:4" x14ac:dyDescent="0.25">
      <c r="A37791">
        <v>95934</v>
      </c>
      <c r="B37791">
        <v>3</v>
      </c>
      <c r="C37791">
        <v>3.3576295533604299E-2</v>
      </c>
      <c r="D37791">
        <v>52</v>
      </c>
    </row>
    <row r="37792" spans="1:4" x14ac:dyDescent="0.25">
      <c r="A37792">
        <v>95935</v>
      </c>
      <c r="B37792">
        <v>38.6</v>
      </c>
      <c r="C37792">
        <v>5.3584246134106298E-2</v>
      </c>
      <c r="D37792">
        <v>48</v>
      </c>
    </row>
    <row r="37793" spans="1:4" x14ac:dyDescent="0.25">
      <c r="A37793">
        <v>95936</v>
      </c>
      <c r="B37793">
        <v>0</v>
      </c>
      <c r="C37793" t="s">
        <v>125</v>
      </c>
      <c r="D37793">
        <v>0</v>
      </c>
    </row>
    <row r="37794" spans="1:4" x14ac:dyDescent="0.25">
      <c r="A37794">
        <v>95937</v>
      </c>
      <c r="B37794">
        <v>11.7</v>
      </c>
      <c r="C37794">
        <v>3.1581572050298802E-2</v>
      </c>
      <c r="D37794">
        <v>41.6</v>
      </c>
    </row>
    <row r="37795" spans="1:4" x14ac:dyDescent="0.25">
      <c r="A37795">
        <v>95938</v>
      </c>
      <c r="B37795">
        <v>55.5</v>
      </c>
      <c r="C37795">
        <v>-1.18232637633407E-2</v>
      </c>
      <c r="D37795">
        <v>42.3</v>
      </c>
    </row>
    <row r="37796" spans="1:4" x14ac:dyDescent="0.25">
      <c r="A37796">
        <v>95939</v>
      </c>
      <c r="B37796">
        <v>1.5</v>
      </c>
      <c r="C37796">
        <v>0.44999606291819999</v>
      </c>
      <c r="D37796">
        <v>47.3</v>
      </c>
    </row>
    <row r="37797" spans="1:4" x14ac:dyDescent="0.25">
      <c r="A37797">
        <v>95940</v>
      </c>
      <c r="B37797">
        <v>0</v>
      </c>
      <c r="C37797" t="s">
        <v>125</v>
      </c>
      <c r="D37797">
        <v>0</v>
      </c>
    </row>
    <row r="37798" spans="1:4" x14ac:dyDescent="0.25">
      <c r="A37798">
        <v>95941</v>
      </c>
      <c r="B37798">
        <v>5.3</v>
      </c>
      <c r="C37798">
        <v>0.121185556802223</v>
      </c>
      <c r="D37798">
        <v>51.5</v>
      </c>
    </row>
    <row r="37799" spans="1:4" x14ac:dyDescent="0.25">
      <c r="A37799">
        <v>95942</v>
      </c>
      <c r="B37799">
        <v>15.2</v>
      </c>
      <c r="C37799">
        <v>4.5120435280469599E-2</v>
      </c>
      <c r="D37799">
        <v>50.4</v>
      </c>
    </row>
    <row r="37800" spans="1:4" x14ac:dyDescent="0.25">
      <c r="A37800">
        <v>95943</v>
      </c>
      <c r="B37800">
        <v>12.1</v>
      </c>
      <c r="C37800">
        <v>9.0246877847778198E-2</v>
      </c>
      <c r="D37800">
        <v>36</v>
      </c>
    </row>
    <row r="37801" spans="1:4" x14ac:dyDescent="0.25">
      <c r="A37801">
        <v>95944</v>
      </c>
      <c r="B37801">
        <v>1.7</v>
      </c>
      <c r="C37801">
        <v>0</v>
      </c>
      <c r="D37801">
        <v>55</v>
      </c>
    </row>
    <row r="37802" spans="1:4" x14ac:dyDescent="0.25">
      <c r="A37802">
        <v>95945</v>
      </c>
      <c r="B37802">
        <v>394.5</v>
      </c>
      <c r="C37802">
        <v>-0.117193130749352</v>
      </c>
      <c r="D37802">
        <v>46.6</v>
      </c>
    </row>
    <row r="37803" spans="1:4" x14ac:dyDescent="0.25">
      <c r="A37803">
        <v>95946</v>
      </c>
      <c r="B37803">
        <v>204.6</v>
      </c>
      <c r="C37803">
        <v>-5.09730723642133E-2</v>
      </c>
      <c r="D37803">
        <v>52.3</v>
      </c>
    </row>
    <row r="37804" spans="1:4" x14ac:dyDescent="0.25">
      <c r="A37804">
        <v>95947</v>
      </c>
      <c r="B37804">
        <v>5</v>
      </c>
      <c r="C37804">
        <v>-9.5087879690273006E-3</v>
      </c>
      <c r="D37804">
        <v>48.2</v>
      </c>
    </row>
    <row r="37805" spans="1:4" x14ac:dyDescent="0.25">
      <c r="A37805">
        <v>95948</v>
      </c>
      <c r="B37805">
        <v>133.69999999999999</v>
      </c>
      <c r="C37805">
        <v>-9.6809648160989907E-3</v>
      </c>
      <c r="D37805">
        <v>35.4</v>
      </c>
    </row>
    <row r="37806" spans="1:4" x14ac:dyDescent="0.25">
      <c r="A37806">
        <v>95949</v>
      </c>
      <c r="B37806">
        <v>152.9</v>
      </c>
      <c r="C37806">
        <v>-2.37797197671996E-2</v>
      </c>
      <c r="D37806">
        <v>50.2</v>
      </c>
    </row>
    <row r="37807" spans="1:4" x14ac:dyDescent="0.25">
      <c r="A37807">
        <v>95950</v>
      </c>
      <c r="B37807">
        <v>0</v>
      </c>
      <c r="C37807" t="s">
        <v>125</v>
      </c>
      <c r="D37807">
        <v>0</v>
      </c>
    </row>
    <row r="37808" spans="1:4" x14ac:dyDescent="0.25">
      <c r="A37808">
        <v>95951</v>
      </c>
      <c r="B37808">
        <v>5643.4</v>
      </c>
      <c r="C37808">
        <v>3.6659316916124798E-2</v>
      </c>
      <c r="D37808">
        <v>30.1</v>
      </c>
    </row>
    <row r="37809" spans="1:4" x14ac:dyDescent="0.25">
      <c r="A37809">
        <v>95953</v>
      </c>
      <c r="B37809">
        <v>176.4</v>
      </c>
      <c r="C37809">
        <v>-7.4163654541397103E-2</v>
      </c>
      <c r="D37809">
        <v>33.799999999999997</v>
      </c>
    </row>
    <row r="37810" spans="1:4" x14ac:dyDescent="0.25">
      <c r="A37810">
        <v>95954</v>
      </c>
      <c r="B37810">
        <v>89.6</v>
      </c>
      <c r="C37810">
        <v>-1.5002388415542099E-2</v>
      </c>
      <c r="D37810">
        <v>48.4</v>
      </c>
    </row>
    <row r="37811" spans="1:4" x14ac:dyDescent="0.25">
      <c r="A37811">
        <v>95955</v>
      </c>
      <c r="B37811">
        <v>0</v>
      </c>
      <c r="C37811" t="s">
        <v>125</v>
      </c>
      <c r="D37811">
        <v>0</v>
      </c>
    </row>
    <row r="37812" spans="1:4" x14ac:dyDescent="0.25">
      <c r="A37812">
        <v>95956</v>
      </c>
      <c r="B37812">
        <v>0</v>
      </c>
      <c r="C37812" t="s">
        <v>125</v>
      </c>
      <c r="D37812">
        <v>0</v>
      </c>
    </row>
    <row r="37813" spans="1:4" x14ac:dyDescent="0.25">
      <c r="A37813">
        <v>95957</v>
      </c>
      <c r="B37813">
        <v>9.4</v>
      </c>
      <c r="C37813">
        <v>0.109619725017223</v>
      </c>
      <c r="D37813">
        <v>41.8</v>
      </c>
    </row>
    <row r="37814" spans="1:4" x14ac:dyDescent="0.25">
      <c r="A37814">
        <v>95958</v>
      </c>
      <c r="B37814">
        <v>0</v>
      </c>
      <c r="C37814" t="s">
        <v>125</v>
      </c>
      <c r="D37814">
        <v>0</v>
      </c>
    </row>
    <row r="37815" spans="1:4" x14ac:dyDescent="0.25">
      <c r="A37815">
        <v>95959</v>
      </c>
      <c r="B37815">
        <v>54.1</v>
      </c>
      <c r="C37815">
        <v>1.8658515894312899E-2</v>
      </c>
      <c r="D37815">
        <v>50.3</v>
      </c>
    </row>
    <row r="37816" spans="1:4" x14ac:dyDescent="0.25">
      <c r="A37816">
        <v>95960</v>
      </c>
      <c r="B37816">
        <v>11.1</v>
      </c>
      <c r="C37816">
        <v>6.2789852064679796E-2</v>
      </c>
      <c r="D37816">
        <v>48.2</v>
      </c>
    </row>
    <row r="37817" spans="1:4" x14ac:dyDescent="0.25">
      <c r="A37817">
        <v>95961</v>
      </c>
      <c r="B37817">
        <v>582.29999999999995</v>
      </c>
      <c r="C37817">
        <v>1.47690797538539E-2</v>
      </c>
      <c r="D37817">
        <v>29.4</v>
      </c>
    </row>
    <row r="37818" spans="1:4" x14ac:dyDescent="0.25">
      <c r="A37818">
        <v>95962</v>
      </c>
      <c r="B37818">
        <v>40.4</v>
      </c>
      <c r="C37818">
        <v>4.1341340156441302E-2</v>
      </c>
      <c r="D37818">
        <v>48.9</v>
      </c>
    </row>
    <row r="37819" spans="1:4" x14ac:dyDescent="0.25">
      <c r="A37819">
        <v>95963</v>
      </c>
      <c r="B37819">
        <v>26.6</v>
      </c>
      <c r="C37819">
        <v>-2.96029561701765E-3</v>
      </c>
      <c r="D37819">
        <v>35.6</v>
      </c>
    </row>
    <row r="37820" spans="1:4" x14ac:dyDescent="0.25">
      <c r="A37820">
        <v>95965</v>
      </c>
      <c r="B37820">
        <v>64.099999999999994</v>
      </c>
      <c r="C37820">
        <v>1.55243740782335E-2</v>
      </c>
      <c r="D37820">
        <v>34.799999999999997</v>
      </c>
    </row>
    <row r="37821" spans="1:4" x14ac:dyDescent="0.25">
      <c r="A37821">
        <v>95966</v>
      </c>
      <c r="B37821">
        <v>172.3</v>
      </c>
      <c r="C37821">
        <v>-2.8330125314831301E-2</v>
      </c>
      <c r="D37821">
        <v>43.3</v>
      </c>
    </row>
    <row r="37822" spans="1:4" x14ac:dyDescent="0.25">
      <c r="A37822">
        <v>95967</v>
      </c>
      <c r="B37822">
        <v>0</v>
      </c>
      <c r="C37822" t="s">
        <v>125</v>
      </c>
      <c r="D37822">
        <v>0</v>
      </c>
    </row>
    <row r="37823" spans="1:4" x14ac:dyDescent="0.25">
      <c r="A37823">
        <v>95968</v>
      </c>
      <c r="B37823">
        <v>374.1</v>
      </c>
      <c r="C37823">
        <v>4.27031173249761E-2</v>
      </c>
      <c r="D37823">
        <v>37.9</v>
      </c>
    </row>
    <row r="37824" spans="1:4" x14ac:dyDescent="0.25">
      <c r="A37824">
        <v>95969</v>
      </c>
      <c r="B37824">
        <v>337.6</v>
      </c>
      <c r="C37824">
        <v>-9.0668850060897199E-2</v>
      </c>
      <c r="D37824">
        <v>49.9</v>
      </c>
    </row>
    <row r="37825" spans="1:4" x14ac:dyDescent="0.25">
      <c r="A37825">
        <v>95970</v>
      </c>
      <c r="B37825">
        <v>7.5</v>
      </c>
      <c r="C37825">
        <v>0.11583181552512201</v>
      </c>
      <c r="D37825">
        <v>39.1</v>
      </c>
    </row>
    <row r="37826" spans="1:4" x14ac:dyDescent="0.25">
      <c r="A37826">
        <v>95971</v>
      </c>
      <c r="B37826">
        <v>12.6</v>
      </c>
      <c r="C37826">
        <v>-2.5131570903949001E-2</v>
      </c>
      <c r="D37826">
        <v>46.2</v>
      </c>
    </row>
    <row r="37827" spans="1:4" x14ac:dyDescent="0.25">
      <c r="A37827">
        <v>95972</v>
      </c>
      <c r="B37827">
        <v>31</v>
      </c>
      <c r="C37827">
        <v>6.9843573367264294E-2</v>
      </c>
      <c r="D37827">
        <v>48.4</v>
      </c>
    </row>
    <row r="37828" spans="1:4" x14ac:dyDescent="0.25">
      <c r="A37828">
        <v>95973</v>
      </c>
      <c r="B37828">
        <v>153.30000000000001</v>
      </c>
      <c r="C37828">
        <v>-3.5846592382194599E-2</v>
      </c>
      <c r="D37828">
        <v>36.5</v>
      </c>
    </row>
    <row r="37829" spans="1:4" x14ac:dyDescent="0.25">
      <c r="A37829">
        <v>95974</v>
      </c>
      <c r="B37829">
        <v>0</v>
      </c>
      <c r="C37829" t="s">
        <v>125</v>
      </c>
      <c r="D37829">
        <v>0</v>
      </c>
    </row>
    <row r="37830" spans="1:4" x14ac:dyDescent="0.25">
      <c r="A37830">
        <v>95975</v>
      </c>
      <c r="B37830">
        <v>241.6</v>
      </c>
      <c r="C37830">
        <v>1.5607897665990999E-2</v>
      </c>
      <c r="D37830">
        <v>48.9</v>
      </c>
    </row>
    <row r="37831" spans="1:4" x14ac:dyDescent="0.25">
      <c r="A37831">
        <v>95977</v>
      </c>
      <c r="B37831">
        <v>36.200000000000003</v>
      </c>
      <c r="C37831">
        <v>-8.7336799687545499E-3</v>
      </c>
      <c r="D37831">
        <v>45.7</v>
      </c>
    </row>
    <row r="37832" spans="1:4" x14ac:dyDescent="0.25">
      <c r="A37832">
        <v>95978</v>
      </c>
      <c r="B37832">
        <v>0</v>
      </c>
      <c r="C37832" t="s">
        <v>125</v>
      </c>
      <c r="D37832">
        <v>0</v>
      </c>
    </row>
    <row r="37833" spans="1:4" x14ac:dyDescent="0.25">
      <c r="A37833">
        <v>95979</v>
      </c>
      <c r="B37833">
        <v>2.1</v>
      </c>
      <c r="C37833">
        <v>0.197635791766997</v>
      </c>
      <c r="D37833">
        <v>51.3</v>
      </c>
    </row>
    <row r="37834" spans="1:4" x14ac:dyDescent="0.25">
      <c r="A37834">
        <v>95980</v>
      </c>
      <c r="B37834">
        <v>5.2</v>
      </c>
      <c r="C37834">
        <v>-5.40672212702758E-2</v>
      </c>
      <c r="D37834">
        <v>46.4</v>
      </c>
    </row>
    <row r="37835" spans="1:4" x14ac:dyDescent="0.25">
      <c r="A37835">
        <v>95981</v>
      </c>
      <c r="B37835">
        <v>9.6</v>
      </c>
      <c r="C37835">
        <v>0.14310084364067299</v>
      </c>
      <c r="D37835">
        <v>47.9</v>
      </c>
    </row>
    <row r="37836" spans="1:4" x14ac:dyDescent="0.25">
      <c r="A37836">
        <v>95982</v>
      </c>
      <c r="B37836">
        <v>32.5</v>
      </c>
      <c r="C37836">
        <v>5.0547715151430403E-2</v>
      </c>
      <c r="D37836">
        <v>39.6</v>
      </c>
    </row>
    <row r="37837" spans="1:4" x14ac:dyDescent="0.25">
      <c r="A37837">
        <v>95983</v>
      </c>
      <c r="B37837">
        <v>2.4</v>
      </c>
      <c r="C37837">
        <v>5.1959738930711E-2</v>
      </c>
      <c r="D37837">
        <v>51.5</v>
      </c>
    </row>
    <row r="37838" spans="1:4" x14ac:dyDescent="0.25">
      <c r="A37838">
        <v>95984</v>
      </c>
      <c r="B37838">
        <v>3.8</v>
      </c>
      <c r="C37838">
        <v>0</v>
      </c>
      <c r="D37838">
        <v>48.2</v>
      </c>
    </row>
    <row r="37839" spans="1:4" x14ac:dyDescent="0.25">
      <c r="A37839">
        <v>95986</v>
      </c>
      <c r="B37839">
        <v>0</v>
      </c>
      <c r="C37839" t="s">
        <v>125</v>
      </c>
      <c r="D37839">
        <v>0</v>
      </c>
    </row>
    <row r="37840" spans="1:4" x14ac:dyDescent="0.25">
      <c r="A37840">
        <v>95987</v>
      </c>
      <c r="B37840">
        <v>13.8</v>
      </c>
      <c r="C37840">
        <v>8.9352169796839007E-2</v>
      </c>
      <c r="D37840">
        <v>30.6</v>
      </c>
    </row>
    <row r="37841" spans="1:4" x14ac:dyDescent="0.25">
      <c r="A37841">
        <v>95988</v>
      </c>
      <c r="B37841">
        <v>43.3</v>
      </c>
      <c r="C37841">
        <v>1.11365362561391E-2</v>
      </c>
      <c r="D37841">
        <v>35</v>
      </c>
    </row>
    <row r="37842" spans="1:4" x14ac:dyDescent="0.25">
      <c r="A37842">
        <v>95991</v>
      </c>
      <c r="B37842">
        <v>889.9</v>
      </c>
      <c r="C37842">
        <v>-2.3379091443700699E-2</v>
      </c>
      <c r="D37842">
        <v>32</v>
      </c>
    </row>
    <row r="37843" spans="1:4" x14ac:dyDescent="0.25">
      <c r="A37843">
        <v>95992</v>
      </c>
      <c r="B37843">
        <v>0</v>
      </c>
      <c r="C37843" t="s">
        <v>125</v>
      </c>
      <c r="D37843">
        <v>0</v>
      </c>
    </row>
    <row r="37844" spans="1:4" x14ac:dyDescent="0.25">
      <c r="A37844">
        <v>95993</v>
      </c>
      <c r="B37844">
        <v>455.8</v>
      </c>
      <c r="C37844">
        <v>-9.2392264071557793E-3</v>
      </c>
      <c r="D37844">
        <v>37</v>
      </c>
    </row>
    <row r="37845" spans="1:4" x14ac:dyDescent="0.25">
      <c r="A37845">
        <v>96001</v>
      </c>
      <c r="B37845">
        <v>195.9</v>
      </c>
      <c r="C37845">
        <v>-2.5887970540954802E-2</v>
      </c>
      <c r="D37845">
        <v>41.9</v>
      </c>
    </row>
    <row r="37846" spans="1:4" x14ac:dyDescent="0.25">
      <c r="A37846">
        <v>96002</v>
      </c>
      <c r="B37846">
        <v>1223.0999999999999</v>
      </c>
      <c r="C37846">
        <v>-4.9705784566175797E-2</v>
      </c>
      <c r="D37846">
        <v>36.799999999999997</v>
      </c>
    </row>
    <row r="37847" spans="1:4" x14ac:dyDescent="0.25">
      <c r="A37847">
        <v>96003</v>
      </c>
      <c r="B37847">
        <v>152.9</v>
      </c>
      <c r="C37847">
        <v>-6.7117836470059103E-2</v>
      </c>
      <c r="D37847">
        <v>40.799999999999997</v>
      </c>
    </row>
    <row r="37848" spans="1:4" x14ac:dyDescent="0.25">
      <c r="A37848">
        <v>96006</v>
      </c>
      <c r="B37848">
        <v>0</v>
      </c>
      <c r="C37848" t="s">
        <v>125</v>
      </c>
      <c r="D37848">
        <v>0</v>
      </c>
    </row>
    <row r="37849" spans="1:4" x14ac:dyDescent="0.25">
      <c r="A37849">
        <v>96007</v>
      </c>
      <c r="B37849">
        <v>171.6</v>
      </c>
      <c r="C37849">
        <v>-4.7221489969137102E-2</v>
      </c>
      <c r="D37849">
        <v>40.299999999999997</v>
      </c>
    </row>
    <row r="37850" spans="1:4" x14ac:dyDescent="0.25">
      <c r="A37850">
        <v>96008</v>
      </c>
      <c r="B37850">
        <v>12.5</v>
      </c>
      <c r="C37850">
        <v>3.3168144968806497E-2</v>
      </c>
      <c r="D37850">
        <v>45.7</v>
      </c>
    </row>
    <row r="37851" spans="1:4" x14ac:dyDescent="0.25">
      <c r="A37851">
        <v>96009</v>
      </c>
      <c r="B37851">
        <v>0</v>
      </c>
      <c r="C37851" t="s">
        <v>125</v>
      </c>
      <c r="D37851">
        <v>0</v>
      </c>
    </row>
    <row r="37852" spans="1:4" x14ac:dyDescent="0.25">
      <c r="A37852">
        <v>96010</v>
      </c>
      <c r="B37852">
        <v>1.5</v>
      </c>
      <c r="C37852">
        <v>0.111225635110224</v>
      </c>
      <c r="D37852">
        <v>49.6</v>
      </c>
    </row>
    <row r="37853" spans="1:4" x14ac:dyDescent="0.25">
      <c r="A37853">
        <v>96011</v>
      </c>
      <c r="B37853">
        <v>5.8</v>
      </c>
      <c r="C37853">
        <v>8.7011376989629699E-2</v>
      </c>
      <c r="D37853">
        <v>49</v>
      </c>
    </row>
    <row r="37854" spans="1:4" x14ac:dyDescent="0.25">
      <c r="A37854">
        <v>96013</v>
      </c>
      <c r="B37854">
        <v>11.9</v>
      </c>
      <c r="C37854">
        <v>-3.3460370563681903E-2</v>
      </c>
      <c r="D37854">
        <v>44.7</v>
      </c>
    </row>
    <row r="37855" spans="1:4" x14ac:dyDescent="0.25">
      <c r="A37855">
        <v>96014</v>
      </c>
      <c r="B37855">
        <v>2.1</v>
      </c>
      <c r="C37855">
        <v>7.3502461992926496E-2</v>
      </c>
      <c r="D37855">
        <v>49.4</v>
      </c>
    </row>
    <row r="37856" spans="1:4" x14ac:dyDescent="0.25">
      <c r="A37856">
        <v>96015</v>
      </c>
      <c r="B37856">
        <v>1</v>
      </c>
      <c r="C37856">
        <v>0.23638877806423</v>
      </c>
      <c r="D37856">
        <v>42.5</v>
      </c>
    </row>
    <row r="37857" spans="1:4" x14ac:dyDescent="0.25">
      <c r="A37857">
        <v>96016</v>
      </c>
      <c r="B37857">
        <v>3.1</v>
      </c>
      <c r="C37857">
        <v>-1.0526412986987499E-2</v>
      </c>
      <c r="D37857">
        <v>52.5</v>
      </c>
    </row>
    <row r="37858" spans="1:4" x14ac:dyDescent="0.25">
      <c r="A37858">
        <v>96017</v>
      </c>
      <c r="B37858">
        <v>1.8</v>
      </c>
      <c r="C37858">
        <v>0.198850858745165</v>
      </c>
      <c r="D37858">
        <v>51.4</v>
      </c>
    </row>
    <row r="37859" spans="1:4" x14ac:dyDescent="0.25">
      <c r="A37859">
        <v>96019</v>
      </c>
      <c r="B37859">
        <v>401.1</v>
      </c>
      <c r="C37859">
        <v>-3.3094349013671402E-3</v>
      </c>
      <c r="D37859">
        <v>39</v>
      </c>
    </row>
    <row r="37860" spans="1:4" x14ac:dyDescent="0.25">
      <c r="A37860">
        <v>96020</v>
      </c>
      <c r="B37860">
        <v>7.5</v>
      </c>
      <c r="C37860">
        <v>2.0322460625847801E-2</v>
      </c>
      <c r="D37860">
        <v>49.2</v>
      </c>
    </row>
    <row r="37861" spans="1:4" x14ac:dyDescent="0.25">
      <c r="A37861">
        <v>96021</v>
      </c>
      <c r="B37861">
        <v>39.700000000000003</v>
      </c>
      <c r="C37861">
        <v>-2.43279407598113E-4</v>
      </c>
      <c r="D37861">
        <v>34.9</v>
      </c>
    </row>
    <row r="37862" spans="1:4" x14ac:dyDescent="0.25">
      <c r="A37862">
        <v>96022</v>
      </c>
      <c r="B37862">
        <v>51.9</v>
      </c>
      <c r="C37862">
        <v>-6.7755270564157999E-4</v>
      </c>
      <c r="D37862">
        <v>42.1</v>
      </c>
    </row>
    <row r="37863" spans="1:4" x14ac:dyDescent="0.25">
      <c r="A37863">
        <v>96023</v>
      </c>
      <c r="B37863">
        <v>3.9</v>
      </c>
      <c r="C37863">
        <v>8.18419627534583E-2</v>
      </c>
      <c r="D37863">
        <v>41</v>
      </c>
    </row>
    <row r="37864" spans="1:4" x14ac:dyDescent="0.25">
      <c r="A37864">
        <v>96024</v>
      </c>
      <c r="B37864">
        <v>17.899999999999999</v>
      </c>
      <c r="C37864">
        <v>2.7744528633655199E-2</v>
      </c>
      <c r="D37864">
        <v>49.5</v>
      </c>
    </row>
    <row r="37865" spans="1:4" x14ac:dyDescent="0.25">
      <c r="A37865">
        <v>96025</v>
      </c>
      <c r="B37865">
        <v>18.7</v>
      </c>
      <c r="C37865">
        <v>4.5503755384826303E-2</v>
      </c>
      <c r="D37865">
        <v>47.2</v>
      </c>
    </row>
    <row r="37866" spans="1:4" x14ac:dyDescent="0.25">
      <c r="A37866">
        <v>96027</v>
      </c>
      <c r="B37866">
        <v>3.2</v>
      </c>
      <c r="C37866">
        <v>4.4251011762137603E-2</v>
      </c>
      <c r="D37866">
        <v>49.5</v>
      </c>
    </row>
    <row r="37867" spans="1:4" x14ac:dyDescent="0.25">
      <c r="A37867">
        <v>96028</v>
      </c>
      <c r="B37867">
        <v>15.9</v>
      </c>
      <c r="C37867">
        <v>3.78355343427038E-2</v>
      </c>
      <c r="D37867">
        <v>46.3</v>
      </c>
    </row>
    <row r="37868" spans="1:4" x14ac:dyDescent="0.25">
      <c r="A37868">
        <v>96029</v>
      </c>
      <c r="B37868">
        <v>5.3</v>
      </c>
      <c r="C37868">
        <v>0.10404385977307901</v>
      </c>
      <c r="D37868">
        <v>46.5</v>
      </c>
    </row>
    <row r="37869" spans="1:4" x14ac:dyDescent="0.25">
      <c r="A37869">
        <v>96031</v>
      </c>
      <c r="B37869">
        <v>1</v>
      </c>
      <c r="C37869">
        <v>0.13840232285911899</v>
      </c>
      <c r="D37869">
        <v>51.2</v>
      </c>
    </row>
    <row r="37870" spans="1:4" x14ac:dyDescent="0.25">
      <c r="A37870">
        <v>96032</v>
      </c>
      <c r="B37870">
        <v>7.1</v>
      </c>
      <c r="C37870">
        <v>6.7035401336158304E-2</v>
      </c>
      <c r="D37870">
        <v>47.7</v>
      </c>
    </row>
    <row r="37871" spans="1:4" x14ac:dyDescent="0.25">
      <c r="A37871">
        <v>96033</v>
      </c>
      <c r="B37871">
        <v>4.5</v>
      </c>
      <c r="C37871">
        <v>5.73771125833024E-2</v>
      </c>
      <c r="D37871">
        <v>48.7</v>
      </c>
    </row>
    <row r="37872" spans="1:4" x14ac:dyDescent="0.25">
      <c r="A37872">
        <v>96034</v>
      </c>
      <c r="B37872">
        <v>7</v>
      </c>
      <c r="C37872">
        <v>4.5393572260362301E-2</v>
      </c>
      <c r="D37872">
        <v>47.6</v>
      </c>
    </row>
    <row r="37873" spans="1:4" x14ac:dyDescent="0.25">
      <c r="A37873">
        <v>96035</v>
      </c>
      <c r="B37873">
        <v>47.2</v>
      </c>
      <c r="C37873">
        <v>5.1159380761639103E-2</v>
      </c>
      <c r="D37873">
        <v>38.299999999999997</v>
      </c>
    </row>
    <row r="37874" spans="1:4" x14ac:dyDescent="0.25">
      <c r="A37874">
        <v>96037</v>
      </c>
      <c r="B37874">
        <v>0</v>
      </c>
      <c r="C37874" t="s">
        <v>125</v>
      </c>
      <c r="D37874">
        <v>0</v>
      </c>
    </row>
    <row r="37875" spans="1:4" x14ac:dyDescent="0.25">
      <c r="A37875">
        <v>96038</v>
      </c>
      <c r="B37875">
        <v>16.5</v>
      </c>
      <c r="C37875">
        <v>3.3429296649194702E-2</v>
      </c>
      <c r="D37875">
        <v>49.9</v>
      </c>
    </row>
    <row r="37876" spans="1:4" x14ac:dyDescent="0.25">
      <c r="A37876">
        <v>96039</v>
      </c>
      <c r="B37876">
        <v>3</v>
      </c>
      <c r="C37876">
        <v>2.5834203554763499E-2</v>
      </c>
      <c r="D37876">
        <v>48.8</v>
      </c>
    </row>
    <row r="37877" spans="1:4" x14ac:dyDescent="0.25">
      <c r="A37877">
        <v>96040</v>
      </c>
      <c r="B37877">
        <v>3</v>
      </c>
      <c r="C37877">
        <v>1.43887374520997E-2</v>
      </c>
      <c r="D37877">
        <v>53.9</v>
      </c>
    </row>
    <row r="37878" spans="1:4" x14ac:dyDescent="0.25">
      <c r="A37878">
        <v>96041</v>
      </c>
      <c r="B37878">
        <v>3.6</v>
      </c>
      <c r="C37878">
        <v>0.20067069546215099</v>
      </c>
      <c r="D37878">
        <v>50</v>
      </c>
    </row>
    <row r="37879" spans="1:4" x14ac:dyDescent="0.25">
      <c r="A37879">
        <v>96044</v>
      </c>
      <c r="B37879">
        <v>5.4</v>
      </c>
      <c r="C37879">
        <v>6.04231445596266E-3</v>
      </c>
      <c r="D37879">
        <v>49.6</v>
      </c>
    </row>
    <row r="37880" spans="1:4" x14ac:dyDescent="0.25">
      <c r="A37880">
        <v>96046</v>
      </c>
      <c r="B37880">
        <v>3.7</v>
      </c>
      <c r="C37880">
        <v>9.8705768805463001E-2</v>
      </c>
      <c r="D37880">
        <v>48.5</v>
      </c>
    </row>
    <row r="37881" spans="1:4" x14ac:dyDescent="0.25">
      <c r="A37881">
        <v>96047</v>
      </c>
      <c r="B37881">
        <v>5.9</v>
      </c>
      <c r="C37881">
        <v>4.4541775622787098E-2</v>
      </c>
      <c r="D37881">
        <v>49.5</v>
      </c>
    </row>
    <row r="37882" spans="1:4" x14ac:dyDescent="0.25">
      <c r="A37882">
        <v>96048</v>
      </c>
      <c r="B37882">
        <v>2</v>
      </c>
      <c r="C37882">
        <v>0.135036283803943</v>
      </c>
      <c r="D37882">
        <v>51.3</v>
      </c>
    </row>
    <row r="37883" spans="1:4" x14ac:dyDescent="0.25">
      <c r="A37883">
        <v>96049</v>
      </c>
      <c r="B37883">
        <v>1256.5999999999999</v>
      </c>
      <c r="C37883">
        <v>-2.9581224017574199E-2</v>
      </c>
      <c r="D37883">
        <v>41.6</v>
      </c>
    </row>
    <row r="37884" spans="1:4" x14ac:dyDescent="0.25">
      <c r="A37884">
        <v>96050</v>
      </c>
      <c r="B37884">
        <v>1.8</v>
      </c>
      <c r="C37884">
        <v>0.103880130487392</v>
      </c>
      <c r="D37884">
        <v>47.5</v>
      </c>
    </row>
    <row r="37885" spans="1:4" x14ac:dyDescent="0.25">
      <c r="A37885">
        <v>96051</v>
      </c>
      <c r="B37885">
        <v>3.4</v>
      </c>
      <c r="C37885">
        <v>0.120702745759718</v>
      </c>
      <c r="D37885">
        <v>56.1</v>
      </c>
    </row>
    <row r="37886" spans="1:4" x14ac:dyDescent="0.25">
      <c r="A37886">
        <v>96052</v>
      </c>
      <c r="B37886">
        <v>12.1</v>
      </c>
      <c r="C37886">
        <v>5.3049221089815399E-2</v>
      </c>
      <c r="D37886">
        <v>46.1</v>
      </c>
    </row>
    <row r="37887" spans="1:4" x14ac:dyDescent="0.25">
      <c r="A37887">
        <v>96054</v>
      </c>
      <c r="B37887">
        <v>0</v>
      </c>
      <c r="C37887" t="s">
        <v>125</v>
      </c>
      <c r="D37887">
        <v>0</v>
      </c>
    </row>
    <row r="37888" spans="1:4" x14ac:dyDescent="0.25">
      <c r="A37888">
        <v>96055</v>
      </c>
      <c r="B37888">
        <v>6.4</v>
      </c>
      <c r="C37888">
        <v>1.9980026626730601E-3</v>
      </c>
      <c r="D37888">
        <v>45</v>
      </c>
    </row>
    <row r="37889" spans="1:4" x14ac:dyDescent="0.25">
      <c r="A37889">
        <v>96056</v>
      </c>
      <c r="B37889">
        <v>1.7</v>
      </c>
      <c r="C37889">
        <v>3.01448487326057E-2</v>
      </c>
      <c r="D37889">
        <v>50.4</v>
      </c>
    </row>
    <row r="37890" spans="1:4" x14ac:dyDescent="0.25">
      <c r="A37890">
        <v>96057</v>
      </c>
      <c r="B37890">
        <v>4.4000000000000004</v>
      </c>
      <c r="C37890">
        <v>-0.405465108108164</v>
      </c>
      <c r="D37890">
        <v>42.5</v>
      </c>
    </row>
    <row r="37891" spans="1:4" x14ac:dyDescent="0.25">
      <c r="A37891">
        <v>96058</v>
      </c>
      <c r="B37891">
        <v>1.5</v>
      </c>
      <c r="C37891">
        <v>4.8103115018393698E-2</v>
      </c>
      <c r="D37891">
        <v>49.3</v>
      </c>
    </row>
    <row r="37892" spans="1:4" x14ac:dyDescent="0.25">
      <c r="A37892">
        <v>96059</v>
      </c>
      <c r="B37892">
        <v>2.2999999999999998</v>
      </c>
      <c r="C37892">
        <v>0.18887114853099601</v>
      </c>
      <c r="D37892">
        <v>51.2</v>
      </c>
    </row>
    <row r="37893" spans="1:4" x14ac:dyDescent="0.25">
      <c r="A37893">
        <v>96061</v>
      </c>
      <c r="B37893">
        <v>2.6</v>
      </c>
      <c r="C37893">
        <v>-4.08219945202552E-2</v>
      </c>
      <c r="D37893">
        <v>47</v>
      </c>
    </row>
    <row r="37894" spans="1:4" x14ac:dyDescent="0.25">
      <c r="A37894">
        <v>96062</v>
      </c>
      <c r="B37894">
        <v>11.3</v>
      </c>
      <c r="C37894">
        <v>-2.6350476380051099E-3</v>
      </c>
      <c r="D37894">
        <v>49.4</v>
      </c>
    </row>
    <row r="37895" spans="1:4" x14ac:dyDescent="0.25">
      <c r="A37895">
        <v>96063</v>
      </c>
      <c r="B37895">
        <v>10.199999999999999</v>
      </c>
      <c r="C37895">
        <v>3.7537919319065201E-2</v>
      </c>
      <c r="D37895">
        <v>48.6</v>
      </c>
    </row>
    <row r="37896" spans="1:4" x14ac:dyDescent="0.25">
      <c r="A37896">
        <v>96064</v>
      </c>
      <c r="B37896">
        <v>8.6999999999999993</v>
      </c>
      <c r="C37896">
        <v>1.23656258501049E-2</v>
      </c>
      <c r="D37896">
        <v>47.3</v>
      </c>
    </row>
    <row r="37897" spans="1:4" x14ac:dyDescent="0.25">
      <c r="A37897">
        <v>96065</v>
      </c>
      <c r="B37897">
        <v>6</v>
      </c>
      <c r="C37897">
        <v>9.6676300235368204E-2</v>
      </c>
      <c r="D37897">
        <v>48.8</v>
      </c>
    </row>
    <row r="37898" spans="1:4" x14ac:dyDescent="0.25">
      <c r="A37898">
        <v>96067</v>
      </c>
      <c r="B37898">
        <v>41.3</v>
      </c>
      <c r="C37898">
        <v>-8.8131934462366696E-2</v>
      </c>
      <c r="D37898">
        <v>49.4</v>
      </c>
    </row>
    <row r="37899" spans="1:4" x14ac:dyDescent="0.25">
      <c r="A37899">
        <v>96068</v>
      </c>
      <c r="B37899">
        <v>3.5</v>
      </c>
      <c r="C37899">
        <v>0.36899542832677301</v>
      </c>
      <c r="D37899">
        <v>38.799999999999997</v>
      </c>
    </row>
    <row r="37900" spans="1:4" x14ac:dyDescent="0.25">
      <c r="A37900">
        <v>96069</v>
      </c>
      <c r="B37900">
        <v>6.9</v>
      </c>
      <c r="C37900">
        <v>7.2689733368277595E-2</v>
      </c>
      <c r="D37900">
        <v>49.3</v>
      </c>
    </row>
    <row r="37901" spans="1:4" x14ac:dyDescent="0.25">
      <c r="A37901">
        <v>96071</v>
      </c>
      <c r="B37901">
        <v>3</v>
      </c>
      <c r="C37901">
        <v>-7.1973499625089199E-2</v>
      </c>
      <c r="D37901">
        <v>54.5</v>
      </c>
    </row>
    <row r="37902" spans="1:4" x14ac:dyDescent="0.25">
      <c r="A37902">
        <v>96073</v>
      </c>
      <c r="B37902">
        <v>75.099999999999994</v>
      </c>
      <c r="C37902">
        <v>4.0733253876358696E-3</v>
      </c>
      <c r="D37902">
        <v>48.2</v>
      </c>
    </row>
    <row r="37903" spans="1:4" x14ac:dyDescent="0.25">
      <c r="A37903">
        <v>96074</v>
      </c>
      <c r="B37903">
        <v>0</v>
      </c>
      <c r="C37903" t="s">
        <v>125</v>
      </c>
      <c r="D37903">
        <v>0</v>
      </c>
    </row>
    <row r="37904" spans="1:4" x14ac:dyDescent="0.25">
      <c r="A37904">
        <v>96075</v>
      </c>
      <c r="B37904">
        <v>2</v>
      </c>
      <c r="C37904">
        <v>0.21243553704173801</v>
      </c>
      <c r="D37904">
        <v>49.1</v>
      </c>
    </row>
    <row r="37905" spans="1:4" x14ac:dyDescent="0.25">
      <c r="A37905">
        <v>96076</v>
      </c>
      <c r="B37905">
        <v>3.8</v>
      </c>
      <c r="C37905">
        <v>7.9745663263213196E-2</v>
      </c>
      <c r="D37905">
        <v>49.8</v>
      </c>
    </row>
    <row r="37906" spans="1:4" x14ac:dyDescent="0.25">
      <c r="A37906">
        <v>96078</v>
      </c>
      <c r="B37906">
        <v>43.5</v>
      </c>
      <c r="C37906">
        <v>0</v>
      </c>
      <c r="D37906">
        <v>39.299999999999997</v>
      </c>
    </row>
    <row r="37907" spans="1:4" x14ac:dyDescent="0.25">
      <c r="A37907">
        <v>96079</v>
      </c>
      <c r="B37907">
        <v>129.69999999999999</v>
      </c>
      <c r="C37907">
        <v>0</v>
      </c>
      <c r="D37907">
        <v>44</v>
      </c>
    </row>
    <row r="37908" spans="1:4" x14ac:dyDescent="0.25">
      <c r="A37908">
        <v>96080</v>
      </c>
      <c r="B37908">
        <v>28.7</v>
      </c>
      <c r="C37908">
        <v>-4.0830399612059802E-2</v>
      </c>
      <c r="D37908">
        <v>39.5</v>
      </c>
    </row>
    <row r="37909" spans="1:4" x14ac:dyDescent="0.25">
      <c r="A37909">
        <v>96084</v>
      </c>
      <c r="B37909">
        <v>3.7</v>
      </c>
      <c r="C37909">
        <v>0.162823761080687</v>
      </c>
      <c r="D37909">
        <v>45.9</v>
      </c>
    </row>
    <row r="37910" spans="1:4" x14ac:dyDescent="0.25">
      <c r="A37910">
        <v>96085</v>
      </c>
      <c r="B37910">
        <v>0</v>
      </c>
      <c r="C37910" t="s">
        <v>125</v>
      </c>
      <c r="D37910">
        <v>0</v>
      </c>
    </row>
    <row r="37911" spans="1:4" x14ac:dyDescent="0.25">
      <c r="A37911">
        <v>96086</v>
      </c>
      <c r="B37911">
        <v>1.6</v>
      </c>
      <c r="C37911">
        <v>3.1748698314580298E-2</v>
      </c>
      <c r="D37911">
        <v>49.3</v>
      </c>
    </row>
    <row r="37912" spans="1:4" x14ac:dyDescent="0.25">
      <c r="A37912">
        <v>96087</v>
      </c>
      <c r="B37912">
        <v>7.6</v>
      </c>
      <c r="C37912">
        <v>7.6388139373108302E-2</v>
      </c>
      <c r="D37912">
        <v>49.6</v>
      </c>
    </row>
    <row r="37913" spans="1:4" x14ac:dyDescent="0.25">
      <c r="A37913">
        <v>96088</v>
      </c>
      <c r="B37913">
        <v>10.8</v>
      </c>
      <c r="C37913">
        <v>4.0208461963057503E-2</v>
      </c>
      <c r="D37913">
        <v>53</v>
      </c>
    </row>
    <row r="37914" spans="1:4" x14ac:dyDescent="0.25">
      <c r="A37914">
        <v>96089</v>
      </c>
      <c r="B37914">
        <v>0</v>
      </c>
      <c r="C37914" t="s">
        <v>125</v>
      </c>
      <c r="D37914">
        <v>0</v>
      </c>
    </row>
    <row r="37915" spans="1:4" x14ac:dyDescent="0.25">
      <c r="A37915">
        <v>96090</v>
      </c>
      <c r="B37915">
        <v>0</v>
      </c>
      <c r="C37915" t="s">
        <v>125</v>
      </c>
      <c r="D37915">
        <v>0</v>
      </c>
    </row>
    <row r="37916" spans="1:4" x14ac:dyDescent="0.25">
      <c r="A37916">
        <v>96091</v>
      </c>
      <c r="B37916">
        <v>2.1</v>
      </c>
      <c r="C37916">
        <v>0.108517582210593</v>
      </c>
      <c r="D37916">
        <v>54.2</v>
      </c>
    </row>
    <row r="37917" spans="1:4" x14ac:dyDescent="0.25">
      <c r="A37917">
        <v>96092</v>
      </c>
      <c r="B37917">
        <v>0</v>
      </c>
      <c r="C37917" t="s">
        <v>125</v>
      </c>
      <c r="D37917">
        <v>0</v>
      </c>
    </row>
    <row r="37918" spans="1:4" x14ac:dyDescent="0.25">
      <c r="A37918">
        <v>96093</v>
      </c>
      <c r="B37918">
        <v>117.3</v>
      </c>
      <c r="C37918">
        <v>-7.4765650572692605E-2</v>
      </c>
      <c r="D37918">
        <v>44.6</v>
      </c>
    </row>
    <row r="37919" spans="1:4" x14ac:dyDescent="0.25">
      <c r="A37919">
        <v>96094</v>
      </c>
      <c r="B37919">
        <v>15.6</v>
      </c>
      <c r="C37919">
        <v>3.2899538111926398E-2</v>
      </c>
      <c r="D37919">
        <v>44.6</v>
      </c>
    </row>
    <row r="37920" spans="1:4" x14ac:dyDescent="0.25">
      <c r="A37920">
        <v>96095</v>
      </c>
      <c r="B37920">
        <v>8</v>
      </c>
      <c r="C37920">
        <v>0</v>
      </c>
      <c r="D37920">
        <v>47</v>
      </c>
    </row>
    <row r="37921" spans="1:4" x14ac:dyDescent="0.25">
      <c r="A37921">
        <v>96096</v>
      </c>
      <c r="B37921">
        <v>11.2</v>
      </c>
      <c r="C37921">
        <v>2.51572459724737E-3</v>
      </c>
      <c r="D37921">
        <v>49.6</v>
      </c>
    </row>
    <row r="37922" spans="1:4" x14ac:dyDescent="0.25">
      <c r="A37922">
        <v>96097</v>
      </c>
      <c r="B37922">
        <v>55.2</v>
      </c>
      <c r="C37922">
        <v>-7.9922909276980203E-2</v>
      </c>
      <c r="D37922">
        <v>43.9</v>
      </c>
    </row>
    <row r="37923" spans="1:4" x14ac:dyDescent="0.25">
      <c r="A37923">
        <v>96099</v>
      </c>
      <c r="B37923">
        <v>0</v>
      </c>
      <c r="C37923" t="s">
        <v>125</v>
      </c>
      <c r="D37923">
        <v>0</v>
      </c>
    </row>
    <row r="37924" spans="1:4" x14ac:dyDescent="0.25">
      <c r="A37924">
        <v>96101</v>
      </c>
      <c r="B37924">
        <v>6.8</v>
      </c>
      <c r="C37924">
        <v>-1.10451420230732E-2</v>
      </c>
      <c r="D37924">
        <v>43.8</v>
      </c>
    </row>
    <row r="37925" spans="1:4" x14ac:dyDescent="0.25">
      <c r="A37925">
        <v>96103</v>
      </c>
      <c r="B37925">
        <v>14.1</v>
      </c>
      <c r="C37925">
        <v>-3.2576170434612702E-2</v>
      </c>
      <c r="D37925">
        <v>60.2</v>
      </c>
    </row>
    <row r="37926" spans="1:4" x14ac:dyDescent="0.25">
      <c r="A37926">
        <v>96104</v>
      </c>
      <c r="B37926">
        <v>2.1</v>
      </c>
      <c r="C37926">
        <v>2.2472855852058601E-2</v>
      </c>
      <c r="D37926">
        <v>50.3</v>
      </c>
    </row>
    <row r="37927" spans="1:4" x14ac:dyDescent="0.25">
      <c r="A37927">
        <v>96105</v>
      </c>
      <c r="B37927">
        <v>3.8</v>
      </c>
      <c r="C37927">
        <v>3.5026305512020702E-3</v>
      </c>
      <c r="D37927">
        <v>52</v>
      </c>
    </row>
    <row r="37928" spans="1:4" x14ac:dyDescent="0.25">
      <c r="A37928">
        <v>96106</v>
      </c>
      <c r="B37928">
        <v>0</v>
      </c>
      <c r="C37928" t="s">
        <v>125</v>
      </c>
      <c r="D37928">
        <v>0</v>
      </c>
    </row>
    <row r="37929" spans="1:4" x14ac:dyDescent="0.25">
      <c r="A37929">
        <v>96107</v>
      </c>
      <c r="B37929">
        <v>5.2</v>
      </c>
      <c r="C37929">
        <v>0</v>
      </c>
      <c r="D37929">
        <v>44.3</v>
      </c>
    </row>
    <row r="37930" spans="1:4" x14ac:dyDescent="0.25">
      <c r="A37930">
        <v>96108</v>
      </c>
      <c r="B37930">
        <v>1.1000000000000001</v>
      </c>
      <c r="C37930">
        <v>0.24116205681688799</v>
      </c>
      <c r="D37930">
        <v>42.7</v>
      </c>
    </row>
    <row r="37931" spans="1:4" x14ac:dyDescent="0.25">
      <c r="A37931">
        <v>96109</v>
      </c>
      <c r="B37931">
        <v>5.5</v>
      </c>
      <c r="C37931">
        <v>0.108939010859931</v>
      </c>
      <c r="D37931">
        <v>45.5</v>
      </c>
    </row>
    <row r="37932" spans="1:4" x14ac:dyDescent="0.25">
      <c r="A37932">
        <v>96110</v>
      </c>
      <c r="B37932">
        <v>0</v>
      </c>
      <c r="C37932" t="s">
        <v>125</v>
      </c>
      <c r="D37932">
        <v>0</v>
      </c>
    </row>
    <row r="37933" spans="1:4" x14ac:dyDescent="0.25">
      <c r="A37933">
        <v>96111</v>
      </c>
      <c r="B37933">
        <v>2.1</v>
      </c>
      <c r="C37933">
        <v>0.33811292607867299</v>
      </c>
      <c r="D37933">
        <v>46.1</v>
      </c>
    </row>
    <row r="37934" spans="1:4" x14ac:dyDescent="0.25">
      <c r="A37934">
        <v>96112</v>
      </c>
      <c r="B37934">
        <v>2.1</v>
      </c>
      <c r="C37934">
        <v>-9.5832509406171704E-2</v>
      </c>
      <c r="D37934">
        <v>51.4</v>
      </c>
    </row>
    <row r="37935" spans="1:4" x14ac:dyDescent="0.25">
      <c r="A37935">
        <v>96113</v>
      </c>
      <c r="B37935">
        <v>4.2</v>
      </c>
      <c r="C37935">
        <v>0.60138850119076603</v>
      </c>
      <c r="D37935">
        <v>39.5</v>
      </c>
    </row>
    <row r="37936" spans="1:4" x14ac:dyDescent="0.25">
      <c r="A37936">
        <v>96114</v>
      </c>
      <c r="B37936">
        <v>53.2</v>
      </c>
      <c r="C37936">
        <v>3.8690733135576499E-2</v>
      </c>
      <c r="D37936">
        <v>42.9</v>
      </c>
    </row>
    <row r="37937" spans="1:4" x14ac:dyDescent="0.25">
      <c r="A37937">
        <v>96115</v>
      </c>
      <c r="B37937">
        <v>1192.0999999999999</v>
      </c>
      <c r="C37937">
        <v>-0.10919929196499201</v>
      </c>
      <c r="D37937">
        <v>39.299999999999997</v>
      </c>
    </row>
    <row r="37938" spans="1:4" x14ac:dyDescent="0.25">
      <c r="A37938">
        <v>96116</v>
      </c>
      <c r="B37938">
        <v>0.9</v>
      </c>
      <c r="C37938">
        <v>0.22893587201871399</v>
      </c>
      <c r="D37938">
        <v>43.6</v>
      </c>
    </row>
    <row r="37939" spans="1:4" x14ac:dyDescent="0.25">
      <c r="A37939">
        <v>96117</v>
      </c>
      <c r="B37939">
        <v>8.6999999999999993</v>
      </c>
      <c r="C37939">
        <v>0.117783035656383</v>
      </c>
      <c r="D37939">
        <v>40.299999999999997</v>
      </c>
    </row>
    <row r="37940" spans="1:4" x14ac:dyDescent="0.25">
      <c r="A37940">
        <v>96118</v>
      </c>
      <c r="B37940">
        <v>5.2</v>
      </c>
      <c r="C37940">
        <v>3.52681388374581E-2</v>
      </c>
      <c r="D37940">
        <v>49.4</v>
      </c>
    </row>
    <row r="37941" spans="1:4" x14ac:dyDescent="0.25">
      <c r="A37941">
        <v>96119</v>
      </c>
      <c r="B37941">
        <v>0.2</v>
      </c>
      <c r="C37941">
        <v>0.219053566062685</v>
      </c>
      <c r="D37941">
        <v>50</v>
      </c>
    </row>
    <row r="37942" spans="1:4" x14ac:dyDescent="0.25">
      <c r="A37942">
        <v>96120</v>
      </c>
      <c r="B37942">
        <v>1.6</v>
      </c>
      <c r="C37942">
        <v>6.2999551942983595E-2</v>
      </c>
      <c r="D37942">
        <v>46.3</v>
      </c>
    </row>
    <row r="37943" spans="1:4" x14ac:dyDescent="0.25">
      <c r="A37943">
        <v>96121</v>
      </c>
      <c r="B37943">
        <v>8.3000000000000007</v>
      </c>
      <c r="C37943">
        <v>1.0116009116784801</v>
      </c>
      <c r="D37943">
        <v>37.700000000000003</v>
      </c>
    </row>
    <row r="37944" spans="1:4" x14ac:dyDescent="0.25">
      <c r="A37944">
        <v>96122</v>
      </c>
      <c r="B37944">
        <v>20.9</v>
      </c>
      <c r="C37944">
        <v>-1.6593840981211399E-2</v>
      </c>
      <c r="D37944">
        <v>44.3</v>
      </c>
    </row>
    <row r="37945" spans="1:4" x14ac:dyDescent="0.25">
      <c r="A37945">
        <v>96123</v>
      </c>
      <c r="B37945">
        <v>0.2</v>
      </c>
      <c r="C37945">
        <v>0.219053566062685</v>
      </c>
      <c r="D37945">
        <v>50</v>
      </c>
    </row>
    <row r="37946" spans="1:4" x14ac:dyDescent="0.25">
      <c r="A37946">
        <v>96124</v>
      </c>
      <c r="B37946">
        <v>2.7</v>
      </c>
      <c r="C37946">
        <v>1.2515807931830601E-2</v>
      </c>
      <c r="D37946">
        <v>48.8</v>
      </c>
    </row>
    <row r="37947" spans="1:4" x14ac:dyDescent="0.25">
      <c r="A37947">
        <v>96125</v>
      </c>
      <c r="B37947">
        <v>2.2999999999999998</v>
      </c>
      <c r="C37947">
        <v>9.3090423066012007E-2</v>
      </c>
      <c r="D37947">
        <v>55.4</v>
      </c>
    </row>
    <row r="37948" spans="1:4" x14ac:dyDescent="0.25">
      <c r="A37948">
        <v>96126</v>
      </c>
      <c r="B37948">
        <v>0</v>
      </c>
      <c r="C37948" t="s">
        <v>125</v>
      </c>
      <c r="D37948">
        <v>0</v>
      </c>
    </row>
    <row r="37949" spans="1:4" x14ac:dyDescent="0.25">
      <c r="A37949">
        <v>96127</v>
      </c>
      <c r="B37949">
        <v>860.7</v>
      </c>
      <c r="C37949">
        <v>-0.20763936477824399</v>
      </c>
      <c r="D37949">
        <v>35.9</v>
      </c>
    </row>
    <row r="37950" spans="1:4" x14ac:dyDescent="0.25">
      <c r="A37950">
        <v>96128</v>
      </c>
      <c r="B37950">
        <v>9</v>
      </c>
      <c r="C37950">
        <v>0.108517582210593</v>
      </c>
      <c r="D37950">
        <v>40.299999999999997</v>
      </c>
    </row>
    <row r="37951" spans="1:4" x14ac:dyDescent="0.25">
      <c r="A37951">
        <v>96129</v>
      </c>
      <c r="B37951">
        <v>2.6</v>
      </c>
      <c r="C37951">
        <v>7.5035185942914098E-2</v>
      </c>
      <c r="D37951">
        <v>47.9</v>
      </c>
    </row>
    <row r="37952" spans="1:4" x14ac:dyDescent="0.25">
      <c r="A37952">
        <v>96130</v>
      </c>
      <c r="B37952">
        <v>26.2</v>
      </c>
      <c r="C37952">
        <v>0.750926828190141</v>
      </c>
      <c r="D37952">
        <v>35.200000000000003</v>
      </c>
    </row>
    <row r="37953" spans="1:4" x14ac:dyDescent="0.25">
      <c r="A37953">
        <v>96132</v>
      </c>
      <c r="B37953">
        <v>0.2</v>
      </c>
      <c r="C37953">
        <v>0.26826398659467898</v>
      </c>
      <c r="D37953">
        <v>50.8</v>
      </c>
    </row>
    <row r="37954" spans="1:4" x14ac:dyDescent="0.25">
      <c r="A37954">
        <v>96133</v>
      </c>
      <c r="B37954">
        <v>8.6</v>
      </c>
      <c r="C37954">
        <v>-7.9137320558723898E-2</v>
      </c>
      <c r="D37954">
        <v>28.4</v>
      </c>
    </row>
    <row r="37955" spans="1:4" x14ac:dyDescent="0.25">
      <c r="A37955">
        <v>96134</v>
      </c>
      <c r="B37955">
        <v>3.4</v>
      </c>
      <c r="C37955">
        <v>4.6260241636809002E-2</v>
      </c>
      <c r="D37955">
        <v>35.4</v>
      </c>
    </row>
    <row r="37956" spans="1:4" x14ac:dyDescent="0.25">
      <c r="A37956">
        <v>96135</v>
      </c>
      <c r="B37956">
        <v>2.6</v>
      </c>
      <c r="C37956">
        <v>0.112117298120706</v>
      </c>
      <c r="D37956">
        <v>46.7</v>
      </c>
    </row>
    <row r="37957" spans="1:4" x14ac:dyDescent="0.25">
      <c r="A37957">
        <v>96136</v>
      </c>
      <c r="B37957">
        <v>8.6999999999999993</v>
      </c>
      <c r="C37957">
        <v>0.21570857282669201</v>
      </c>
      <c r="D37957">
        <v>39.799999999999997</v>
      </c>
    </row>
    <row r="37958" spans="1:4" x14ac:dyDescent="0.25">
      <c r="A37958">
        <v>96137</v>
      </c>
      <c r="B37958">
        <v>3.9</v>
      </c>
      <c r="C37958">
        <v>4.11242158493072E-2</v>
      </c>
      <c r="D37958">
        <v>52.2</v>
      </c>
    </row>
    <row r="37959" spans="1:4" x14ac:dyDescent="0.25">
      <c r="A37959">
        <v>96140</v>
      </c>
      <c r="B37959">
        <v>0</v>
      </c>
      <c r="C37959" t="s">
        <v>125</v>
      </c>
      <c r="D37959">
        <v>0</v>
      </c>
    </row>
    <row r="37960" spans="1:4" x14ac:dyDescent="0.25">
      <c r="A37960">
        <v>96141</v>
      </c>
      <c r="B37960">
        <v>134.1</v>
      </c>
      <c r="C37960">
        <v>0.179205371175472</v>
      </c>
      <c r="D37960">
        <v>40</v>
      </c>
    </row>
    <row r="37961" spans="1:4" x14ac:dyDescent="0.25">
      <c r="A37961">
        <v>96142</v>
      </c>
      <c r="B37961">
        <v>0</v>
      </c>
      <c r="C37961" t="s">
        <v>125</v>
      </c>
      <c r="D37961">
        <v>0</v>
      </c>
    </row>
    <row r="37962" spans="1:4" x14ac:dyDescent="0.25">
      <c r="A37962">
        <v>96143</v>
      </c>
      <c r="B37962">
        <v>5997.4</v>
      </c>
      <c r="C37962">
        <v>0.14505016199672299</v>
      </c>
      <c r="D37962">
        <v>31.5</v>
      </c>
    </row>
    <row r="37963" spans="1:4" x14ac:dyDescent="0.25">
      <c r="A37963">
        <v>96145</v>
      </c>
      <c r="B37963">
        <v>0</v>
      </c>
      <c r="C37963" t="s">
        <v>125</v>
      </c>
      <c r="D37963">
        <v>0</v>
      </c>
    </row>
    <row r="37964" spans="1:4" x14ac:dyDescent="0.25">
      <c r="A37964">
        <v>96146</v>
      </c>
      <c r="B37964">
        <v>65.400000000000006</v>
      </c>
      <c r="C37964">
        <v>0.36008638453963299</v>
      </c>
      <c r="D37964">
        <v>39.4</v>
      </c>
    </row>
    <row r="37965" spans="1:4" x14ac:dyDescent="0.25">
      <c r="A37965">
        <v>96148</v>
      </c>
      <c r="B37965">
        <v>0</v>
      </c>
      <c r="C37965" t="s">
        <v>125</v>
      </c>
      <c r="D37965">
        <v>0</v>
      </c>
    </row>
    <row r="37966" spans="1:4" x14ac:dyDescent="0.25">
      <c r="A37966">
        <v>96150</v>
      </c>
      <c r="B37966">
        <v>176.1</v>
      </c>
      <c r="C37966">
        <v>0.12764916908996099</v>
      </c>
      <c r="D37966">
        <v>38.1</v>
      </c>
    </row>
    <row r="37967" spans="1:4" x14ac:dyDescent="0.25">
      <c r="A37967">
        <v>96151</v>
      </c>
      <c r="B37967">
        <v>384.7</v>
      </c>
      <c r="C37967">
        <v>8.8648612766415905E-2</v>
      </c>
      <c r="D37967">
        <v>42.6</v>
      </c>
    </row>
    <row r="37968" spans="1:4" x14ac:dyDescent="0.25">
      <c r="A37968">
        <v>96152</v>
      </c>
      <c r="B37968">
        <v>0</v>
      </c>
      <c r="C37968" t="s">
        <v>125</v>
      </c>
      <c r="D37968">
        <v>0</v>
      </c>
    </row>
    <row r="37969" spans="1:4" x14ac:dyDescent="0.25">
      <c r="A37969">
        <v>96154</v>
      </c>
      <c r="B37969">
        <v>0</v>
      </c>
      <c r="C37969" t="s">
        <v>125</v>
      </c>
      <c r="D37969">
        <v>0</v>
      </c>
    </row>
    <row r="37970" spans="1:4" x14ac:dyDescent="0.25">
      <c r="A37970">
        <v>96155</v>
      </c>
      <c r="B37970">
        <v>380.7</v>
      </c>
      <c r="C37970">
        <v>8.2443669211074599E-2</v>
      </c>
      <c r="D37970">
        <v>41.1</v>
      </c>
    </row>
    <row r="37971" spans="1:4" x14ac:dyDescent="0.25">
      <c r="A37971">
        <v>96156</v>
      </c>
      <c r="B37971">
        <v>0</v>
      </c>
      <c r="C37971" t="s">
        <v>125</v>
      </c>
      <c r="D37971">
        <v>0</v>
      </c>
    </row>
    <row r="37972" spans="1:4" x14ac:dyDescent="0.25">
      <c r="A37972">
        <v>96157</v>
      </c>
      <c r="B37972">
        <v>0</v>
      </c>
      <c r="C37972" t="s">
        <v>125</v>
      </c>
      <c r="D37972">
        <v>0</v>
      </c>
    </row>
    <row r="37973" spans="1:4" x14ac:dyDescent="0.25">
      <c r="A37973">
        <v>96158</v>
      </c>
      <c r="B37973">
        <v>4272.7</v>
      </c>
      <c r="C37973">
        <v>5.3137499697157399E-2</v>
      </c>
      <c r="D37973">
        <v>32.4</v>
      </c>
    </row>
    <row r="37974" spans="1:4" x14ac:dyDescent="0.25">
      <c r="A37974">
        <v>96160</v>
      </c>
      <c r="B37974">
        <v>0</v>
      </c>
      <c r="C37974" t="s">
        <v>125</v>
      </c>
      <c r="D37974">
        <v>0</v>
      </c>
    </row>
    <row r="37975" spans="1:4" x14ac:dyDescent="0.25">
      <c r="A37975">
        <v>96161</v>
      </c>
      <c r="B37975">
        <v>58.7</v>
      </c>
      <c r="C37975">
        <v>9.8932551888417097E-2</v>
      </c>
      <c r="D37975">
        <v>38.299999999999997</v>
      </c>
    </row>
    <row r="37976" spans="1:4" x14ac:dyDescent="0.25">
      <c r="A37976">
        <v>96162</v>
      </c>
      <c r="B37976">
        <v>0</v>
      </c>
      <c r="C37976" t="s">
        <v>125</v>
      </c>
      <c r="D37976">
        <v>0</v>
      </c>
    </row>
    <row r="37977" spans="1:4" x14ac:dyDescent="0.25">
      <c r="A37977">
        <v>96701</v>
      </c>
      <c r="B37977">
        <v>2305.5</v>
      </c>
      <c r="C37977">
        <v>1.1884233280451399E-2</v>
      </c>
      <c r="D37977">
        <v>42.1</v>
      </c>
    </row>
    <row r="37978" spans="1:4" x14ac:dyDescent="0.25">
      <c r="A37978">
        <v>96703</v>
      </c>
      <c r="B37978">
        <v>2.5</v>
      </c>
      <c r="C37978">
        <v>-0.117783035656384</v>
      </c>
      <c r="D37978">
        <v>26.7</v>
      </c>
    </row>
    <row r="37979" spans="1:4" x14ac:dyDescent="0.25">
      <c r="A37979">
        <v>96704</v>
      </c>
      <c r="B37979">
        <v>11.3</v>
      </c>
      <c r="C37979">
        <v>5.4749874102037098E-2</v>
      </c>
      <c r="D37979">
        <v>43.8</v>
      </c>
    </row>
    <row r="37980" spans="1:4" x14ac:dyDescent="0.25">
      <c r="A37980">
        <v>96705</v>
      </c>
      <c r="B37980">
        <v>3082.7</v>
      </c>
      <c r="C37980">
        <v>4.1095929599354701E-2</v>
      </c>
      <c r="D37980">
        <v>38.299999999999997</v>
      </c>
    </row>
    <row r="37981" spans="1:4" x14ac:dyDescent="0.25">
      <c r="A37981">
        <v>96706</v>
      </c>
      <c r="B37981">
        <v>4455.3999999999996</v>
      </c>
      <c r="C37981">
        <v>-1.3414566496424E-2</v>
      </c>
      <c r="D37981">
        <v>32.799999999999997</v>
      </c>
    </row>
    <row r="37982" spans="1:4" x14ac:dyDescent="0.25">
      <c r="A37982">
        <v>96707</v>
      </c>
      <c r="B37982">
        <v>1653.8</v>
      </c>
      <c r="C37982">
        <v>8.5522177124059007E-3</v>
      </c>
      <c r="D37982">
        <v>33</v>
      </c>
    </row>
    <row r="37983" spans="1:4" x14ac:dyDescent="0.25">
      <c r="A37983">
        <v>96708</v>
      </c>
      <c r="B37983">
        <v>127</v>
      </c>
      <c r="C37983">
        <v>5.12013032390784E-2</v>
      </c>
      <c r="D37983">
        <v>40.299999999999997</v>
      </c>
    </row>
    <row r="37984" spans="1:4" x14ac:dyDescent="0.25">
      <c r="A37984">
        <v>96709</v>
      </c>
      <c r="B37984">
        <v>0</v>
      </c>
      <c r="C37984" t="s">
        <v>125</v>
      </c>
      <c r="D37984">
        <v>0</v>
      </c>
    </row>
    <row r="37985" spans="1:4" x14ac:dyDescent="0.25">
      <c r="A37985">
        <v>96710</v>
      </c>
      <c r="B37985">
        <v>0</v>
      </c>
      <c r="C37985" t="s">
        <v>125</v>
      </c>
      <c r="D37985">
        <v>0</v>
      </c>
    </row>
    <row r="37986" spans="1:4" x14ac:dyDescent="0.25">
      <c r="A37986">
        <v>96712</v>
      </c>
      <c r="B37986">
        <v>112.1</v>
      </c>
      <c r="C37986">
        <v>8.5297580511894996E-2</v>
      </c>
      <c r="D37986">
        <v>38.4</v>
      </c>
    </row>
    <row r="37987" spans="1:4" x14ac:dyDescent="0.25">
      <c r="A37987">
        <v>96713</v>
      </c>
      <c r="B37987">
        <v>36.200000000000003</v>
      </c>
      <c r="C37987">
        <v>-5.4496047675647004E-3</v>
      </c>
      <c r="D37987">
        <v>34.5</v>
      </c>
    </row>
    <row r="37988" spans="1:4" x14ac:dyDescent="0.25">
      <c r="A37988">
        <v>96714</v>
      </c>
      <c r="B37988">
        <v>0</v>
      </c>
      <c r="C37988" t="s">
        <v>125</v>
      </c>
      <c r="D37988">
        <v>0</v>
      </c>
    </row>
    <row r="37989" spans="1:4" x14ac:dyDescent="0.25">
      <c r="A37989">
        <v>96715</v>
      </c>
      <c r="B37989">
        <v>0</v>
      </c>
      <c r="C37989" t="s">
        <v>125</v>
      </c>
      <c r="D37989">
        <v>0</v>
      </c>
    </row>
    <row r="37990" spans="1:4" x14ac:dyDescent="0.25">
      <c r="A37990">
        <v>96716</v>
      </c>
      <c r="B37990">
        <v>856.5</v>
      </c>
      <c r="C37990">
        <v>0.17220342662836999</v>
      </c>
      <c r="D37990">
        <v>41.4</v>
      </c>
    </row>
    <row r="37991" spans="1:4" x14ac:dyDescent="0.25">
      <c r="A37991">
        <v>96717</v>
      </c>
      <c r="B37991">
        <v>160.4</v>
      </c>
      <c r="C37991">
        <v>-3.0368103124601101E-2</v>
      </c>
      <c r="D37991">
        <v>33.700000000000003</v>
      </c>
    </row>
    <row r="37992" spans="1:4" x14ac:dyDescent="0.25">
      <c r="A37992">
        <v>96718</v>
      </c>
      <c r="B37992">
        <v>45.1</v>
      </c>
      <c r="C37992">
        <v>0</v>
      </c>
      <c r="D37992">
        <v>47.3</v>
      </c>
    </row>
    <row r="37993" spans="1:4" x14ac:dyDescent="0.25">
      <c r="A37993">
        <v>96719</v>
      </c>
      <c r="B37993">
        <v>798.3</v>
      </c>
      <c r="C37993">
        <v>3.4979718896026697E-2</v>
      </c>
      <c r="D37993">
        <v>37.6</v>
      </c>
    </row>
    <row r="37994" spans="1:4" x14ac:dyDescent="0.25">
      <c r="A37994">
        <v>96720</v>
      </c>
      <c r="B37994">
        <v>445.6</v>
      </c>
      <c r="C37994">
        <v>-2.3469950607087699E-2</v>
      </c>
      <c r="D37994">
        <v>39.4</v>
      </c>
    </row>
    <row r="37995" spans="1:4" x14ac:dyDescent="0.25">
      <c r="A37995">
        <v>96721</v>
      </c>
      <c r="B37995">
        <v>17.5</v>
      </c>
      <c r="C37995">
        <v>0.155844160333591</v>
      </c>
      <c r="D37995">
        <v>37</v>
      </c>
    </row>
    <row r="37996" spans="1:4" x14ac:dyDescent="0.25">
      <c r="A37996">
        <v>96722</v>
      </c>
      <c r="B37996">
        <v>46.3</v>
      </c>
      <c r="C37996">
        <v>2.1031269384912898E-2</v>
      </c>
      <c r="D37996">
        <v>47</v>
      </c>
    </row>
    <row r="37997" spans="1:4" x14ac:dyDescent="0.25">
      <c r="A37997">
        <v>96725</v>
      </c>
      <c r="B37997">
        <v>13.8</v>
      </c>
      <c r="C37997">
        <v>6.8920796817562704E-2</v>
      </c>
      <c r="D37997">
        <v>43.3</v>
      </c>
    </row>
    <row r="37998" spans="1:4" x14ac:dyDescent="0.25">
      <c r="A37998">
        <v>96726</v>
      </c>
      <c r="B37998">
        <v>14.8</v>
      </c>
      <c r="C37998">
        <v>3.11889686924233E-2</v>
      </c>
      <c r="D37998">
        <v>49.1</v>
      </c>
    </row>
    <row r="37999" spans="1:4" x14ac:dyDescent="0.25">
      <c r="A37999">
        <v>96727</v>
      </c>
      <c r="B37999">
        <v>11.6</v>
      </c>
      <c r="C37999">
        <v>4.9535705006607499E-3</v>
      </c>
      <c r="D37999">
        <v>41.3</v>
      </c>
    </row>
    <row r="38000" spans="1:4" x14ac:dyDescent="0.25">
      <c r="A38000">
        <v>96728</v>
      </c>
      <c r="B38000">
        <v>23.1</v>
      </c>
      <c r="C38000">
        <v>6.6666913581893E-3</v>
      </c>
      <c r="D38000">
        <v>47.5</v>
      </c>
    </row>
    <row r="38001" spans="1:4" x14ac:dyDescent="0.25">
      <c r="A38001">
        <v>96729</v>
      </c>
      <c r="B38001">
        <v>0</v>
      </c>
      <c r="C38001" t="s">
        <v>125</v>
      </c>
      <c r="D38001">
        <v>0</v>
      </c>
    </row>
    <row r="38002" spans="1:4" x14ac:dyDescent="0.25">
      <c r="A38002">
        <v>96730</v>
      </c>
      <c r="B38002">
        <v>319.8</v>
      </c>
      <c r="C38002">
        <v>3.0660652394785201E-2</v>
      </c>
      <c r="D38002">
        <v>35.700000000000003</v>
      </c>
    </row>
    <row r="38003" spans="1:4" x14ac:dyDescent="0.25">
      <c r="A38003">
        <v>96731</v>
      </c>
      <c r="B38003">
        <v>166.3</v>
      </c>
      <c r="C38003">
        <v>2.39348645810901E-2</v>
      </c>
      <c r="D38003">
        <v>33.200000000000003</v>
      </c>
    </row>
    <row r="38004" spans="1:4" x14ac:dyDescent="0.25">
      <c r="A38004">
        <v>96732</v>
      </c>
      <c r="B38004">
        <v>1730.4</v>
      </c>
      <c r="C38004">
        <v>-4.4951387862266302E-2</v>
      </c>
      <c r="D38004">
        <v>37.5</v>
      </c>
    </row>
    <row r="38005" spans="1:4" x14ac:dyDescent="0.25">
      <c r="A38005">
        <v>96733</v>
      </c>
      <c r="B38005">
        <v>5697.1</v>
      </c>
      <c r="C38005">
        <v>-1.4881226996651301E-2</v>
      </c>
      <c r="D38005">
        <v>37.799999999999997</v>
      </c>
    </row>
    <row r="38006" spans="1:4" x14ac:dyDescent="0.25">
      <c r="A38006">
        <v>96734</v>
      </c>
      <c r="B38006">
        <v>2236.6</v>
      </c>
      <c r="C38006">
        <v>6.4408096528564301E-2</v>
      </c>
      <c r="D38006">
        <v>35</v>
      </c>
    </row>
    <row r="38007" spans="1:4" x14ac:dyDescent="0.25">
      <c r="A38007">
        <v>96737</v>
      </c>
      <c r="B38007">
        <v>0</v>
      </c>
      <c r="C38007" t="s">
        <v>125</v>
      </c>
      <c r="D38007">
        <v>0</v>
      </c>
    </row>
    <row r="38008" spans="1:4" x14ac:dyDescent="0.25">
      <c r="A38008">
        <v>96738</v>
      </c>
      <c r="B38008">
        <v>81.3</v>
      </c>
      <c r="C38008">
        <v>2.8998454440163399E-2</v>
      </c>
      <c r="D38008">
        <v>40.9</v>
      </c>
    </row>
    <row r="38009" spans="1:4" x14ac:dyDescent="0.25">
      <c r="A38009">
        <v>96739</v>
      </c>
      <c r="B38009">
        <v>14.9</v>
      </c>
      <c r="C38009">
        <v>0.12622794378476099</v>
      </c>
      <c r="D38009">
        <v>51.8</v>
      </c>
    </row>
    <row r="38010" spans="1:4" x14ac:dyDescent="0.25">
      <c r="A38010">
        <v>96740</v>
      </c>
      <c r="B38010">
        <v>119</v>
      </c>
      <c r="C38010">
        <v>8.7919506316433606E-3</v>
      </c>
      <c r="D38010">
        <v>41.1</v>
      </c>
    </row>
    <row r="38011" spans="1:4" x14ac:dyDescent="0.25">
      <c r="A38011">
        <v>96741</v>
      </c>
      <c r="B38011">
        <v>236.2</v>
      </c>
      <c r="C38011">
        <v>6.1873727898557104E-3</v>
      </c>
      <c r="D38011">
        <v>41.8</v>
      </c>
    </row>
    <row r="38012" spans="1:4" x14ac:dyDescent="0.25">
      <c r="A38012">
        <v>96742</v>
      </c>
      <c r="B38012">
        <v>8</v>
      </c>
      <c r="C38012">
        <v>0.146603474191875</v>
      </c>
      <c r="D38012">
        <v>46.5</v>
      </c>
    </row>
    <row r="38013" spans="1:4" x14ac:dyDescent="0.25">
      <c r="A38013">
        <v>96743</v>
      </c>
      <c r="B38013">
        <v>33.5</v>
      </c>
      <c r="C38013">
        <v>-4.7071966560505302E-2</v>
      </c>
      <c r="D38013">
        <v>40.200000000000003</v>
      </c>
    </row>
    <row r="38014" spans="1:4" x14ac:dyDescent="0.25">
      <c r="A38014">
        <v>96744</v>
      </c>
      <c r="B38014">
        <v>1985.7</v>
      </c>
      <c r="C38014">
        <v>-4.0854935506481303E-2</v>
      </c>
      <c r="D38014">
        <v>41.4</v>
      </c>
    </row>
    <row r="38015" spans="1:4" x14ac:dyDescent="0.25">
      <c r="A38015">
        <v>96745</v>
      </c>
      <c r="B38015">
        <v>118</v>
      </c>
      <c r="C38015">
        <v>2.8406254159733201E-2</v>
      </c>
      <c r="D38015">
        <v>36.9</v>
      </c>
    </row>
    <row r="38016" spans="1:4" x14ac:dyDescent="0.25">
      <c r="A38016">
        <v>96746</v>
      </c>
      <c r="B38016">
        <v>347.4</v>
      </c>
      <c r="C38016">
        <v>-4.9700438513505599E-3</v>
      </c>
      <c r="D38016">
        <v>40.700000000000003</v>
      </c>
    </row>
    <row r="38017" spans="1:4" x14ac:dyDescent="0.25">
      <c r="A38017">
        <v>96747</v>
      </c>
      <c r="B38017">
        <v>0</v>
      </c>
      <c r="C38017" t="s">
        <v>125</v>
      </c>
      <c r="D38017">
        <v>0</v>
      </c>
    </row>
    <row r="38018" spans="1:4" x14ac:dyDescent="0.25">
      <c r="A38018">
        <v>96748</v>
      </c>
      <c r="B38018">
        <v>35.200000000000003</v>
      </c>
      <c r="C38018">
        <v>7.4746744167057504E-3</v>
      </c>
      <c r="D38018">
        <v>44.3</v>
      </c>
    </row>
    <row r="38019" spans="1:4" x14ac:dyDescent="0.25">
      <c r="A38019">
        <v>96749</v>
      </c>
      <c r="B38019">
        <v>68.099999999999994</v>
      </c>
      <c r="C38019">
        <v>6.7272118245055503E-4</v>
      </c>
      <c r="D38019">
        <v>40.799999999999997</v>
      </c>
    </row>
    <row r="38020" spans="1:4" x14ac:dyDescent="0.25">
      <c r="A38020">
        <v>96750</v>
      </c>
      <c r="B38020">
        <v>66.599999999999994</v>
      </c>
      <c r="C38020">
        <v>-5.1731074847645102E-2</v>
      </c>
      <c r="D38020">
        <v>46.6</v>
      </c>
    </row>
    <row r="38021" spans="1:4" x14ac:dyDescent="0.25">
      <c r="A38021">
        <v>96751</v>
      </c>
      <c r="B38021">
        <v>37.4</v>
      </c>
      <c r="C38021">
        <v>-3.3085724585765398E-2</v>
      </c>
      <c r="D38021">
        <v>41.6</v>
      </c>
    </row>
    <row r="38022" spans="1:4" x14ac:dyDescent="0.25">
      <c r="A38022">
        <v>96752</v>
      </c>
      <c r="B38022">
        <v>6.6</v>
      </c>
      <c r="C38022">
        <v>0.107183670219341</v>
      </c>
      <c r="D38022">
        <v>37.299999999999997</v>
      </c>
    </row>
    <row r="38023" spans="1:4" x14ac:dyDescent="0.25">
      <c r="A38023">
        <v>96753</v>
      </c>
      <c r="B38023">
        <v>653.9</v>
      </c>
      <c r="C38023">
        <v>3.78252186090434E-2</v>
      </c>
      <c r="D38023">
        <v>40.700000000000003</v>
      </c>
    </row>
    <row r="38024" spans="1:4" x14ac:dyDescent="0.25">
      <c r="A38024">
        <v>96754</v>
      </c>
      <c r="B38024">
        <v>112.9</v>
      </c>
      <c r="C38024">
        <v>6.1979084978944401E-2</v>
      </c>
      <c r="D38024">
        <v>40.799999999999997</v>
      </c>
    </row>
    <row r="38025" spans="1:4" x14ac:dyDescent="0.25">
      <c r="A38025">
        <v>96755</v>
      </c>
      <c r="B38025">
        <v>410.1</v>
      </c>
      <c r="C38025">
        <v>-4.1480601120718802E-2</v>
      </c>
      <c r="D38025">
        <v>40.5</v>
      </c>
    </row>
    <row r="38026" spans="1:4" x14ac:dyDescent="0.25">
      <c r="A38026">
        <v>96756</v>
      </c>
      <c r="B38026">
        <v>214.8</v>
      </c>
      <c r="C38026">
        <v>-8.2778950284853794E-3</v>
      </c>
      <c r="D38026">
        <v>43.9</v>
      </c>
    </row>
    <row r="38027" spans="1:4" x14ac:dyDescent="0.25">
      <c r="A38027">
        <v>96757</v>
      </c>
      <c r="B38027">
        <v>37.799999999999997</v>
      </c>
      <c r="C38027">
        <v>3.4571344065088702E-2</v>
      </c>
      <c r="D38027">
        <v>34.700000000000003</v>
      </c>
    </row>
    <row r="38028" spans="1:4" x14ac:dyDescent="0.25">
      <c r="A38028">
        <v>96759</v>
      </c>
      <c r="B38028">
        <v>6197.9</v>
      </c>
      <c r="C38028">
        <v>0</v>
      </c>
      <c r="D38028">
        <v>40</v>
      </c>
    </row>
    <row r="38029" spans="1:4" x14ac:dyDescent="0.25">
      <c r="A38029">
        <v>96760</v>
      </c>
      <c r="B38029">
        <v>257.5</v>
      </c>
      <c r="C38029">
        <v>2.0809999513793299E-2</v>
      </c>
      <c r="D38029">
        <v>40.200000000000003</v>
      </c>
    </row>
    <row r="38030" spans="1:4" x14ac:dyDescent="0.25">
      <c r="A38030">
        <v>96761</v>
      </c>
      <c r="B38030">
        <v>229.7</v>
      </c>
      <c r="C38030">
        <v>3.3414703457069601E-2</v>
      </c>
      <c r="D38030">
        <v>38.799999999999997</v>
      </c>
    </row>
    <row r="38031" spans="1:4" x14ac:dyDescent="0.25">
      <c r="A38031">
        <v>96762</v>
      </c>
      <c r="B38031">
        <v>4122.8</v>
      </c>
      <c r="C38031">
        <v>-0.116248330088327</v>
      </c>
      <c r="D38031">
        <v>24.5</v>
      </c>
    </row>
    <row r="38032" spans="1:4" x14ac:dyDescent="0.25">
      <c r="A38032">
        <v>96763</v>
      </c>
      <c r="B38032">
        <v>22.3</v>
      </c>
      <c r="C38032">
        <v>4.1739606172765099E-2</v>
      </c>
      <c r="D38032">
        <v>38.6</v>
      </c>
    </row>
    <row r="38033" spans="1:4" x14ac:dyDescent="0.25">
      <c r="A38033">
        <v>96764</v>
      </c>
      <c r="B38033">
        <v>0</v>
      </c>
      <c r="C38033" t="s">
        <v>125</v>
      </c>
      <c r="D38033">
        <v>0</v>
      </c>
    </row>
    <row r="38034" spans="1:4" x14ac:dyDescent="0.25">
      <c r="A38034">
        <v>96765</v>
      </c>
      <c r="B38034">
        <v>0</v>
      </c>
      <c r="C38034" t="s">
        <v>125</v>
      </c>
      <c r="D38034">
        <v>0</v>
      </c>
    </row>
    <row r="38035" spans="1:4" x14ac:dyDescent="0.25">
      <c r="A38035">
        <v>96766</v>
      </c>
      <c r="B38035">
        <v>177.3</v>
      </c>
      <c r="C38035">
        <v>-1.9982521948314E-3</v>
      </c>
      <c r="D38035">
        <v>41.2</v>
      </c>
    </row>
    <row r="38036" spans="1:4" x14ac:dyDescent="0.25">
      <c r="A38036">
        <v>96767</v>
      </c>
      <c r="B38036">
        <v>0</v>
      </c>
      <c r="C38036" t="s">
        <v>125</v>
      </c>
      <c r="D38036">
        <v>0</v>
      </c>
    </row>
    <row r="38037" spans="1:4" x14ac:dyDescent="0.25">
      <c r="A38037">
        <v>96768</v>
      </c>
      <c r="B38037">
        <v>359.7</v>
      </c>
      <c r="C38037">
        <v>-1.47287430814771E-2</v>
      </c>
      <c r="D38037">
        <v>39.700000000000003</v>
      </c>
    </row>
    <row r="38038" spans="1:4" x14ac:dyDescent="0.25">
      <c r="A38038">
        <v>96769</v>
      </c>
      <c r="B38038">
        <v>12.3</v>
      </c>
      <c r="C38038">
        <v>0.13262649707820401</v>
      </c>
      <c r="D38038">
        <v>36.4</v>
      </c>
    </row>
    <row r="38039" spans="1:4" x14ac:dyDescent="0.25">
      <c r="A38039">
        <v>96770</v>
      </c>
      <c r="B38039">
        <v>13.2</v>
      </c>
      <c r="C38039">
        <v>-8.8247798590223997E-2</v>
      </c>
      <c r="D38039">
        <v>39.700000000000003</v>
      </c>
    </row>
    <row r="38040" spans="1:4" x14ac:dyDescent="0.25">
      <c r="A38040">
        <v>96771</v>
      </c>
      <c r="B38040">
        <v>273.3</v>
      </c>
      <c r="C38040">
        <v>1.3793322132335801E-2</v>
      </c>
      <c r="D38040">
        <v>40.200000000000003</v>
      </c>
    </row>
    <row r="38041" spans="1:4" x14ac:dyDescent="0.25">
      <c r="A38041">
        <v>96772</v>
      </c>
      <c r="B38041">
        <v>0</v>
      </c>
      <c r="C38041" t="s">
        <v>125</v>
      </c>
      <c r="D38041">
        <v>0</v>
      </c>
    </row>
    <row r="38042" spans="1:4" x14ac:dyDescent="0.25">
      <c r="A38042">
        <v>96773</v>
      </c>
      <c r="B38042">
        <v>0</v>
      </c>
      <c r="C38042" t="s">
        <v>125</v>
      </c>
      <c r="D38042">
        <v>0</v>
      </c>
    </row>
    <row r="38043" spans="1:4" x14ac:dyDescent="0.25">
      <c r="A38043">
        <v>96774</v>
      </c>
      <c r="B38043">
        <v>29</v>
      </c>
      <c r="C38043">
        <v>4.7088036098901602E-2</v>
      </c>
      <c r="D38043">
        <v>41.3</v>
      </c>
    </row>
    <row r="38044" spans="1:4" x14ac:dyDescent="0.25">
      <c r="A38044">
        <v>96776</v>
      </c>
      <c r="B38044">
        <v>0</v>
      </c>
      <c r="C38044" t="s">
        <v>125</v>
      </c>
      <c r="D38044">
        <v>0</v>
      </c>
    </row>
    <row r="38045" spans="1:4" x14ac:dyDescent="0.25">
      <c r="A38045">
        <v>96777</v>
      </c>
      <c r="B38045">
        <v>103.4</v>
      </c>
      <c r="C38045">
        <v>5.7509137210487997E-2</v>
      </c>
      <c r="D38045">
        <v>44.5</v>
      </c>
    </row>
    <row r="38046" spans="1:4" x14ac:dyDescent="0.25">
      <c r="A38046">
        <v>96778</v>
      </c>
      <c r="B38046">
        <v>63.9</v>
      </c>
      <c r="C38046">
        <v>5.7423181243332899E-2</v>
      </c>
      <c r="D38046">
        <v>40</v>
      </c>
    </row>
    <row r="38047" spans="1:4" x14ac:dyDescent="0.25">
      <c r="A38047">
        <v>96779</v>
      </c>
      <c r="B38047">
        <v>98.3</v>
      </c>
      <c r="C38047">
        <v>5.2695116986191101E-2</v>
      </c>
      <c r="D38047">
        <v>38.5</v>
      </c>
    </row>
    <row r="38048" spans="1:4" x14ac:dyDescent="0.25">
      <c r="A38048">
        <v>96780</v>
      </c>
      <c r="B38048">
        <v>0</v>
      </c>
      <c r="C38048" t="s">
        <v>125</v>
      </c>
      <c r="D38048">
        <v>0</v>
      </c>
    </row>
    <row r="38049" spans="1:4" x14ac:dyDescent="0.25">
      <c r="A38049">
        <v>96781</v>
      </c>
      <c r="B38049">
        <v>392.9</v>
      </c>
      <c r="C38049">
        <v>-8.0400425438037798E-2</v>
      </c>
      <c r="D38049">
        <v>42.1</v>
      </c>
    </row>
    <row r="38050" spans="1:4" x14ac:dyDescent="0.25">
      <c r="A38050">
        <v>96782</v>
      </c>
      <c r="B38050">
        <v>1243.7</v>
      </c>
      <c r="C38050">
        <v>0.140773096683348</v>
      </c>
      <c r="D38050">
        <v>38.299999999999997</v>
      </c>
    </row>
    <row r="38051" spans="1:4" x14ac:dyDescent="0.25">
      <c r="A38051">
        <v>96783</v>
      </c>
      <c r="B38051">
        <v>46.5</v>
      </c>
      <c r="C38051">
        <v>-4.0600948992983504E-3</v>
      </c>
      <c r="D38051">
        <v>45.2</v>
      </c>
    </row>
    <row r="38052" spans="1:4" x14ac:dyDescent="0.25">
      <c r="A38052">
        <v>96784</v>
      </c>
      <c r="B38052">
        <v>6.9</v>
      </c>
      <c r="C38052">
        <v>0.15912891039468</v>
      </c>
      <c r="D38052">
        <v>45.4</v>
      </c>
    </row>
    <row r="38053" spans="1:4" x14ac:dyDescent="0.25">
      <c r="A38053">
        <v>96785</v>
      </c>
      <c r="B38053">
        <v>27.6</v>
      </c>
      <c r="C38053">
        <v>2.2144603370010799E-2</v>
      </c>
      <c r="D38053">
        <v>39.700000000000003</v>
      </c>
    </row>
    <row r="38054" spans="1:4" x14ac:dyDescent="0.25">
      <c r="A38054">
        <v>96786</v>
      </c>
      <c r="B38054">
        <v>1334.4</v>
      </c>
      <c r="C38054">
        <v>0.10409908855833599</v>
      </c>
      <c r="D38054">
        <v>25.9</v>
      </c>
    </row>
    <row r="38055" spans="1:4" x14ac:dyDescent="0.25">
      <c r="A38055">
        <v>96788</v>
      </c>
      <c r="B38055">
        <v>4626.3999999999996</v>
      </c>
      <c r="C38055">
        <v>-3.0627895305457699E-3</v>
      </c>
      <c r="D38055">
        <v>38.799999999999997</v>
      </c>
    </row>
    <row r="38056" spans="1:4" x14ac:dyDescent="0.25">
      <c r="A38056">
        <v>96789</v>
      </c>
      <c r="B38056">
        <v>2921.5</v>
      </c>
      <c r="C38056">
        <v>-2.7800963138111599E-3</v>
      </c>
      <c r="D38056">
        <v>37.200000000000003</v>
      </c>
    </row>
    <row r="38057" spans="1:4" x14ac:dyDescent="0.25">
      <c r="A38057">
        <v>96790</v>
      </c>
      <c r="B38057">
        <v>48</v>
      </c>
      <c r="C38057">
        <v>-3.0817921765001699E-2</v>
      </c>
      <c r="D38057">
        <v>45.7</v>
      </c>
    </row>
    <row r="38058" spans="1:4" x14ac:dyDescent="0.25">
      <c r="A38058">
        <v>96791</v>
      </c>
      <c r="B38058">
        <v>212.2</v>
      </c>
      <c r="C38058">
        <v>0.132335178148419</v>
      </c>
      <c r="D38058">
        <v>37.1</v>
      </c>
    </row>
    <row r="38059" spans="1:4" x14ac:dyDescent="0.25">
      <c r="A38059">
        <v>96792</v>
      </c>
      <c r="B38059">
        <v>784.6</v>
      </c>
      <c r="C38059">
        <v>-2.3540354026004E-2</v>
      </c>
      <c r="D38059">
        <v>30.9</v>
      </c>
    </row>
    <row r="38060" spans="1:4" x14ac:dyDescent="0.25">
      <c r="A38060">
        <v>96793</v>
      </c>
      <c r="B38060">
        <v>385</v>
      </c>
      <c r="C38060">
        <v>-1.41515035977161E-2</v>
      </c>
      <c r="D38060">
        <v>38.4</v>
      </c>
    </row>
    <row r="38061" spans="1:4" x14ac:dyDescent="0.25">
      <c r="A38061">
        <v>96795</v>
      </c>
      <c r="B38061">
        <v>898.6</v>
      </c>
      <c r="C38061">
        <v>-4.0520461999318198E-2</v>
      </c>
      <c r="D38061">
        <v>36.1</v>
      </c>
    </row>
    <row r="38062" spans="1:4" x14ac:dyDescent="0.25">
      <c r="A38062">
        <v>96796</v>
      </c>
      <c r="B38062">
        <v>2404.3000000000002</v>
      </c>
      <c r="C38062">
        <v>8.6881519576378196E-3</v>
      </c>
      <c r="D38062">
        <v>42.6</v>
      </c>
    </row>
    <row r="38063" spans="1:4" x14ac:dyDescent="0.25">
      <c r="A38063">
        <v>96797</v>
      </c>
      <c r="B38063">
        <v>3699.1</v>
      </c>
      <c r="C38063">
        <v>-7.2517033855426603E-3</v>
      </c>
      <c r="D38063">
        <v>36.799999999999997</v>
      </c>
    </row>
    <row r="38064" spans="1:4" x14ac:dyDescent="0.25">
      <c r="A38064">
        <v>96801</v>
      </c>
      <c r="B38064">
        <v>0</v>
      </c>
      <c r="C38064" t="s">
        <v>125</v>
      </c>
      <c r="D38064">
        <v>0</v>
      </c>
    </row>
    <row r="38065" spans="1:4" x14ac:dyDescent="0.25">
      <c r="A38065">
        <v>96802</v>
      </c>
      <c r="B38065">
        <v>0</v>
      </c>
      <c r="C38065" t="s">
        <v>125</v>
      </c>
      <c r="D38065">
        <v>0</v>
      </c>
    </row>
    <row r="38066" spans="1:4" x14ac:dyDescent="0.25">
      <c r="A38066">
        <v>96803</v>
      </c>
      <c r="B38066">
        <v>0</v>
      </c>
      <c r="C38066" t="s">
        <v>125</v>
      </c>
      <c r="D38066">
        <v>0</v>
      </c>
    </row>
    <row r="38067" spans="1:4" x14ac:dyDescent="0.25">
      <c r="A38067">
        <v>96804</v>
      </c>
      <c r="B38067">
        <v>0</v>
      </c>
      <c r="C38067" t="s">
        <v>125</v>
      </c>
      <c r="D38067">
        <v>0</v>
      </c>
    </row>
    <row r="38068" spans="1:4" x14ac:dyDescent="0.25">
      <c r="A38068">
        <v>96805</v>
      </c>
      <c r="B38068">
        <v>0</v>
      </c>
      <c r="C38068" t="s">
        <v>125</v>
      </c>
      <c r="D38068">
        <v>0</v>
      </c>
    </row>
    <row r="38069" spans="1:4" x14ac:dyDescent="0.25">
      <c r="A38069">
        <v>96806</v>
      </c>
      <c r="B38069">
        <v>0</v>
      </c>
      <c r="C38069" t="s">
        <v>125</v>
      </c>
      <c r="D38069">
        <v>0</v>
      </c>
    </row>
    <row r="38070" spans="1:4" x14ac:dyDescent="0.25">
      <c r="A38070">
        <v>96807</v>
      </c>
      <c r="B38070">
        <v>0</v>
      </c>
      <c r="C38070" t="s">
        <v>125</v>
      </c>
      <c r="D38070">
        <v>0</v>
      </c>
    </row>
    <row r="38071" spans="1:4" x14ac:dyDescent="0.25">
      <c r="A38071">
        <v>96808</v>
      </c>
      <c r="B38071">
        <v>0</v>
      </c>
      <c r="C38071" t="s">
        <v>125</v>
      </c>
      <c r="D38071">
        <v>0</v>
      </c>
    </row>
    <row r="38072" spans="1:4" x14ac:dyDescent="0.25">
      <c r="A38072">
        <v>96809</v>
      </c>
      <c r="B38072">
        <v>0</v>
      </c>
      <c r="C38072" t="s">
        <v>125</v>
      </c>
      <c r="D38072">
        <v>0</v>
      </c>
    </row>
    <row r="38073" spans="1:4" x14ac:dyDescent="0.25">
      <c r="A38073">
        <v>96810</v>
      </c>
      <c r="B38073">
        <v>0</v>
      </c>
      <c r="C38073" t="s">
        <v>125</v>
      </c>
      <c r="D38073">
        <v>0</v>
      </c>
    </row>
    <row r="38074" spans="1:4" x14ac:dyDescent="0.25">
      <c r="A38074">
        <v>96811</v>
      </c>
      <c r="B38074">
        <v>0</v>
      </c>
      <c r="C38074" t="s">
        <v>125</v>
      </c>
      <c r="D38074">
        <v>0</v>
      </c>
    </row>
    <row r="38075" spans="1:4" x14ac:dyDescent="0.25">
      <c r="A38075">
        <v>96812</v>
      </c>
      <c r="B38075">
        <v>0</v>
      </c>
      <c r="C38075" t="s">
        <v>125</v>
      </c>
      <c r="D38075">
        <v>0</v>
      </c>
    </row>
    <row r="38076" spans="1:4" x14ac:dyDescent="0.25">
      <c r="A38076">
        <v>96813</v>
      </c>
      <c r="B38076">
        <v>6303.5</v>
      </c>
      <c r="C38076">
        <v>-2.7971495049975599E-2</v>
      </c>
      <c r="D38076">
        <v>43.8</v>
      </c>
    </row>
    <row r="38077" spans="1:4" x14ac:dyDescent="0.25">
      <c r="A38077">
        <v>96814</v>
      </c>
      <c r="B38077">
        <v>16017.8</v>
      </c>
      <c r="C38077">
        <v>-7.0310684109028104E-2</v>
      </c>
      <c r="D38077">
        <v>45</v>
      </c>
    </row>
    <row r="38078" spans="1:4" x14ac:dyDescent="0.25">
      <c r="A38078">
        <v>96815</v>
      </c>
      <c r="B38078">
        <v>18695.7</v>
      </c>
      <c r="C38078">
        <v>4.6582102370081903E-2</v>
      </c>
      <c r="D38078">
        <v>43.4</v>
      </c>
    </row>
    <row r="38079" spans="1:4" x14ac:dyDescent="0.25">
      <c r="A38079">
        <v>96816</v>
      </c>
      <c r="B38079">
        <v>5384.9</v>
      </c>
      <c r="C38079">
        <v>-5.6791404042277803E-2</v>
      </c>
      <c r="D38079">
        <v>45.3</v>
      </c>
    </row>
    <row r="38080" spans="1:4" x14ac:dyDescent="0.25">
      <c r="A38080">
        <v>96817</v>
      </c>
      <c r="B38080">
        <v>5259.9</v>
      </c>
      <c r="C38080">
        <v>-5.54694969256498E-2</v>
      </c>
      <c r="D38080">
        <v>44.6</v>
      </c>
    </row>
    <row r="38081" spans="1:4" x14ac:dyDescent="0.25">
      <c r="A38081">
        <v>96818</v>
      </c>
      <c r="B38081">
        <v>4722.5</v>
      </c>
      <c r="C38081">
        <v>1.9966696205489499E-2</v>
      </c>
      <c r="D38081">
        <v>31.8</v>
      </c>
    </row>
    <row r="38082" spans="1:4" x14ac:dyDescent="0.25">
      <c r="A38082">
        <v>96819</v>
      </c>
      <c r="B38082">
        <v>2241.1999999999998</v>
      </c>
      <c r="C38082">
        <v>5.7110261016636202E-2</v>
      </c>
      <c r="D38082">
        <v>37.4</v>
      </c>
    </row>
    <row r="38083" spans="1:4" x14ac:dyDescent="0.25">
      <c r="A38083">
        <v>96820</v>
      </c>
      <c r="B38083">
        <v>678.1</v>
      </c>
      <c r="C38083">
        <v>0.113548379932359</v>
      </c>
      <c r="D38083">
        <v>26.7</v>
      </c>
    </row>
    <row r="38084" spans="1:4" x14ac:dyDescent="0.25">
      <c r="A38084">
        <v>96821</v>
      </c>
      <c r="B38084">
        <v>1686</v>
      </c>
      <c r="C38084">
        <v>-3.9340648388398201E-2</v>
      </c>
      <c r="D38084">
        <v>48.6</v>
      </c>
    </row>
    <row r="38085" spans="1:4" x14ac:dyDescent="0.25">
      <c r="A38085">
        <v>96822</v>
      </c>
      <c r="B38085">
        <v>5598.1</v>
      </c>
      <c r="C38085">
        <v>-6.12612581931807E-2</v>
      </c>
      <c r="D38085">
        <v>43.3</v>
      </c>
    </row>
    <row r="38086" spans="1:4" x14ac:dyDescent="0.25">
      <c r="A38086">
        <v>96823</v>
      </c>
      <c r="B38086">
        <v>0</v>
      </c>
      <c r="C38086" t="s">
        <v>125</v>
      </c>
      <c r="D38086">
        <v>0</v>
      </c>
    </row>
    <row r="38087" spans="1:4" x14ac:dyDescent="0.25">
      <c r="A38087">
        <v>96824</v>
      </c>
      <c r="B38087">
        <v>0</v>
      </c>
      <c r="C38087" t="s">
        <v>125</v>
      </c>
      <c r="D38087">
        <v>0</v>
      </c>
    </row>
    <row r="38088" spans="1:4" x14ac:dyDescent="0.25">
      <c r="A38088">
        <v>96825</v>
      </c>
      <c r="B38088">
        <v>2697.7</v>
      </c>
      <c r="C38088">
        <v>-5.15305543747668E-2</v>
      </c>
      <c r="D38088">
        <v>46.1</v>
      </c>
    </row>
    <row r="38089" spans="1:4" x14ac:dyDescent="0.25">
      <c r="A38089">
        <v>96826</v>
      </c>
      <c r="B38089">
        <v>1341.8</v>
      </c>
      <c r="C38089">
        <v>-2.1383566025323E-2</v>
      </c>
      <c r="D38089">
        <v>38.299999999999997</v>
      </c>
    </row>
    <row r="38090" spans="1:4" x14ac:dyDescent="0.25">
      <c r="A38090">
        <v>96828</v>
      </c>
      <c r="B38090">
        <v>0</v>
      </c>
      <c r="C38090" t="s">
        <v>125</v>
      </c>
      <c r="D38090">
        <v>0</v>
      </c>
    </row>
    <row r="38091" spans="1:4" x14ac:dyDescent="0.25">
      <c r="A38091">
        <v>96830</v>
      </c>
      <c r="B38091">
        <v>0</v>
      </c>
      <c r="C38091" t="s">
        <v>125</v>
      </c>
      <c r="D38091">
        <v>0</v>
      </c>
    </row>
    <row r="38092" spans="1:4" x14ac:dyDescent="0.25">
      <c r="A38092">
        <v>96836</v>
      </c>
      <c r="B38092">
        <v>0</v>
      </c>
      <c r="C38092" t="s">
        <v>125</v>
      </c>
      <c r="D38092">
        <v>0</v>
      </c>
    </row>
    <row r="38093" spans="1:4" x14ac:dyDescent="0.25">
      <c r="A38093">
        <v>96837</v>
      </c>
      <c r="B38093">
        <v>0</v>
      </c>
      <c r="C38093" t="s">
        <v>125</v>
      </c>
      <c r="D38093">
        <v>0</v>
      </c>
    </row>
    <row r="38094" spans="1:4" x14ac:dyDescent="0.25">
      <c r="A38094">
        <v>96838</v>
      </c>
      <c r="B38094">
        <v>0</v>
      </c>
      <c r="C38094" t="s">
        <v>125</v>
      </c>
      <c r="D38094">
        <v>0</v>
      </c>
    </row>
    <row r="38095" spans="1:4" x14ac:dyDescent="0.25">
      <c r="A38095">
        <v>96839</v>
      </c>
      <c r="B38095">
        <v>0</v>
      </c>
      <c r="C38095" t="s">
        <v>125</v>
      </c>
      <c r="D38095">
        <v>0</v>
      </c>
    </row>
    <row r="38096" spans="1:4" x14ac:dyDescent="0.25">
      <c r="A38096">
        <v>96840</v>
      </c>
      <c r="B38096">
        <v>0</v>
      </c>
      <c r="C38096" t="s">
        <v>125</v>
      </c>
      <c r="D38096">
        <v>0</v>
      </c>
    </row>
    <row r="38097" spans="1:4" x14ac:dyDescent="0.25">
      <c r="A38097">
        <v>96844</v>
      </c>
      <c r="B38097">
        <v>0</v>
      </c>
      <c r="C38097" t="s">
        <v>125</v>
      </c>
      <c r="D38097">
        <v>0</v>
      </c>
    </row>
    <row r="38098" spans="1:4" x14ac:dyDescent="0.25">
      <c r="A38098">
        <v>96848</v>
      </c>
      <c r="B38098">
        <v>0</v>
      </c>
      <c r="C38098" t="s">
        <v>125</v>
      </c>
      <c r="D38098">
        <v>0</v>
      </c>
    </row>
    <row r="38099" spans="1:4" x14ac:dyDescent="0.25">
      <c r="A38099">
        <v>96849</v>
      </c>
      <c r="B38099">
        <v>0</v>
      </c>
      <c r="C38099" t="s">
        <v>125</v>
      </c>
      <c r="D38099">
        <v>0</v>
      </c>
    </row>
    <row r="38100" spans="1:4" x14ac:dyDescent="0.25">
      <c r="A38100">
        <v>96850</v>
      </c>
      <c r="B38100">
        <v>0</v>
      </c>
      <c r="C38100" t="s">
        <v>125</v>
      </c>
      <c r="D38100">
        <v>0</v>
      </c>
    </row>
    <row r="38101" spans="1:4" x14ac:dyDescent="0.25">
      <c r="A38101">
        <v>96853</v>
      </c>
      <c r="B38101">
        <v>0</v>
      </c>
      <c r="C38101" t="s">
        <v>125</v>
      </c>
      <c r="D38101">
        <v>0</v>
      </c>
    </row>
    <row r="38102" spans="1:4" x14ac:dyDescent="0.25">
      <c r="A38102">
        <v>96854</v>
      </c>
      <c r="B38102">
        <v>0</v>
      </c>
      <c r="C38102" t="s">
        <v>125</v>
      </c>
      <c r="D38102">
        <v>0</v>
      </c>
    </row>
    <row r="38103" spans="1:4" x14ac:dyDescent="0.25">
      <c r="A38103">
        <v>96857</v>
      </c>
      <c r="B38103">
        <v>0</v>
      </c>
      <c r="C38103" t="s">
        <v>125</v>
      </c>
      <c r="D38103">
        <v>0</v>
      </c>
    </row>
    <row r="38104" spans="1:4" x14ac:dyDescent="0.25">
      <c r="A38104">
        <v>96858</v>
      </c>
      <c r="B38104">
        <v>0</v>
      </c>
      <c r="C38104" t="s">
        <v>125</v>
      </c>
      <c r="D38104">
        <v>0</v>
      </c>
    </row>
    <row r="38105" spans="1:4" x14ac:dyDescent="0.25">
      <c r="A38105">
        <v>96859</v>
      </c>
      <c r="B38105">
        <v>0</v>
      </c>
      <c r="C38105" t="s">
        <v>125</v>
      </c>
      <c r="D38105">
        <v>0</v>
      </c>
    </row>
    <row r="38106" spans="1:4" x14ac:dyDescent="0.25">
      <c r="A38106">
        <v>96860</v>
      </c>
      <c r="B38106">
        <v>0</v>
      </c>
      <c r="C38106" t="s">
        <v>125</v>
      </c>
      <c r="D38106">
        <v>0</v>
      </c>
    </row>
    <row r="38107" spans="1:4" x14ac:dyDescent="0.25">
      <c r="A38107">
        <v>96861</v>
      </c>
      <c r="B38107">
        <v>0</v>
      </c>
      <c r="C38107" t="s">
        <v>125</v>
      </c>
      <c r="D38107">
        <v>0</v>
      </c>
    </row>
    <row r="38108" spans="1:4" x14ac:dyDescent="0.25">
      <c r="A38108">
        <v>96863</v>
      </c>
      <c r="B38108">
        <v>0</v>
      </c>
      <c r="C38108" t="s">
        <v>125</v>
      </c>
      <c r="D38108">
        <v>0</v>
      </c>
    </row>
    <row r="38109" spans="1:4" x14ac:dyDescent="0.25">
      <c r="A38109">
        <v>97001</v>
      </c>
      <c r="B38109">
        <v>0</v>
      </c>
      <c r="C38109" t="s">
        <v>125</v>
      </c>
      <c r="D38109">
        <v>0</v>
      </c>
    </row>
    <row r="38110" spans="1:4" x14ac:dyDescent="0.25">
      <c r="A38110">
        <v>97002</v>
      </c>
      <c r="B38110">
        <v>135.69999999999999</v>
      </c>
      <c r="C38110">
        <v>7.8465277522677596E-2</v>
      </c>
      <c r="D38110">
        <v>43.2</v>
      </c>
    </row>
    <row r="38111" spans="1:4" x14ac:dyDescent="0.25">
      <c r="A38111">
        <v>97004</v>
      </c>
      <c r="B38111">
        <v>121.4</v>
      </c>
      <c r="C38111">
        <v>3.11002089771894E-2</v>
      </c>
      <c r="D38111">
        <v>45.6</v>
      </c>
    </row>
    <row r="38112" spans="1:4" x14ac:dyDescent="0.25">
      <c r="A38112">
        <v>97005</v>
      </c>
      <c r="B38112">
        <v>4876.5</v>
      </c>
      <c r="C38112">
        <v>-5.3873283510007903E-3</v>
      </c>
      <c r="D38112">
        <v>33.799999999999997</v>
      </c>
    </row>
    <row r="38113" spans="1:4" x14ac:dyDescent="0.25">
      <c r="A38113">
        <v>97006</v>
      </c>
      <c r="B38113">
        <v>5273.1</v>
      </c>
      <c r="C38113">
        <v>-2.7282763186964602E-2</v>
      </c>
      <c r="D38113">
        <v>32.1</v>
      </c>
    </row>
    <row r="38114" spans="1:4" x14ac:dyDescent="0.25">
      <c r="A38114">
        <v>97007</v>
      </c>
      <c r="B38114">
        <v>3169.3</v>
      </c>
      <c r="C38114">
        <v>-4.0095368663000397E-2</v>
      </c>
      <c r="D38114">
        <v>35</v>
      </c>
    </row>
    <row r="38115" spans="1:4" x14ac:dyDescent="0.25">
      <c r="A38115">
        <v>97008</v>
      </c>
      <c r="B38115">
        <v>5433.3</v>
      </c>
      <c r="C38115">
        <v>-7.3170261000683107E-2</v>
      </c>
      <c r="D38115">
        <v>37.9</v>
      </c>
    </row>
    <row r="38116" spans="1:4" x14ac:dyDescent="0.25">
      <c r="A38116">
        <v>97009</v>
      </c>
      <c r="B38116">
        <v>262.5</v>
      </c>
      <c r="C38116">
        <v>2.9659763767318201E-2</v>
      </c>
      <c r="D38116">
        <v>45.8</v>
      </c>
    </row>
    <row r="38117" spans="1:4" x14ac:dyDescent="0.25">
      <c r="A38117">
        <v>97010</v>
      </c>
      <c r="B38117">
        <v>5.7</v>
      </c>
      <c r="C38117">
        <v>-0.19237189264745599</v>
      </c>
      <c r="D38117">
        <v>45.7</v>
      </c>
    </row>
    <row r="38118" spans="1:4" x14ac:dyDescent="0.25">
      <c r="A38118">
        <v>97011</v>
      </c>
      <c r="B38118">
        <v>193.4</v>
      </c>
      <c r="C38118">
        <v>0.11568439899946199</v>
      </c>
      <c r="D38118">
        <v>42.7</v>
      </c>
    </row>
    <row r="38119" spans="1:4" x14ac:dyDescent="0.25">
      <c r="A38119">
        <v>97013</v>
      </c>
      <c r="B38119">
        <v>368.5</v>
      </c>
      <c r="C38119">
        <v>-5.0497884993872699E-2</v>
      </c>
      <c r="D38119">
        <v>38.4</v>
      </c>
    </row>
    <row r="38120" spans="1:4" x14ac:dyDescent="0.25">
      <c r="A38120">
        <v>97014</v>
      </c>
      <c r="B38120">
        <v>10.6</v>
      </c>
      <c r="C38120">
        <v>3.5144946302769701E-2</v>
      </c>
      <c r="D38120">
        <v>40.4</v>
      </c>
    </row>
    <row r="38121" spans="1:4" x14ac:dyDescent="0.25">
      <c r="A38121">
        <v>97015</v>
      </c>
      <c r="B38121">
        <v>2456.6999999999998</v>
      </c>
      <c r="C38121">
        <v>-5.3792105490650603E-2</v>
      </c>
      <c r="D38121">
        <v>35.799999999999997</v>
      </c>
    </row>
    <row r="38122" spans="1:4" x14ac:dyDescent="0.25">
      <c r="A38122">
        <v>97016</v>
      </c>
      <c r="B38122">
        <v>24.9</v>
      </c>
      <c r="C38122">
        <v>1.64027734414572E-2</v>
      </c>
      <c r="D38122">
        <v>44.3</v>
      </c>
    </row>
    <row r="38123" spans="1:4" x14ac:dyDescent="0.25">
      <c r="A38123">
        <v>97017</v>
      </c>
      <c r="B38123">
        <v>45.4</v>
      </c>
      <c r="C38123">
        <v>4.1092593899527699E-2</v>
      </c>
      <c r="D38123">
        <v>43.6</v>
      </c>
    </row>
    <row r="38124" spans="1:4" x14ac:dyDescent="0.25">
      <c r="A38124">
        <v>97018</v>
      </c>
      <c r="B38124">
        <v>355.2</v>
      </c>
      <c r="C38124">
        <v>-2.7007201411311101E-2</v>
      </c>
      <c r="D38124">
        <v>43.3</v>
      </c>
    </row>
    <row r="38125" spans="1:4" x14ac:dyDescent="0.25">
      <c r="A38125">
        <v>97019</v>
      </c>
      <c r="B38125">
        <v>23.2</v>
      </c>
      <c r="C38125">
        <v>-1.7147760703710899E-3</v>
      </c>
      <c r="D38125">
        <v>44.8</v>
      </c>
    </row>
    <row r="38126" spans="1:4" x14ac:dyDescent="0.25">
      <c r="A38126">
        <v>97020</v>
      </c>
      <c r="B38126">
        <v>220.8</v>
      </c>
      <c r="C38126">
        <v>1.47604155831207E-2</v>
      </c>
      <c r="D38126">
        <v>39.799999999999997</v>
      </c>
    </row>
    <row r="38127" spans="1:4" x14ac:dyDescent="0.25">
      <c r="A38127">
        <v>97021</v>
      </c>
      <c r="B38127">
        <v>4.2</v>
      </c>
      <c r="C38127">
        <v>-5.3811789045168203E-3</v>
      </c>
      <c r="D38127">
        <v>43.3</v>
      </c>
    </row>
    <row r="38128" spans="1:4" x14ac:dyDescent="0.25">
      <c r="A38128">
        <v>97022</v>
      </c>
      <c r="B38128">
        <v>157.80000000000001</v>
      </c>
      <c r="C38128">
        <v>1.04712998672954E-2</v>
      </c>
      <c r="D38128">
        <v>45.4</v>
      </c>
    </row>
    <row r="38129" spans="1:4" x14ac:dyDescent="0.25">
      <c r="A38129">
        <v>97023</v>
      </c>
      <c r="B38129">
        <v>14.5</v>
      </c>
      <c r="C38129">
        <v>6.0006463093251E-2</v>
      </c>
      <c r="D38129">
        <v>42.4</v>
      </c>
    </row>
    <row r="38130" spans="1:4" x14ac:dyDescent="0.25">
      <c r="A38130">
        <v>97024</v>
      </c>
      <c r="B38130">
        <v>1089.0999999999999</v>
      </c>
      <c r="C38130">
        <v>-3.2514877391220699E-2</v>
      </c>
      <c r="D38130">
        <v>36</v>
      </c>
    </row>
    <row r="38131" spans="1:4" x14ac:dyDescent="0.25">
      <c r="A38131">
        <v>97026</v>
      </c>
      <c r="B38131">
        <v>168.7</v>
      </c>
      <c r="C38131">
        <v>8.3547570270441796E-2</v>
      </c>
      <c r="D38131">
        <v>28.8</v>
      </c>
    </row>
    <row r="38132" spans="1:4" x14ac:dyDescent="0.25">
      <c r="A38132">
        <v>97027</v>
      </c>
      <c r="B38132">
        <v>4538.8</v>
      </c>
      <c r="C38132">
        <v>-5.2029388511407697E-2</v>
      </c>
      <c r="D38132">
        <v>40.1</v>
      </c>
    </row>
    <row r="38133" spans="1:4" x14ac:dyDescent="0.25">
      <c r="A38133">
        <v>97028</v>
      </c>
      <c r="B38133">
        <v>7.5</v>
      </c>
      <c r="C38133">
        <v>0.18232155679395501</v>
      </c>
      <c r="D38133">
        <v>43</v>
      </c>
    </row>
    <row r="38134" spans="1:4" x14ac:dyDescent="0.25">
      <c r="A38134">
        <v>97029</v>
      </c>
      <c r="B38134">
        <v>1.5</v>
      </c>
      <c r="C38134">
        <v>-5.4435206555017102E-2</v>
      </c>
      <c r="D38134">
        <v>48.5</v>
      </c>
    </row>
    <row r="38135" spans="1:4" x14ac:dyDescent="0.25">
      <c r="A38135">
        <v>97030</v>
      </c>
      <c r="B38135">
        <v>5205.1000000000004</v>
      </c>
      <c r="C38135">
        <v>-8.0983697554540601E-2</v>
      </c>
      <c r="D38135">
        <v>33.799999999999997</v>
      </c>
    </row>
    <row r="38136" spans="1:4" x14ac:dyDescent="0.25">
      <c r="A38136">
        <v>97031</v>
      </c>
      <c r="B38136">
        <v>136.69999999999999</v>
      </c>
      <c r="C38136">
        <v>-1.8876767712922599E-2</v>
      </c>
      <c r="D38136">
        <v>37.799999999999997</v>
      </c>
    </row>
    <row r="38137" spans="1:4" x14ac:dyDescent="0.25">
      <c r="A38137">
        <v>97032</v>
      </c>
      <c r="B38137">
        <v>281.89999999999998</v>
      </c>
      <c r="C38137">
        <v>1.74445075915774E-2</v>
      </c>
      <c r="D38137">
        <v>33.1</v>
      </c>
    </row>
    <row r="38138" spans="1:4" x14ac:dyDescent="0.25">
      <c r="A38138">
        <v>97033</v>
      </c>
      <c r="B38138">
        <v>0</v>
      </c>
      <c r="C38138" t="s">
        <v>125</v>
      </c>
      <c r="D38138">
        <v>0</v>
      </c>
    </row>
    <row r="38139" spans="1:4" x14ac:dyDescent="0.25">
      <c r="A38139">
        <v>97034</v>
      </c>
      <c r="B38139">
        <v>2415.6999999999998</v>
      </c>
      <c r="C38139">
        <v>-9.5744573705395894E-2</v>
      </c>
      <c r="D38139">
        <v>47.5</v>
      </c>
    </row>
    <row r="38140" spans="1:4" x14ac:dyDescent="0.25">
      <c r="A38140">
        <v>97035</v>
      </c>
      <c r="B38140">
        <v>3577.7</v>
      </c>
      <c r="C38140">
        <v>-9.1615584881120704E-2</v>
      </c>
      <c r="D38140">
        <v>42.8</v>
      </c>
    </row>
    <row r="38141" spans="1:4" x14ac:dyDescent="0.25">
      <c r="A38141">
        <v>97036</v>
      </c>
      <c r="B38141">
        <v>0</v>
      </c>
      <c r="C38141" t="s">
        <v>125</v>
      </c>
      <c r="D38141">
        <v>0</v>
      </c>
    </row>
    <row r="38142" spans="1:4" x14ac:dyDescent="0.25">
      <c r="A38142">
        <v>97037</v>
      </c>
      <c r="B38142">
        <v>1.3</v>
      </c>
      <c r="C38142">
        <v>7.6247010402471199E-2</v>
      </c>
      <c r="D38142">
        <v>51.5</v>
      </c>
    </row>
    <row r="38143" spans="1:4" x14ac:dyDescent="0.25">
      <c r="A38143">
        <v>97038</v>
      </c>
      <c r="B38143">
        <v>52.5</v>
      </c>
      <c r="C38143">
        <v>5.5256027973882502E-3</v>
      </c>
      <c r="D38143">
        <v>35.799999999999997</v>
      </c>
    </row>
    <row r="38144" spans="1:4" x14ac:dyDescent="0.25">
      <c r="A38144">
        <v>97039</v>
      </c>
      <c r="B38144">
        <v>1.5</v>
      </c>
      <c r="C38144">
        <v>-5.1091661157711202E-2</v>
      </c>
      <c r="D38144">
        <v>48.5</v>
      </c>
    </row>
    <row r="38145" spans="1:4" x14ac:dyDescent="0.25">
      <c r="A38145">
        <v>97040</v>
      </c>
      <c r="B38145">
        <v>20.3</v>
      </c>
      <c r="C38145">
        <v>-9.3897403498390299E-3</v>
      </c>
      <c r="D38145">
        <v>45.7</v>
      </c>
    </row>
    <row r="38146" spans="1:4" x14ac:dyDescent="0.25">
      <c r="A38146">
        <v>97041</v>
      </c>
      <c r="B38146">
        <v>10.1</v>
      </c>
      <c r="C38146">
        <v>9.4409684471074798E-2</v>
      </c>
      <c r="D38146">
        <v>37.1</v>
      </c>
    </row>
    <row r="38147" spans="1:4" x14ac:dyDescent="0.25">
      <c r="A38147">
        <v>97042</v>
      </c>
      <c r="B38147">
        <v>121.4</v>
      </c>
      <c r="C38147">
        <v>5.1629058907856899E-2</v>
      </c>
      <c r="D38147">
        <v>45.3</v>
      </c>
    </row>
    <row r="38148" spans="1:4" x14ac:dyDescent="0.25">
      <c r="A38148">
        <v>97044</v>
      </c>
      <c r="B38148">
        <v>0</v>
      </c>
      <c r="C38148" t="s">
        <v>125</v>
      </c>
      <c r="D38148">
        <v>0</v>
      </c>
    </row>
    <row r="38149" spans="1:4" x14ac:dyDescent="0.25">
      <c r="A38149">
        <v>97045</v>
      </c>
      <c r="B38149">
        <v>598.4</v>
      </c>
      <c r="C38149">
        <v>-1.2821433361934901E-2</v>
      </c>
      <c r="D38149">
        <v>39.799999999999997</v>
      </c>
    </row>
    <row r="38150" spans="1:4" x14ac:dyDescent="0.25">
      <c r="A38150">
        <v>97048</v>
      </c>
      <c r="B38150">
        <v>71.900000000000006</v>
      </c>
      <c r="C38150">
        <v>1.4643168125089701E-2</v>
      </c>
      <c r="D38150">
        <v>45.3</v>
      </c>
    </row>
    <row r="38151" spans="1:4" x14ac:dyDescent="0.25">
      <c r="A38151">
        <v>97049</v>
      </c>
      <c r="B38151">
        <v>13.8</v>
      </c>
      <c r="C38151">
        <v>0.12692277740416599</v>
      </c>
      <c r="D38151">
        <v>45.6</v>
      </c>
    </row>
    <row r="38152" spans="1:4" x14ac:dyDescent="0.25">
      <c r="A38152">
        <v>97050</v>
      </c>
      <c r="B38152">
        <v>0</v>
      </c>
      <c r="C38152" t="s">
        <v>125</v>
      </c>
      <c r="D38152">
        <v>0</v>
      </c>
    </row>
    <row r="38153" spans="1:4" x14ac:dyDescent="0.25">
      <c r="A38153">
        <v>97051</v>
      </c>
      <c r="B38153">
        <v>399.1</v>
      </c>
      <c r="C38153">
        <v>-5.8979653729772602E-4</v>
      </c>
      <c r="D38153">
        <v>36.9</v>
      </c>
    </row>
    <row r="38154" spans="1:4" x14ac:dyDescent="0.25">
      <c r="A38154">
        <v>97053</v>
      </c>
      <c r="B38154">
        <v>200.4</v>
      </c>
      <c r="C38154">
        <v>3.37869975773833E-2</v>
      </c>
      <c r="D38154">
        <v>47.5</v>
      </c>
    </row>
    <row r="38155" spans="1:4" x14ac:dyDescent="0.25">
      <c r="A38155">
        <v>97054</v>
      </c>
      <c r="B38155">
        <v>37.1</v>
      </c>
      <c r="C38155">
        <v>8.2691715845113395E-2</v>
      </c>
      <c r="D38155">
        <v>44.9</v>
      </c>
    </row>
    <row r="38156" spans="1:4" x14ac:dyDescent="0.25">
      <c r="A38156">
        <v>97055</v>
      </c>
      <c r="B38156">
        <v>84.7</v>
      </c>
      <c r="C38156">
        <v>-7.2162400297425301E-3</v>
      </c>
      <c r="D38156">
        <v>38.9</v>
      </c>
    </row>
    <row r="38157" spans="1:4" x14ac:dyDescent="0.25">
      <c r="A38157">
        <v>97056</v>
      </c>
      <c r="B38157">
        <v>123.8</v>
      </c>
      <c r="C38157">
        <v>-1.7964554975298801E-2</v>
      </c>
      <c r="D38157">
        <v>42</v>
      </c>
    </row>
    <row r="38158" spans="1:4" x14ac:dyDescent="0.25">
      <c r="A38158">
        <v>97057</v>
      </c>
      <c r="B38158">
        <v>0</v>
      </c>
      <c r="C38158" t="s">
        <v>125</v>
      </c>
      <c r="D38158">
        <v>0</v>
      </c>
    </row>
    <row r="38159" spans="1:4" x14ac:dyDescent="0.25">
      <c r="A38159">
        <v>97058</v>
      </c>
      <c r="B38159">
        <v>72.599999999999994</v>
      </c>
      <c r="C38159">
        <v>-2.9300944421323898E-2</v>
      </c>
      <c r="D38159">
        <v>40.299999999999997</v>
      </c>
    </row>
    <row r="38160" spans="1:4" x14ac:dyDescent="0.25">
      <c r="A38160">
        <v>97060</v>
      </c>
      <c r="B38160">
        <v>2043.2</v>
      </c>
      <c r="C38160">
        <v>-2.5710375054942201E-2</v>
      </c>
      <c r="D38160">
        <v>33.5</v>
      </c>
    </row>
    <row r="38161" spans="1:4" x14ac:dyDescent="0.25">
      <c r="A38161">
        <v>97062</v>
      </c>
      <c r="B38161">
        <v>1681.6</v>
      </c>
      <c r="C38161">
        <v>-3.87145121806904E-2</v>
      </c>
      <c r="D38161">
        <v>35.299999999999997</v>
      </c>
    </row>
    <row r="38162" spans="1:4" x14ac:dyDescent="0.25">
      <c r="A38162">
        <v>97063</v>
      </c>
      <c r="B38162">
        <v>2.7</v>
      </c>
      <c r="C38162">
        <v>6.4648356933167297E-2</v>
      </c>
      <c r="D38162">
        <v>56.8</v>
      </c>
    </row>
    <row r="38163" spans="1:4" x14ac:dyDescent="0.25">
      <c r="A38163">
        <v>97064</v>
      </c>
      <c r="B38163">
        <v>17</v>
      </c>
      <c r="C38163">
        <v>2.9317086174208098E-2</v>
      </c>
      <c r="D38163">
        <v>41.9</v>
      </c>
    </row>
    <row r="38164" spans="1:4" x14ac:dyDescent="0.25">
      <c r="A38164">
        <v>97065</v>
      </c>
      <c r="B38164">
        <v>3.3</v>
      </c>
      <c r="C38164">
        <v>9.5707083957183595E-2</v>
      </c>
      <c r="D38164">
        <v>46.8</v>
      </c>
    </row>
    <row r="38165" spans="1:4" x14ac:dyDescent="0.25">
      <c r="A38165">
        <v>97067</v>
      </c>
      <c r="B38165">
        <v>142.80000000000001</v>
      </c>
      <c r="C38165">
        <v>8.9975596818346798E-2</v>
      </c>
      <c r="D38165">
        <v>49</v>
      </c>
    </row>
    <row r="38166" spans="1:4" x14ac:dyDescent="0.25">
      <c r="A38166">
        <v>97068</v>
      </c>
      <c r="B38166">
        <v>1374.8</v>
      </c>
      <c r="C38166">
        <v>-5.0235932406934303E-2</v>
      </c>
      <c r="D38166">
        <v>42.1</v>
      </c>
    </row>
    <row r="38167" spans="1:4" x14ac:dyDescent="0.25">
      <c r="A38167">
        <v>97070</v>
      </c>
      <c r="B38167">
        <v>883.8</v>
      </c>
      <c r="C38167">
        <v>-0.105549177105419</v>
      </c>
      <c r="D38167">
        <v>37.5</v>
      </c>
    </row>
    <row r="38168" spans="1:4" x14ac:dyDescent="0.25">
      <c r="A38168">
        <v>97071</v>
      </c>
      <c r="B38168">
        <v>480.2</v>
      </c>
      <c r="C38168">
        <v>3.7469171819161901E-2</v>
      </c>
      <c r="D38168">
        <v>32.1</v>
      </c>
    </row>
    <row r="38169" spans="1:4" x14ac:dyDescent="0.25">
      <c r="A38169">
        <v>97075</v>
      </c>
      <c r="B38169">
        <v>5942.8</v>
      </c>
      <c r="C38169">
        <v>-0.15879105938376101</v>
      </c>
      <c r="D38169">
        <v>36.9</v>
      </c>
    </row>
    <row r="38170" spans="1:4" x14ac:dyDescent="0.25">
      <c r="A38170">
        <v>97076</v>
      </c>
      <c r="B38170">
        <v>0</v>
      </c>
      <c r="C38170" t="s">
        <v>125</v>
      </c>
      <c r="D38170">
        <v>0</v>
      </c>
    </row>
    <row r="38171" spans="1:4" x14ac:dyDescent="0.25">
      <c r="A38171">
        <v>97077</v>
      </c>
      <c r="B38171">
        <v>0</v>
      </c>
      <c r="C38171" t="s">
        <v>125</v>
      </c>
      <c r="D38171">
        <v>0</v>
      </c>
    </row>
    <row r="38172" spans="1:4" x14ac:dyDescent="0.25">
      <c r="A38172">
        <v>97080</v>
      </c>
      <c r="B38172">
        <v>1731.6</v>
      </c>
      <c r="C38172">
        <v>-3.4726392740992901E-2</v>
      </c>
      <c r="D38172">
        <v>36</v>
      </c>
    </row>
    <row r="38173" spans="1:4" x14ac:dyDescent="0.25">
      <c r="A38173">
        <v>97086</v>
      </c>
      <c r="B38173">
        <v>2478.9</v>
      </c>
      <c r="C38173">
        <v>-2.0651393593177501E-2</v>
      </c>
      <c r="D38173">
        <v>36.799999999999997</v>
      </c>
    </row>
    <row r="38174" spans="1:4" x14ac:dyDescent="0.25">
      <c r="A38174">
        <v>97089</v>
      </c>
      <c r="B38174">
        <v>528.20000000000005</v>
      </c>
      <c r="C38174">
        <v>2.58220405572866E-2</v>
      </c>
      <c r="D38174">
        <v>43.8</v>
      </c>
    </row>
    <row r="38175" spans="1:4" x14ac:dyDescent="0.25">
      <c r="A38175">
        <v>97101</v>
      </c>
      <c r="B38175">
        <v>62</v>
      </c>
      <c r="C38175">
        <v>1.12612624513512E-3</v>
      </c>
      <c r="D38175">
        <v>39.299999999999997</v>
      </c>
    </row>
    <row r="38176" spans="1:4" x14ac:dyDescent="0.25">
      <c r="A38176">
        <v>97102</v>
      </c>
      <c r="B38176">
        <v>29.7</v>
      </c>
      <c r="C38176">
        <v>-8.0042707673536398E-2</v>
      </c>
      <c r="D38176">
        <v>56.1</v>
      </c>
    </row>
    <row r="38177" spans="1:4" x14ac:dyDescent="0.25">
      <c r="A38177">
        <v>97103</v>
      </c>
      <c r="B38177">
        <v>66.400000000000006</v>
      </c>
      <c r="C38177">
        <v>-4.35884532978422E-3</v>
      </c>
      <c r="D38177">
        <v>41.9</v>
      </c>
    </row>
    <row r="38178" spans="1:4" x14ac:dyDescent="0.25">
      <c r="A38178">
        <v>97106</v>
      </c>
      <c r="B38178">
        <v>61.5</v>
      </c>
      <c r="C38178">
        <v>6.8297870930171506E-2</v>
      </c>
      <c r="D38178">
        <v>38.6</v>
      </c>
    </row>
    <row r="38179" spans="1:4" x14ac:dyDescent="0.25">
      <c r="A38179">
        <v>97107</v>
      </c>
      <c r="B38179">
        <v>243.3</v>
      </c>
      <c r="C38179">
        <v>5.4386924588322297E-2</v>
      </c>
      <c r="D38179">
        <v>48.3</v>
      </c>
    </row>
    <row r="38180" spans="1:4" x14ac:dyDescent="0.25">
      <c r="A38180">
        <v>97108</v>
      </c>
      <c r="B38180">
        <v>6</v>
      </c>
      <c r="C38180">
        <v>4.90075791066946E-2</v>
      </c>
      <c r="D38180">
        <v>46</v>
      </c>
    </row>
    <row r="38181" spans="1:4" x14ac:dyDescent="0.25">
      <c r="A38181">
        <v>97109</v>
      </c>
      <c r="B38181">
        <v>21.9</v>
      </c>
      <c r="C38181">
        <v>9.09717782057268E-2</v>
      </c>
      <c r="D38181">
        <v>43.1</v>
      </c>
    </row>
    <row r="38182" spans="1:4" x14ac:dyDescent="0.25">
      <c r="A38182">
        <v>97110</v>
      </c>
      <c r="B38182">
        <v>0</v>
      </c>
      <c r="C38182" t="s">
        <v>125</v>
      </c>
      <c r="D38182">
        <v>0</v>
      </c>
    </row>
    <row r="38183" spans="1:4" x14ac:dyDescent="0.25">
      <c r="A38183">
        <v>97111</v>
      </c>
      <c r="B38183">
        <v>69</v>
      </c>
      <c r="C38183">
        <v>1.7337895605330299E-2</v>
      </c>
      <c r="D38183">
        <v>38.6</v>
      </c>
    </row>
    <row r="38184" spans="1:4" x14ac:dyDescent="0.25">
      <c r="A38184">
        <v>97112</v>
      </c>
      <c r="B38184">
        <v>16.899999999999999</v>
      </c>
      <c r="C38184">
        <v>2.59208908200298E-2</v>
      </c>
      <c r="D38184">
        <v>50.4</v>
      </c>
    </row>
    <row r="38185" spans="1:4" x14ac:dyDescent="0.25">
      <c r="A38185">
        <v>97113</v>
      </c>
      <c r="B38185">
        <v>391.5</v>
      </c>
      <c r="C38185">
        <v>3.2477986222841003E-2</v>
      </c>
      <c r="D38185">
        <v>33</v>
      </c>
    </row>
    <row r="38186" spans="1:4" x14ac:dyDescent="0.25">
      <c r="A38186">
        <v>97114</v>
      </c>
      <c r="B38186">
        <v>86.7</v>
      </c>
      <c r="C38186">
        <v>-7.6290271644911603E-3</v>
      </c>
      <c r="D38186">
        <v>37.6</v>
      </c>
    </row>
    <row r="38187" spans="1:4" x14ac:dyDescent="0.25">
      <c r="A38187">
        <v>97115</v>
      </c>
      <c r="B38187">
        <v>342.4</v>
      </c>
      <c r="C38187">
        <v>2.8776998276152E-3</v>
      </c>
      <c r="D38187">
        <v>38.9</v>
      </c>
    </row>
    <row r="38188" spans="1:4" x14ac:dyDescent="0.25">
      <c r="A38188">
        <v>97116</v>
      </c>
      <c r="B38188">
        <v>285.10000000000002</v>
      </c>
      <c r="C38188">
        <v>-5.9226493499401602E-2</v>
      </c>
      <c r="D38188">
        <v>33.9</v>
      </c>
    </row>
    <row r="38189" spans="1:4" x14ac:dyDescent="0.25">
      <c r="A38189">
        <v>97117</v>
      </c>
      <c r="B38189">
        <v>10.7</v>
      </c>
      <c r="C38189">
        <v>0.12136085700426801</v>
      </c>
      <c r="D38189">
        <v>45.8</v>
      </c>
    </row>
    <row r="38190" spans="1:4" x14ac:dyDescent="0.25">
      <c r="A38190">
        <v>97118</v>
      </c>
      <c r="B38190">
        <v>0</v>
      </c>
      <c r="C38190" t="s">
        <v>125</v>
      </c>
      <c r="D38190">
        <v>0</v>
      </c>
    </row>
    <row r="38191" spans="1:4" x14ac:dyDescent="0.25">
      <c r="A38191">
        <v>97119</v>
      </c>
      <c r="B38191">
        <v>30.6</v>
      </c>
      <c r="C38191">
        <v>3.9294110342201899E-2</v>
      </c>
      <c r="D38191">
        <v>44.9</v>
      </c>
    </row>
    <row r="38192" spans="1:4" x14ac:dyDescent="0.25">
      <c r="A38192">
        <v>97121</v>
      </c>
      <c r="B38192">
        <v>212.6</v>
      </c>
      <c r="C38192">
        <v>9.0498355199178596E-3</v>
      </c>
      <c r="D38192">
        <v>40.1</v>
      </c>
    </row>
    <row r="38193" spans="1:4" x14ac:dyDescent="0.25">
      <c r="A38193">
        <v>97122</v>
      </c>
      <c r="B38193">
        <v>17.100000000000001</v>
      </c>
      <c r="C38193">
        <v>0.13866062067793899</v>
      </c>
      <c r="D38193">
        <v>48.6</v>
      </c>
    </row>
    <row r="38194" spans="1:4" x14ac:dyDescent="0.25">
      <c r="A38194">
        <v>97123</v>
      </c>
      <c r="B38194">
        <v>715.8</v>
      </c>
      <c r="C38194">
        <v>4.0854487899731798E-2</v>
      </c>
      <c r="D38194">
        <v>33.4</v>
      </c>
    </row>
    <row r="38195" spans="1:4" x14ac:dyDescent="0.25">
      <c r="A38195">
        <v>97124</v>
      </c>
      <c r="B38195">
        <v>889.9</v>
      </c>
      <c r="C38195">
        <v>-5.2225933180974696E-3</v>
      </c>
      <c r="D38195">
        <v>33.1</v>
      </c>
    </row>
    <row r="38196" spans="1:4" x14ac:dyDescent="0.25">
      <c r="A38196">
        <v>97125</v>
      </c>
      <c r="B38196">
        <v>31.3</v>
      </c>
      <c r="C38196">
        <v>7.88939424696629E-2</v>
      </c>
      <c r="D38196">
        <v>38.700000000000003</v>
      </c>
    </row>
    <row r="38197" spans="1:4" x14ac:dyDescent="0.25">
      <c r="A38197">
        <v>97127</v>
      </c>
      <c r="B38197">
        <v>1869</v>
      </c>
      <c r="C38197">
        <v>5.0197403866913501E-2</v>
      </c>
      <c r="D38197">
        <v>33.200000000000003</v>
      </c>
    </row>
    <row r="38198" spans="1:4" x14ac:dyDescent="0.25">
      <c r="A38198">
        <v>97128</v>
      </c>
      <c r="B38198">
        <v>311.3</v>
      </c>
      <c r="C38198">
        <v>-6.3657598448981598E-2</v>
      </c>
      <c r="D38198">
        <v>35.6</v>
      </c>
    </row>
    <row r="38199" spans="1:4" x14ac:dyDescent="0.25">
      <c r="A38199">
        <v>97130</v>
      </c>
      <c r="B38199">
        <v>0</v>
      </c>
      <c r="C38199" t="s">
        <v>125</v>
      </c>
      <c r="D38199">
        <v>0</v>
      </c>
    </row>
    <row r="38200" spans="1:4" x14ac:dyDescent="0.25">
      <c r="A38200">
        <v>97131</v>
      </c>
      <c r="B38200">
        <v>17</v>
      </c>
      <c r="C38200">
        <v>-7.93779245345448E-2</v>
      </c>
      <c r="D38200">
        <v>55</v>
      </c>
    </row>
    <row r="38201" spans="1:4" x14ac:dyDescent="0.25">
      <c r="A38201">
        <v>97132</v>
      </c>
      <c r="B38201">
        <v>454.1</v>
      </c>
      <c r="C38201">
        <v>-3.4904749898564097E-2</v>
      </c>
      <c r="D38201">
        <v>35.799999999999997</v>
      </c>
    </row>
    <row r="38202" spans="1:4" x14ac:dyDescent="0.25">
      <c r="A38202">
        <v>97133</v>
      </c>
      <c r="B38202">
        <v>57.2</v>
      </c>
      <c r="C38202">
        <v>2.97577749148751E-2</v>
      </c>
      <c r="D38202">
        <v>40.9</v>
      </c>
    </row>
    <row r="38203" spans="1:4" x14ac:dyDescent="0.25">
      <c r="A38203">
        <v>97134</v>
      </c>
      <c r="B38203">
        <v>0</v>
      </c>
      <c r="C38203" t="s">
        <v>125</v>
      </c>
      <c r="D38203">
        <v>0</v>
      </c>
    </row>
    <row r="38204" spans="1:4" x14ac:dyDescent="0.25">
      <c r="A38204">
        <v>97135</v>
      </c>
      <c r="B38204">
        <v>0</v>
      </c>
      <c r="C38204" t="s">
        <v>125</v>
      </c>
      <c r="D38204">
        <v>0</v>
      </c>
    </row>
    <row r="38205" spans="1:4" x14ac:dyDescent="0.25">
      <c r="A38205">
        <v>97136</v>
      </c>
      <c r="B38205">
        <v>90.9</v>
      </c>
      <c r="C38205">
        <v>-4.0957578548664303E-2</v>
      </c>
      <c r="D38205">
        <v>55.1</v>
      </c>
    </row>
    <row r="38206" spans="1:4" x14ac:dyDescent="0.25">
      <c r="A38206">
        <v>97137</v>
      </c>
      <c r="B38206">
        <v>32.4</v>
      </c>
      <c r="C38206">
        <v>4.75185179644824E-2</v>
      </c>
      <c r="D38206">
        <v>37.299999999999997</v>
      </c>
    </row>
    <row r="38207" spans="1:4" x14ac:dyDescent="0.25">
      <c r="A38207">
        <v>97138</v>
      </c>
      <c r="B38207">
        <v>25.6</v>
      </c>
      <c r="C38207">
        <v>-5.13657424061289E-2</v>
      </c>
      <c r="D38207">
        <v>44.7</v>
      </c>
    </row>
    <row r="38208" spans="1:4" x14ac:dyDescent="0.25">
      <c r="A38208">
        <v>97140</v>
      </c>
      <c r="B38208">
        <v>622.6</v>
      </c>
      <c r="C38208">
        <v>-4.6451081298875499E-2</v>
      </c>
      <c r="D38208">
        <v>35.9</v>
      </c>
    </row>
    <row r="38209" spans="1:4" x14ac:dyDescent="0.25">
      <c r="A38209">
        <v>97141</v>
      </c>
      <c r="B38209">
        <v>25.2</v>
      </c>
      <c r="C38209">
        <v>4.5173415595991202E-2</v>
      </c>
      <c r="D38209">
        <v>41.2</v>
      </c>
    </row>
    <row r="38210" spans="1:4" x14ac:dyDescent="0.25">
      <c r="A38210">
        <v>97143</v>
      </c>
      <c r="B38210">
        <v>136.9</v>
      </c>
      <c r="C38210">
        <v>-8.6568016308458895E-2</v>
      </c>
      <c r="D38210">
        <v>56.4</v>
      </c>
    </row>
    <row r="38211" spans="1:4" x14ac:dyDescent="0.25">
      <c r="A38211">
        <v>97144</v>
      </c>
      <c r="B38211">
        <v>10.7</v>
      </c>
      <c r="C38211">
        <v>6.2800901239030399E-2</v>
      </c>
      <c r="D38211">
        <v>46</v>
      </c>
    </row>
    <row r="38212" spans="1:4" x14ac:dyDescent="0.25">
      <c r="A38212">
        <v>97145</v>
      </c>
      <c r="B38212">
        <v>0</v>
      </c>
      <c r="C38212" t="s">
        <v>125</v>
      </c>
      <c r="D38212">
        <v>0</v>
      </c>
    </row>
    <row r="38213" spans="1:4" x14ac:dyDescent="0.25">
      <c r="A38213">
        <v>97146</v>
      </c>
      <c r="B38213">
        <v>147.6</v>
      </c>
      <c r="C38213">
        <v>3.35160036346639E-2</v>
      </c>
      <c r="D38213">
        <v>43</v>
      </c>
    </row>
    <row r="38214" spans="1:4" x14ac:dyDescent="0.25">
      <c r="A38214">
        <v>97147</v>
      </c>
      <c r="B38214">
        <v>0</v>
      </c>
      <c r="C38214" t="s">
        <v>125</v>
      </c>
      <c r="D38214">
        <v>0</v>
      </c>
    </row>
    <row r="38215" spans="1:4" x14ac:dyDescent="0.25">
      <c r="A38215">
        <v>97148</v>
      </c>
      <c r="B38215">
        <v>27.3</v>
      </c>
      <c r="C38215">
        <v>5.5013870877788203E-2</v>
      </c>
      <c r="D38215">
        <v>44.4</v>
      </c>
    </row>
    <row r="38216" spans="1:4" x14ac:dyDescent="0.25">
      <c r="A38216">
        <v>97149</v>
      </c>
      <c r="B38216">
        <v>10.1</v>
      </c>
      <c r="C38216">
        <v>-2.7274417919659202E-2</v>
      </c>
      <c r="D38216">
        <v>57</v>
      </c>
    </row>
    <row r="38217" spans="1:4" x14ac:dyDescent="0.25">
      <c r="A38217">
        <v>97201</v>
      </c>
      <c r="B38217">
        <v>7429.3</v>
      </c>
      <c r="C38217">
        <v>6.99640091752569E-2</v>
      </c>
      <c r="D38217">
        <v>32.1</v>
      </c>
    </row>
    <row r="38218" spans="1:4" x14ac:dyDescent="0.25">
      <c r="A38218">
        <v>97202</v>
      </c>
      <c r="B38218">
        <v>6093.3</v>
      </c>
      <c r="C38218">
        <v>-4.8864604933228598E-2</v>
      </c>
      <c r="D38218">
        <v>36.1</v>
      </c>
    </row>
    <row r="38219" spans="1:4" x14ac:dyDescent="0.25">
      <c r="A38219">
        <v>97203</v>
      </c>
      <c r="B38219">
        <v>4229.5</v>
      </c>
      <c r="C38219">
        <v>-7.5932049519018094E-2</v>
      </c>
      <c r="D38219">
        <v>31</v>
      </c>
    </row>
    <row r="38220" spans="1:4" x14ac:dyDescent="0.25">
      <c r="A38220">
        <v>97204</v>
      </c>
      <c r="B38220">
        <v>5766.8</v>
      </c>
      <c r="C38220">
        <v>1.20896034583698</v>
      </c>
      <c r="D38220">
        <v>41.8</v>
      </c>
    </row>
    <row r="38221" spans="1:4" x14ac:dyDescent="0.25">
      <c r="A38221">
        <v>97205</v>
      </c>
      <c r="B38221">
        <v>6003.1</v>
      </c>
      <c r="C38221">
        <v>0.31187648322897998</v>
      </c>
      <c r="D38221">
        <v>38.799999999999997</v>
      </c>
    </row>
    <row r="38222" spans="1:4" x14ac:dyDescent="0.25">
      <c r="A38222">
        <v>97206</v>
      </c>
      <c r="B38222">
        <v>7324.7</v>
      </c>
      <c r="C38222">
        <v>-9.2286405221510305E-3</v>
      </c>
      <c r="D38222">
        <v>35.9</v>
      </c>
    </row>
    <row r="38223" spans="1:4" x14ac:dyDescent="0.25">
      <c r="A38223">
        <v>97207</v>
      </c>
      <c r="B38223">
        <v>0</v>
      </c>
      <c r="C38223" t="s">
        <v>125</v>
      </c>
      <c r="D38223">
        <v>0</v>
      </c>
    </row>
    <row r="38224" spans="1:4" x14ac:dyDescent="0.25">
      <c r="A38224">
        <v>97208</v>
      </c>
      <c r="B38224">
        <v>17744.099999999999</v>
      </c>
      <c r="C38224">
        <v>3.6159981414443897E-2</v>
      </c>
      <c r="D38224">
        <v>40.1</v>
      </c>
    </row>
    <row r="38225" spans="1:4" x14ac:dyDescent="0.25">
      <c r="A38225">
        <v>97209</v>
      </c>
      <c r="B38225">
        <v>14317.5</v>
      </c>
      <c r="C38225">
        <v>0.269289508636532</v>
      </c>
      <c r="D38225">
        <v>36.799999999999997</v>
      </c>
    </row>
    <row r="38226" spans="1:4" x14ac:dyDescent="0.25">
      <c r="A38226">
        <v>97210</v>
      </c>
      <c r="B38226">
        <v>1823.3</v>
      </c>
      <c r="C38226">
        <v>-2.0682330604430199E-2</v>
      </c>
      <c r="D38226">
        <v>37.799999999999997</v>
      </c>
    </row>
    <row r="38227" spans="1:4" x14ac:dyDescent="0.25">
      <c r="A38227">
        <v>97211</v>
      </c>
      <c r="B38227">
        <v>2661.9</v>
      </c>
      <c r="C38227">
        <v>-4.6950111856212097E-2</v>
      </c>
      <c r="D38227">
        <v>35</v>
      </c>
    </row>
    <row r="38228" spans="1:4" x14ac:dyDescent="0.25">
      <c r="A38228">
        <v>97212</v>
      </c>
      <c r="B38228">
        <v>8018.9</v>
      </c>
      <c r="C38228">
        <v>-6.8629418200103404E-2</v>
      </c>
      <c r="D38228">
        <v>39</v>
      </c>
    </row>
    <row r="38229" spans="1:4" x14ac:dyDescent="0.25">
      <c r="A38229">
        <v>97213</v>
      </c>
      <c r="B38229">
        <v>7361.1</v>
      </c>
      <c r="C38229">
        <v>-4.6532807939042797E-2</v>
      </c>
      <c r="D38229">
        <v>38.5</v>
      </c>
    </row>
    <row r="38230" spans="1:4" x14ac:dyDescent="0.25">
      <c r="A38230">
        <v>97214</v>
      </c>
      <c r="B38230">
        <v>8489.5</v>
      </c>
      <c r="C38230">
        <v>4.9590876295264701E-4</v>
      </c>
      <c r="D38230">
        <v>33.9</v>
      </c>
    </row>
    <row r="38231" spans="1:4" x14ac:dyDescent="0.25">
      <c r="A38231">
        <v>97215</v>
      </c>
      <c r="B38231">
        <v>7492.4</v>
      </c>
      <c r="C38231">
        <v>-6.8557375181787103E-2</v>
      </c>
      <c r="D38231">
        <v>39</v>
      </c>
    </row>
    <row r="38232" spans="1:4" x14ac:dyDescent="0.25">
      <c r="A38232">
        <v>97216</v>
      </c>
      <c r="B38232">
        <v>6395.4</v>
      </c>
      <c r="C38232">
        <v>-5.2908904010083399E-2</v>
      </c>
      <c r="D38232">
        <v>36</v>
      </c>
    </row>
    <row r="38233" spans="1:4" x14ac:dyDescent="0.25">
      <c r="A38233">
        <v>97217</v>
      </c>
      <c r="B38233">
        <v>2944.2</v>
      </c>
      <c r="C38233">
        <v>-6.0037936043029396E-3</v>
      </c>
      <c r="D38233">
        <v>36.4</v>
      </c>
    </row>
    <row r="38234" spans="1:4" x14ac:dyDescent="0.25">
      <c r="A38234">
        <v>97218</v>
      </c>
      <c r="B38234">
        <v>2196.1</v>
      </c>
      <c r="C38234">
        <v>6.7588766096180794E-2</v>
      </c>
      <c r="D38234">
        <v>34.700000000000003</v>
      </c>
    </row>
    <row r="38235" spans="1:4" x14ac:dyDescent="0.25">
      <c r="A38235">
        <v>97219</v>
      </c>
      <c r="B38235">
        <v>3458.1</v>
      </c>
      <c r="C38235">
        <v>-5.70536712447803E-2</v>
      </c>
      <c r="D38235">
        <v>38.5</v>
      </c>
    </row>
    <row r="38236" spans="1:4" x14ac:dyDescent="0.25">
      <c r="A38236">
        <v>97220</v>
      </c>
      <c r="B38236">
        <v>3931.6</v>
      </c>
      <c r="C38236">
        <v>-1.54126905496151E-2</v>
      </c>
      <c r="D38236">
        <v>36.4</v>
      </c>
    </row>
    <row r="38237" spans="1:4" x14ac:dyDescent="0.25">
      <c r="A38237">
        <v>97221</v>
      </c>
      <c r="B38237">
        <v>2992.5</v>
      </c>
      <c r="C38237">
        <v>-6.9343627596249596E-2</v>
      </c>
      <c r="D38237">
        <v>45.1</v>
      </c>
    </row>
    <row r="38238" spans="1:4" x14ac:dyDescent="0.25">
      <c r="A38238">
        <v>97222</v>
      </c>
      <c r="B38238">
        <v>4356.1000000000004</v>
      </c>
      <c r="C38238">
        <v>-6.0064761084233503E-2</v>
      </c>
      <c r="D38238">
        <v>39.299999999999997</v>
      </c>
    </row>
    <row r="38239" spans="1:4" x14ac:dyDescent="0.25">
      <c r="A38239">
        <v>97223</v>
      </c>
      <c r="B38239">
        <v>4046.9</v>
      </c>
      <c r="C38239">
        <v>-2.29864926235748E-2</v>
      </c>
      <c r="D38239">
        <v>36.799999999999997</v>
      </c>
    </row>
    <row r="38240" spans="1:4" x14ac:dyDescent="0.25">
      <c r="A38240">
        <v>97224</v>
      </c>
      <c r="B38240">
        <v>2822.7</v>
      </c>
      <c r="C38240">
        <v>-0.13313631562231201</v>
      </c>
      <c r="D38240">
        <v>41.6</v>
      </c>
    </row>
    <row r="38241" spans="1:4" x14ac:dyDescent="0.25">
      <c r="A38241">
        <v>97225</v>
      </c>
      <c r="B38241">
        <v>3715</v>
      </c>
      <c r="C38241">
        <v>-6.5486888189585896E-2</v>
      </c>
      <c r="D38241">
        <v>41.1</v>
      </c>
    </row>
    <row r="38242" spans="1:4" x14ac:dyDescent="0.25">
      <c r="A38242">
        <v>97227</v>
      </c>
      <c r="B38242">
        <v>3023.2</v>
      </c>
      <c r="C38242">
        <v>9.2266597570874499E-3</v>
      </c>
      <c r="D38242">
        <v>33.299999999999997</v>
      </c>
    </row>
    <row r="38243" spans="1:4" x14ac:dyDescent="0.25">
      <c r="A38243">
        <v>97228</v>
      </c>
      <c r="B38243">
        <v>0</v>
      </c>
      <c r="C38243" t="s">
        <v>125</v>
      </c>
      <c r="D38243">
        <v>0</v>
      </c>
    </row>
    <row r="38244" spans="1:4" x14ac:dyDescent="0.25">
      <c r="A38244">
        <v>97229</v>
      </c>
      <c r="B38244">
        <v>2728</v>
      </c>
      <c r="C38244">
        <v>-4.5184816960421002E-2</v>
      </c>
      <c r="D38244">
        <v>37.6</v>
      </c>
    </row>
    <row r="38245" spans="1:4" x14ac:dyDescent="0.25">
      <c r="A38245">
        <v>97230</v>
      </c>
      <c r="B38245">
        <v>3958.8</v>
      </c>
      <c r="C38245">
        <v>-5.8176194430565702E-2</v>
      </c>
      <c r="D38245">
        <v>38</v>
      </c>
    </row>
    <row r="38246" spans="1:4" x14ac:dyDescent="0.25">
      <c r="A38246">
        <v>97231</v>
      </c>
      <c r="B38246">
        <v>71.5</v>
      </c>
      <c r="C38246">
        <v>8.7131158986538906E-2</v>
      </c>
      <c r="D38246">
        <v>46.6</v>
      </c>
    </row>
    <row r="38247" spans="1:4" x14ac:dyDescent="0.25">
      <c r="A38247">
        <v>97232</v>
      </c>
      <c r="B38247">
        <v>6604.4</v>
      </c>
      <c r="C38247">
        <v>-6.2525655626205504E-2</v>
      </c>
      <c r="D38247">
        <v>37.1</v>
      </c>
    </row>
    <row r="38248" spans="1:4" x14ac:dyDescent="0.25">
      <c r="A38248">
        <v>97233</v>
      </c>
      <c r="B38248">
        <v>7681.9</v>
      </c>
      <c r="C38248">
        <v>1.00192694898543E-2</v>
      </c>
      <c r="D38248">
        <v>31.6</v>
      </c>
    </row>
    <row r="38249" spans="1:4" x14ac:dyDescent="0.25">
      <c r="A38249">
        <v>97236</v>
      </c>
      <c r="B38249">
        <v>4821.3999999999996</v>
      </c>
      <c r="C38249">
        <v>-3.9239208058449201E-2</v>
      </c>
      <c r="D38249">
        <v>33.5</v>
      </c>
    </row>
    <row r="38250" spans="1:4" x14ac:dyDescent="0.25">
      <c r="A38250">
        <v>97238</v>
      </c>
      <c r="B38250">
        <v>0</v>
      </c>
      <c r="C38250" t="s">
        <v>125</v>
      </c>
      <c r="D38250">
        <v>0</v>
      </c>
    </row>
    <row r="38251" spans="1:4" x14ac:dyDescent="0.25">
      <c r="A38251">
        <v>97239</v>
      </c>
      <c r="B38251">
        <v>4031.8</v>
      </c>
      <c r="C38251">
        <v>-2.8672685323155901E-2</v>
      </c>
      <c r="D38251">
        <v>38.6</v>
      </c>
    </row>
    <row r="38252" spans="1:4" x14ac:dyDescent="0.25">
      <c r="A38252">
        <v>97240</v>
      </c>
      <c r="B38252">
        <v>0</v>
      </c>
      <c r="C38252" t="s">
        <v>125</v>
      </c>
      <c r="D38252">
        <v>0</v>
      </c>
    </row>
    <row r="38253" spans="1:4" x14ac:dyDescent="0.25">
      <c r="A38253">
        <v>97242</v>
      </c>
      <c r="B38253">
        <v>0</v>
      </c>
      <c r="C38253" t="s">
        <v>125</v>
      </c>
      <c r="D38253">
        <v>0</v>
      </c>
    </row>
    <row r="38254" spans="1:4" x14ac:dyDescent="0.25">
      <c r="A38254">
        <v>97256</v>
      </c>
      <c r="B38254">
        <v>0</v>
      </c>
      <c r="C38254" t="s">
        <v>125</v>
      </c>
      <c r="D38254">
        <v>0</v>
      </c>
    </row>
    <row r="38255" spans="1:4" x14ac:dyDescent="0.25">
      <c r="A38255">
        <v>97258</v>
      </c>
      <c r="B38255">
        <v>0</v>
      </c>
      <c r="C38255" t="s">
        <v>125</v>
      </c>
      <c r="D38255">
        <v>0</v>
      </c>
    </row>
    <row r="38256" spans="1:4" x14ac:dyDescent="0.25">
      <c r="A38256">
        <v>97266</v>
      </c>
      <c r="B38256">
        <v>5412.7</v>
      </c>
      <c r="C38256">
        <v>-8.5214702665554198E-3</v>
      </c>
      <c r="D38256">
        <v>34</v>
      </c>
    </row>
    <row r="38257" spans="1:4" x14ac:dyDescent="0.25">
      <c r="A38257">
        <v>97267</v>
      </c>
      <c r="B38257">
        <v>3983.2</v>
      </c>
      <c r="C38257">
        <v>-5.6727243664139497E-2</v>
      </c>
      <c r="D38257">
        <v>42</v>
      </c>
    </row>
    <row r="38258" spans="1:4" x14ac:dyDescent="0.25">
      <c r="A38258">
        <v>97268</v>
      </c>
      <c r="B38258">
        <v>0</v>
      </c>
      <c r="C38258" t="s">
        <v>125</v>
      </c>
      <c r="D38258">
        <v>0</v>
      </c>
    </row>
    <row r="38259" spans="1:4" x14ac:dyDescent="0.25">
      <c r="A38259">
        <v>97269</v>
      </c>
      <c r="B38259">
        <v>0</v>
      </c>
      <c r="C38259" t="s">
        <v>125</v>
      </c>
      <c r="D38259">
        <v>0</v>
      </c>
    </row>
    <row r="38260" spans="1:4" x14ac:dyDescent="0.25">
      <c r="A38260">
        <v>97280</v>
      </c>
      <c r="B38260">
        <v>0</v>
      </c>
      <c r="C38260" t="s">
        <v>125</v>
      </c>
      <c r="D38260">
        <v>0</v>
      </c>
    </row>
    <row r="38261" spans="1:4" x14ac:dyDescent="0.25">
      <c r="A38261">
        <v>97281</v>
      </c>
      <c r="B38261">
        <v>0</v>
      </c>
      <c r="C38261" t="s">
        <v>125</v>
      </c>
      <c r="D38261">
        <v>0</v>
      </c>
    </row>
    <row r="38262" spans="1:4" x14ac:dyDescent="0.25">
      <c r="A38262">
        <v>97282</v>
      </c>
      <c r="B38262">
        <v>0</v>
      </c>
      <c r="C38262" t="s">
        <v>125</v>
      </c>
      <c r="D38262">
        <v>0</v>
      </c>
    </row>
    <row r="38263" spans="1:4" x14ac:dyDescent="0.25">
      <c r="A38263">
        <v>97283</v>
      </c>
      <c r="B38263">
        <v>0</v>
      </c>
      <c r="C38263" t="s">
        <v>125</v>
      </c>
      <c r="D38263">
        <v>0</v>
      </c>
    </row>
    <row r="38264" spans="1:4" x14ac:dyDescent="0.25">
      <c r="A38264">
        <v>97286</v>
      </c>
      <c r="B38264">
        <v>0</v>
      </c>
      <c r="C38264" t="s">
        <v>125</v>
      </c>
      <c r="D38264">
        <v>0</v>
      </c>
    </row>
    <row r="38265" spans="1:4" x14ac:dyDescent="0.25">
      <c r="A38265">
        <v>97290</v>
      </c>
      <c r="B38265">
        <v>0</v>
      </c>
      <c r="C38265" t="s">
        <v>125</v>
      </c>
      <c r="D38265">
        <v>0</v>
      </c>
    </row>
    <row r="38266" spans="1:4" x14ac:dyDescent="0.25">
      <c r="A38266">
        <v>97291</v>
      </c>
      <c r="B38266">
        <v>0</v>
      </c>
      <c r="C38266" t="s">
        <v>125</v>
      </c>
      <c r="D38266">
        <v>0</v>
      </c>
    </row>
    <row r="38267" spans="1:4" x14ac:dyDescent="0.25">
      <c r="A38267">
        <v>97292</v>
      </c>
      <c r="B38267">
        <v>8047</v>
      </c>
      <c r="C38267">
        <v>7.2570692834835401E-2</v>
      </c>
      <c r="D38267">
        <v>34.5</v>
      </c>
    </row>
    <row r="38268" spans="1:4" x14ac:dyDescent="0.25">
      <c r="A38268">
        <v>97293</v>
      </c>
      <c r="B38268">
        <v>0</v>
      </c>
      <c r="C38268" t="s">
        <v>125</v>
      </c>
      <c r="D38268">
        <v>0</v>
      </c>
    </row>
    <row r="38269" spans="1:4" x14ac:dyDescent="0.25">
      <c r="A38269">
        <v>97294</v>
      </c>
      <c r="B38269">
        <v>0</v>
      </c>
      <c r="C38269" t="s">
        <v>125</v>
      </c>
      <c r="D38269">
        <v>0</v>
      </c>
    </row>
    <row r="38270" spans="1:4" x14ac:dyDescent="0.25">
      <c r="A38270">
        <v>97296</v>
      </c>
      <c r="B38270">
        <v>0</v>
      </c>
      <c r="C38270" t="s">
        <v>125</v>
      </c>
      <c r="D38270">
        <v>0</v>
      </c>
    </row>
    <row r="38271" spans="1:4" x14ac:dyDescent="0.25">
      <c r="A38271">
        <v>97298</v>
      </c>
      <c r="B38271">
        <v>0</v>
      </c>
      <c r="C38271" t="s">
        <v>125</v>
      </c>
      <c r="D38271">
        <v>0</v>
      </c>
    </row>
    <row r="38272" spans="1:4" x14ac:dyDescent="0.25">
      <c r="A38272">
        <v>97301</v>
      </c>
      <c r="B38272">
        <v>4568.6000000000004</v>
      </c>
      <c r="C38272">
        <v>7.3853228929404199E-2</v>
      </c>
      <c r="D38272">
        <v>31.8</v>
      </c>
    </row>
    <row r="38273" spans="1:4" x14ac:dyDescent="0.25">
      <c r="A38273">
        <v>97302</v>
      </c>
      <c r="B38273">
        <v>1498</v>
      </c>
      <c r="C38273">
        <v>-7.0992303649317204E-2</v>
      </c>
      <c r="D38273">
        <v>39.6</v>
      </c>
    </row>
    <row r="38274" spans="1:4" x14ac:dyDescent="0.25">
      <c r="A38274">
        <v>97303</v>
      </c>
      <c r="B38274">
        <v>1752.1</v>
      </c>
      <c r="C38274">
        <v>-7.5802382200542501E-2</v>
      </c>
      <c r="D38274">
        <v>35.700000000000003</v>
      </c>
    </row>
    <row r="38275" spans="1:4" x14ac:dyDescent="0.25">
      <c r="A38275">
        <v>97304</v>
      </c>
      <c r="B38275">
        <v>436.7</v>
      </c>
      <c r="C38275">
        <v>-7.7701561111207795E-2</v>
      </c>
      <c r="D38275">
        <v>39</v>
      </c>
    </row>
    <row r="38276" spans="1:4" x14ac:dyDescent="0.25">
      <c r="A38276">
        <v>97305</v>
      </c>
      <c r="B38276">
        <v>675.1</v>
      </c>
      <c r="C38276">
        <v>-1.8491370112461901E-2</v>
      </c>
      <c r="D38276">
        <v>31.9</v>
      </c>
    </row>
    <row r="38277" spans="1:4" x14ac:dyDescent="0.25">
      <c r="A38277">
        <v>97306</v>
      </c>
      <c r="B38277">
        <v>829.7</v>
      </c>
      <c r="C38277">
        <v>-9.4205196349352399E-2</v>
      </c>
      <c r="D38277">
        <v>38</v>
      </c>
    </row>
    <row r="38278" spans="1:4" x14ac:dyDescent="0.25">
      <c r="A38278">
        <v>97307</v>
      </c>
      <c r="B38278">
        <v>6291.8</v>
      </c>
      <c r="C38278">
        <v>-8.2171809416557398E-2</v>
      </c>
      <c r="D38278">
        <v>35.1</v>
      </c>
    </row>
    <row r="38279" spans="1:4" x14ac:dyDescent="0.25">
      <c r="A38279">
        <v>97308</v>
      </c>
      <c r="B38279">
        <v>0</v>
      </c>
      <c r="C38279" t="s">
        <v>125</v>
      </c>
      <c r="D38279">
        <v>0</v>
      </c>
    </row>
    <row r="38280" spans="1:4" x14ac:dyDescent="0.25">
      <c r="A38280">
        <v>97309</v>
      </c>
      <c r="B38280">
        <v>0</v>
      </c>
      <c r="C38280" t="s">
        <v>125</v>
      </c>
      <c r="D38280">
        <v>0</v>
      </c>
    </row>
    <row r="38281" spans="1:4" x14ac:dyDescent="0.25">
      <c r="A38281">
        <v>97310</v>
      </c>
      <c r="B38281">
        <v>0</v>
      </c>
      <c r="C38281" t="s">
        <v>125</v>
      </c>
      <c r="D38281">
        <v>0</v>
      </c>
    </row>
    <row r="38282" spans="1:4" x14ac:dyDescent="0.25">
      <c r="A38282">
        <v>97311</v>
      </c>
      <c r="B38282">
        <v>0</v>
      </c>
      <c r="C38282" t="s">
        <v>125</v>
      </c>
      <c r="D38282">
        <v>0</v>
      </c>
    </row>
    <row r="38283" spans="1:4" x14ac:dyDescent="0.25">
      <c r="A38283">
        <v>97312</v>
      </c>
      <c r="B38283">
        <v>0</v>
      </c>
      <c r="C38283" t="s">
        <v>125</v>
      </c>
      <c r="D38283">
        <v>0</v>
      </c>
    </row>
    <row r="38284" spans="1:4" x14ac:dyDescent="0.25">
      <c r="A38284">
        <v>97317</v>
      </c>
      <c r="B38284">
        <v>524.70000000000005</v>
      </c>
      <c r="C38284">
        <v>0.106886784398299</v>
      </c>
      <c r="D38284">
        <v>35.700000000000003</v>
      </c>
    </row>
    <row r="38285" spans="1:4" x14ac:dyDescent="0.25">
      <c r="A38285">
        <v>97321</v>
      </c>
      <c r="B38285">
        <v>315.7</v>
      </c>
      <c r="C38285">
        <v>-1.8347642344290298E-2</v>
      </c>
      <c r="D38285">
        <v>40.299999999999997</v>
      </c>
    </row>
    <row r="38286" spans="1:4" x14ac:dyDescent="0.25">
      <c r="A38286">
        <v>97322</v>
      </c>
      <c r="B38286">
        <v>591.20000000000005</v>
      </c>
      <c r="C38286">
        <v>-5.2499689622284303E-2</v>
      </c>
      <c r="D38286">
        <v>34.799999999999997</v>
      </c>
    </row>
    <row r="38287" spans="1:4" x14ac:dyDescent="0.25">
      <c r="A38287">
        <v>97324</v>
      </c>
      <c r="B38287">
        <v>8.4</v>
      </c>
      <c r="C38287">
        <v>3.46655161003444E-2</v>
      </c>
      <c r="D38287">
        <v>48.6</v>
      </c>
    </row>
    <row r="38288" spans="1:4" x14ac:dyDescent="0.25">
      <c r="A38288">
        <v>97325</v>
      </c>
      <c r="B38288">
        <v>147.6</v>
      </c>
      <c r="C38288">
        <v>-5.2900499864442597E-2</v>
      </c>
      <c r="D38288">
        <v>37.200000000000003</v>
      </c>
    </row>
    <row r="38289" spans="1:4" x14ac:dyDescent="0.25">
      <c r="A38289">
        <v>97326</v>
      </c>
      <c r="B38289">
        <v>5.6</v>
      </c>
      <c r="C38289">
        <v>1.5435808129839201E-2</v>
      </c>
      <c r="D38289">
        <v>48.4</v>
      </c>
    </row>
    <row r="38290" spans="1:4" x14ac:dyDescent="0.25">
      <c r="A38290">
        <v>97327</v>
      </c>
      <c r="B38290">
        <v>26.1</v>
      </c>
      <c r="C38290">
        <v>-3.5460051378869699E-2</v>
      </c>
      <c r="D38290">
        <v>44.4</v>
      </c>
    </row>
    <row r="38291" spans="1:4" x14ac:dyDescent="0.25">
      <c r="A38291">
        <v>97329</v>
      </c>
      <c r="B38291">
        <v>1.3</v>
      </c>
      <c r="C38291">
        <v>2.53178079842898E-2</v>
      </c>
      <c r="D38291">
        <v>49.7</v>
      </c>
    </row>
    <row r="38292" spans="1:4" x14ac:dyDescent="0.25">
      <c r="A38292">
        <v>97330</v>
      </c>
      <c r="B38292">
        <v>488.1</v>
      </c>
      <c r="C38292">
        <v>1.4227038357415901E-3</v>
      </c>
      <c r="D38292">
        <v>30.4</v>
      </c>
    </row>
    <row r="38293" spans="1:4" x14ac:dyDescent="0.25">
      <c r="A38293">
        <v>97331</v>
      </c>
      <c r="B38293">
        <v>0</v>
      </c>
      <c r="C38293" t="s">
        <v>125</v>
      </c>
      <c r="D38293">
        <v>0</v>
      </c>
    </row>
    <row r="38294" spans="1:4" x14ac:dyDescent="0.25">
      <c r="A38294">
        <v>97333</v>
      </c>
      <c r="B38294">
        <v>170.6</v>
      </c>
      <c r="C38294">
        <v>2.54327108914599E-2</v>
      </c>
      <c r="D38294">
        <v>28.4</v>
      </c>
    </row>
    <row r="38295" spans="1:4" x14ac:dyDescent="0.25">
      <c r="A38295">
        <v>97335</v>
      </c>
      <c r="B38295">
        <v>0</v>
      </c>
      <c r="C38295" t="s">
        <v>125</v>
      </c>
      <c r="D38295">
        <v>0</v>
      </c>
    </row>
    <row r="38296" spans="1:4" x14ac:dyDescent="0.25">
      <c r="A38296">
        <v>97336</v>
      </c>
      <c r="B38296">
        <v>0</v>
      </c>
      <c r="C38296" t="s">
        <v>125</v>
      </c>
      <c r="D38296">
        <v>0</v>
      </c>
    </row>
    <row r="38297" spans="1:4" x14ac:dyDescent="0.25">
      <c r="A38297">
        <v>97338</v>
      </c>
      <c r="B38297">
        <v>95.7</v>
      </c>
      <c r="C38297">
        <v>-5.9431417431955499E-2</v>
      </c>
      <c r="D38297">
        <v>41.7</v>
      </c>
    </row>
    <row r="38298" spans="1:4" x14ac:dyDescent="0.25">
      <c r="A38298">
        <v>97339</v>
      </c>
      <c r="B38298">
        <v>0</v>
      </c>
      <c r="C38298" t="s">
        <v>125</v>
      </c>
      <c r="D38298">
        <v>0</v>
      </c>
    </row>
    <row r="38299" spans="1:4" x14ac:dyDescent="0.25">
      <c r="A38299">
        <v>97341</v>
      </c>
      <c r="B38299">
        <v>98.9</v>
      </c>
      <c r="C38299">
        <v>-0.100556953604892</v>
      </c>
      <c r="D38299">
        <v>56.7</v>
      </c>
    </row>
    <row r="38300" spans="1:4" x14ac:dyDescent="0.25">
      <c r="A38300">
        <v>97342</v>
      </c>
      <c r="B38300">
        <v>1.4</v>
      </c>
      <c r="C38300">
        <v>4.73461205971984E-2</v>
      </c>
      <c r="D38300">
        <v>50.4</v>
      </c>
    </row>
    <row r="38301" spans="1:4" x14ac:dyDescent="0.25">
      <c r="A38301">
        <v>97343</v>
      </c>
      <c r="B38301">
        <v>4.0999999999999996</v>
      </c>
      <c r="C38301">
        <v>-1.6736792355523899E-2</v>
      </c>
      <c r="D38301">
        <v>47.9</v>
      </c>
    </row>
    <row r="38302" spans="1:4" x14ac:dyDescent="0.25">
      <c r="A38302">
        <v>97344</v>
      </c>
      <c r="B38302">
        <v>9.6</v>
      </c>
      <c r="C38302">
        <v>-1.76522552456919E-3</v>
      </c>
      <c r="D38302">
        <v>45.5</v>
      </c>
    </row>
    <row r="38303" spans="1:4" x14ac:dyDescent="0.25">
      <c r="A38303">
        <v>97345</v>
      </c>
      <c r="B38303">
        <v>4.5</v>
      </c>
      <c r="C38303">
        <v>0.10432905605116399</v>
      </c>
      <c r="D38303">
        <v>47.1</v>
      </c>
    </row>
    <row r="38304" spans="1:4" x14ac:dyDescent="0.25">
      <c r="A38304">
        <v>97346</v>
      </c>
      <c r="B38304">
        <v>5.0999999999999996</v>
      </c>
      <c r="C38304">
        <v>8.7187915078180897E-2</v>
      </c>
      <c r="D38304">
        <v>49.2</v>
      </c>
    </row>
    <row r="38305" spans="1:4" x14ac:dyDescent="0.25">
      <c r="A38305">
        <v>97347</v>
      </c>
      <c r="B38305">
        <v>17.2</v>
      </c>
      <c r="C38305">
        <v>3.5846131773135899E-2</v>
      </c>
      <c r="D38305">
        <v>45.5</v>
      </c>
    </row>
    <row r="38306" spans="1:4" x14ac:dyDescent="0.25">
      <c r="A38306">
        <v>97348</v>
      </c>
      <c r="B38306">
        <v>43.6</v>
      </c>
      <c r="C38306">
        <v>9.7403367483848008E-3</v>
      </c>
      <c r="D38306">
        <v>33.799999999999997</v>
      </c>
    </row>
    <row r="38307" spans="1:4" x14ac:dyDescent="0.25">
      <c r="A38307">
        <v>97350</v>
      </c>
      <c r="B38307">
        <v>0</v>
      </c>
      <c r="C38307" t="s">
        <v>125</v>
      </c>
      <c r="D38307">
        <v>0</v>
      </c>
    </row>
    <row r="38308" spans="1:4" x14ac:dyDescent="0.25">
      <c r="A38308">
        <v>97351</v>
      </c>
      <c r="B38308">
        <v>187.4</v>
      </c>
      <c r="C38308">
        <v>-1.7101077458177599E-2</v>
      </c>
      <c r="D38308">
        <v>28.5</v>
      </c>
    </row>
    <row r="38309" spans="1:4" x14ac:dyDescent="0.25">
      <c r="A38309">
        <v>97352</v>
      </c>
      <c r="B38309">
        <v>153.30000000000001</v>
      </c>
      <c r="C38309">
        <v>-1.2085726070649099E-2</v>
      </c>
      <c r="D38309">
        <v>38.799999999999997</v>
      </c>
    </row>
    <row r="38310" spans="1:4" x14ac:dyDescent="0.25">
      <c r="A38310">
        <v>97355</v>
      </c>
      <c r="B38310">
        <v>50.3</v>
      </c>
      <c r="C38310">
        <v>-3.7962811535873602E-2</v>
      </c>
      <c r="D38310">
        <v>41.4</v>
      </c>
    </row>
    <row r="38311" spans="1:4" x14ac:dyDescent="0.25">
      <c r="A38311">
        <v>97357</v>
      </c>
      <c r="B38311">
        <v>17.5</v>
      </c>
      <c r="C38311">
        <v>4.0409538337876701E-2</v>
      </c>
      <c r="D38311">
        <v>44.5</v>
      </c>
    </row>
    <row r="38312" spans="1:4" x14ac:dyDescent="0.25">
      <c r="A38312">
        <v>97358</v>
      </c>
      <c r="B38312">
        <v>15</v>
      </c>
      <c r="C38312">
        <v>4.1568744495555802E-2</v>
      </c>
      <c r="D38312">
        <v>46.2</v>
      </c>
    </row>
    <row r="38313" spans="1:4" x14ac:dyDescent="0.25">
      <c r="A38313">
        <v>97360</v>
      </c>
      <c r="B38313">
        <v>98.2</v>
      </c>
      <c r="C38313">
        <v>7.0775226647381603E-2</v>
      </c>
      <c r="D38313">
        <v>39</v>
      </c>
    </row>
    <row r="38314" spans="1:4" x14ac:dyDescent="0.25">
      <c r="A38314">
        <v>97361</v>
      </c>
      <c r="B38314">
        <v>74.599999999999994</v>
      </c>
      <c r="C38314">
        <v>-4.2952476423516302E-2</v>
      </c>
      <c r="D38314">
        <v>28.9</v>
      </c>
    </row>
    <row r="38315" spans="1:4" x14ac:dyDescent="0.25">
      <c r="A38315">
        <v>97362</v>
      </c>
      <c r="B38315">
        <v>248.1</v>
      </c>
      <c r="C38315">
        <v>-2.3686564519367698E-2</v>
      </c>
      <c r="D38315">
        <v>36.1</v>
      </c>
    </row>
    <row r="38316" spans="1:4" x14ac:dyDescent="0.25">
      <c r="A38316">
        <v>97364</v>
      </c>
      <c r="B38316">
        <v>1188.3</v>
      </c>
      <c r="C38316">
        <v>-0.18048837571229401</v>
      </c>
      <c r="D38316">
        <v>53</v>
      </c>
    </row>
    <row r="38317" spans="1:4" x14ac:dyDescent="0.25">
      <c r="A38317">
        <v>97365</v>
      </c>
      <c r="B38317">
        <v>237</v>
      </c>
      <c r="C38317">
        <v>-3.03527393592035E-2</v>
      </c>
      <c r="D38317">
        <v>45</v>
      </c>
    </row>
    <row r="38318" spans="1:4" x14ac:dyDescent="0.25">
      <c r="A38318">
        <v>97366</v>
      </c>
      <c r="B38318">
        <v>93.8</v>
      </c>
      <c r="C38318">
        <v>-0.11426809354893901</v>
      </c>
      <c r="D38318">
        <v>53.8</v>
      </c>
    </row>
    <row r="38319" spans="1:4" x14ac:dyDescent="0.25">
      <c r="A38319">
        <v>97367</v>
      </c>
      <c r="B38319">
        <v>125.1</v>
      </c>
      <c r="C38319">
        <v>-0.106792155129264</v>
      </c>
      <c r="D38319">
        <v>47.9</v>
      </c>
    </row>
    <row r="38320" spans="1:4" x14ac:dyDescent="0.25">
      <c r="A38320">
        <v>97368</v>
      </c>
      <c r="B38320">
        <v>27.5</v>
      </c>
      <c r="C38320">
        <v>-6.5217622463873502E-3</v>
      </c>
      <c r="D38320">
        <v>48.6</v>
      </c>
    </row>
    <row r="38321" spans="1:4" x14ac:dyDescent="0.25">
      <c r="A38321">
        <v>97369</v>
      </c>
      <c r="B38321">
        <v>52.8</v>
      </c>
      <c r="C38321">
        <v>-3.8466280827796101E-2</v>
      </c>
      <c r="D38321">
        <v>51.1</v>
      </c>
    </row>
    <row r="38322" spans="1:4" x14ac:dyDescent="0.25">
      <c r="A38322">
        <v>97370</v>
      </c>
      <c r="B38322">
        <v>53.1</v>
      </c>
      <c r="C38322">
        <v>-3.60081259214515E-2</v>
      </c>
      <c r="D38322">
        <v>39.700000000000003</v>
      </c>
    </row>
    <row r="38323" spans="1:4" x14ac:dyDescent="0.25">
      <c r="A38323">
        <v>97371</v>
      </c>
      <c r="B38323">
        <v>35.799999999999997</v>
      </c>
      <c r="C38323">
        <v>-3.5878287664901899E-2</v>
      </c>
      <c r="D38323">
        <v>45.5</v>
      </c>
    </row>
    <row r="38324" spans="1:4" x14ac:dyDescent="0.25">
      <c r="A38324">
        <v>97373</v>
      </c>
      <c r="B38324">
        <v>38.9</v>
      </c>
      <c r="C38324">
        <v>0.23767165187712</v>
      </c>
      <c r="D38324">
        <v>34.4</v>
      </c>
    </row>
    <row r="38325" spans="1:4" x14ac:dyDescent="0.25">
      <c r="A38325">
        <v>97374</v>
      </c>
      <c r="B38325">
        <v>26.7</v>
      </c>
      <c r="C38325">
        <v>-1.45613422161474E-3</v>
      </c>
      <c r="D38325">
        <v>45</v>
      </c>
    </row>
    <row r="38326" spans="1:4" x14ac:dyDescent="0.25">
      <c r="A38326">
        <v>97375</v>
      </c>
      <c r="B38326">
        <v>21</v>
      </c>
      <c r="C38326">
        <v>6.34062647783116E-2</v>
      </c>
      <c r="D38326">
        <v>43.5</v>
      </c>
    </row>
    <row r="38327" spans="1:4" x14ac:dyDescent="0.25">
      <c r="A38327">
        <v>97376</v>
      </c>
      <c r="B38327">
        <v>32.4</v>
      </c>
      <c r="C38327">
        <v>-9.9544483943113202E-2</v>
      </c>
      <c r="D38327">
        <v>56.4</v>
      </c>
    </row>
    <row r="38328" spans="1:4" x14ac:dyDescent="0.25">
      <c r="A38328">
        <v>97377</v>
      </c>
      <c r="B38328">
        <v>14.8</v>
      </c>
      <c r="C38328">
        <v>0.11215059759957199</v>
      </c>
      <c r="D38328">
        <v>41</v>
      </c>
    </row>
    <row r="38329" spans="1:4" x14ac:dyDescent="0.25">
      <c r="A38329">
        <v>97378</v>
      </c>
      <c r="B38329">
        <v>68.3</v>
      </c>
      <c r="C38329">
        <v>0.39884820146261302</v>
      </c>
      <c r="D38329">
        <v>37.200000000000003</v>
      </c>
    </row>
    <row r="38330" spans="1:4" x14ac:dyDescent="0.25">
      <c r="A38330">
        <v>97380</v>
      </c>
      <c r="B38330">
        <v>24.7</v>
      </c>
      <c r="C38330">
        <v>-3.1152673169493098E-3</v>
      </c>
      <c r="D38330">
        <v>45</v>
      </c>
    </row>
    <row r="38331" spans="1:4" x14ac:dyDescent="0.25">
      <c r="A38331">
        <v>97381</v>
      </c>
      <c r="B38331">
        <v>100.3</v>
      </c>
      <c r="C38331">
        <v>-5.63644479387721E-2</v>
      </c>
      <c r="D38331">
        <v>37.9</v>
      </c>
    </row>
    <row r="38332" spans="1:4" x14ac:dyDescent="0.25">
      <c r="A38332">
        <v>97383</v>
      </c>
      <c r="B38332">
        <v>159.19999999999999</v>
      </c>
      <c r="C38332">
        <v>-4.4545623150397902E-2</v>
      </c>
      <c r="D38332">
        <v>36.9</v>
      </c>
    </row>
    <row r="38333" spans="1:4" x14ac:dyDescent="0.25">
      <c r="A38333">
        <v>97384</v>
      </c>
      <c r="B38333">
        <v>45.1</v>
      </c>
      <c r="C38333">
        <v>7.4107972153721793E-2</v>
      </c>
      <c r="D38333">
        <v>44.1</v>
      </c>
    </row>
    <row r="38334" spans="1:4" x14ac:dyDescent="0.25">
      <c r="A38334">
        <v>97385</v>
      </c>
      <c r="B38334">
        <v>150.9</v>
      </c>
      <c r="C38334">
        <v>-8.5574480438419698E-2</v>
      </c>
      <c r="D38334">
        <v>47.1</v>
      </c>
    </row>
    <row r="38335" spans="1:4" x14ac:dyDescent="0.25">
      <c r="A38335">
        <v>97386</v>
      </c>
      <c r="B38335">
        <v>26.9</v>
      </c>
      <c r="C38335">
        <v>0</v>
      </c>
      <c r="D38335">
        <v>42.8</v>
      </c>
    </row>
    <row r="38336" spans="1:4" x14ac:dyDescent="0.25">
      <c r="A38336">
        <v>97388</v>
      </c>
      <c r="B38336">
        <v>793.2</v>
      </c>
      <c r="C38336">
        <v>-0.177621697683532</v>
      </c>
      <c r="D38336">
        <v>60.2</v>
      </c>
    </row>
    <row r="38337" spans="1:4" x14ac:dyDescent="0.25">
      <c r="A38337">
        <v>97389</v>
      </c>
      <c r="B38337">
        <v>50.8</v>
      </c>
      <c r="C38337">
        <v>-2.1834928603200101E-2</v>
      </c>
      <c r="D38337">
        <v>39.1</v>
      </c>
    </row>
    <row r="38338" spans="1:4" x14ac:dyDescent="0.25">
      <c r="A38338">
        <v>97390</v>
      </c>
      <c r="B38338">
        <v>14.6</v>
      </c>
      <c r="C38338">
        <v>1.20483385161746E-2</v>
      </c>
      <c r="D38338">
        <v>55.7</v>
      </c>
    </row>
    <row r="38339" spans="1:4" x14ac:dyDescent="0.25">
      <c r="A38339">
        <v>97391</v>
      </c>
      <c r="B38339">
        <v>57.6</v>
      </c>
      <c r="C38339">
        <v>-4.1810270060015003E-2</v>
      </c>
      <c r="D38339">
        <v>42.2</v>
      </c>
    </row>
    <row r="38340" spans="1:4" x14ac:dyDescent="0.25">
      <c r="A38340">
        <v>97392</v>
      </c>
      <c r="B38340">
        <v>116.7</v>
      </c>
      <c r="C38340">
        <v>-2.4860037319395002E-2</v>
      </c>
      <c r="D38340">
        <v>45.4</v>
      </c>
    </row>
    <row r="38341" spans="1:4" x14ac:dyDescent="0.25">
      <c r="A38341">
        <v>97394</v>
      </c>
      <c r="B38341">
        <v>66.099999999999994</v>
      </c>
      <c r="C38341">
        <v>-7.6803758971601493E-2</v>
      </c>
      <c r="D38341">
        <v>54.9</v>
      </c>
    </row>
    <row r="38342" spans="1:4" x14ac:dyDescent="0.25">
      <c r="A38342">
        <v>97396</v>
      </c>
      <c r="B38342">
        <v>29.7</v>
      </c>
      <c r="C38342">
        <v>1.87570625960417E-2</v>
      </c>
      <c r="D38342">
        <v>39.1</v>
      </c>
    </row>
    <row r="38343" spans="1:4" x14ac:dyDescent="0.25">
      <c r="A38343">
        <v>97401</v>
      </c>
      <c r="B38343">
        <v>4458</v>
      </c>
      <c r="C38343">
        <v>-5.1372338741354703E-2</v>
      </c>
      <c r="D38343">
        <v>29.1</v>
      </c>
    </row>
    <row r="38344" spans="1:4" x14ac:dyDescent="0.25">
      <c r="A38344">
        <v>97402</v>
      </c>
      <c r="B38344">
        <v>467.6</v>
      </c>
      <c r="C38344">
        <v>-1.0743583291563901E-2</v>
      </c>
      <c r="D38344">
        <v>35.1</v>
      </c>
    </row>
    <row r="38345" spans="1:4" x14ac:dyDescent="0.25">
      <c r="A38345">
        <v>97403</v>
      </c>
      <c r="B38345">
        <v>1995</v>
      </c>
      <c r="C38345">
        <v>2.9402652627321099E-2</v>
      </c>
      <c r="D38345">
        <v>24.4</v>
      </c>
    </row>
    <row r="38346" spans="1:4" x14ac:dyDescent="0.25">
      <c r="A38346">
        <v>97404</v>
      </c>
      <c r="B38346">
        <v>2194.8000000000002</v>
      </c>
      <c r="C38346">
        <v>-5.6249166877856499E-2</v>
      </c>
      <c r="D38346">
        <v>39.700000000000003</v>
      </c>
    </row>
    <row r="38347" spans="1:4" x14ac:dyDescent="0.25">
      <c r="A38347">
        <v>97405</v>
      </c>
      <c r="B38347">
        <v>241.3</v>
      </c>
      <c r="C38347">
        <v>-5.55749318876557E-2</v>
      </c>
      <c r="D38347">
        <v>41.9</v>
      </c>
    </row>
    <row r="38348" spans="1:4" x14ac:dyDescent="0.25">
      <c r="A38348">
        <v>97406</v>
      </c>
      <c r="B38348">
        <v>1.9</v>
      </c>
      <c r="C38348">
        <v>3.2789822822990998E-2</v>
      </c>
      <c r="D38348">
        <v>55.4</v>
      </c>
    </row>
    <row r="38349" spans="1:4" x14ac:dyDescent="0.25">
      <c r="A38349">
        <v>97407</v>
      </c>
      <c r="B38349">
        <v>4.3</v>
      </c>
      <c r="C38349">
        <v>-2.5975486403260702E-2</v>
      </c>
      <c r="D38349">
        <v>50.2</v>
      </c>
    </row>
    <row r="38350" spans="1:4" x14ac:dyDescent="0.25">
      <c r="A38350">
        <v>97408</v>
      </c>
      <c r="B38350">
        <v>266.5</v>
      </c>
      <c r="C38350">
        <v>-7.7742415334913204E-2</v>
      </c>
      <c r="D38350">
        <v>44.6</v>
      </c>
    </row>
    <row r="38351" spans="1:4" x14ac:dyDescent="0.25">
      <c r="A38351">
        <v>97409</v>
      </c>
      <c r="B38351">
        <v>0</v>
      </c>
      <c r="C38351" t="s">
        <v>125</v>
      </c>
      <c r="D38351">
        <v>0</v>
      </c>
    </row>
    <row r="38352" spans="1:4" x14ac:dyDescent="0.25">
      <c r="A38352">
        <v>97410</v>
      </c>
      <c r="B38352">
        <v>7.5</v>
      </c>
      <c r="C38352">
        <v>0.12352129902942199</v>
      </c>
      <c r="D38352">
        <v>53.5</v>
      </c>
    </row>
    <row r="38353" spans="1:4" x14ac:dyDescent="0.25">
      <c r="A38353">
        <v>97411</v>
      </c>
      <c r="B38353">
        <v>48.1</v>
      </c>
      <c r="C38353">
        <v>-5.0884928719593901E-2</v>
      </c>
      <c r="D38353">
        <v>53.6</v>
      </c>
    </row>
    <row r="38354" spans="1:4" x14ac:dyDescent="0.25">
      <c r="A38354">
        <v>97412</v>
      </c>
      <c r="B38354">
        <v>5.2</v>
      </c>
      <c r="C38354">
        <v>0.11470894777596199</v>
      </c>
      <c r="D38354">
        <v>48.8</v>
      </c>
    </row>
    <row r="38355" spans="1:4" x14ac:dyDescent="0.25">
      <c r="A38355">
        <v>97413</v>
      </c>
      <c r="B38355">
        <v>1.5</v>
      </c>
      <c r="C38355">
        <v>2.4214258120594499E-2</v>
      </c>
      <c r="D38355">
        <v>52.5</v>
      </c>
    </row>
    <row r="38356" spans="1:4" x14ac:dyDescent="0.25">
      <c r="A38356">
        <v>97414</v>
      </c>
      <c r="B38356">
        <v>6.7</v>
      </c>
      <c r="C38356">
        <v>-4.08219945202552E-2</v>
      </c>
      <c r="D38356">
        <v>47</v>
      </c>
    </row>
    <row r="38357" spans="1:4" x14ac:dyDescent="0.25">
      <c r="A38357">
        <v>97415</v>
      </c>
      <c r="B38357">
        <v>18</v>
      </c>
      <c r="C38357">
        <v>-4.2114501959578603E-2</v>
      </c>
      <c r="D38357">
        <v>52.1</v>
      </c>
    </row>
    <row r="38358" spans="1:4" x14ac:dyDescent="0.25">
      <c r="A38358">
        <v>97416</v>
      </c>
      <c r="B38358">
        <v>11.5</v>
      </c>
      <c r="C38358">
        <v>8.3150368332170196E-2</v>
      </c>
      <c r="D38358">
        <v>47.6</v>
      </c>
    </row>
    <row r="38359" spans="1:4" x14ac:dyDescent="0.25">
      <c r="A38359">
        <v>97417</v>
      </c>
      <c r="B38359">
        <v>57.9</v>
      </c>
      <c r="C38359">
        <v>-5.5970295367179096E-3</v>
      </c>
      <c r="D38359">
        <v>45.2</v>
      </c>
    </row>
    <row r="38360" spans="1:4" x14ac:dyDescent="0.25">
      <c r="A38360">
        <v>97419</v>
      </c>
      <c r="B38360">
        <v>35.6</v>
      </c>
      <c r="C38360">
        <v>3.5664998410538898E-2</v>
      </c>
      <c r="D38360">
        <v>49.9</v>
      </c>
    </row>
    <row r="38361" spans="1:4" x14ac:dyDescent="0.25">
      <c r="A38361">
        <v>97420</v>
      </c>
      <c r="B38361">
        <v>75.2</v>
      </c>
      <c r="C38361">
        <v>-2.2052595971231201E-2</v>
      </c>
      <c r="D38361">
        <v>44.6</v>
      </c>
    </row>
    <row r="38362" spans="1:4" x14ac:dyDescent="0.25">
      <c r="A38362">
        <v>97423</v>
      </c>
      <c r="B38362">
        <v>41.7</v>
      </c>
      <c r="C38362">
        <v>-3.7873306706447299E-2</v>
      </c>
      <c r="D38362">
        <v>48.1</v>
      </c>
    </row>
    <row r="38363" spans="1:4" x14ac:dyDescent="0.25">
      <c r="A38363">
        <v>97424</v>
      </c>
      <c r="B38363">
        <v>51</v>
      </c>
      <c r="C38363">
        <v>-4.1701664275196997E-2</v>
      </c>
      <c r="D38363">
        <v>43.4</v>
      </c>
    </row>
    <row r="38364" spans="1:4" x14ac:dyDescent="0.25">
      <c r="A38364">
        <v>97426</v>
      </c>
      <c r="B38364">
        <v>126.6</v>
      </c>
      <c r="C38364">
        <v>-1.3957533648462001E-2</v>
      </c>
      <c r="D38364">
        <v>41.2</v>
      </c>
    </row>
    <row r="38365" spans="1:4" x14ac:dyDescent="0.25">
      <c r="A38365">
        <v>97429</v>
      </c>
      <c r="B38365">
        <v>1.3</v>
      </c>
      <c r="C38365">
        <v>3.4016885278254298E-2</v>
      </c>
      <c r="D38365">
        <v>52.3</v>
      </c>
    </row>
    <row r="38366" spans="1:4" x14ac:dyDescent="0.25">
      <c r="A38366">
        <v>97430</v>
      </c>
      <c r="B38366">
        <v>5.6</v>
      </c>
      <c r="C38366">
        <v>5.7987257650349303E-2</v>
      </c>
      <c r="D38366">
        <v>49.9</v>
      </c>
    </row>
    <row r="38367" spans="1:4" x14ac:dyDescent="0.25">
      <c r="A38367">
        <v>97431</v>
      </c>
      <c r="B38367">
        <v>11.5</v>
      </c>
      <c r="C38367">
        <v>-6.1647046840539003E-3</v>
      </c>
      <c r="D38367">
        <v>47</v>
      </c>
    </row>
    <row r="38368" spans="1:4" x14ac:dyDescent="0.25">
      <c r="A38368">
        <v>97432</v>
      </c>
      <c r="B38368">
        <v>0</v>
      </c>
      <c r="C38368" t="s">
        <v>125</v>
      </c>
      <c r="D38368">
        <v>0</v>
      </c>
    </row>
    <row r="38369" spans="1:4" x14ac:dyDescent="0.25">
      <c r="A38369">
        <v>97434</v>
      </c>
      <c r="B38369">
        <v>3.9</v>
      </c>
      <c r="C38369">
        <v>6.6313700426903099E-2</v>
      </c>
      <c r="D38369">
        <v>47.8</v>
      </c>
    </row>
    <row r="38370" spans="1:4" x14ac:dyDescent="0.25">
      <c r="A38370">
        <v>97435</v>
      </c>
      <c r="B38370">
        <v>8.3000000000000007</v>
      </c>
      <c r="C38370">
        <v>3.5932009226063398E-2</v>
      </c>
      <c r="D38370">
        <v>47.7</v>
      </c>
    </row>
    <row r="38371" spans="1:4" x14ac:dyDescent="0.25">
      <c r="A38371">
        <v>97436</v>
      </c>
      <c r="B38371">
        <v>5.9</v>
      </c>
      <c r="C38371">
        <v>-2.5211419346496101E-2</v>
      </c>
      <c r="D38371">
        <v>46.2</v>
      </c>
    </row>
    <row r="38372" spans="1:4" x14ac:dyDescent="0.25">
      <c r="A38372">
        <v>97437</v>
      </c>
      <c r="B38372">
        <v>84.8</v>
      </c>
      <c r="C38372">
        <v>-2.4920532819278401E-2</v>
      </c>
      <c r="D38372">
        <v>49.2</v>
      </c>
    </row>
    <row r="38373" spans="1:4" x14ac:dyDescent="0.25">
      <c r="A38373">
        <v>97438</v>
      </c>
      <c r="B38373">
        <v>9.8000000000000007</v>
      </c>
      <c r="C38373">
        <v>2.8820438535491901E-2</v>
      </c>
      <c r="D38373">
        <v>48.8</v>
      </c>
    </row>
    <row r="38374" spans="1:4" x14ac:dyDescent="0.25">
      <c r="A38374">
        <v>97439</v>
      </c>
      <c r="B38374">
        <v>45.9</v>
      </c>
      <c r="C38374">
        <v>-7.9897790638285393E-2</v>
      </c>
      <c r="D38374">
        <v>56.8</v>
      </c>
    </row>
    <row r="38375" spans="1:4" x14ac:dyDescent="0.25">
      <c r="A38375">
        <v>97440</v>
      </c>
      <c r="B38375">
        <v>0</v>
      </c>
      <c r="C38375" t="s">
        <v>125</v>
      </c>
      <c r="D38375">
        <v>0</v>
      </c>
    </row>
    <row r="38376" spans="1:4" x14ac:dyDescent="0.25">
      <c r="A38376">
        <v>97441</v>
      </c>
      <c r="B38376">
        <v>0</v>
      </c>
      <c r="C38376" t="s">
        <v>125</v>
      </c>
      <c r="D38376">
        <v>0</v>
      </c>
    </row>
    <row r="38377" spans="1:4" x14ac:dyDescent="0.25">
      <c r="A38377">
        <v>97442</v>
      </c>
      <c r="B38377">
        <v>6.3</v>
      </c>
      <c r="C38377">
        <v>4.2602791379576399E-2</v>
      </c>
      <c r="D38377">
        <v>45.2</v>
      </c>
    </row>
    <row r="38378" spans="1:4" x14ac:dyDescent="0.25">
      <c r="A38378">
        <v>97443</v>
      </c>
      <c r="B38378">
        <v>1.9</v>
      </c>
      <c r="C38378">
        <v>0.20418563756959601</v>
      </c>
      <c r="D38378">
        <v>46.2</v>
      </c>
    </row>
    <row r="38379" spans="1:4" x14ac:dyDescent="0.25">
      <c r="A38379">
        <v>97444</v>
      </c>
      <c r="B38379">
        <v>26.2</v>
      </c>
      <c r="C38379">
        <v>-2.12290004219148E-2</v>
      </c>
      <c r="D38379">
        <v>54.5</v>
      </c>
    </row>
    <row r="38380" spans="1:4" x14ac:dyDescent="0.25">
      <c r="A38380">
        <v>97446</v>
      </c>
      <c r="B38380">
        <v>58.2</v>
      </c>
      <c r="C38380">
        <v>-6.1137341439381704E-3</v>
      </c>
      <c r="D38380">
        <v>36.1</v>
      </c>
    </row>
    <row r="38381" spans="1:4" x14ac:dyDescent="0.25">
      <c r="A38381">
        <v>97447</v>
      </c>
      <c r="B38381">
        <v>7.3</v>
      </c>
      <c r="C38381">
        <v>7.4423280370113101E-2</v>
      </c>
      <c r="D38381">
        <v>48.1</v>
      </c>
    </row>
    <row r="38382" spans="1:4" x14ac:dyDescent="0.25">
      <c r="A38382">
        <v>97448</v>
      </c>
      <c r="B38382">
        <v>94</v>
      </c>
      <c r="C38382">
        <v>-1.40620699211658E-2</v>
      </c>
      <c r="D38382">
        <v>42.8</v>
      </c>
    </row>
    <row r="38383" spans="1:4" x14ac:dyDescent="0.25">
      <c r="A38383">
        <v>97449</v>
      </c>
      <c r="B38383">
        <v>88.2</v>
      </c>
      <c r="C38383">
        <v>7.1499531110606404E-2</v>
      </c>
      <c r="D38383">
        <v>56.2</v>
      </c>
    </row>
    <row r="38384" spans="1:4" x14ac:dyDescent="0.25">
      <c r="A38384">
        <v>97450</v>
      </c>
      <c r="B38384">
        <v>1.6</v>
      </c>
      <c r="C38384">
        <v>6.3369613932589205E-2</v>
      </c>
      <c r="D38384">
        <v>56.4</v>
      </c>
    </row>
    <row r="38385" spans="1:4" x14ac:dyDescent="0.25">
      <c r="A38385">
        <v>97451</v>
      </c>
      <c r="B38385">
        <v>10</v>
      </c>
      <c r="C38385">
        <v>4.2022989774847898E-2</v>
      </c>
      <c r="D38385">
        <v>49</v>
      </c>
    </row>
    <row r="38386" spans="1:4" x14ac:dyDescent="0.25">
      <c r="A38386">
        <v>97452</v>
      </c>
      <c r="B38386">
        <v>38.299999999999997</v>
      </c>
      <c r="C38386">
        <v>3.48005291494171E-2</v>
      </c>
      <c r="D38386">
        <v>40.299999999999997</v>
      </c>
    </row>
    <row r="38387" spans="1:4" x14ac:dyDescent="0.25">
      <c r="A38387">
        <v>97453</v>
      </c>
      <c r="B38387">
        <v>7.4</v>
      </c>
      <c r="C38387">
        <v>8.1136347741696292E-3</v>
      </c>
      <c r="D38387">
        <v>51.9</v>
      </c>
    </row>
    <row r="38388" spans="1:4" x14ac:dyDescent="0.25">
      <c r="A38388">
        <v>97454</v>
      </c>
      <c r="B38388">
        <v>14.3</v>
      </c>
      <c r="C38388">
        <v>3.1327863141852597E-2</v>
      </c>
      <c r="D38388">
        <v>49.4</v>
      </c>
    </row>
    <row r="38389" spans="1:4" x14ac:dyDescent="0.25">
      <c r="A38389">
        <v>97455</v>
      </c>
      <c r="B38389">
        <v>97.7</v>
      </c>
      <c r="C38389">
        <v>6.8467365221174603E-3</v>
      </c>
      <c r="D38389">
        <v>48.8</v>
      </c>
    </row>
    <row r="38390" spans="1:4" x14ac:dyDescent="0.25">
      <c r="A38390">
        <v>97456</v>
      </c>
      <c r="B38390">
        <v>28.4</v>
      </c>
      <c r="C38390">
        <v>3.2704026417807598E-2</v>
      </c>
      <c r="D38390">
        <v>45.2</v>
      </c>
    </row>
    <row r="38391" spans="1:4" x14ac:dyDescent="0.25">
      <c r="A38391">
        <v>97457</v>
      </c>
      <c r="B38391">
        <v>48.4</v>
      </c>
      <c r="C38391">
        <v>-1.63768366017773E-2</v>
      </c>
      <c r="D38391">
        <v>45.3</v>
      </c>
    </row>
    <row r="38392" spans="1:4" x14ac:dyDescent="0.25">
      <c r="A38392">
        <v>97458</v>
      </c>
      <c r="B38392">
        <v>10</v>
      </c>
      <c r="C38392">
        <v>-2.2032714999882699E-2</v>
      </c>
      <c r="D38392">
        <v>48.2</v>
      </c>
    </row>
    <row r="38393" spans="1:4" x14ac:dyDescent="0.25">
      <c r="A38393">
        <v>97459</v>
      </c>
      <c r="B38393">
        <v>111.1</v>
      </c>
      <c r="C38393">
        <v>-4.2681507240330402E-2</v>
      </c>
      <c r="D38393">
        <v>45.8</v>
      </c>
    </row>
    <row r="38394" spans="1:4" x14ac:dyDescent="0.25">
      <c r="A38394">
        <v>97461</v>
      </c>
      <c r="B38394">
        <v>14.1</v>
      </c>
      <c r="C38394">
        <v>4.0139167590344298E-2</v>
      </c>
      <c r="D38394">
        <v>48</v>
      </c>
    </row>
    <row r="38395" spans="1:4" x14ac:dyDescent="0.25">
      <c r="A38395">
        <v>97462</v>
      </c>
      <c r="B38395">
        <v>14.2</v>
      </c>
      <c r="C38395">
        <v>5.5041419919607702E-3</v>
      </c>
      <c r="D38395">
        <v>50.3</v>
      </c>
    </row>
    <row r="38396" spans="1:4" x14ac:dyDescent="0.25">
      <c r="A38396">
        <v>97463</v>
      </c>
      <c r="B38396">
        <v>9.6</v>
      </c>
      <c r="C38396">
        <v>3.0978212788639901E-2</v>
      </c>
      <c r="D38396">
        <v>48.2</v>
      </c>
    </row>
    <row r="38397" spans="1:4" x14ac:dyDescent="0.25">
      <c r="A38397">
        <v>97464</v>
      </c>
      <c r="B38397">
        <v>0</v>
      </c>
      <c r="C38397" t="s">
        <v>125</v>
      </c>
      <c r="D38397">
        <v>0</v>
      </c>
    </row>
    <row r="38398" spans="1:4" x14ac:dyDescent="0.25">
      <c r="A38398">
        <v>97465</v>
      </c>
      <c r="B38398">
        <v>66.400000000000006</v>
      </c>
      <c r="C38398">
        <v>3.5359632128415197E-2</v>
      </c>
      <c r="D38398">
        <v>55.5</v>
      </c>
    </row>
    <row r="38399" spans="1:4" x14ac:dyDescent="0.25">
      <c r="A38399">
        <v>97466</v>
      </c>
      <c r="B38399">
        <v>3.5</v>
      </c>
      <c r="C38399">
        <v>8.5206865221770706E-2</v>
      </c>
      <c r="D38399">
        <v>49.7</v>
      </c>
    </row>
    <row r="38400" spans="1:4" x14ac:dyDescent="0.25">
      <c r="A38400">
        <v>97467</v>
      </c>
      <c r="B38400">
        <v>15.2</v>
      </c>
      <c r="C38400">
        <v>4.6804765913317703E-3</v>
      </c>
      <c r="D38400">
        <v>52.3</v>
      </c>
    </row>
    <row r="38401" spans="1:4" x14ac:dyDescent="0.25">
      <c r="A38401">
        <v>97469</v>
      </c>
      <c r="B38401">
        <v>37.9</v>
      </c>
      <c r="C38401">
        <v>-4.8231604754292697E-3</v>
      </c>
      <c r="D38401">
        <v>45.5</v>
      </c>
    </row>
    <row r="38402" spans="1:4" x14ac:dyDescent="0.25">
      <c r="A38402">
        <v>97470</v>
      </c>
      <c r="B38402">
        <v>99.6</v>
      </c>
      <c r="C38402">
        <v>-2.1039504321093801E-2</v>
      </c>
      <c r="D38402">
        <v>41.8</v>
      </c>
    </row>
    <row r="38403" spans="1:4" x14ac:dyDescent="0.25">
      <c r="A38403">
        <v>97471</v>
      </c>
      <c r="B38403">
        <v>87.6</v>
      </c>
      <c r="C38403">
        <v>-6.4401450340289906E-2</v>
      </c>
      <c r="D38403">
        <v>46.1</v>
      </c>
    </row>
    <row r="38404" spans="1:4" x14ac:dyDescent="0.25">
      <c r="A38404">
        <v>97473</v>
      </c>
      <c r="B38404">
        <v>3.1</v>
      </c>
      <c r="C38404">
        <v>1.86051878310345E-2</v>
      </c>
      <c r="D38404">
        <v>53.1</v>
      </c>
    </row>
    <row r="38405" spans="1:4" x14ac:dyDescent="0.25">
      <c r="A38405">
        <v>97475</v>
      </c>
      <c r="B38405">
        <v>0</v>
      </c>
      <c r="C38405" t="s">
        <v>125</v>
      </c>
      <c r="D38405">
        <v>0</v>
      </c>
    </row>
    <row r="38406" spans="1:4" x14ac:dyDescent="0.25">
      <c r="A38406">
        <v>97476</v>
      </c>
      <c r="B38406">
        <v>1.6</v>
      </c>
      <c r="C38406">
        <v>5.7158413839948602E-2</v>
      </c>
      <c r="D38406">
        <v>56.5</v>
      </c>
    </row>
    <row r="38407" spans="1:4" x14ac:dyDescent="0.25">
      <c r="A38407">
        <v>97477</v>
      </c>
      <c r="B38407">
        <v>2865.4</v>
      </c>
      <c r="C38407">
        <v>-4.2228982792964803E-2</v>
      </c>
      <c r="D38407">
        <v>36.4</v>
      </c>
    </row>
    <row r="38408" spans="1:4" x14ac:dyDescent="0.25">
      <c r="A38408">
        <v>97478</v>
      </c>
      <c r="B38408">
        <v>245.4</v>
      </c>
      <c r="C38408">
        <v>-2.2512635275162798E-2</v>
      </c>
      <c r="D38408">
        <v>37.299999999999997</v>
      </c>
    </row>
    <row r="38409" spans="1:4" x14ac:dyDescent="0.25">
      <c r="A38409">
        <v>97479</v>
      </c>
      <c r="B38409">
        <v>58.8</v>
      </c>
      <c r="C38409">
        <v>-7.0420815490569902E-2</v>
      </c>
      <c r="D38409">
        <v>46.3</v>
      </c>
    </row>
    <row r="38410" spans="1:4" x14ac:dyDescent="0.25">
      <c r="A38410">
        <v>97480</v>
      </c>
      <c r="B38410">
        <v>5.6</v>
      </c>
      <c r="C38410">
        <v>6.1300525863795897E-2</v>
      </c>
      <c r="D38410">
        <v>49.7</v>
      </c>
    </row>
    <row r="38411" spans="1:4" x14ac:dyDescent="0.25">
      <c r="A38411">
        <v>97481</v>
      </c>
      <c r="B38411">
        <v>9.8000000000000007</v>
      </c>
      <c r="C38411">
        <v>7.5985906977922096E-2</v>
      </c>
      <c r="D38411">
        <v>48.1</v>
      </c>
    </row>
    <row r="38412" spans="1:4" x14ac:dyDescent="0.25">
      <c r="A38412">
        <v>97484</v>
      </c>
      <c r="B38412">
        <v>0.7</v>
      </c>
      <c r="C38412">
        <v>6.4538521137571206E-2</v>
      </c>
      <c r="D38412">
        <v>52.9</v>
      </c>
    </row>
    <row r="38413" spans="1:4" x14ac:dyDescent="0.25">
      <c r="A38413">
        <v>97486</v>
      </c>
      <c r="B38413">
        <v>11.3</v>
      </c>
      <c r="C38413">
        <v>2.3781224049674201E-3</v>
      </c>
      <c r="D38413">
        <v>52.8</v>
      </c>
    </row>
    <row r="38414" spans="1:4" x14ac:dyDescent="0.25">
      <c r="A38414">
        <v>97487</v>
      </c>
      <c r="B38414">
        <v>72.400000000000006</v>
      </c>
      <c r="C38414">
        <v>1.1339754642908199E-2</v>
      </c>
      <c r="D38414">
        <v>41.8</v>
      </c>
    </row>
    <row r="38415" spans="1:4" x14ac:dyDescent="0.25">
      <c r="A38415">
        <v>97488</v>
      </c>
      <c r="B38415">
        <v>5.3</v>
      </c>
      <c r="C38415">
        <v>0.102278849120418</v>
      </c>
      <c r="D38415">
        <v>51.5</v>
      </c>
    </row>
    <row r="38416" spans="1:4" x14ac:dyDescent="0.25">
      <c r="A38416">
        <v>97489</v>
      </c>
      <c r="B38416">
        <v>20.7</v>
      </c>
      <c r="C38416">
        <v>1.2484556662245299E-2</v>
      </c>
      <c r="D38416">
        <v>51.6</v>
      </c>
    </row>
    <row r="38417" spans="1:4" x14ac:dyDescent="0.25">
      <c r="A38417">
        <v>97490</v>
      </c>
      <c r="B38417">
        <v>5.9</v>
      </c>
      <c r="C38417">
        <v>2.7028672387919402E-2</v>
      </c>
      <c r="D38417">
        <v>46.9</v>
      </c>
    </row>
    <row r="38418" spans="1:4" x14ac:dyDescent="0.25">
      <c r="A38418">
        <v>97491</v>
      </c>
      <c r="B38418">
        <v>0</v>
      </c>
      <c r="C38418" t="s">
        <v>125</v>
      </c>
      <c r="D38418">
        <v>0</v>
      </c>
    </row>
    <row r="38419" spans="1:4" x14ac:dyDescent="0.25">
      <c r="A38419">
        <v>97492</v>
      </c>
      <c r="B38419">
        <v>1.4</v>
      </c>
      <c r="C38419">
        <v>9.9152359793253195E-2</v>
      </c>
      <c r="D38419">
        <v>51.4</v>
      </c>
    </row>
    <row r="38420" spans="1:4" x14ac:dyDescent="0.25">
      <c r="A38420">
        <v>97493</v>
      </c>
      <c r="B38420">
        <v>52</v>
      </c>
      <c r="C38420">
        <v>2.7945930390559301E-2</v>
      </c>
      <c r="D38420">
        <v>57.5</v>
      </c>
    </row>
    <row r="38421" spans="1:4" x14ac:dyDescent="0.25">
      <c r="A38421">
        <v>97494</v>
      </c>
      <c r="B38421">
        <v>0</v>
      </c>
      <c r="C38421" t="s">
        <v>125</v>
      </c>
      <c r="D38421">
        <v>0</v>
      </c>
    </row>
    <row r="38422" spans="1:4" x14ac:dyDescent="0.25">
      <c r="A38422">
        <v>97495</v>
      </c>
      <c r="B38422">
        <v>360.3</v>
      </c>
      <c r="C38422">
        <v>-7.7291674301646504E-2</v>
      </c>
      <c r="D38422">
        <v>48.2</v>
      </c>
    </row>
    <row r="38423" spans="1:4" x14ac:dyDescent="0.25">
      <c r="A38423">
        <v>97496</v>
      </c>
      <c r="B38423">
        <v>40.299999999999997</v>
      </c>
      <c r="C38423">
        <v>-1.9683395697830699E-2</v>
      </c>
      <c r="D38423">
        <v>43.8</v>
      </c>
    </row>
    <row r="38424" spans="1:4" x14ac:dyDescent="0.25">
      <c r="A38424">
        <v>97497</v>
      </c>
      <c r="B38424">
        <v>6.8</v>
      </c>
      <c r="C38424">
        <v>9.2746075835387201E-2</v>
      </c>
      <c r="D38424">
        <v>50.9</v>
      </c>
    </row>
    <row r="38425" spans="1:4" x14ac:dyDescent="0.25">
      <c r="A38425">
        <v>97498</v>
      </c>
      <c r="B38425">
        <v>15</v>
      </c>
      <c r="C38425">
        <v>0.110621879733555</v>
      </c>
      <c r="D38425">
        <v>56.2</v>
      </c>
    </row>
    <row r="38426" spans="1:4" x14ac:dyDescent="0.25">
      <c r="A38426">
        <v>97499</v>
      </c>
      <c r="B38426">
        <v>23.3</v>
      </c>
      <c r="C38426">
        <v>-7.2190732390851206E-2</v>
      </c>
      <c r="D38426">
        <v>48.5</v>
      </c>
    </row>
    <row r="38427" spans="1:4" x14ac:dyDescent="0.25">
      <c r="A38427">
        <v>97501</v>
      </c>
      <c r="B38427">
        <v>477.5</v>
      </c>
      <c r="C38427">
        <v>-1.0333536912037099E-2</v>
      </c>
      <c r="D38427">
        <v>36.4</v>
      </c>
    </row>
    <row r="38428" spans="1:4" x14ac:dyDescent="0.25">
      <c r="A38428">
        <v>97502</v>
      </c>
      <c r="B38428">
        <v>353.4</v>
      </c>
      <c r="C38428">
        <v>-4.6355683848647397E-2</v>
      </c>
      <c r="D38428">
        <v>40.200000000000003</v>
      </c>
    </row>
    <row r="38429" spans="1:4" x14ac:dyDescent="0.25">
      <c r="A38429">
        <v>97503</v>
      </c>
      <c r="B38429">
        <v>164.1</v>
      </c>
      <c r="C38429">
        <v>8.8507069025901206E-2</v>
      </c>
      <c r="D38429">
        <v>36.299999999999997</v>
      </c>
    </row>
    <row r="38430" spans="1:4" x14ac:dyDescent="0.25">
      <c r="A38430">
        <v>97504</v>
      </c>
      <c r="B38430">
        <v>772.7</v>
      </c>
      <c r="C38430">
        <v>-0.108527778343234</v>
      </c>
      <c r="D38430">
        <v>42.4</v>
      </c>
    </row>
    <row r="38431" spans="1:4" x14ac:dyDescent="0.25">
      <c r="A38431">
        <v>97520</v>
      </c>
      <c r="B38431">
        <v>46.7</v>
      </c>
      <c r="C38431">
        <v>-0.12971546797581701</v>
      </c>
      <c r="D38431">
        <v>45.3</v>
      </c>
    </row>
    <row r="38432" spans="1:4" x14ac:dyDescent="0.25">
      <c r="A38432">
        <v>97522</v>
      </c>
      <c r="B38432">
        <v>3</v>
      </c>
      <c r="C38432">
        <v>5.20951118834019E-2</v>
      </c>
      <c r="D38432">
        <v>48</v>
      </c>
    </row>
    <row r="38433" spans="1:4" x14ac:dyDescent="0.25">
      <c r="A38433">
        <v>97523</v>
      </c>
      <c r="B38433">
        <v>23.3</v>
      </c>
      <c r="C38433">
        <v>-1.03944683970874E-2</v>
      </c>
      <c r="D38433">
        <v>49.3</v>
      </c>
    </row>
    <row r="38434" spans="1:4" x14ac:dyDescent="0.25">
      <c r="A38434">
        <v>97524</v>
      </c>
      <c r="B38434">
        <v>31.5</v>
      </c>
      <c r="C38434">
        <v>-2.7886624548636801E-2</v>
      </c>
      <c r="D38434">
        <v>42.1</v>
      </c>
    </row>
    <row r="38435" spans="1:4" x14ac:dyDescent="0.25">
      <c r="A38435">
        <v>97525</v>
      </c>
      <c r="B38435">
        <v>50.9</v>
      </c>
      <c r="C38435">
        <v>-4.5558165358606899E-3</v>
      </c>
      <c r="D38435">
        <v>50.4</v>
      </c>
    </row>
    <row r="38436" spans="1:4" x14ac:dyDescent="0.25">
      <c r="A38436">
        <v>97526</v>
      </c>
      <c r="B38436">
        <v>144.80000000000001</v>
      </c>
      <c r="C38436">
        <v>-6.87409869973684E-2</v>
      </c>
      <c r="D38436">
        <v>45.2</v>
      </c>
    </row>
    <row r="38437" spans="1:4" x14ac:dyDescent="0.25">
      <c r="A38437">
        <v>97527</v>
      </c>
      <c r="B38437">
        <v>81.900000000000006</v>
      </c>
      <c r="C38437">
        <v>-7.3868048928002805E-2</v>
      </c>
      <c r="D38437">
        <v>46.8</v>
      </c>
    </row>
    <row r="38438" spans="1:4" x14ac:dyDescent="0.25">
      <c r="A38438">
        <v>97528</v>
      </c>
      <c r="B38438">
        <v>293.2</v>
      </c>
      <c r="C38438">
        <v>-3.2195939800487801E-2</v>
      </c>
      <c r="D38438">
        <v>47</v>
      </c>
    </row>
    <row r="38439" spans="1:4" x14ac:dyDescent="0.25">
      <c r="A38439">
        <v>97530</v>
      </c>
      <c r="B38439">
        <v>23.1</v>
      </c>
      <c r="C38439">
        <v>-3.9549099927907297E-2</v>
      </c>
      <c r="D38439">
        <v>51.5</v>
      </c>
    </row>
    <row r="38440" spans="1:4" x14ac:dyDescent="0.25">
      <c r="A38440">
        <v>97531</v>
      </c>
      <c r="B38440">
        <v>15.2</v>
      </c>
      <c r="C38440">
        <v>3.2186686495901298E-2</v>
      </c>
      <c r="D38440">
        <v>52.8</v>
      </c>
    </row>
    <row r="38441" spans="1:4" x14ac:dyDescent="0.25">
      <c r="A38441">
        <v>97532</v>
      </c>
      <c r="B38441">
        <v>46.3</v>
      </c>
      <c r="C38441">
        <v>2.5416812984123301E-2</v>
      </c>
      <c r="D38441">
        <v>53.1</v>
      </c>
    </row>
    <row r="38442" spans="1:4" x14ac:dyDescent="0.25">
      <c r="A38442">
        <v>97533</v>
      </c>
      <c r="B38442">
        <v>0</v>
      </c>
      <c r="C38442" t="s">
        <v>125</v>
      </c>
      <c r="D38442">
        <v>0</v>
      </c>
    </row>
    <row r="38443" spans="1:4" x14ac:dyDescent="0.25">
      <c r="A38443">
        <v>97534</v>
      </c>
      <c r="B38443">
        <v>8.6</v>
      </c>
      <c r="C38443">
        <v>9.3705962661843903E-2</v>
      </c>
      <c r="D38443">
        <v>51.7</v>
      </c>
    </row>
    <row r="38444" spans="1:4" x14ac:dyDescent="0.25">
      <c r="A38444">
        <v>97535</v>
      </c>
      <c r="B38444">
        <v>853.6</v>
      </c>
      <c r="C38444">
        <v>-6.8931875421178707E-2</v>
      </c>
      <c r="D38444">
        <v>43.3</v>
      </c>
    </row>
    <row r="38445" spans="1:4" x14ac:dyDescent="0.25">
      <c r="A38445">
        <v>97536</v>
      </c>
      <c r="B38445">
        <v>4.3</v>
      </c>
      <c r="C38445">
        <v>5.5928552659224799E-2</v>
      </c>
      <c r="D38445">
        <v>50.8</v>
      </c>
    </row>
    <row r="38446" spans="1:4" x14ac:dyDescent="0.25">
      <c r="A38446">
        <v>97537</v>
      </c>
      <c r="B38446">
        <v>29.2</v>
      </c>
      <c r="C38446">
        <v>-3.9033705508798797E-2</v>
      </c>
      <c r="D38446">
        <v>51.5</v>
      </c>
    </row>
    <row r="38447" spans="1:4" x14ac:dyDescent="0.25">
      <c r="A38447">
        <v>97538</v>
      </c>
      <c r="B38447">
        <v>9.6999999999999993</v>
      </c>
      <c r="C38447">
        <v>-2.8710105882431398E-2</v>
      </c>
      <c r="D38447">
        <v>51.4</v>
      </c>
    </row>
    <row r="38448" spans="1:4" x14ac:dyDescent="0.25">
      <c r="A38448">
        <v>97539</v>
      </c>
      <c r="B38448">
        <v>148.9</v>
      </c>
      <c r="C38448">
        <v>-1.5862857408050102E-2</v>
      </c>
      <c r="D38448">
        <v>52.1</v>
      </c>
    </row>
    <row r="38449" spans="1:4" x14ac:dyDescent="0.25">
      <c r="A38449">
        <v>97540</v>
      </c>
      <c r="B38449">
        <v>53.4</v>
      </c>
      <c r="C38449">
        <v>-6.35972529527212E-2</v>
      </c>
      <c r="D38449">
        <v>40.5</v>
      </c>
    </row>
    <row r="38450" spans="1:4" x14ac:dyDescent="0.25">
      <c r="A38450">
        <v>97541</v>
      </c>
      <c r="B38450">
        <v>9.6999999999999993</v>
      </c>
      <c r="C38450">
        <v>4.1747266689313799E-2</v>
      </c>
      <c r="D38450">
        <v>49.3</v>
      </c>
    </row>
    <row r="38451" spans="1:4" x14ac:dyDescent="0.25">
      <c r="A38451">
        <v>97543</v>
      </c>
      <c r="B38451">
        <v>28.6</v>
      </c>
      <c r="C38451">
        <v>2.1403908663153601E-2</v>
      </c>
      <c r="D38451">
        <v>51.3</v>
      </c>
    </row>
    <row r="38452" spans="1:4" x14ac:dyDescent="0.25">
      <c r="A38452">
        <v>97544</v>
      </c>
      <c r="B38452">
        <v>22.9</v>
      </c>
      <c r="C38452">
        <v>4.1755568756469401E-2</v>
      </c>
      <c r="D38452">
        <v>50.5</v>
      </c>
    </row>
    <row r="38453" spans="1:4" x14ac:dyDescent="0.25">
      <c r="A38453">
        <v>97601</v>
      </c>
      <c r="B38453">
        <v>21.4</v>
      </c>
      <c r="C38453">
        <v>2.8045264712928302E-3</v>
      </c>
      <c r="D38453">
        <v>37.700000000000003</v>
      </c>
    </row>
    <row r="38454" spans="1:4" x14ac:dyDescent="0.25">
      <c r="A38454">
        <v>97602</v>
      </c>
      <c r="B38454">
        <v>2226.9</v>
      </c>
      <c r="C38454">
        <v>-6.3513405722325902E-2</v>
      </c>
      <c r="D38454">
        <v>29.4</v>
      </c>
    </row>
    <row r="38455" spans="1:4" x14ac:dyDescent="0.25">
      <c r="A38455">
        <v>97603</v>
      </c>
      <c r="B38455">
        <v>111.2</v>
      </c>
      <c r="C38455">
        <v>-5.2132060944677601E-2</v>
      </c>
      <c r="D38455">
        <v>40.6</v>
      </c>
    </row>
    <row r="38456" spans="1:4" x14ac:dyDescent="0.25">
      <c r="A38456">
        <v>97604</v>
      </c>
      <c r="B38456">
        <v>2.7</v>
      </c>
      <c r="C38456">
        <v>3.3152207316900599E-2</v>
      </c>
      <c r="D38456">
        <v>51.5</v>
      </c>
    </row>
    <row r="38457" spans="1:4" x14ac:dyDescent="0.25">
      <c r="A38457">
        <v>97620</v>
      </c>
      <c r="B38457">
        <v>1.5</v>
      </c>
      <c r="C38457">
        <v>0.70361848042724096</v>
      </c>
      <c r="D38457">
        <v>46</v>
      </c>
    </row>
    <row r="38458" spans="1:4" x14ac:dyDescent="0.25">
      <c r="A38458">
        <v>97621</v>
      </c>
      <c r="B38458">
        <v>1.2</v>
      </c>
      <c r="C38458">
        <v>5.1293294387550502E-2</v>
      </c>
      <c r="D38458">
        <v>50.7</v>
      </c>
    </row>
    <row r="38459" spans="1:4" x14ac:dyDescent="0.25">
      <c r="A38459">
        <v>97622</v>
      </c>
      <c r="B38459">
        <v>0</v>
      </c>
      <c r="C38459" t="s">
        <v>125</v>
      </c>
      <c r="D38459">
        <v>0</v>
      </c>
    </row>
    <row r="38460" spans="1:4" x14ac:dyDescent="0.25">
      <c r="A38460">
        <v>97623</v>
      </c>
      <c r="B38460">
        <v>2.4</v>
      </c>
      <c r="C38460">
        <v>5.0357227671255E-2</v>
      </c>
      <c r="D38460">
        <v>48</v>
      </c>
    </row>
    <row r="38461" spans="1:4" x14ac:dyDescent="0.25">
      <c r="A38461">
        <v>97624</v>
      </c>
      <c r="B38461">
        <v>2.5</v>
      </c>
      <c r="C38461">
        <v>5.2575208888491098E-2</v>
      </c>
      <c r="D38461">
        <v>53.3</v>
      </c>
    </row>
    <row r="38462" spans="1:4" x14ac:dyDescent="0.25">
      <c r="A38462">
        <v>97625</v>
      </c>
      <c r="B38462">
        <v>6.1</v>
      </c>
      <c r="C38462">
        <v>3.7979248065216499E-2</v>
      </c>
      <c r="D38462">
        <v>45.2</v>
      </c>
    </row>
    <row r="38463" spans="1:4" x14ac:dyDescent="0.25">
      <c r="A38463">
        <v>97626</v>
      </c>
      <c r="B38463">
        <v>0</v>
      </c>
      <c r="C38463" t="s">
        <v>125</v>
      </c>
      <c r="D38463">
        <v>0</v>
      </c>
    </row>
    <row r="38464" spans="1:4" x14ac:dyDescent="0.25">
      <c r="A38464">
        <v>97627</v>
      </c>
      <c r="B38464">
        <v>195.6</v>
      </c>
      <c r="C38464">
        <v>1.8182319083190301E-2</v>
      </c>
      <c r="D38464">
        <v>48.3</v>
      </c>
    </row>
    <row r="38465" spans="1:4" x14ac:dyDescent="0.25">
      <c r="A38465">
        <v>97630</v>
      </c>
      <c r="B38465">
        <v>5.3</v>
      </c>
      <c r="C38465">
        <v>0.103675158416998</v>
      </c>
      <c r="D38465">
        <v>46.1</v>
      </c>
    </row>
    <row r="38466" spans="1:4" x14ac:dyDescent="0.25">
      <c r="A38466">
        <v>97632</v>
      </c>
      <c r="B38466">
        <v>28.3</v>
      </c>
      <c r="C38466">
        <v>0.11136982082167</v>
      </c>
      <c r="D38466">
        <v>37.6</v>
      </c>
    </row>
    <row r="38467" spans="1:4" x14ac:dyDescent="0.25">
      <c r="A38467">
        <v>97633</v>
      </c>
      <c r="B38467">
        <v>20.100000000000001</v>
      </c>
      <c r="C38467">
        <v>2.3358726277628299E-2</v>
      </c>
      <c r="D38467">
        <v>39.1</v>
      </c>
    </row>
    <row r="38468" spans="1:4" x14ac:dyDescent="0.25">
      <c r="A38468">
        <v>97634</v>
      </c>
      <c r="B38468">
        <v>0</v>
      </c>
      <c r="C38468" t="s">
        <v>125</v>
      </c>
      <c r="D38468">
        <v>0</v>
      </c>
    </row>
    <row r="38469" spans="1:4" x14ac:dyDescent="0.25">
      <c r="A38469">
        <v>97635</v>
      </c>
      <c r="B38469">
        <v>1.1000000000000001</v>
      </c>
      <c r="C38469">
        <v>4.8294009358956197E-2</v>
      </c>
      <c r="D38469">
        <v>54.1</v>
      </c>
    </row>
    <row r="38470" spans="1:4" x14ac:dyDescent="0.25">
      <c r="A38470">
        <v>97636</v>
      </c>
      <c r="B38470">
        <v>0.2</v>
      </c>
      <c r="C38470">
        <v>-5.1672010544320898E-2</v>
      </c>
      <c r="D38470">
        <v>48.6</v>
      </c>
    </row>
    <row r="38471" spans="1:4" x14ac:dyDescent="0.25">
      <c r="A38471">
        <v>97637</v>
      </c>
      <c r="B38471">
        <v>0.2</v>
      </c>
      <c r="C38471">
        <v>-4.6520015634892803E-2</v>
      </c>
      <c r="D38471">
        <v>47.8</v>
      </c>
    </row>
    <row r="38472" spans="1:4" x14ac:dyDescent="0.25">
      <c r="A38472">
        <v>97638</v>
      </c>
      <c r="B38472">
        <v>0.7</v>
      </c>
      <c r="C38472">
        <v>0.104442663367597</v>
      </c>
      <c r="D38472">
        <v>49.4</v>
      </c>
    </row>
    <row r="38473" spans="1:4" x14ac:dyDescent="0.25">
      <c r="A38473">
        <v>97639</v>
      </c>
      <c r="B38473">
        <v>4.7</v>
      </c>
      <c r="C38473">
        <v>0.117375952402237</v>
      </c>
      <c r="D38473">
        <v>53.6</v>
      </c>
    </row>
    <row r="38474" spans="1:4" x14ac:dyDescent="0.25">
      <c r="A38474">
        <v>97640</v>
      </c>
      <c r="B38474">
        <v>0</v>
      </c>
      <c r="C38474" t="s">
        <v>125</v>
      </c>
      <c r="D38474">
        <v>0</v>
      </c>
    </row>
    <row r="38475" spans="1:4" x14ac:dyDescent="0.25">
      <c r="A38475">
        <v>97641</v>
      </c>
      <c r="B38475">
        <v>0.7</v>
      </c>
      <c r="C38475">
        <v>9.5433188599608906E-2</v>
      </c>
      <c r="D38475">
        <v>49.3</v>
      </c>
    </row>
    <row r="38476" spans="1:4" x14ac:dyDescent="0.25">
      <c r="A38476">
        <v>97701</v>
      </c>
      <c r="B38476">
        <v>89.8</v>
      </c>
      <c r="C38476">
        <v>-3.63002948189598E-2</v>
      </c>
      <c r="D38476">
        <v>38.5</v>
      </c>
    </row>
    <row r="38477" spans="1:4" x14ac:dyDescent="0.25">
      <c r="A38477">
        <v>97702</v>
      </c>
      <c r="B38477">
        <v>35</v>
      </c>
      <c r="C38477">
        <v>-4.4713905976726401E-3</v>
      </c>
      <c r="D38477">
        <v>38.799999999999997</v>
      </c>
    </row>
    <row r="38478" spans="1:4" x14ac:dyDescent="0.25">
      <c r="A38478">
        <v>97707</v>
      </c>
      <c r="B38478">
        <v>43.9</v>
      </c>
      <c r="C38478">
        <v>3.1087159425046001E-2</v>
      </c>
      <c r="D38478">
        <v>51.3</v>
      </c>
    </row>
    <row r="38479" spans="1:4" x14ac:dyDescent="0.25">
      <c r="A38479">
        <v>97708</v>
      </c>
      <c r="B38479">
        <v>26.4</v>
      </c>
      <c r="C38479">
        <v>2.0202707317519501E-2</v>
      </c>
      <c r="D38479">
        <v>48</v>
      </c>
    </row>
    <row r="38480" spans="1:4" x14ac:dyDescent="0.25">
      <c r="A38480">
        <v>97709</v>
      </c>
      <c r="B38480">
        <v>190.4</v>
      </c>
      <c r="C38480">
        <v>1.9048194970694401E-2</v>
      </c>
      <c r="D38480">
        <v>47.2</v>
      </c>
    </row>
    <row r="38481" spans="1:4" x14ac:dyDescent="0.25">
      <c r="A38481">
        <v>97710</v>
      </c>
      <c r="B38481">
        <v>0.1</v>
      </c>
      <c r="C38481">
        <v>0.152579587595217</v>
      </c>
      <c r="D38481">
        <v>43.8</v>
      </c>
    </row>
    <row r="38482" spans="1:4" x14ac:dyDescent="0.25">
      <c r="A38482">
        <v>97711</v>
      </c>
      <c r="B38482">
        <v>1.5</v>
      </c>
      <c r="C38482">
        <v>1.3645070069349801</v>
      </c>
      <c r="D38482">
        <v>41.2</v>
      </c>
    </row>
    <row r="38483" spans="1:4" x14ac:dyDescent="0.25">
      <c r="A38483">
        <v>97712</v>
      </c>
      <c r="B38483">
        <v>1.4</v>
      </c>
      <c r="C38483">
        <v>0.105360515657826</v>
      </c>
      <c r="D38483">
        <v>51.3</v>
      </c>
    </row>
    <row r="38484" spans="1:4" x14ac:dyDescent="0.25">
      <c r="A38484">
        <v>97720</v>
      </c>
      <c r="B38484">
        <v>1.3</v>
      </c>
      <c r="C38484">
        <v>1.95967079049735E-2</v>
      </c>
      <c r="D38484">
        <v>45.3</v>
      </c>
    </row>
    <row r="38485" spans="1:4" x14ac:dyDescent="0.25">
      <c r="A38485">
        <v>97721</v>
      </c>
      <c r="B38485">
        <v>0.1</v>
      </c>
      <c r="C38485">
        <v>0.140581950621189</v>
      </c>
      <c r="D38485">
        <v>45.3</v>
      </c>
    </row>
    <row r="38486" spans="1:4" x14ac:dyDescent="0.25">
      <c r="A38486">
        <v>97722</v>
      </c>
      <c r="B38486">
        <v>0.1</v>
      </c>
      <c r="C38486">
        <v>0.105360515657826</v>
      </c>
      <c r="D38486">
        <v>44.4</v>
      </c>
    </row>
    <row r="38487" spans="1:4" x14ac:dyDescent="0.25">
      <c r="A38487">
        <v>97730</v>
      </c>
      <c r="B38487">
        <v>1.3</v>
      </c>
      <c r="C38487">
        <v>0</v>
      </c>
      <c r="D38487">
        <v>58.5</v>
      </c>
    </row>
    <row r="38488" spans="1:4" x14ac:dyDescent="0.25">
      <c r="A38488">
        <v>97731</v>
      </c>
      <c r="B38488">
        <v>0.8</v>
      </c>
      <c r="C38488">
        <v>0.17085671486778101</v>
      </c>
      <c r="D38488">
        <v>53.6</v>
      </c>
    </row>
    <row r="38489" spans="1:4" x14ac:dyDescent="0.25">
      <c r="A38489">
        <v>97732</v>
      </c>
      <c r="B38489">
        <v>0</v>
      </c>
      <c r="C38489" t="s">
        <v>125</v>
      </c>
      <c r="D38489">
        <v>0</v>
      </c>
    </row>
    <row r="38490" spans="1:4" x14ac:dyDescent="0.25">
      <c r="A38490">
        <v>97733</v>
      </c>
      <c r="B38490">
        <v>1.2</v>
      </c>
      <c r="C38490">
        <v>9.8192026179213798E-2</v>
      </c>
      <c r="D38490">
        <v>51.7</v>
      </c>
    </row>
    <row r="38491" spans="1:4" x14ac:dyDescent="0.25">
      <c r="A38491">
        <v>97734</v>
      </c>
      <c r="B38491">
        <v>4.2</v>
      </c>
      <c r="C38491">
        <v>0.29207073919904902</v>
      </c>
      <c r="D38491">
        <v>40.4</v>
      </c>
    </row>
    <row r="38492" spans="1:4" x14ac:dyDescent="0.25">
      <c r="A38492">
        <v>97735</v>
      </c>
      <c r="B38492">
        <v>0.7</v>
      </c>
      <c r="C38492">
        <v>9.09717782057268E-2</v>
      </c>
      <c r="D38492">
        <v>49.8</v>
      </c>
    </row>
    <row r="38493" spans="1:4" x14ac:dyDescent="0.25">
      <c r="A38493">
        <v>97736</v>
      </c>
      <c r="B38493">
        <v>0.1</v>
      </c>
      <c r="C38493">
        <v>9.9090902644230996E-2</v>
      </c>
      <c r="D38493">
        <v>43.8</v>
      </c>
    </row>
    <row r="38494" spans="1:4" x14ac:dyDescent="0.25">
      <c r="A38494">
        <v>97737</v>
      </c>
      <c r="B38494">
        <v>8.6999999999999993</v>
      </c>
      <c r="C38494">
        <v>7.3025135014889803E-2</v>
      </c>
      <c r="D38494">
        <v>53.4</v>
      </c>
    </row>
    <row r="38495" spans="1:4" x14ac:dyDescent="0.25">
      <c r="A38495">
        <v>97738</v>
      </c>
      <c r="B38495">
        <v>13.4</v>
      </c>
      <c r="C38495">
        <v>3.2238250828863599E-2</v>
      </c>
      <c r="D38495">
        <v>44.3</v>
      </c>
    </row>
    <row r="38496" spans="1:4" x14ac:dyDescent="0.25">
      <c r="A38496">
        <v>97739</v>
      </c>
      <c r="B38496">
        <v>21.3</v>
      </c>
      <c r="C38496">
        <v>3.1364747455573001E-2</v>
      </c>
      <c r="D38496">
        <v>50.2</v>
      </c>
    </row>
    <row r="38497" spans="1:4" x14ac:dyDescent="0.25">
      <c r="A38497">
        <v>97741</v>
      </c>
      <c r="B38497">
        <v>42.1</v>
      </c>
      <c r="C38497">
        <v>1.2348013657813999E-2</v>
      </c>
      <c r="D38497">
        <v>37.5</v>
      </c>
    </row>
    <row r="38498" spans="1:4" x14ac:dyDescent="0.25">
      <c r="A38498">
        <v>97750</v>
      </c>
      <c r="B38498">
        <v>0.8</v>
      </c>
      <c r="C38498">
        <v>-5.24935588614368E-3</v>
      </c>
      <c r="D38498">
        <v>52.2</v>
      </c>
    </row>
    <row r="38499" spans="1:4" x14ac:dyDescent="0.25">
      <c r="A38499">
        <v>97751</v>
      </c>
      <c r="B38499">
        <v>0.3</v>
      </c>
      <c r="C38499">
        <v>0.22652764929845001</v>
      </c>
      <c r="D38499">
        <v>50</v>
      </c>
    </row>
    <row r="38500" spans="1:4" x14ac:dyDescent="0.25">
      <c r="A38500">
        <v>97752</v>
      </c>
      <c r="B38500">
        <v>0.3</v>
      </c>
      <c r="C38500">
        <v>0.217064505237828</v>
      </c>
      <c r="D38500">
        <v>49.7</v>
      </c>
    </row>
    <row r="38501" spans="1:4" x14ac:dyDescent="0.25">
      <c r="A38501">
        <v>97753</v>
      </c>
      <c r="B38501">
        <v>15.4</v>
      </c>
      <c r="C38501">
        <v>5.02521182603742E-2</v>
      </c>
      <c r="D38501">
        <v>51.8</v>
      </c>
    </row>
    <row r="38502" spans="1:4" x14ac:dyDescent="0.25">
      <c r="A38502">
        <v>97754</v>
      </c>
      <c r="B38502">
        <v>8.6999999999999993</v>
      </c>
      <c r="C38502">
        <v>-2.80493038098996E-2</v>
      </c>
      <c r="D38502">
        <v>44.5</v>
      </c>
    </row>
    <row r="38503" spans="1:4" x14ac:dyDescent="0.25">
      <c r="A38503">
        <v>97756</v>
      </c>
      <c r="B38503">
        <v>227.5</v>
      </c>
      <c r="C38503">
        <v>-4.8069051058816897E-2</v>
      </c>
      <c r="D38503">
        <v>37.700000000000003</v>
      </c>
    </row>
    <row r="38504" spans="1:4" x14ac:dyDescent="0.25">
      <c r="A38504">
        <v>97758</v>
      </c>
      <c r="B38504">
        <v>0.3</v>
      </c>
      <c r="C38504">
        <v>5.55698511548108E-2</v>
      </c>
      <c r="D38504">
        <v>44.2</v>
      </c>
    </row>
    <row r="38505" spans="1:4" x14ac:dyDescent="0.25">
      <c r="A38505">
        <v>97759</v>
      </c>
      <c r="B38505">
        <v>10.3</v>
      </c>
      <c r="C38505">
        <v>-2.0974317174221699E-2</v>
      </c>
      <c r="D38505">
        <v>49.7</v>
      </c>
    </row>
    <row r="38506" spans="1:4" x14ac:dyDescent="0.25">
      <c r="A38506">
        <v>97760</v>
      </c>
      <c r="B38506">
        <v>95.4</v>
      </c>
      <c r="C38506">
        <v>5.1523072002420001E-3</v>
      </c>
      <c r="D38506">
        <v>50.3</v>
      </c>
    </row>
    <row r="38507" spans="1:4" x14ac:dyDescent="0.25">
      <c r="A38507">
        <v>97761</v>
      </c>
      <c r="B38507">
        <v>4</v>
      </c>
      <c r="C38507">
        <v>4.5939180842823397E-2</v>
      </c>
      <c r="D38507">
        <v>26.4</v>
      </c>
    </row>
    <row r="38508" spans="1:4" x14ac:dyDescent="0.25">
      <c r="A38508">
        <v>97801</v>
      </c>
      <c r="B38508">
        <v>18.399999999999999</v>
      </c>
      <c r="C38508">
        <v>9.4766086277023306E-2</v>
      </c>
      <c r="D38508">
        <v>38.1</v>
      </c>
    </row>
    <row r="38509" spans="1:4" x14ac:dyDescent="0.25">
      <c r="A38509">
        <v>97810</v>
      </c>
      <c r="B38509">
        <v>10.7</v>
      </c>
      <c r="C38509">
        <v>3.1026273563100702E-2</v>
      </c>
      <c r="D38509">
        <v>41.1</v>
      </c>
    </row>
    <row r="38510" spans="1:4" x14ac:dyDescent="0.25">
      <c r="A38510">
        <v>97812</v>
      </c>
      <c r="B38510">
        <v>1.9</v>
      </c>
      <c r="C38510">
        <v>0.15082288973458399</v>
      </c>
      <c r="D38510">
        <v>46</v>
      </c>
    </row>
    <row r="38511" spans="1:4" x14ac:dyDescent="0.25">
      <c r="A38511">
        <v>97813</v>
      </c>
      <c r="B38511">
        <v>6.7</v>
      </c>
      <c r="C38511">
        <v>-6.8239291948651901E-2</v>
      </c>
      <c r="D38511">
        <v>42.2</v>
      </c>
    </row>
    <row r="38512" spans="1:4" x14ac:dyDescent="0.25">
      <c r="A38512">
        <v>97814</v>
      </c>
      <c r="B38512">
        <v>9.1999999999999993</v>
      </c>
      <c r="C38512">
        <v>7.5375226561237999E-3</v>
      </c>
      <c r="D38512">
        <v>45.7</v>
      </c>
    </row>
    <row r="38513" spans="1:4" x14ac:dyDescent="0.25">
      <c r="A38513">
        <v>97817</v>
      </c>
      <c r="B38513">
        <v>0.5</v>
      </c>
      <c r="C38513">
        <v>0.13353139262452299</v>
      </c>
      <c r="D38513">
        <v>54.2</v>
      </c>
    </row>
    <row r="38514" spans="1:4" x14ac:dyDescent="0.25">
      <c r="A38514">
        <v>97818</v>
      </c>
      <c r="B38514">
        <v>16.899999999999999</v>
      </c>
      <c r="C38514">
        <v>0.127647691559691</v>
      </c>
      <c r="D38514">
        <v>30</v>
      </c>
    </row>
    <row r="38515" spans="1:4" x14ac:dyDescent="0.25">
      <c r="A38515">
        <v>97819</v>
      </c>
      <c r="B38515">
        <v>1.1000000000000001</v>
      </c>
      <c r="C38515">
        <v>4.08219945202552E-2</v>
      </c>
      <c r="D38515">
        <v>55.8</v>
      </c>
    </row>
    <row r="38516" spans="1:4" x14ac:dyDescent="0.25">
      <c r="A38516">
        <v>97820</v>
      </c>
      <c r="B38516">
        <v>5.4</v>
      </c>
      <c r="C38516">
        <v>-1.01010959865039E-2</v>
      </c>
      <c r="D38516">
        <v>50</v>
      </c>
    </row>
    <row r="38517" spans="1:4" x14ac:dyDescent="0.25">
      <c r="A38517">
        <v>97823</v>
      </c>
      <c r="B38517">
        <v>1.3</v>
      </c>
      <c r="C38517">
        <v>-3.23353806429365E-2</v>
      </c>
      <c r="D38517">
        <v>52.2</v>
      </c>
    </row>
    <row r="38518" spans="1:4" x14ac:dyDescent="0.25">
      <c r="A38518">
        <v>97824</v>
      </c>
      <c r="B38518">
        <v>15.4</v>
      </c>
      <c r="C38518">
        <v>-1.0544913176615E-2</v>
      </c>
      <c r="D38518">
        <v>46.9</v>
      </c>
    </row>
    <row r="38519" spans="1:4" x14ac:dyDescent="0.25">
      <c r="A38519">
        <v>97825</v>
      </c>
      <c r="B38519">
        <v>0.6</v>
      </c>
      <c r="C38519">
        <v>4.8009219186360703E-2</v>
      </c>
      <c r="D38519">
        <v>51.3</v>
      </c>
    </row>
    <row r="38520" spans="1:4" x14ac:dyDescent="0.25">
      <c r="A38520">
        <v>97826</v>
      </c>
      <c r="B38520">
        <v>11</v>
      </c>
      <c r="C38520">
        <v>0.10101268272172299</v>
      </c>
      <c r="D38520">
        <v>38.6</v>
      </c>
    </row>
    <row r="38521" spans="1:4" x14ac:dyDescent="0.25">
      <c r="A38521">
        <v>97827</v>
      </c>
      <c r="B38521">
        <v>8.1</v>
      </c>
      <c r="C38521">
        <v>4.8826821732807897E-2</v>
      </c>
      <c r="D38521">
        <v>47.7</v>
      </c>
    </row>
    <row r="38522" spans="1:4" x14ac:dyDescent="0.25">
      <c r="A38522">
        <v>97828</v>
      </c>
      <c r="B38522">
        <v>4.5</v>
      </c>
      <c r="C38522">
        <v>-5.0040946071084703E-2</v>
      </c>
      <c r="D38522">
        <v>49</v>
      </c>
    </row>
    <row r="38523" spans="1:4" x14ac:dyDescent="0.25">
      <c r="A38523">
        <v>97830</v>
      </c>
      <c r="B38523">
        <v>0.9</v>
      </c>
      <c r="C38523">
        <v>2.3894873973814902E-3</v>
      </c>
      <c r="D38523">
        <v>52.7</v>
      </c>
    </row>
    <row r="38524" spans="1:4" x14ac:dyDescent="0.25">
      <c r="A38524">
        <v>97833</v>
      </c>
      <c r="B38524">
        <v>10</v>
      </c>
      <c r="C38524">
        <v>2.8858828461979999E-2</v>
      </c>
      <c r="D38524">
        <v>46.8</v>
      </c>
    </row>
    <row r="38525" spans="1:4" x14ac:dyDescent="0.25">
      <c r="A38525">
        <v>97834</v>
      </c>
      <c r="B38525">
        <v>3.4</v>
      </c>
      <c r="C38525">
        <v>-1.4878064026179199E-2</v>
      </c>
      <c r="D38525">
        <v>54.4</v>
      </c>
    </row>
    <row r="38526" spans="1:4" x14ac:dyDescent="0.25">
      <c r="A38526">
        <v>97835</v>
      </c>
      <c r="B38526">
        <v>2.2999999999999998</v>
      </c>
      <c r="C38526">
        <v>0.15694788444832</v>
      </c>
      <c r="D38526">
        <v>38.6</v>
      </c>
    </row>
    <row r="38527" spans="1:4" x14ac:dyDescent="0.25">
      <c r="A38527">
        <v>97836</v>
      </c>
      <c r="B38527">
        <v>1.7</v>
      </c>
      <c r="C38527">
        <v>5.1036587929973398E-2</v>
      </c>
      <c r="D38527">
        <v>47.6</v>
      </c>
    </row>
    <row r="38528" spans="1:4" x14ac:dyDescent="0.25">
      <c r="A38528">
        <v>97837</v>
      </c>
      <c r="B38528">
        <v>1</v>
      </c>
      <c r="C38528">
        <v>0.120627987788615</v>
      </c>
      <c r="D38528">
        <v>56.7</v>
      </c>
    </row>
    <row r="38529" spans="1:4" x14ac:dyDescent="0.25">
      <c r="A38529">
        <v>97838</v>
      </c>
      <c r="B38529">
        <v>152.19999999999999</v>
      </c>
      <c r="C38529">
        <v>3.2273437813267199E-2</v>
      </c>
      <c r="D38529">
        <v>33.200000000000003</v>
      </c>
    </row>
    <row r="38530" spans="1:4" x14ac:dyDescent="0.25">
      <c r="A38530">
        <v>97839</v>
      </c>
      <c r="B38530">
        <v>2.2000000000000002</v>
      </c>
      <c r="C38530">
        <v>6.0103924069705501E-2</v>
      </c>
      <c r="D38530">
        <v>42.1</v>
      </c>
    </row>
    <row r="38531" spans="1:4" x14ac:dyDescent="0.25">
      <c r="A38531">
        <v>97840</v>
      </c>
      <c r="B38531">
        <v>1.5</v>
      </c>
      <c r="C38531">
        <v>6.8992871486951393E-2</v>
      </c>
      <c r="D38531">
        <v>54.5</v>
      </c>
    </row>
    <row r="38532" spans="1:4" x14ac:dyDescent="0.25">
      <c r="A38532">
        <v>97841</v>
      </c>
      <c r="B38532">
        <v>6.1</v>
      </c>
      <c r="C38532">
        <v>-8.9686699827603803E-3</v>
      </c>
      <c r="D38532">
        <v>44.3</v>
      </c>
    </row>
    <row r="38533" spans="1:4" x14ac:dyDescent="0.25">
      <c r="A38533">
        <v>97842</v>
      </c>
      <c r="B38533">
        <v>1.1000000000000001</v>
      </c>
      <c r="C38533">
        <v>-5.9188871390330598E-2</v>
      </c>
      <c r="D38533">
        <v>51.8</v>
      </c>
    </row>
    <row r="38534" spans="1:4" x14ac:dyDescent="0.25">
      <c r="A38534">
        <v>97843</v>
      </c>
      <c r="B38534">
        <v>2.1</v>
      </c>
      <c r="C38534">
        <v>4.65200156348929E-2</v>
      </c>
      <c r="D38534">
        <v>45.6</v>
      </c>
    </row>
    <row r="38535" spans="1:4" x14ac:dyDescent="0.25">
      <c r="A38535">
        <v>97844</v>
      </c>
      <c r="B38535">
        <v>64.5</v>
      </c>
      <c r="C38535">
        <v>-1.3548930558315899E-2</v>
      </c>
      <c r="D38535">
        <v>37.200000000000003</v>
      </c>
    </row>
    <row r="38536" spans="1:4" x14ac:dyDescent="0.25">
      <c r="A38536">
        <v>97845</v>
      </c>
      <c r="B38536">
        <v>6</v>
      </c>
      <c r="C38536">
        <v>-6.0479367985109597E-2</v>
      </c>
      <c r="D38536">
        <v>47.3</v>
      </c>
    </row>
    <row r="38537" spans="1:4" x14ac:dyDescent="0.25">
      <c r="A38537">
        <v>97846</v>
      </c>
      <c r="B38537">
        <v>1.2</v>
      </c>
      <c r="C38537">
        <v>-2.6639827899210902E-2</v>
      </c>
      <c r="D38537">
        <v>52.1</v>
      </c>
    </row>
    <row r="38538" spans="1:4" x14ac:dyDescent="0.25">
      <c r="A38538">
        <v>97848</v>
      </c>
      <c r="B38538">
        <v>0.7</v>
      </c>
      <c r="C38538">
        <v>6.7822596338761101E-2</v>
      </c>
      <c r="D38538">
        <v>50.9</v>
      </c>
    </row>
    <row r="38539" spans="1:4" x14ac:dyDescent="0.25">
      <c r="A38539">
        <v>97850</v>
      </c>
      <c r="B38539">
        <v>20.6</v>
      </c>
      <c r="C38539">
        <v>-5.11656887253319E-2</v>
      </c>
      <c r="D38539">
        <v>35.700000000000003</v>
      </c>
    </row>
    <row r="38540" spans="1:4" x14ac:dyDescent="0.25">
      <c r="A38540">
        <v>97856</v>
      </c>
      <c r="B38540">
        <v>0.8</v>
      </c>
      <c r="C38540">
        <v>7.7558234345874402E-2</v>
      </c>
      <c r="D38540">
        <v>50.6</v>
      </c>
    </row>
    <row r="38541" spans="1:4" x14ac:dyDescent="0.25">
      <c r="A38541">
        <v>97857</v>
      </c>
      <c r="B38541">
        <v>2.8</v>
      </c>
      <c r="C38541">
        <v>-3.3099948426344797E-2</v>
      </c>
      <c r="D38541">
        <v>49.3</v>
      </c>
    </row>
    <row r="38542" spans="1:4" x14ac:dyDescent="0.25">
      <c r="A38542">
        <v>97859</v>
      </c>
      <c r="B38542">
        <v>5.3</v>
      </c>
      <c r="C38542">
        <v>-4.8790164169432097E-2</v>
      </c>
      <c r="D38542">
        <v>43.8</v>
      </c>
    </row>
    <row r="38543" spans="1:4" x14ac:dyDescent="0.25">
      <c r="A38543">
        <v>97861</v>
      </c>
      <c r="B38543">
        <v>1.4</v>
      </c>
      <c r="C38543">
        <v>0</v>
      </c>
      <c r="D38543">
        <v>51</v>
      </c>
    </row>
    <row r="38544" spans="1:4" x14ac:dyDescent="0.25">
      <c r="A38544">
        <v>97862</v>
      </c>
      <c r="B38544">
        <v>44.4</v>
      </c>
      <c r="C38544">
        <v>-1.4106547358069699E-2</v>
      </c>
      <c r="D38544">
        <v>36.9</v>
      </c>
    </row>
    <row r="38545" spans="1:4" x14ac:dyDescent="0.25">
      <c r="A38545">
        <v>97864</v>
      </c>
      <c r="B38545">
        <v>0.8</v>
      </c>
      <c r="C38545">
        <v>0</v>
      </c>
      <c r="D38545">
        <v>47.5</v>
      </c>
    </row>
    <row r="38546" spans="1:4" x14ac:dyDescent="0.25">
      <c r="A38546">
        <v>97865</v>
      </c>
      <c r="B38546">
        <v>2.9</v>
      </c>
      <c r="C38546">
        <v>9.92563979997E-3</v>
      </c>
      <c r="D38546">
        <v>50.9</v>
      </c>
    </row>
    <row r="38547" spans="1:4" x14ac:dyDescent="0.25">
      <c r="A38547">
        <v>97867</v>
      </c>
      <c r="B38547">
        <v>2</v>
      </c>
      <c r="C38547">
        <v>0</v>
      </c>
      <c r="D38547">
        <v>46.2</v>
      </c>
    </row>
    <row r="38548" spans="1:4" x14ac:dyDescent="0.25">
      <c r="A38548">
        <v>97868</v>
      </c>
      <c r="B38548">
        <v>2.2000000000000002</v>
      </c>
      <c r="C38548">
        <v>-3.8684767779203202E-3</v>
      </c>
      <c r="D38548">
        <v>42.8</v>
      </c>
    </row>
    <row r="38549" spans="1:4" x14ac:dyDescent="0.25">
      <c r="A38549">
        <v>97869</v>
      </c>
      <c r="B38549">
        <v>1</v>
      </c>
      <c r="C38549">
        <v>-3.8099846232270397E-2</v>
      </c>
      <c r="D38549">
        <v>51.1</v>
      </c>
    </row>
    <row r="38550" spans="1:4" x14ac:dyDescent="0.25">
      <c r="A38550">
        <v>97870</v>
      </c>
      <c r="B38550">
        <v>1.2</v>
      </c>
      <c r="C38550">
        <v>0.12733942237660101</v>
      </c>
      <c r="D38550">
        <v>57</v>
      </c>
    </row>
    <row r="38551" spans="1:4" x14ac:dyDescent="0.25">
      <c r="A38551">
        <v>97873</v>
      </c>
      <c r="B38551">
        <v>0.8</v>
      </c>
      <c r="C38551">
        <v>-6.4538521137571206E-2</v>
      </c>
      <c r="D38551">
        <v>52.3</v>
      </c>
    </row>
    <row r="38552" spans="1:4" x14ac:dyDescent="0.25">
      <c r="A38552">
        <v>97874</v>
      </c>
      <c r="B38552">
        <v>0.7</v>
      </c>
      <c r="C38552">
        <v>-5.55698511548108E-2</v>
      </c>
      <c r="D38552">
        <v>51.4</v>
      </c>
    </row>
    <row r="38553" spans="1:4" x14ac:dyDescent="0.25">
      <c r="A38553">
        <v>97875</v>
      </c>
      <c r="B38553">
        <v>48.3</v>
      </c>
      <c r="C38553">
        <v>6.9977608149490902E-2</v>
      </c>
      <c r="D38553">
        <v>35.200000000000003</v>
      </c>
    </row>
    <row r="38554" spans="1:4" x14ac:dyDescent="0.25">
      <c r="A38554">
        <v>97876</v>
      </c>
      <c r="B38554">
        <v>7.7</v>
      </c>
      <c r="C38554">
        <v>5.4876610225834302E-2</v>
      </c>
      <c r="D38554">
        <v>48</v>
      </c>
    </row>
    <row r="38555" spans="1:4" x14ac:dyDescent="0.25">
      <c r="A38555">
        <v>97877</v>
      </c>
      <c r="B38555">
        <v>0.5</v>
      </c>
      <c r="C38555">
        <v>9.7797743276126503E-2</v>
      </c>
      <c r="D38555">
        <v>55.5</v>
      </c>
    </row>
    <row r="38556" spans="1:4" x14ac:dyDescent="0.25">
      <c r="A38556">
        <v>97880</v>
      </c>
      <c r="B38556">
        <v>0</v>
      </c>
      <c r="C38556" t="s">
        <v>125</v>
      </c>
      <c r="D38556">
        <v>0</v>
      </c>
    </row>
    <row r="38557" spans="1:4" x14ac:dyDescent="0.25">
      <c r="A38557">
        <v>97882</v>
      </c>
      <c r="B38557">
        <v>261.10000000000002</v>
      </c>
      <c r="C38557">
        <v>0.44517537377572902</v>
      </c>
      <c r="D38557">
        <v>32.200000000000003</v>
      </c>
    </row>
    <row r="38558" spans="1:4" x14ac:dyDescent="0.25">
      <c r="A38558">
        <v>97883</v>
      </c>
      <c r="B38558">
        <v>7.4</v>
      </c>
      <c r="C38558">
        <v>-2.5615800045883E-2</v>
      </c>
      <c r="D38558">
        <v>44.6</v>
      </c>
    </row>
    <row r="38559" spans="1:4" x14ac:dyDescent="0.25">
      <c r="A38559">
        <v>97884</v>
      </c>
      <c r="B38559">
        <v>1</v>
      </c>
      <c r="C38559">
        <v>0.134590153972765</v>
      </c>
      <c r="D38559">
        <v>56.8</v>
      </c>
    </row>
    <row r="38560" spans="1:4" x14ac:dyDescent="0.25">
      <c r="A38560">
        <v>97885</v>
      </c>
      <c r="B38560">
        <v>2.1</v>
      </c>
      <c r="C38560">
        <v>-2.2223136784710201E-2</v>
      </c>
      <c r="D38560">
        <v>49.1</v>
      </c>
    </row>
    <row r="38561" spans="1:4" x14ac:dyDescent="0.25">
      <c r="A38561">
        <v>97886</v>
      </c>
      <c r="B38561">
        <v>7.6</v>
      </c>
      <c r="C38561">
        <v>4.3860850776767601E-2</v>
      </c>
      <c r="D38561">
        <v>45.1</v>
      </c>
    </row>
    <row r="38562" spans="1:4" x14ac:dyDescent="0.25">
      <c r="A38562">
        <v>97901</v>
      </c>
      <c r="B38562">
        <v>6.1</v>
      </c>
      <c r="C38562">
        <v>2.6050677199942501E-2</v>
      </c>
      <c r="D38562">
        <v>41.5</v>
      </c>
    </row>
    <row r="38563" spans="1:4" x14ac:dyDescent="0.25">
      <c r="A38563">
        <v>97902</v>
      </c>
      <c r="B38563">
        <v>0.1</v>
      </c>
      <c r="C38563">
        <v>6.8992871486951393E-2</v>
      </c>
      <c r="D38563">
        <v>44</v>
      </c>
    </row>
    <row r="38564" spans="1:4" x14ac:dyDescent="0.25">
      <c r="A38564">
        <v>97903</v>
      </c>
      <c r="B38564">
        <v>1.9</v>
      </c>
      <c r="C38564">
        <v>2.2694851445677</v>
      </c>
      <c r="D38564">
        <v>37.799999999999997</v>
      </c>
    </row>
    <row r="38565" spans="1:4" x14ac:dyDescent="0.25">
      <c r="A38565">
        <v>97904</v>
      </c>
      <c r="B38565">
        <v>0.8</v>
      </c>
      <c r="C38565">
        <v>5.9188871390330702E-2</v>
      </c>
      <c r="D38565">
        <v>45.7</v>
      </c>
    </row>
    <row r="38566" spans="1:4" x14ac:dyDescent="0.25">
      <c r="A38566">
        <v>97905</v>
      </c>
      <c r="B38566">
        <v>0</v>
      </c>
      <c r="C38566" t="s">
        <v>125</v>
      </c>
      <c r="D38566">
        <v>0</v>
      </c>
    </row>
    <row r="38567" spans="1:4" x14ac:dyDescent="0.25">
      <c r="A38567">
        <v>97906</v>
      </c>
      <c r="B38567">
        <v>1.6</v>
      </c>
      <c r="C38567">
        <v>2.2146163200480902</v>
      </c>
      <c r="D38567">
        <v>37.9</v>
      </c>
    </row>
    <row r="38568" spans="1:4" x14ac:dyDescent="0.25">
      <c r="A38568">
        <v>97907</v>
      </c>
      <c r="B38568">
        <v>1.8</v>
      </c>
      <c r="C38568">
        <v>1.0367801291282801</v>
      </c>
      <c r="D38568">
        <v>42.6</v>
      </c>
    </row>
    <row r="38569" spans="1:4" x14ac:dyDescent="0.25">
      <c r="A38569">
        <v>97908</v>
      </c>
      <c r="B38569">
        <v>1.9</v>
      </c>
      <c r="C38569">
        <v>2.2358937184953702</v>
      </c>
      <c r="D38569">
        <v>38.200000000000003</v>
      </c>
    </row>
    <row r="38570" spans="1:4" x14ac:dyDescent="0.25">
      <c r="A38570">
        <v>97909</v>
      </c>
      <c r="B38570">
        <v>1.9</v>
      </c>
      <c r="C38570">
        <v>2.1293133717200101</v>
      </c>
      <c r="D38570">
        <v>38.1</v>
      </c>
    </row>
    <row r="38571" spans="1:4" x14ac:dyDescent="0.25">
      <c r="A38571">
        <v>97910</v>
      </c>
      <c r="B38571">
        <v>0.1</v>
      </c>
      <c r="C38571">
        <v>0.114083687230372</v>
      </c>
      <c r="D38571">
        <v>47.5</v>
      </c>
    </row>
    <row r="38572" spans="1:4" x14ac:dyDescent="0.25">
      <c r="A38572">
        <v>97911</v>
      </c>
      <c r="B38572">
        <v>1.3</v>
      </c>
      <c r="C38572">
        <v>2.1664529186694699</v>
      </c>
      <c r="D38572">
        <v>38</v>
      </c>
    </row>
    <row r="38573" spans="1:4" x14ac:dyDescent="0.25">
      <c r="A38573">
        <v>97913</v>
      </c>
      <c r="B38573">
        <v>23.6</v>
      </c>
      <c r="C38573">
        <v>1.3273737491444299E-2</v>
      </c>
      <c r="D38573">
        <v>33</v>
      </c>
    </row>
    <row r="38574" spans="1:4" x14ac:dyDescent="0.25">
      <c r="A38574">
        <v>97914</v>
      </c>
      <c r="B38574">
        <v>56.3</v>
      </c>
      <c r="C38574">
        <v>-4.30447732145895E-2</v>
      </c>
      <c r="D38574">
        <v>35.1</v>
      </c>
    </row>
    <row r="38575" spans="1:4" x14ac:dyDescent="0.25">
      <c r="A38575">
        <v>97917</v>
      </c>
      <c r="B38575">
        <v>0.1</v>
      </c>
      <c r="C38575">
        <v>0.33647223662121301</v>
      </c>
      <c r="D38575">
        <v>45</v>
      </c>
    </row>
    <row r="38576" spans="1:4" x14ac:dyDescent="0.25">
      <c r="A38576">
        <v>97918</v>
      </c>
      <c r="B38576">
        <v>10.5</v>
      </c>
      <c r="C38576">
        <v>0.136157114779246</v>
      </c>
      <c r="D38576">
        <v>38.4</v>
      </c>
    </row>
    <row r="38577" spans="1:4" x14ac:dyDescent="0.25">
      <c r="A38577">
        <v>97920</v>
      </c>
      <c r="B38577">
        <v>0</v>
      </c>
      <c r="C38577" t="s">
        <v>125</v>
      </c>
      <c r="D38577">
        <v>0</v>
      </c>
    </row>
    <row r="38578" spans="1:4" x14ac:dyDescent="0.25">
      <c r="A38578">
        <v>98001</v>
      </c>
      <c r="B38578">
        <v>1969</v>
      </c>
      <c r="C38578">
        <v>9.6896276698757392E-3</v>
      </c>
      <c r="D38578">
        <v>37.4</v>
      </c>
    </row>
    <row r="38579" spans="1:4" x14ac:dyDescent="0.25">
      <c r="A38579">
        <v>98002</v>
      </c>
      <c r="B38579">
        <v>3256.4</v>
      </c>
      <c r="C38579">
        <v>-2.71368530920174E-2</v>
      </c>
      <c r="D38579">
        <v>35</v>
      </c>
    </row>
    <row r="38580" spans="1:4" x14ac:dyDescent="0.25">
      <c r="A38580">
        <v>98003</v>
      </c>
      <c r="B38580">
        <v>3931.6</v>
      </c>
      <c r="C38580">
        <v>-6.3032190542573002E-2</v>
      </c>
      <c r="D38580">
        <v>34.9</v>
      </c>
    </row>
    <row r="38581" spans="1:4" x14ac:dyDescent="0.25">
      <c r="A38581">
        <v>98004</v>
      </c>
      <c r="B38581">
        <v>3977</v>
      </c>
      <c r="C38581">
        <v>-1.34029239556603E-2</v>
      </c>
      <c r="D38581">
        <v>39.4</v>
      </c>
    </row>
    <row r="38582" spans="1:4" x14ac:dyDescent="0.25">
      <c r="A38582">
        <v>98005</v>
      </c>
      <c r="B38582">
        <v>2451.6</v>
      </c>
      <c r="C38582">
        <v>2.5806484695941202E-2</v>
      </c>
      <c r="D38582">
        <v>37.4</v>
      </c>
    </row>
    <row r="38583" spans="1:4" x14ac:dyDescent="0.25">
      <c r="A38583">
        <v>98006</v>
      </c>
      <c r="B38583">
        <v>3419.6</v>
      </c>
      <c r="C38583">
        <v>-2.1683532848036199E-2</v>
      </c>
      <c r="D38583">
        <v>41.7</v>
      </c>
    </row>
    <row r="38584" spans="1:4" x14ac:dyDescent="0.25">
      <c r="A38584">
        <v>98007</v>
      </c>
      <c r="B38584">
        <v>5259.4</v>
      </c>
      <c r="C38584">
        <v>5.3530802237527299E-2</v>
      </c>
      <c r="D38584">
        <v>32.799999999999997</v>
      </c>
    </row>
    <row r="38585" spans="1:4" x14ac:dyDescent="0.25">
      <c r="A38585">
        <v>98008</v>
      </c>
      <c r="B38585">
        <v>4381.6000000000004</v>
      </c>
      <c r="C38585">
        <v>-1.3760915250037101E-2</v>
      </c>
      <c r="D38585">
        <v>41</v>
      </c>
    </row>
    <row r="38586" spans="1:4" x14ac:dyDescent="0.25">
      <c r="A38586">
        <v>98009</v>
      </c>
      <c r="B38586">
        <v>0</v>
      </c>
      <c r="C38586" t="s">
        <v>125</v>
      </c>
      <c r="D38586">
        <v>0</v>
      </c>
    </row>
    <row r="38587" spans="1:4" x14ac:dyDescent="0.25">
      <c r="A38587">
        <v>98010</v>
      </c>
      <c r="B38587">
        <v>306.39999999999998</v>
      </c>
      <c r="C38587">
        <v>1.01701735792658E-2</v>
      </c>
      <c r="D38587">
        <v>38.700000000000003</v>
      </c>
    </row>
    <row r="38588" spans="1:4" x14ac:dyDescent="0.25">
      <c r="A38588">
        <v>98011</v>
      </c>
      <c r="B38588">
        <v>3215.9</v>
      </c>
      <c r="C38588">
        <v>-6.0293678036491702E-2</v>
      </c>
      <c r="D38588">
        <v>37.6</v>
      </c>
    </row>
    <row r="38589" spans="1:4" x14ac:dyDescent="0.25">
      <c r="A38589">
        <v>98012</v>
      </c>
      <c r="B38589">
        <v>3585.1</v>
      </c>
      <c r="C38589">
        <v>-2.6535799500075001E-2</v>
      </c>
      <c r="D38589">
        <v>35.4</v>
      </c>
    </row>
    <row r="38590" spans="1:4" x14ac:dyDescent="0.25">
      <c r="A38590">
        <v>98013</v>
      </c>
      <c r="B38590">
        <v>283</v>
      </c>
      <c r="C38590">
        <v>-0.104442663367597</v>
      </c>
      <c r="D38590">
        <v>52.6</v>
      </c>
    </row>
    <row r="38591" spans="1:4" x14ac:dyDescent="0.25">
      <c r="A38591">
        <v>98014</v>
      </c>
      <c r="B38591">
        <v>102</v>
      </c>
      <c r="C38591">
        <v>3.2171382364550798E-2</v>
      </c>
      <c r="D38591">
        <v>40.9</v>
      </c>
    </row>
    <row r="38592" spans="1:4" x14ac:dyDescent="0.25">
      <c r="A38592">
        <v>98015</v>
      </c>
      <c r="B38592">
        <v>0</v>
      </c>
      <c r="C38592" t="s">
        <v>125</v>
      </c>
      <c r="D38592">
        <v>0</v>
      </c>
    </row>
    <row r="38593" spans="1:4" x14ac:dyDescent="0.25">
      <c r="A38593">
        <v>98019</v>
      </c>
      <c r="B38593">
        <v>229</v>
      </c>
      <c r="C38593">
        <v>1.50237567604609E-2</v>
      </c>
      <c r="D38593">
        <v>37.200000000000003</v>
      </c>
    </row>
    <row r="38594" spans="1:4" x14ac:dyDescent="0.25">
      <c r="A38594">
        <v>98020</v>
      </c>
      <c r="B38594">
        <v>3640.7</v>
      </c>
      <c r="C38594">
        <v>-0.138851039391898</v>
      </c>
      <c r="D38594">
        <v>49.5</v>
      </c>
    </row>
    <row r="38595" spans="1:4" x14ac:dyDescent="0.25">
      <c r="A38595">
        <v>98021</v>
      </c>
      <c r="B38595">
        <v>2573.4</v>
      </c>
      <c r="C38595">
        <v>-2.88609642348698E-2</v>
      </c>
      <c r="D38595">
        <v>38.1</v>
      </c>
    </row>
    <row r="38596" spans="1:4" x14ac:dyDescent="0.25">
      <c r="A38596">
        <v>98022</v>
      </c>
      <c r="B38596">
        <v>37.200000000000003</v>
      </c>
      <c r="C38596">
        <v>-1.8729264843419101E-2</v>
      </c>
      <c r="D38596">
        <v>41.1</v>
      </c>
    </row>
    <row r="38597" spans="1:4" x14ac:dyDescent="0.25">
      <c r="A38597">
        <v>98023</v>
      </c>
      <c r="B38597">
        <v>4385.3999999999996</v>
      </c>
      <c r="C38597">
        <v>-2.06184051448948E-2</v>
      </c>
      <c r="D38597">
        <v>35.6</v>
      </c>
    </row>
    <row r="38598" spans="1:4" x14ac:dyDescent="0.25">
      <c r="A38598">
        <v>98024</v>
      </c>
      <c r="B38598">
        <v>155.4</v>
      </c>
      <c r="C38598">
        <v>3.5590945102702498E-2</v>
      </c>
      <c r="D38598">
        <v>42.1</v>
      </c>
    </row>
    <row r="38599" spans="1:4" x14ac:dyDescent="0.25">
      <c r="A38599">
        <v>98025</v>
      </c>
      <c r="B38599">
        <v>332.7</v>
      </c>
      <c r="C38599">
        <v>8.88533373556913E-2</v>
      </c>
      <c r="D38599">
        <v>47</v>
      </c>
    </row>
    <row r="38600" spans="1:4" x14ac:dyDescent="0.25">
      <c r="A38600">
        <v>98026</v>
      </c>
      <c r="B38600">
        <v>3936.9</v>
      </c>
      <c r="C38600">
        <v>-5.3768202841799999E-2</v>
      </c>
      <c r="D38600">
        <v>42.1</v>
      </c>
    </row>
    <row r="38601" spans="1:4" x14ac:dyDescent="0.25">
      <c r="A38601">
        <v>98027</v>
      </c>
      <c r="B38601">
        <v>442.1</v>
      </c>
      <c r="C38601">
        <v>-4.3446620523319997E-2</v>
      </c>
      <c r="D38601">
        <v>41.2</v>
      </c>
    </row>
    <row r="38602" spans="1:4" x14ac:dyDescent="0.25">
      <c r="A38602">
        <v>98028</v>
      </c>
      <c r="B38602">
        <v>3550.1</v>
      </c>
      <c r="C38602">
        <v>-2.3602452474287602E-2</v>
      </c>
      <c r="D38602">
        <v>39.1</v>
      </c>
    </row>
    <row r="38603" spans="1:4" x14ac:dyDescent="0.25">
      <c r="A38603">
        <v>98029</v>
      </c>
      <c r="B38603">
        <v>1871.2</v>
      </c>
      <c r="C38603">
        <v>-6.1361098776676601E-2</v>
      </c>
      <c r="D38603">
        <v>35.6</v>
      </c>
    </row>
    <row r="38604" spans="1:4" x14ac:dyDescent="0.25">
      <c r="A38604">
        <v>98030</v>
      </c>
      <c r="B38604">
        <v>4146.2</v>
      </c>
      <c r="C38604">
        <v>1.21204775616602E-4</v>
      </c>
      <c r="D38604">
        <v>32.5</v>
      </c>
    </row>
    <row r="38605" spans="1:4" x14ac:dyDescent="0.25">
      <c r="A38605">
        <v>98031</v>
      </c>
      <c r="B38605">
        <v>4367.3999999999996</v>
      </c>
      <c r="C38605">
        <v>-1.81588637203236E-2</v>
      </c>
      <c r="D38605">
        <v>34.4</v>
      </c>
    </row>
    <row r="38606" spans="1:4" x14ac:dyDescent="0.25">
      <c r="A38606">
        <v>98032</v>
      </c>
      <c r="B38606">
        <v>2248</v>
      </c>
      <c r="C38606">
        <v>2.3416440993619399E-2</v>
      </c>
      <c r="D38606">
        <v>33.4</v>
      </c>
    </row>
    <row r="38607" spans="1:4" x14ac:dyDescent="0.25">
      <c r="A38607">
        <v>98033</v>
      </c>
      <c r="B38607">
        <v>3763.7</v>
      </c>
      <c r="C38607">
        <v>-4.38323131697443E-2</v>
      </c>
      <c r="D38607">
        <v>39.1</v>
      </c>
    </row>
    <row r="38608" spans="1:4" x14ac:dyDescent="0.25">
      <c r="A38608">
        <v>98034</v>
      </c>
      <c r="B38608">
        <v>4146.1000000000004</v>
      </c>
      <c r="C38608">
        <v>-2.21135623832323E-2</v>
      </c>
      <c r="D38608">
        <v>36.9</v>
      </c>
    </row>
    <row r="38609" spans="1:4" x14ac:dyDescent="0.25">
      <c r="A38609">
        <v>98035</v>
      </c>
      <c r="B38609">
        <v>0</v>
      </c>
      <c r="C38609" t="s">
        <v>125</v>
      </c>
      <c r="D38609">
        <v>0</v>
      </c>
    </row>
    <row r="38610" spans="1:4" x14ac:dyDescent="0.25">
      <c r="A38610">
        <v>98036</v>
      </c>
      <c r="B38610">
        <v>3905.3</v>
      </c>
      <c r="C38610">
        <v>-1.5792036126011901E-2</v>
      </c>
      <c r="D38610">
        <v>36.4</v>
      </c>
    </row>
    <row r="38611" spans="1:4" x14ac:dyDescent="0.25">
      <c r="A38611">
        <v>98037</v>
      </c>
      <c r="B38611">
        <v>4449.5</v>
      </c>
      <c r="C38611">
        <v>-4.1443631839841302E-2</v>
      </c>
      <c r="D38611">
        <v>37.700000000000003</v>
      </c>
    </row>
    <row r="38612" spans="1:4" x14ac:dyDescent="0.25">
      <c r="A38612">
        <v>98038</v>
      </c>
      <c r="B38612">
        <v>468.8</v>
      </c>
      <c r="C38612">
        <v>-9.8154562282289706E-3</v>
      </c>
      <c r="D38612">
        <v>36.9</v>
      </c>
    </row>
    <row r="38613" spans="1:4" x14ac:dyDescent="0.25">
      <c r="A38613">
        <v>98039</v>
      </c>
      <c r="B38613">
        <v>2025.3</v>
      </c>
      <c r="C38613">
        <v>-2.1249139482126301E-2</v>
      </c>
      <c r="D38613">
        <v>45.6</v>
      </c>
    </row>
    <row r="38614" spans="1:4" x14ac:dyDescent="0.25">
      <c r="A38614">
        <v>98040</v>
      </c>
      <c r="B38614">
        <v>2973</v>
      </c>
      <c r="C38614">
        <v>-5.32077740650636E-2</v>
      </c>
      <c r="D38614">
        <v>45.9</v>
      </c>
    </row>
    <row r="38615" spans="1:4" x14ac:dyDescent="0.25">
      <c r="A38615">
        <v>98041</v>
      </c>
      <c r="B38615">
        <v>0</v>
      </c>
      <c r="C38615" t="s">
        <v>125</v>
      </c>
      <c r="D38615">
        <v>0</v>
      </c>
    </row>
    <row r="38616" spans="1:4" x14ac:dyDescent="0.25">
      <c r="A38616">
        <v>98042</v>
      </c>
      <c r="B38616">
        <v>1486.3</v>
      </c>
      <c r="C38616">
        <v>-3.0649663082996802E-3</v>
      </c>
      <c r="D38616">
        <v>37.700000000000003</v>
      </c>
    </row>
    <row r="38617" spans="1:4" x14ac:dyDescent="0.25">
      <c r="A38617">
        <v>98043</v>
      </c>
      <c r="B38617">
        <v>4706.8</v>
      </c>
      <c r="C38617">
        <v>-4.0594107344137702E-2</v>
      </c>
      <c r="D38617">
        <v>36.700000000000003</v>
      </c>
    </row>
    <row r="38618" spans="1:4" x14ac:dyDescent="0.25">
      <c r="A38618">
        <v>98045</v>
      </c>
      <c r="B38618">
        <v>52.9</v>
      </c>
      <c r="C38618">
        <v>1.6243863426199202E-2</v>
      </c>
      <c r="D38618">
        <v>39.1</v>
      </c>
    </row>
    <row r="38619" spans="1:4" x14ac:dyDescent="0.25">
      <c r="A38619">
        <v>98046</v>
      </c>
      <c r="B38619">
        <v>0</v>
      </c>
      <c r="C38619" t="s">
        <v>125</v>
      </c>
      <c r="D38619">
        <v>0</v>
      </c>
    </row>
    <row r="38620" spans="1:4" x14ac:dyDescent="0.25">
      <c r="A38620">
        <v>98047</v>
      </c>
      <c r="B38620">
        <v>2343.1</v>
      </c>
      <c r="C38620">
        <v>-3.9818027580225297E-3</v>
      </c>
      <c r="D38620">
        <v>33</v>
      </c>
    </row>
    <row r="38621" spans="1:4" x14ac:dyDescent="0.25">
      <c r="A38621">
        <v>98050</v>
      </c>
      <c r="B38621">
        <v>0</v>
      </c>
      <c r="C38621" t="s">
        <v>125</v>
      </c>
      <c r="D38621">
        <v>0</v>
      </c>
    </row>
    <row r="38622" spans="1:4" x14ac:dyDescent="0.25">
      <c r="A38622">
        <v>98051</v>
      </c>
      <c r="B38622">
        <v>71</v>
      </c>
      <c r="C38622">
        <v>6.5188638352647002E-2</v>
      </c>
      <c r="D38622">
        <v>39.1</v>
      </c>
    </row>
    <row r="38623" spans="1:4" x14ac:dyDescent="0.25">
      <c r="A38623">
        <v>98052</v>
      </c>
      <c r="B38623">
        <v>2880.9</v>
      </c>
      <c r="C38623">
        <v>3.6419834875722201E-2</v>
      </c>
      <c r="D38623">
        <v>34.5</v>
      </c>
    </row>
    <row r="38624" spans="1:4" x14ac:dyDescent="0.25">
      <c r="A38624">
        <v>98053</v>
      </c>
      <c r="B38624">
        <v>718.4</v>
      </c>
      <c r="C38624">
        <v>-3.1465626820487098E-2</v>
      </c>
      <c r="D38624">
        <v>40.1</v>
      </c>
    </row>
    <row r="38625" spans="1:4" x14ac:dyDescent="0.25">
      <c r="A38625">
        <v>98055</v>
      </c>
      <c r="B38625">
        <v>4547.5</v>
      </c>
      <c r="C38625">
        <v>-4.5497587436709702E-2</v>
      </c>
      <c r="D38625">
        <v>35.6</v>
      </c>
    </row>
    <row r="38626" spans="1:4" x14ac:dyDescent="0.25">
      <c r="A38626">
        <v>98056</v>
      </c>
      <c r="B38626">
        <v>4464.5</v>
      </c>
      <c r="C38626">
        <v>-1.7348943287086999E-2</v>
      </c>
      <c r="D38626">
        <v>36.299999999999997</v>
      </c>
    </row>
    <row r="38627" spans="1:4" x14ac:dyDescent="0.25">
      <c r="A38627">
        <v>98057</v>
      </c>
      <c r="B38627">
        <v>1765.9</v>
      </c>
      <c r="C38627">
        <v>-4.3770317177765403E-2</v>
      </c>
      <c r="D38627">
        <v>35.299999999999997</v>
      </c>
    </row>
    <row r="38628" spans="1:4" x14ac:dyDescent="0.25">
      <c r="A38628">
        <v>98058</v>
      </c>
      <c r="B38628">
        <v>2047.7</v>
      </c>
      <c r="C38628">
        <v>-1.3406487065618301E-2</v>
      </c>
      <c r="D38628">
        <v>37.6</v>
      </c>
    </row>
    <row r="38629" spans="1:4" x14ac:dyDescent="0.25">
      <c r="A38629">
        <v>98059</v>
      </c>
      <c r="B38629">
        <v>1739.1</v>
      </c>
      <c r="C38629">
        <v>7.2568943678192699E-4</v>
      </c>
      <c r="D38629">
        <v>37</v>
      </c>
    </row>
    <row r="38630" spans="1:4" x14ac:dyDescent="0.25">
      <c r="A38630">
        <v>98061</v>
      </c>
      <c r="B38630">
        <v>0</v>
      </c>
      <c r="C38630" t="s">
        <v>125</v>
      </c>
      <c r="D38630">
        <v>0</v>
      </c>
    </row>
    <row r="38631" spans="1:4" x14ac:dyDescent="0.25">
      <c r="A38631">
        <v>98062</v>
      </c>
      <c r="B38631">
        <v>0</v>
      </c>
      <c r="C38631" t="s">
        <v>125</v>
      </c>
      <c r="D38631">
        <v>0</v>
      </c>
    </row>
    <row r="38632" spans="1:4" x14ac:dyDescent="0.25">
      <c r="A38632">
        <v>98063</v>
      </c>
      <c r="B38632">
        <v>0</v>
      </c>
      <c r="C38632" t="s">
        <v>125</v>
      </c>
      <c r="D38632">
        <v>0</v>
      </c>
    </row>
    <row r="38633" spans="1:4" x14ac:dyDescent="0.25">
      <c r="A38633">
        <v>98064</v>
      </c>
      <c r="B38633">
        <v>0</v>
      </c>
      <c r="C38633" t="s">
        <v>125</v>
      </c>
      <c r="D38633">
        <v>0</v>
      </c>
    </row>
    <row r="38634" spans="1:4" x14ac:dyDescent="0.25">
      <c r="A38634">
        <v>98065</v>
      </c>
      <c r="B38634">
        <v>209.5</v>
      </c>
      <c r="C38634">
        <v>1.46196787905965E-2</v>
      </c>
      <c r="D38634">
        <v>34.5</v>
      </c>
    </row>
    <row r="38635" spans="1:4" x14ac:dyDescent="0.25">
      <c r="A38635">
        <v>98068</v>
      </c>
      <c r="B38635">
        <v>3.5</v>
      </c>
      <c r="C38635">
        <v>0.12759665710470799</v>
      </c>
      <c r="D38635">
        <v>48.2</v>
      </c>
    </row>
    <row r="38636" spans="1:4" x14ac:dyDescent="0.25">
      <c r="A38636">
        <v>98070</v>
      </c>
      <c r="B38636">
        <v>287.89999999999998</v>
      </c>
      <c r="C38636">
        <v>-5.9310200032438601E-2</v>
      </c>
      <c r="D38636">
        <v>49.6</v>
      </c>
    </row>
    <row r="38637" spans="1:4" x14ac:dyDescent="0.25">
      <c r="A38637">
        <v>98071</v>
      </c>
      <c r="B38637">
        <v>0</v>
      </c>
      <c r="C38637" t="s">
        <v>125</v>
      </c>
      <c r="D38637">
        <v>0</v>
      </c>
    </row>
    <row r="38638" spans="1:4" x14ac:dyDescent="0.25">
      <c r="A38638">
        <v>98072</v>
      </c>
      <c r="B38638">
        <v>1281.5</v>
      </c>
      <c r="C38638">
        <v>-7.36923010654822E-3</v>
      </c>
      <c r="D38638">
        <v>40.700000000000003</v>
      </c>
    </row>
    <row r="38639" spans="1:4" x14ac:dyDescent="0.25">
      <c r="A38639">
        <v>98073</v>
      </c>
      <c r="B38639">
        <v>0</v>
      </c>
      <c r="C38639" t="s">
        <v>125</v>
      </c>
      <c r="D38639">
        <v>0</v>
      </c>
    </row>
    <row r="38640" spans="1:4" x14ac:dyDescent="0.25">
      <c r="A38640">
        <v>98074</v>
      </c>
      <c r="B38640">
        <v>2231</v>
      </c>
      <c r="C38640">
        <v>9.0526605422709197E-3</v>
      </c>
      <c r="D38640">
        <v>37.200000000000003</v>
      </c>
    </row>
    <row r="38641" spans="1:4" x14ac:dyDescent="0.25">
      <c r="A38641">
        <v>98075</v>
      </c>
      <c r="B38641">
        <v>1569.2</v>
      </c>
      <c r="C38641">
        <v>-1.47917103760699E-2</v>
      </c>
      <c r="D38641">
        <v>37.9</v>
      </c>
    </row>
    <row r="38642" spans="1:4" x14ac:dyDescent="0.25">
      <c r="A38642">
        <v>98077</v>
      </c>
      <c r="B38642">
        <v>763.1</v>
      </c>
      <c r="C38642">
        <v>3.0502786301675099E-2</v>
      </c>
      <c r="D38642">
        <v>43.7</v>
      </c>
    </row>
    <row r="38643" spans="1:4" x14ac:dyDescent="0.25">
      <c r="A38643">
        <v>98082</v>
      </c>
      <c r="B38643">
        <v>4120.8</v>
      </c>
      <c r="C38643">
        <v>-0.148420005118273</v>
      </c>
      <c r="D38643">
        <v>50.8</v>
      </c>
    </row>
    <row r="38644" spans="1:4" x14ac:dyDescent="0.25">
      <c r="A38644">
        <v>98083</v>
      </c>
      <c r="B38644">
        <v>0</v>
      </c>
      <c r="C38644" t="s">
        <v>125</v>
      </c>
      <c r="D38644">
        <v>0</v>
      </c>
    </row>
    <row r="38645" spans="1:4" x14ac:dyDescent="0.25">
      <c r="A38645">
        <v>98087</v>
      </c>
      <c r="B38645">
        <v>5012.7</v>
      </c>
      <c r="C38645">
        <v>-4.8862615858996103E-3</v>
      </c>
      <c r="D38645">
        <v>33.4</v>
      </c>
    </row>
    <row r="38646" spans="1:4" x14ac:dyDescent="0.25">
      <c r="A38646">
        <v>98089</v>
      </c>
      <c r="B38646">
        <v>0</v>
      </c>
      <c r="C38646" t="s">
        <v>125</v>
      </c>
      <c r="D38646">
        <v>0</v>
      </c>
    </row>
    <row r="38647" spans="1:4" x14ac:dyDescent="0.25">
      <c r="A38647">
        <v>98092</v>
      </c>
      <c r="B38647">
        <v>966.2</v>
      </c>
      <c r="C38647">
        <v>-1.6367478197153201E-2</v>
      </c>
      <c r="D38647">
        <v>35.1</v>
      </c>
    </row>
    <row r="38648" spans="1:4" x14ac:dyDescent="0.25">
      <c r="A38648">
        <v>98093</v>
      </c>
      <c r="B38648">
        <v>1376.7</v>
      </c>
      <c r="C38648">
        <v>-6.5430985889359502E-3</v>
      </c>
      <c r="D38648">
        <v>31.2</v>
      </c>
    </row>
    <row r="38649" spans="1:4" x14ac:dyDescent="0.25">
      <c r="A38649">
        <v>98101</v>
      </c>
      <c r="B38649">
        <v>17143.400000000001</v>
      </c>
      <c r="C38649">
        <v>0.21636300774238801</v>
      </c>
      <c r="D38649">
        <v>42.5</v>
      </c>
    </row>
    <row r="38650" spans="1:4" x14ac:dyDescent="0.25">
      <c r="A38650">
        <v>98102</v>
      </c>
      <c r="B38650">
        <v>13777</v>
      </c>
      <c r="C38650">
        <v>0.14320246449335999</v>
      </c>
      <c r="D38650">
        <v>33.6</v>
      </c>
    </row>
    <row r="38651" spans="1:4" x14ac:dyDescent="0.25">
      <c r="A38651">
        <v>98103</v>
      </c>
      <c r="B38651">
        <v>10140.1</v>
      </c>
      <c r="C38651">
        <v>-2.3353892198219199E-2</v>
      </c>
      <c r="D38651">
        <v>34.4</v>
      </c>
    </row>
    <row r="38652" spans="1:4" x14ac:dyDescent="0.25">
      <c r="A38652">
        <v>98104</v>
      </c>
      <c r="B38652">
        <v>8575.4</v>
      </c>
      <c r="C38652">
        <v>0.45250625565333502</v>
      </c>
      <c r="D38652">
        <v>40.9</v>
      </c>
    </row>
    <row r="38653" spans="1:4" x14ac:dyDescent="0.25">
      <c r="A38653">
        <v>98105</v>
      </c>
      <c r="B38653">
        <v>12041.5</v>
      </c>
      <c r="C38653">
        <v>2.3585548548783399E-2</v>
      </c>
      <c r="D38653">
        <v>24.6</v>
      </c>
    </row>
    <row r="38654" spans="1:4" x14ac:dyDescent="0.25">
      <c r="A38654">
        <v>98106</v>
      </c>
      <c r="B38654">
        <v>4369.3</v>
      </c>
      <c r="C38654">
        <v>-2.5436911531731402E-2</v>
      </c>
      <c r="D38654">
        <v>34.799999999999997</v>
      </c>
    </row>
    <row r="38655" spans="1:4" x14ac:dyDescent="0.25">
      <c r="A38655">
        <v>98107</v>
      </c>
      <c r="B38655">
        <v>9409</v>
      </c>
      <c r="C38655">
        <v>-2.2243825354766E-2</v>
      </c>
      <c r="D38655">
        <v>35.700000000000003</v>
      </c>
    </row>
    <row r="38656" spans="1:4" x14ac:dyDescent="0.25">
      <c r="A38656">
        <v>98108</v>
      </c>
      <c r="B38656">
        <v>3367.9</v>
      </c>
      <c r="C38656">
        <v>4.6560737387236997E-2</v>
      </c>
      <c r="D38656">
        <v>36.700000000000003</v>
      </c>
    </row>
    <row r="38657" spans="1:4" x14ac:dyDescent="0.25">
      <c r="A38657">
        <v>98109</v>
      </c>
      <c r="B38657">
        <v>11647</v>
      </c>
      <c r="C38657">
        <v>-2.3038299827274401E-3</v>
      </c>
      <c r="D38657">
        <v>34.4</v>
      </c>
    </row>
    <row r="38658" spans="1:4" x14ac:dyDescent="0.25">
      <c r="A38658">
        <v>98110</v>
      </c>
      <c r="B38658">
        <v>834.3</v>
      </c>
      <c r="C38658">
        <v>-6.7128803984628102E-2</v>
      </c>
      <c r="D38658">
        <v>47.4</v>
      </c>
    </row>
    <row r="38659" spans="1:4" x14ac:dyDescent="0.25">
      <c r="A38659">
        <v>98111</v>
      </c>
      <c r="B38659">
        <v>0</v>
      </c>
      <c r="C38659" t="s">
        <v>125</v>
      </c>
      <c r="D38659">
        <v>0</v>
      </c>
    </row>
    <row r="38660" spans="1:4" x14ac:dyDescent="0.25">
      <c r="A38660">
        <v>98112</v>
      </c>
      <c r="B38660">
        <v>6728.6</v>
      </c>
      <c r="C38660">
        <v>-4.71480963229442E-2</v>
      </c>
      <c r="D38660">
        <v>39.5</v>
      </c>
    </row>
    <row r="38661" spans="1:4" x14ac:dyDescent="0.25">
      <c r="A38661">
        <v>98113</v>
      </c>
      <c r="B38661">
        <v>0</v>
      </c>
      <c r="C38661" t="s">
        <v>125</v>
      </c>
      <c r="D38661">
        <v>0</v>
      </c>
    </row>
    <row r="38662" spans="1:4" x14ac:dyDescent="0.25">
      <c r="A38662">
        <v>98114</v>
      </c>
      <c r="B38662">
        <v>0</v>
      </c>
      <c r="C38662" t="s">
        <v>125</v>
      </c>
      <c r="D38662">
        <v>0</v>
      </c>
    </row>
    <row r="38663" spans="1:4" x14ac:dyDescent="0.25">
      <c r="A38663">
        <v>98115</v>
      </c>
      <c r="B38663">
        <v>6953.8</v>
      </c>
      <c r="C38663">
        <v>-6.0077481518350198E-2</v>
      </c>
      <c r="D38663">
        <v>37.6</v>
      </c>
    </row>
    <row r="38664" spans="1:4" x14ac:dyDescent="0.25">
      <c r="A38664">
        <v>98116</v>
      </c>
      <c r="B38664">
        <v>7417.3</v>
      </c>
      <c r="C38664">
        <v>-9.24109992075592E-2</v>
      </c>
      <c r="D38664">
        <v>42.4</v>
      </c>
    </row>
    <row r="38665" spans="1:4" x14ac:dyDescent="0.25">
      <c r="A38665">
        <v>98117</v>
      </c>
      <c r="B38665">
        <v>7974.3</v>
      </c>
      <c r="C38665">
        <v>-4.3295704514816298E-2</v>
      </c>
      <c r="D38665">
        <v>39.5</v>
      </c>
    </row>
    <row r="38666" spans="1:4" x14ac:dyDescent="0.25">
      <c r="A38666">
        <v>98118</v>
      </c>
      <c r="B38666">
        <v>6850.4</v>
      </c>
      <c r="C38666">
        <v>-5.6396335061349001E-2</v>
      </c>
      <c r="D38666">
        <v>38.1</v>
      </c>
    </row>
    <row r="38667" spans="1:4" x14ac:dyDescent="0.25">
      <c r="A38667">
        <v>98119</v>
      </c>
      <c r="B38667">
        <v>8861.6</v>
      </c>
      <c r="C38667">
        <v>-0.119837436416944</v>
      </c>
      <c r="D38667">
        <v>34.4</v>
      </c>
    </row>
    <row r="38668" spans="1:4" x14ac:dyDescent="0.25">
      <c r="A38668">
        <v>98121</v>
      </c>
      <c r="B38668">
        <v>21985.200000000001</v>
      </c>
      <c r="C38668">
        <v>0.25348127636599599</v>
      </c>
      <c r="D38668">
        <v>34.6</v>
      </c>
    </row>
    <row r="38669" spans="1:4" x14ac:dyDescent="0.25">
      <c r="A38669">
        <v>98122</v>
      </c>
      <c r="B38669">
        <v>13705.8</v>
      </c>
      <c r="C38669">
        <v>9.5385658732676099E-2</v>
      </c>
      <c r="D38669">
        <v>32.700000000000003</v>
      </c>
    </row>
    <row r="38670" spans="1:4" x14ac:dyDescent="0.25">
      <c r="A38670">
        <v>98124</v>
      </c>
      <c r="B38670">
        <v>0</v>
      </c>
      <c r="C38670" t="s">
        <v>125</v>
      </c>
      <c r="D38670">
        <v>0</v>
      </c>
    </row>
    <row r="38671" spans="1:4" x14ac:dyDescent="0.25">
      <c r="A38671">
        <v>98125</v>
      </c>
      <c r="B38671">
        <v>6801.3</v>
      </c>
      <c r="C38671">
        <v>-3.9918255645763498E-2</v>
      </c>
      <c r="D38671">
        <v>37.9</v>
      </c>
    </row>
    <row r="38672" spans="1:4" x14ac:dyDescent="0.25">
      <c r="A38672">
        <v>98126</v>
      </c>
      <c r="B38672">
        <v>5221.8</v>
      </c>
      <c r="C38672">
        <v>-9.2110298252807199E-2</v>
      </c>
      <c r="D38672">
        <v>37.299999999999997</v>
      </c>
    </row>
    <row r="38673" spans="1:4" x14ac:dyDescent="0.25">
      <c r="A38673">
        <v>98127</v>
      </c>
      <c r="B38673">
        <v>0</v>
      </c>
      <c r="C38673" t="s">
        <v>125</v>
      </c>
      <c r="D38673">
        <v>0</v>
      </c>
    </row>
    <row r="38674" spans="1:4" x14ac:dyDescent="0.25">
      <c r="A38674">
        <v>98129</v>
      </c>
      <c r="B38674">
        <v>0</v>
      </c>
      <c r="C38674" t="s">
        <v>125</v>
      </c>
      <c r="D38674">
        <v>0</v>
      </c>
    </row>
    <row r="38675" spans="1:4" x14ac:dyDescent="0.25">
      <c r="A38675">
        <v>98133</v>
      </c>
      <c r="B38675">
        <v>5904.4</v>
      </c>
      <c r="C38675">
        <v>-5.8875860076684397E-2</v>
      </c>
      <c r="D38675">
        <v>39.6</v>
      </c>
    </row>
    <row r="38676" spans="1:4" x14ac:dyDescent="0.25">
      <c r="A38676">
        <v>98134</v>
      </c>
      <c r="B38676">
        <v>674.7</v>
      </c>
      <c r="C38676">
        <v>0.23774235073536201</v>
      </c>
      <c r="D38676">
        <v>39.700000000000003</v>
      </c>
    </row>
    <row r="38677" spans="1:4" x14ac:dyDescent="0.25">
      <c r="A38677">
        <v>98136</v>
      </c>
      <c r="B38677">
        <v>6452.8</v>
      </c>
      <c r="C38677">
        <v>-9.8797100915156394E-2</v>
      </c>
      <c r="D38677">
        <v>42.6</v>
      </c>
    </row>
    <row r="38678" spans="1:4" x14ac:dyDescent="0.25">
      <c r="A38678">
        <v>98138</v>
      </c>
      <c r="B38678">
        <v>0</v>
      </c>
      <c r="C38678" t="s">
        <v>125</v>
      </c>
      <c r="D38678">
        <v>0</v>
      </c>
    </row>
    <row r="38679" spans="1:4" x14ac:dyDescent="0.25">
      <c r="A38679">
        <v>98139</v>
      </c>
      <c r="B38679">
        <v>0</v>
      </c>
      <c r="C38679" t="s">
        <v>125</v>
      </c>
      <c r="D38679">
        <v>0</v>
      </c>
    </row>
    <row r="38680" spans="1:4" x14ac:dyDescent="0.25">
      <c r="A38680">
        <v>98141</v>
      </c>
      <c r="B38680">
        <v>714.7</v>
      </c>
      <c r="C38680">
        <v>5.3109825313948297E-2</v>
      </c>
      <c r="D38680">
        <v>35.299999999999997</v>
      </c>
    </row>
    <row r="38681" spans="1:4" x14ac:dyDescent="0.25">
      <c r="A38681">
        <v>98144</v>
      </c>
      <c r="B38681">
        <v>6466.1</v>
      </c>
      <c r="C38681">
        <v>2.0914356148870099E-2</v>
      </c>
      <c r="D38681">
        <v>38.5</v>
      </c>
    </row>
    <row r="38682" spans="1:4" x14ac:dyDescent="0.25">
      <c r="A38682">
        <v>98145</v>
      </c>
      <c r="B38682">
        <v>0</v>
      </c>
      <c r="C38682" t="s">
        <v>125</v>
      </c>
      <c r="D38682">
        <v>0</v>
      </c>
    </row>
    <row r="38683" spans="1:4" x14ac:dyDescent="0.25">
      <c r="A38683">
        <v>98146</v>
      </c>
      <c r="B38683">
        <v>5740.2</v>
      </c>
      <c r="C38683">
        <v>4.5952443579166504E-3</v>
      </c>
      <c r="D38683">
        <v>38.4</v>
      </c>
    </row>
    <row r="38684" spans="1:4" x14ac:dyDescent="0.25">
      <c r="A38684">
        <v>98148</v>
      </c>
      <c r="B38684">
        <v>3121.3</v>
      </c>
      <c r="C38684">
        <v>3.1957195260855401E-2</v>
      </c>
      <c r="D38684">
        <v>35.9</v>
      </c>
    </row>
    <row r="38685" spans="1:4" x14ac:dyDescent="0.25">
      <c r="A38685">
        <v>98154</v>
      </c>
      <c r="B38685">
        <v>0</v>
      </c>
      <c r="C38685" t="s">
        <v>125</v>
      </c>
      <c r="D38685">
        <v>0</v>
      </c>
    </row>
    <row r="38686" spans="1:4" x14ac:dyDescent="0.25">
      <c r="A38686">
        <v>98155</v>
      </c>
      <c r="B38686">
        <v>4569.3</v>
      </c>
      <c r="C38686">
        <v>-2.16790400134395E-2</v>
      </c>
      <c r="D38686">
        <v>41.5</v>
      </c>
    </row>
    <row r="38687" spans="1:4" x14ac:dyDescent="0.25">
      <c r="A38687">
        <v>98158</v>
      </c>
      <c r="B38687">
        <v>0</v>
      </c>
      <c r="C38687" t="s">
        <v>125</v>
      </c>
      <c r="D38687">
        <v>0</v>
      </c>
    </row>
    <row r="38688" spans="1:4" x14ac:dyDescent="0.25">
      <c r="A38688">
        <v>98160</v>
      </c>
      <c r="B38688">
        <v>1113.8</v>
      </c>
      <c r="C38688">
        <v>0</v>
      </c>
      <c r="D38688">
        <v>48.6</v>
      </c>
    </row>
    <row r="38689" spans="1:4" x14ac:dyDescent="0.25">
      <c r="A38689">
        <v>98161</v>
      </c>
      <c r="B38689">
        <v>0</v>
      </c>
      <c r="C38689" t="s">
        <v>125</v>
      </c>
      <c r="D38689">
        <v>0</v>
      </c>
    </row>
    <row r="38690" spans="1:4" x14ac:dyDescent="0.25">
      <c r="A38690">
        <v>98164</v>
      </c>
      <c r="B38690">
        <v>8637.7999999999993</v>
      </c>
      <c r="C38690">
        <v>0.73396917508020099</v>
      </c>
      <c r="D38690">
        <v>44.4</v>
      </c>
    </row>
    <row r="38691" spans="1:4" x14ac:dyDescent="0.25">
      <c r="A38691">
        <v>98165</v>
      </c>
      <c r="B38691">
        <v>0</v>
      </c>
      <c r="C38691" t="s">
        <v>125</v>
      </c>
      <c r="D38691">
        <v>0</v>
      </c>
    </row>
    <row r="38692" spans="1:4" x14ac:dyDescent="0.25">
      <c r="A38692">
        <v>98166</v>
      </c>
      <c r="B38692">
        <v>3549.2</v>
      </c>
      <c r="C38692">
        <v>-1.6484942985781102E-2</v>
      </c>
      <c r="D38692">
        <v>43.4</v>
      </c>
    </row>
    <row r="38693" spans="1:4" x14ac:dyDescent="0.25">
      <c r="A38693">
        <v>98168</v>
      </c>
      <c r="B38693">
        <v>3291.9</v>
      </c>
      <c r="C38693">
        <v>7.0476047766586405E-2</v>
      </c>
      <c r="D38693">
        <v>34.6</v>
      </c>
    </row>
    <row r="38694" spans="1:4" x14ac:dyDescent="0.25">
      <c r="A38694">
        <v>98174</v>
      </c>
      <c r="B38694">
        <v>0</v>
      </c>
      <c r="C38694" t="s">
        <v>125</v>
      </c>
      <c r="D38694">
        <v>0</v>
      </c>
    </row>
    <row r="38695" spans="1:4" x14ac:dyDescent="0.25">
      <c r="A38695">
        <v>98175</v>
      </c>
      <c r="B38695">
        <v>0</v>
      </c>
      <c r="C38695" t="s">
        <v>125</v>
      </c>
      <c r="D38695">
        <v>0</v>
      </c>
    </row>
    <row r="38696" spans="1:4" x14ac:dyDescent="0.25">
      <c r="A38696">
        <v>98177</v>
      </c>
      <c r="B38696">
        <v>3644.3</v>
      </c>
      <c r="C38696">
        <v>-9.3227253227723697E-2</v>
      </c>
      <c r="D38696">
        <v>47.3</v>
      </c>
    </row>
    <row r="38697" spans="1:4" x14ac:dyDescent="0.25">
      <c r="A38697">
        <v>98178</v>
      </c>
      <c r="B38697">
        <v>3599.2</v>
      </c>
      <c r="C38697">
        <v>-1.72794246025809E-2</v>
      </c>
      <c r="D38697">
        <v>38.9</v>
      </c>
    </row>
    <row r="38698" spans="1:4" x14ac:dyDescent="0.25">
      <c r="A38698">
        <v>98181</v>
      </c>
      <c r="B38698">
        <v>0</v>
      </c>
      <c r="C38698" t="s">
        <v>125</v>
      </c>
      <c r="D38698">
        <v>0</v>
      </c>
    </row>
    <row r="38699" spans="1:4" x14ac:dyDescent="0.25">
      <c r="A38699">
        <v>98185</v>
      </c>
      <c r="B38699">
        <v>0</v>
      </c>
      <c r="C38699" t="s">
        <v>125</v>
      </c>
      <c r="D38699">
        <v>0</v>
      </c>
    </row>
    <row r="38700" spans="1:4" x14ac:dyDescent="0.25">
      <c r="A38700">
        <v>98188</v>
      </c>
      <c r="B38700">
        <v>2634.7</v>
      </c>
      <c r="C38700">
        <v>5.3111308697457102E-2</v>
      </c>
      <c r="D38700">
        <v>35.200000000000003</v>
      </c>
    </row>
    <row r="38701" spans="1:4" x14ac:dyDescent="0.25">
      <c r="A38701">
        <v>98191</v>
      </c>
      <c r="B38701">
        <v>0</v>
      </c>
      <c r="C38701" t="s">
        <v>125</v>
      </c>
      <c r="D38701">
        <v>0</v>
      </c>
    </row>
    <row r="38702" spans="1:4" x14ac:dyDescent="0.25">
      <c r="A38702">
        <v>98194</v>
      </c>
      <c r="B38702">
        <v>0</v>
      </c>
      <c r="C38702" t="s">
        <v>125</v>
      </c>
      <c r="D38702">
        <v>0</v>
      </c>
    </row>
    <row r="38703" spans="1:4" x14ac:dyDescent="0.25">
      <c r="A38703">
        <v>98195</v>
      </c>
      <c r="B38703">
        <v>3493.4</v>
      </c>
      <c r="C38703">
        <v>-4.5478786218460097E-2</v>
      </c>
      <c r="D38703">
        <v>21.5</v>
      </c>
    </row>
    <row r="38704" spans="1:4" x14ac:dyDescent="0.25">
      <c r="A38704">
        <v>98198</v>
      </c>
      <c r="B38704">
        <v>3746.2</v>
      </c>
      <c r="C38704">
        <v>-5.1416999048681704E-3</v>
      </c>
      <c r="D38704">
        <v>37.5</v>
      </c>
    </row>
    <row r="38705" spans="1:4" x14ac:dyDescent="0.25">
      <c r="A38705">
        <v>98199</v>
      </c>
      <c r="B38705">
        <v>4610.7</v>
      </c>
      <c r="C38705">
        <v>-8.0273359007642497E-3</v>
      </c>
      <c r="D38705">
        <v>41.2</v>
      </c>
    </row>
    <row r="38706" spans="1:4" x14ac:dyDescent="0.25">
      <c r="A38706">
        <v>98201</v>
      </c>
      <c r="B38706">
        <v>2832.4</v>
      </c>
      <c r="C38706">
        <v>0.13740608359168399</v>
      </c>
      <c r="D38706">
        <v>36</v>
      </c>
    </row>
    <row r="38707" spans="1:4" x14ac:dyDescent="0.25">
      <c r="A38707">
        <v>98203</v>
      </c>
      <c r="B38707">
        <v>2605.6999999999998</v>
      </c>
      <c r="C38707">
        <v>-2.1174327074588498E-2</v>
      </c>
      <c r="D38707">
        <v>37.299999999999997</v>
      </c>
    </row>
    <row r="38708" spans="1:4" x14ac:dyDescent="0.25">
      <c r="A38708">
        <v>98204</v>
      </c>
      <c r="B38708">
        <v>6282.6</v>
      </c>
      <c r="C38708">
        <v>1.079956498909E-2</v>
      </c>
      <c r="D38708">
        <v>30.8</v>
      </c>
    </row>
    <row r="38709" spans="1:4" x14ac:dyDescent="0.25">
      <c r="A38709">
        <v>98206</v>
      </c>
      <c r="B38709">
        <v>0</v>
      </c>
      <c r="C38709" t="s">
        <v>125</v>
      </c>
      <c r="D38709">
        <v>0</v>
      </c>
    </row>
    <row r="38710" spans="1:4" x14ac:dyDescent="0.25">
      <c r="A38710">
        <v>98207</v>
      </c>
      <c r="B38710">
        <v>0</v>
      </c>
      <c r="C38710" t="s">
        <v>125</v>
      </c>
      <c r="D38710">
        <v>0</v>
      </c>
    </row>
    <row r="38711" spans="1:4" x14ac:dyDescent="0.25">
      <c r="A38711">
        <v>98208</v>
      </c>
      <c r="B38711">
        <v>3588.3</v>
      </c>
      <c r="C38711">
        <v>-1.5819014485092899E-2</v>
      </c>
      <c r="D38711">
        <v>35.299999999999997</v>
      </c>
    </row>
    <row r="38712" spans="1:4" x14ac:dyDescent="0.25">
      <c r="A38712">
        <v>98213</v>
      </c>
      <c r="B38712">
        <v>0</v>
      </c>
      <c r="C38712" t="s">
        <v>125</v>
      </c>
      <c r="D38712">
        <v>0</v>
      </c>
    </row>
    <row r="38713" spans="1:4" x14ac:dyDescent="0.25">
      <c r="A38713">
        <v>98220</v>
      </c>
      <c r="B38713">
        <v>14.8</v>
      </c>
      <c r="C38713">
        <v>8.2476221824238402E-2</v>
      </c>
      <c r="D38713">
        <v>40.799999999999997</v>
      </c>
    </row>
    <row r="38714" spans="1:4" x14ac:dyDescent="0.25">
      <c r="A38714">
        <v>98221</v>
      </c>
      <c r="B38714">
        <v>399.6</v>
      </c>
      <c r="C38714">
        <v>-5.7721584732140903E-2</v>
      </c>
      <c r="D38714">
        <v>48.8</v>
      </c>
    </row>
    <row r="38715" spans="1:4" x14ac:dyDescent="0.25">
      <c r="A38715">
        <v>98222</v>
      </c>
      <c r="B38715">
        <v>42.5</v>
      </c>
      <c r="C38715">
        <v>-0.69314718055994495</v>
      </c>
      <c r="D38715">
        <v>41.7</v>
      </c>
    </row>
    <row r="38716" spans="1:4" x14ac:dyDescent="0.25">
      <c r="A38716">
        <v>98223</v>
      </c>
      <c r="B38716">
        <v>137.5</v>
      </c>
      <c r="C38716">
        <v>9.4834015404703705E-3</v>
      </c>
      <c r="D38716">
        <v>38.6</v>
      </c>
    </row>
    <row r="38717" spans="1:4" x14ac:dyDescent="0.25">
      <c r="A38717">
        <v>98224</v>
      </c>
      <c r="B38717">
        <v>1.5</v>
      </c>
      <c r="C38717">
        <v>0.22099069795310899</v>
      </c>
      <c r="D38717">
        <v>49.5</v>
      </c>
    </row>
    <row r="38718" spans="1:4" x14ac:dyDescent="0.25">
      <c r="A38718">
        <v>98225</v>
      </c>
      <c r="B38718">
        <v>2933.8</v>
      </c>
      <c r="C38718">
        <v>-3.0583423372080299E-2</v>
      </c>
      <c r="D38718">
        <v>29.5</v>
      </c>
    </row>
    <row r="38719" spans="1:4" x14ac:dyDescent="0.25">
      <c r="A38719">
        <v>98226</v>
      </c>
      <c r="B38719">
        <v>425</v>
      </c>
      <c r="C38719">
        <v>-3.6466025793267097E-2</v>
      </c>
      <c r="D38719">
        <v>38</v>
      </c>
    </row>
    <row r="38720" spans="1:4" x14ac:dyDescent="0.25">
      <c r="A38720">
        <v>98227</v>
      </c>
      <c r="B38720">
        <v>0</v>
      </c>
      <c r="C38720" t="s">
        <v>125</v>
      </c>
      <c r="D38720">
        <v>0</v>
      </c>
    </row>
    <row r="38721" spans="1:4" x14ac:dyDescent="0.25">
      <c r="A38721">
        <v>98228</v>
      </c>
      <c r="B38721">
        <v>0</v>
      </c>
      <c r="C38721" t="s">
        <v>125</v>
      </c>
      <c r="D38721">
        <v>0</v>
      </c>
    </row>
    <row r="38722" spans="1:4" x14ac:dyDescent="0.25">
      <c r="A38722">
        <v>98229</v>
      </c>
      <c r="B38722">
        <v>489.6</v>
      </c>
      <c r="C38722">
        <v>-1.26272943321623E-2</v>
      </c>
      <c r="D38722">
        <v>38.6</v>
      </c>
    </row>
    <row r="38723" spans="1:4" x14ac:dyDescent="0.25">
      <c r="A38723">
        <v>98230</v>
      </c>
      <c r="B38723">
        <v>384.6</v>
      </c>
      <c r="C38723">
        <v>-7.2016772161153098E-3</v>
      </c>
      <c r="D38723">
        <v>43.8</v>
      </c>
    </row>
    <row r="38724" spans="1:4" x14ac:dyDescent="0.25">
      <c r="A38724">
        <v>98231</v>
      </c>
      <c r="B38724">
        <v>314.5</v>
      </c>
      <c r="C38724">
        <v>2.8987536873252201E-2</v>
      </c>
      <c r="D38724">
        <v>42.8</v>
      </c>
    </row>
    <row r="38725" spans="1:4" x14ac:dyDescent="0.25">
      <c r="A38725">
        <v>98232</v>
      </c>
      <c r="B38725">
        <v>81.8</v>
      </c>
      <c r="C38725">
        <v>6.3192214098651001E-2</v>
      </c>
      <c r="D38725">
        <v>47.6</v>
      </c>
    </row>
    <row r="38726" spans="1:4" x14ac:dyDescent="0.25">
      <c r="A38726">
        <v>98233</v>
      </c>
      <c r="B38726">
        <v>415.7</v>
      </c>
      <c r="C38726">
        <v>-2.6742154727201799E-2</v>
      </c>
      <c r="D38726">
        <v>35.5</v>
      </c>
    </row>
    <row r="38727" spans="1:4" x14ac:dyDescent="0.25">
      <c r="A38727">
        <v>98235</v>
      </c>
      <c r="B38727">
        <v>116.1</v>
      </c>
      <c r="C38727">
        <v>2.2141125877213501E-2</v>
      </c>
      <c r="D38727">
        <v>43.3</v>
      </c>
    </row>
    <row r="38728" spans="1:4" x14ac:dyDescent="0.25">
      <c r="A38728">
        <v>98236</v>
      </c>
      <c r="B38728">
        <v>221.7</v>
      </c>
      <c r="C38728">
        <v>-3.0316033313084498E-2</v>
      </c>
      <c r="D38728">
        <v>50.6</v>
      </c>
    </row>
    <row r="38729" spans="1:4" x14ac:dyDescent="0.25">
      <c r="A38729">
        <v>98237</v>
      </c>
      <c r="B38729">
        <v>8.8000000000000007</v>
      </c>
      <c r="C38729">
        <v>7.9692465419065897E-2</v>
      </c>
      <c r="D38729">
        <v>45.3</v>
      </c>
    </row>
    <row r="38730" spans="1:4" x14ac:dyDescent="0.25">
      <c r="A38730">
        <v>98238</v>
      </c>
      <c r="B38730">
        <v>0</v>
      </c>
      <c r="C38730" t="s">
        <v>125</v>
      </c>
      <c r="D38730">
        <v>0</v>
      </c>
    </row>
    <row r="38731" spans="1:4" x14ac:dyDescent="0.25">
      <c r="A38731">
        <v>98239</v>
      </c>
      <c r="B38731">
        <v>238.4</v>
      </c>
      <c r="C38731">
        <v>-9.10235675267803E-2</v>
      </c>
      <c r="D38731">
        <v>51.8</v>
      </c>
    </row>
    <row r="38732" spans="1:4" x14ac:dyDescent="0.25">
      <c r="A38732">
        <v>98240</v>
      </c>
      <c r="B38732">
        <v>137</v>
      </c>
      <c r="C38732">
        <v>5.1005731481183501E-2</v>
      </c>
      <c r="D38732">
        <v>41</v>
      </c>
    </row>
    <row r="38733" spans="1:4" x14ac:dyDescent="0.25">
      <c r="A38733">
        <v>98241</v>
      </c>
      <c r="B38733">
        <v>3.5</v>
      </c>
      <c r="C38733">
        <v>8.2657942900615899E-2</v>
      </c>
      <c r="D38733">
        <v>43.7</v>
      </c>
    </row>
    <row r="38734" spans="1:4" x14ac:dyDescent="0.25">
      <c r="A38734">
        <v>98243</v>
      </c>
      <c r="B38734">
        <v>0</v>
      </c>
      <c r="C38734" t="s">
        <v>125</v>
      </c>
      <c r="D38734">
        <v>0</v>
      </c>
    </row>
    <row r="38735" spans="1:4" x14ac:dyDescent="0.25">
      <c r="A38735">
        <v>98244</v>
      </c>
      <c r="B38735">
        <v>1.8</v>
      </c>
      <c r="C38735">
        <v>0.108013244060578</v>
      </c>
      <c r="D38735">
        <v>42.1</v>
      </c>
    </row>
    <row r="38736" spans="1:4" x14ac:dyDescent="0.25">
      <c r="A38736">
        <v>98245</v>
      </c>
      <c r="B38736">
        <v>76</v>
      </c>
      <c r="C38736">
        <v>-6.8190215381980904E-2</v>
      </c>
      <c r="D38736">
        <v>51.9</v>
      </c>
    </row>
    <row r="38737" spans="1:4" x14ac:dyDescent="0.25">
      <c r="A38737">
        <v>98247</v>
      </c>
      <c r="B38737">
        <v>125.7</v>
      </c>
      <c r="C38737">
        <v>-4.6210721709582402E-4</v>
      </c>
      <c r="D38737">
        <v>35.6</v>
      </c>
    </row>
    <row r="38738" spans="1:4" x14ac:dyDescent="0.25">
      <c r="A38738">
        <v>98248</v>
      </c>
      <c r="B38738">
        <v>318.60000000000002</v>
      </c>
      <c r="C38738">
        <v>-1.02757460493728E-2</v>
      </c>
      <c r="D38738">
        <v>38</v>
      </c>
    </row>
    <row r="38739" spans="1:4" x14ac:dyDescent="0.25">
      <c r="A38739">
        <v>98249</v>
      </c>
      <c r="B38739">
        <v>229.8</v>
      </c>
      <c r="C38739">
        <v>-8.2238098236972104E-2</v>
      </c>
      <c r="D38739">
        <v>55.1</v>
      </c>
    </row>
    <row r="38740" spans="1:4" x14ac:dyDescent="0.25">
      <c r="A38740">
        <v>98250</v>
      </c>
      <c r="B38740">
        <v>124.2</v>
      </c>
      <c r="C38740">
        <v>-5.0959816544062599E-2</v>
      </c>
      <c r="D38740">
        <v>50.8</v>
      </c>
    </row>
    <row r="38741" spans="1:4" x14ac:dyDescent="0.25">
      <c r="A38741">
        <v>98251</v>
      </c>
      <c r="B38741">
        <v>15.9</v>
      </c>
      <c r="C38741">
        <v>9.2990468045687905E-2</v>
      </c>
      <c r="D38741">
        <v>39.5</v>
      </c>
    </row>
    <row r="38742" spans="1:4" x14ac:dyDescent="0.25">
      <c r="A38742">
        <v>98252</v>
      </c>
      <c r="B38742">
        <v>63.2</v>
      </c>
      <c r="C38742">
        <v>7.0358680941246296E-2</v>
      </c>
      <c r="D38742">
        <v>38.5</v>
      </c>
    </row>
    <row r="38743" spans="1:4" x14ac:dyDescent="0.25">
      <c r="A38743">
        <v>98253</v>
      </c>
      <c r="B38743">
        <v>203.1</v>
      </c>
      <c r="C38743">
        <v>-6.1729255251864297E-2</v>
      </c>
      <c r="D38743">
        <v>57.2</v>
      </c>
    </row>
    <row r="38744" spans="1:4" x14ac:dyDescent="0.25">
      <c r="A38744">
        <v>98255</v>
      </c>
      <c r="B38744">
        <v>16.2</v>
      </c>
      <c r="C38744">
        <v>-2.9199154692262402E-2</v>
      </c>
      <c r="D38744">
        <v>42.9</v>
      </c>
    </row>
    <row r="38745" spans="1:4" x14ac:dyDescent="0.25">
      <c r="A38745">
        <v>98256</v>
      </c>
      <c r="B38745">
        <v>2.7</v>
      </c>
      <c r="C38745">
        <v>0.130361817863244</v>
      </c>
      <c r="D38745">
        <v>46.9</v>
      </c>
    </row>
    <row r="38746" spans="1:4" x14ac:dyDescent="0.25">
      <c r="A38746">
        <v>98257</v>
      </c>
      <c r="B38746">
        <v>226.7</v>
      </c>
      <c r="C38746">
        <v>-8.4188955839297197E-2</v>
      </c>
      <c r="D38746">
        <v>52.8</v>
      </c>
    </row>
    <row r="38747" spans="1:4" x14ac:dyDescent="0.25">
      <c r="A38747">
        <v>98258</v>
      </c>
      <c r="B38747">
        <v>1102.5</v>
      </c>
      <c r="C38747">
        <v>1.6781476962003401E-2</v>
      </c>
      <c r="D38747">
        <v>34.5</v>
      </c>
    </row>
    <row r="38748" spans="1:4" x14ac:dyDescent="0.25">
      <c r="A38748">
        <v>98259</v>
      </c>
      <c r="B38748">
        <v>0</v>
      </c>
      <c r="C38748" t="s">
        <v>125</v>
      </c>
      <c r="D38748">
        <v>0</v>
      </c>
    </row>
    <row r="38749" spans="1:4" x14ac:dyDescent="0.25">
      <c r="A38749">
        <v>98260</v>
      </c>
      <c r="B38749">
        <v>232.5</v>
      </c>
      <c r="C38749">
        <v>-0.153767611444869</v>
      </c>
      <c r="D38749">
        <v>54.7</v>
      </c>
    </row>
    <row r="38750" spans="1:4" x14ac:dyDescent="0.25">
      <c r="A38750">
        <v>98261</v>
      </c>
      <c r="B38750">
        <v>57.4</v>
      </c>
      <c r="C38750">
        <v>-1.7660503151950401E-2</v>
      </c>
      <c r="D38750">
        <v>56.7</v>
      </c>
    </row>
    <row r="38751" spans="1:4" x14ac:dyDescent="0.25">
      <c r="A38751">
        <v>98262</v>
      </c>
      <c r="B38751">
        <v>104.2</v>
      </c>
      <c r="C38751">
        <v>0</v>
      </c>
      <c r="D38751">
        <v>55.2</v>
      </c>
    </row>
    <row r="38752" spans="1:4" x14ac:dyDescent="0.25">
      <c r="A38752">
        <v>98263</v>
      </c>
      <c r="B38752">
        <v>0</v>
      </c>
      <c r="C38752" t="s">
        <v>125</v>
      </c>
      <c r="D38752">
        <v>0</v>
      </c>
    </row>
    <row r="38753" spans="1:4" x14ac:dyDescent="0.25">
      <c r="A38753">
        <v>98264</v>
      </c>
      <c r="B38753">
        <v>321.8</v>
      </c>
      <c r="C38753">
        <v>-5.7595047402174297E-2</v>
      </c>
      <c r="D38753">
        <v>37.9</v>
      </c>
    </row>
    <row r="38754" spans="1:4" x14ac:dyDescent="0.25">
      <c r="A38754">
        <v>98266</v>
      </c>
      <c r="B38754">
        <v>38.299999999999997</v>
      </c>
      <c r="C38754">
        <v>9.1318158534787294E-2</v>
      </c>
      <c r="D38754">
        <v>36.700000000000003</v>
      </c>
    </row>
    <row r="38755" spans="1:4" x14ac:dyDescent="0.25">
      <c r="A38755">
        <v>98267</v>
      </c>
      <c r="B38755">
        <v>1.9</v>
      </c>
      <c r="C38755">
        <v>5.5451304536214302E-2</v>
      </c>
      <c r="D38755">
        <v>49.2</v>
      </c>
    </row>
    <row r="38756" spans="1:4" x14ac:dyDescent="0.25">
      <c r="A38756">
        <v>98270</v>
      </c>
      <c r="B38756">
        <v>3053.6</v>
      </c>
      <c r="C38756">
        <v>-3.3480262524667299E-2</v>
      </c>
      <c r="D38756">
        <v>34.4</v>
      </c>
    </row>
    <row r="38757" spans="1:4" x14ac:dyDescent="0.25">
      <c r="A38757">
        <v>98271</v>
      </c>
      <c r="B38757">
        <v>533.79999999999995</v>
      </c>
      <c r="C38757">
        <v>3.1914473260295097E-2</v>
      </c>
      <c r="D38757">
        <v>37.700000000000003</v>
      </c>
    </row>
    <row r="38758" spans="1:4" x14ac:dyDescent="0.25">
      <c r="A38758">
        <v>98272</v>
      </c>
      <c r="B38758">
        <v>248.2</v>
      </c>
      <c r="C38758">
        <v>0.12811819196008101</v>
      </c>
      <c r="D38758">
        <v>35.799999999999997</v>
      </c>
    </row>
    <row r="38759" spans="1:4" x14ac:dyDescent="0.25">
      <c r="A38759">
        <v>98273</v>
      </c>
      <c r="B38759">
        <v>213.2</v>
      </c>
      <c r="C38759">
        <v>-6.2664877854816201E-3</v>
      </c>
      <c r="D38759">
        <v>33.9</v>
      </c>
    </row>
    <row r="38760" spans="1:4" x14ac:dyDescent="0.25">
      <c r="A38760">
        <v>98274</v>
      </c>
      <c r="B38760">
        <v>64</v>
      </c>
      <c r="C38760">
        <v>-3.1283906300635399E-2</v>
      </c>
      <c r="D38760">
        <v>39.799999999999997</v>
      </c>
    </row>
    <row r="38761" spans="1:4" x14ac:dyDescent="0.25">
      <c r="A38761">
        <v>98275</v>
      </c>
      <c r="B38761">
        <v>2411</v>
      </c>
      <c r="C38761">
        <v>5.5424135428383797E-3</v>
      </c>
      <c r="D38761">
        <v>41.3</v>
      </c>
    </row>
    <row r="38762" spans="1:4" x14ac:dyDescent="0.25">
      <c r="A38762">
        <v>98276</v>
      </c>
      <c r="B38762">
        <v>523.20000000000005</v>
      </c>
      <c r="C38762">
        <v>-5.72519373377956E-2</v>
      </c>
      <c r="D38762">
        <v>31.3</v>
      </c>
    </row>
    <row r="38763" spans="1:4" x14ac:dyDescent="0.25">
      <c r="A38763">
        <v>98277</v>
      </c>
      <c r="B38763">
        <v>624.20000000000005</v>
      </c>
      <c r="C38763">
        <v>2.0656933978105599E-2</v>
      </c>
      <c r="D38763">
        <v>32.6</v>
      </c>
    </row>
    <row r="38764" spans="1:4" x14ac:dyDescent="0.25">
      <c r="A38764">
        <v>98278</v>
      </c>
      <c r="B38764">
        <v>0</v>
      </c>
      <c r="C38764" t="s">
        <v>125</v>
      </c>
      <c r="D38764">
        <v>0</v>
      </c>
    </row>
    <row r="38765" spans="1:4" x14ac:dyDescent="0.25">
      <c r="A38765">
        <v>98279</v>
      </c>
      <c r="B38765">
        <v>133.5</v>
      </c>
      <c r="C38765">
        <v>-0.151684587332065</v>
      </c>
      <c r="D38765">
        <v>49.6</v>
      </c>
    </row>
    <row r="38766" spans="1:4" x14ac:dyDescent="0.25">
      <c r="A38766">
        <v>98280</v>
      </c>
      <c r="B38766">
        <v>87.6</v>
      </c>
      <c r="C38766">
        <v>-7.1364486207971006E-2</v>
      </c>
      <c r="D38766">
        <v>52.6</v>
      </c>
    </row>
    <row r="38767" spans="1:4" x14ac:dyDescent="0.25">
      <c r="A38767">
        <v>98281</v>
      </c>
      <c r="B38767">
        <v>272.7</v>
      </c>
      <c r="C38767">
        <v>1.05027221991492E-2</v>
      </c>
      <c r="D38767">
        <v>52.6</v>
      </c>
    </row>
    <row r="38768" spans="1:4" x14ac:dyDescent="0.25">
      <c r="A38768">
        <v>98282</v>
      </c>
      <c r="B38768">
        <v>393.2</v>
      </c>
      <c r="C38768">
        <v>-1.53161896423076E-2</v>
      </c>
      <c r="D38768">
        <v>49.8</v>
      </c>
    </row>
    <row r="38769" spans="1:4" x14ac:dyDescent="0.25">
      <c r="A38769">
        <v>98283</v>
      </c>
      <c r="B38769">
        <v>2.2999999999999998</v>
      </c>
      <c r="C38769">
        <v>5.2021184750878399E-2</v>
      </c>
      <c r="D38769">
        <v>48.2</v>
      </c>
    </row>
    <row r="38770" spans="1:4" x14ac:dyDescent="0.25">
      <c r="A38770">
        <v>98284</v>
      </c>
      <c r="B38770">
        <v>100.6</v>
      </c>
      <c r="C38770">
        <v>7.6412999999587901E-3</v>
      </c>
      <c r="D38770">
        <v>38.1</v>
      </c>
    </row>
    <row r="38771" spans="1:4" x14ac:dyDescent="0.25">
      <c r="A38771">
        <v>98286</v>
      </c>
      <c r="B38771">
        <v>0</v>
      </c>
      <c r="C38771" t="s">
        <v>125</v>
      </c>
      <c r="D38771">
        <v>0</v>
      </c>
    </row>
    <row r="38772" spans="1:4" x14ac:dyDescent="0.25">
      <c r="A38772">
        <v>98287</v>
      </c>
      <c r="B38772">
        <v>0</v>
      </c>
      <c r="C38772" t="s">
        <v>125</v>
      </c>
      <c r="D38772">
        <v>0</v>
      </c>
    </row>
    <row r="38773" spans="1:4" x14ac:dyDescent="0.25">
      <c r="A38773">
        <v>98288</v>
      </c>
      <c r="B38773">
        <v>1.5</v>
      </c>
      <c r="C38773">
        <v>0.208466836898277</v>
      </c>
      <c r="D38773">
        <v>49.7</v>
      </c>
    </row>
    <row r="38774" spans="1:4" x14ac:dyDescent="0.25">
      <c r="A38774">
        <v>98290</v>
      </c>
      <c r="B38774">
        <v>177.7</v>
      </c>
      <c r="C38774">
        <v>5.2172877053835102E-2</v>
      </c>
      <c r="D38774">
        <v>40.299999999999997</v>
      </c>
    </row>
    <row r="38775" spans="1:4" x14ac:dyDescent="0.25">
      <c r="A38775">
        <v>98291</v>
      </c>
      <c r="B38775">
        <v>173.2</v>
      </c>
      <c r="C38775">
        <v>2.08884879473555E-2</v>
      </c>
      <c r="D38775">
        <v>44.9</v>
      </c>
    </row>
    <row r="38776" spans="1:4" x14ac:dyDescent="0.25">
      <c r="A38776">
        <v>98292</v>
      </c>
      <c r="B38776">
        <v>278.60000000000002</v>
      </c>
      <c r="C38776">
        <v>-1.82016836439324E-2</v>
      </c>
      <c r="D38776">
        <v>41.9</v>
      </c>
    </row>
    <row r="38777" spans="1:4" x14ac:dyDescent="0.25">
      <c r="A38777">
        <v>98293</v>
      </c>
      <c r="B38777">
        <v>0</v>
      </c>
      <c r="C38777" t="s">
        <v>125</v>
      </c>
      <c r="D38777">
        <v>0</v>
      </c>
    </row>
    <row r="38778" spans="1:4" x14ac:dyDescent="0.25">
      <c r="A38778">
        <v>98294</v>
      </c>
      <c r="B38778">
        <v>81.8</v>
      </c>
      <c r="C38778">
        <v>6.9633691758800798E-2</v>
      </c>
      <c r="D38778">
        <v>35.6</v>
      </c>
    </row>
    <row r="38779" spans="1:4" x14ac:dyDescent="0.25">
      <c r="A38779">
        <v>98295</v>
      </c>
      <c r="B38779">
        <v>82.1</v>
      </c>
      <c r="C38779">
        <v>4.10340611099589E-2</v>
      </c>
      <c r="D38779">
        <v>33.9</v>
      </c>
    </row>
    <row r="38780" spans="1:4" x14ac:dyDescent="0.25">
      <c r="A38780">
        <v>98296</v>
      </c>
      <c r="B38780">
        <v>675.1</v>
      </c>
      <c r="C38780">
        <v>1.2094531049040701E-2</v>
      </c>
      <c r="D38780">
        <v>38.700000000000003</v>
      </c>
    </row>
    <row r="38781" spans="1:4" x14ac:dyDescent="0.25">
      <c r="A38781">
        <v>98297</v>
      </c>
      <c r="B38781">
        <v>119.6</v>
      </c>
      <c r="C38781">
        <v>-0.175890666463664</v>
      </c>
      <c r="D38781">
        <v>55.7</v>
      </c>
    </row>
    <row r="38782" spans="1:4" x14ac:dyDescent="0.25">
      <c r="A38782">
        <v>98303</v>
      </c>
      <c r="B38782">
        <v>178.4</v>
      </c>
      <c r="C38782">
        <v>1.1629465405781301</v>
      </c>
      <c r="D38782">
        <v>41.9</v>
      </c>
    </row>
    <row r="38783" spans="1:4" x14ac:dyDescent="0.25">
      <c r="A38783">
        <v>98304</v>
      </c>
      <c r="B38783">
        <v>3.1</v>
      </c>
      <c r="C38783">
        <v>2.5974040576854699E-3</v>
      </c>
      <c r="D38783">
        <v>46.4</v>
      </c>
    </row>
    <row r="38784" spans="1:4" x14ac:dyDescent="0.25">
      <c r="A38784">
        <v>98305</v>
      </c>
      <c r="B38784">
        <v>2.1</v>
      </c>
      <c r="C38784">
        <v>8.2476221824238402E-2</v>
      </c>
      <c r="D38784">
        <v>50.3</v>
      </c>
    </row>
    <row r="38785" spans="1:4" x14ac:dyDescent="0.25">
      <c r="A38785">
        <v>98310</v>
      </c>
      <c r="B38785">
        <v>3232.4</v>
      </c>
      <c r="C38785">
        <v>-4.9174931440609998E-2</v>
      </c>
      <c r="D38785">
        <v>39.5</v>
      </c>
    </row>
    <row r="38786" spans="1:4" x14ac:dyDescent="0.25">
      <c r="A38786">
        <v>98311</v>
      </c>
      <c r="B38786">
        <v>2354.5</v>
      </c>
      <c r="C38786">
        <v>-1.83219564162025E-2</v>
      </c>
      <c r="D38786">
        <v>37.9</v>
      </c>
    </row>
    <row r="38787" spans="1:4" x14ac:dyDescent="0.25">
      <c r="A38787">
        <v>98312</v>
      </c>
      <c r="B38787">
        <v>437.1</v>
      </c>
      <c r="C38787">
        <v>6.3604042400840999E-2</v>
      </c>
      <c r="D38787">
        <v>34.9</v>
      </c>
    </row>
    <row r="38788" spans="1:4" x14ac:dyDescent="0.25">
      <c r="A38788">
        <v>98314</v>
      </c>
      <c r="B38788">
        <v>0</v>
      </c>
      <c r="C38788" t="s">
        <v>125</v>
      </c>
      <c r="D38788">
        <v>0</v>
      </c>
    </row>
    <row r="38789" spans="1:4" x14ac:dyDescent="0.25">
      <c r="A38789">
        <v>98315</v>
      </c>
      <c r="B38789">
        <v>1705.6</v>
      </c>
      <c r="C38789">
        <v>0.41810999290626999</v>
      </c>
      <c r="D38789">
        <v>21.4</v>
      </c>
    </row>
    <row r="38790" spans="1:4" x14ac:dyDescent="0.25">
      <c r="A38790">
        <v>98320</v>
      </c>
      <c r="B38790">
        <v>1.4</v>
      </c>
      <c r="C38790">
        <v>0.400383994967975</v>
      </c>
      <c r="D38790">
        <v>48.4</v>
      </c>
    </row>
    <row r="38791" spans="1:4" x14ac:dyDescent="0.25">
      <c r="A38791">
        <v>98321</v>
      </c>
      <c r="B38791">
        <v>407</v>
      </c>
      <c r="C38791">
        <v>1.5177243853185101E-2</v>
      </c>
      <c r="D38791">
        <v>39.299999999999997</v>
      </c>
    </row>
    <row r="38792" spans="1:4" x14ac:dyDescent="0.25">
      <c r="A38792">
        <v>98322</v>
      </c>
      <c r="B38792">
        <v>0</v>
      </c>
      <c r="C38792" t="s">
        <v>125</v>
      </c>
      <c r="D38792">
        <v>0</v>
      </c>
    </row>
    <row r="38793" spans="1:4" x14ac:dyDescent="0.25">
      <c r="A38793">
        <v>98323</v>
      </c>
      <c r="B38793">
        <v>1.9</v>
      </c>
      <c r="C38793">
        <v>0.17114825619582899</v>
      </c>
      <c r="D38793">
        <v>43.3</v>
      </c>
    </row>
    <row r="38794" spans="1:4" x14ac:dyDescent="0.25">
      <c r="A38794">
        <v>98324</v>
      </c>
      <c r="B38794">
        <v>524.79999999999995</v>
      </c>
      <c r="C38794">
        <v>-8.08951499721937E-2</v>
      </c>
      <c r="D38794">
        <v>57.9</v>
      </c>
    </row>
    <row r="38795" spans="1:4" x14ac:dyDescent="0.25">
      <c r="A38795">
        <v>98325</v>
      </c>
      <c r="B38795">
        <v>31.2</v>
      </c>
      <c r="C38795">
        <v>4.22118488093094E-2</v>
      </c>
      <c r="D38795">
        <v>47.9</v>
      </c>
    </row>
    <row r="38796" spans="1:4" x14ac:dyDescent="0.25">
      <c r="A38796">
        <v>98326</v>
      </c>
      <c r="B38796">
        <v>3.5</v>
      </c>
      <c r="C38796">
        <v>1.83904700351295</v>
      </c>
      <c r="D38796">
        <v>33.6</v>
      </c>
    </row>
    <row r="38797" spans="1:4" x14ac:dyDescent="0.25">
      <c r="A38797">
        <v>98327</v>
      </c>
      <c r="B38797">
        <v>492.9</v>
      </c>
      <c r="C38797">
        <v>-7.8140626223593801E-2</v>
      </c>
      <c r="D38797">
        <v>31.2</v>
      </c>
    </row>
    <row r="38798" spans="1:4" x14ac:dyDescent="0.25">
      <c r="A38798">
        <v>98328</v>
      </c>
      <c r="B38798">
        <v>62.9</v>
      </c>
      <c r="C38798">
        <v>3.2998177860727701E-2</v>
      </c>
      <c r="D38798">
        <v>41.8</v>
      </c>
    </row>
    <row r="38799" spans="1:4" x14ac:dyDescent="0.25">
      <c r="A38799">
        <v>98329</v>
      </c>
      <c r="B38799">
        <v>436.2</v>
      </c>
      <c r="C38799">
        <v>8.4337849297697193E-3</v>
      </c>
      <c r="D38799">
        <v>40.6</v>
      </c>
    </row>
    <row r="38800" spans="1:4" x14ac:dyDescent="0.25">
      <c r="A38800">
        <v>98330</v>
      </c>
      <c r="B38800">
        <v>23.8</v>
      </c>
      <c r="C38800">
        <v>-4.8009219186360599E-2</v>
      </c>
      <c r="D38800">
        <v>39.799999999999997</v>
      </c>
    </row>
    <row r="38801" spans="1:4" x14ac:dyDescent="0.25">
      <c r="A38801">
        <v>98331</v>
      </c>
      <c r="B38801">
        <v>52.4</v>
      </c>
      <c r="C38801">
        <v>5.9067231686981601E-2</v>
      </c>
      <c r="D38801">
        <v>34.299999999999997</v>
      </c>
    </row>
    <row r="38802" spans="1:4" x14ac:dyDescent="0.25">
      <c r="A38802">
        <v>98332</v>
      </c>
      <c r="B38802">
        <v>756.9</v>
      </c>
      <c r="C38802">
        <v>-0.14530555005793</v>
      </c>
      <c r="D38802">
        <v>45.6</v>
      </c>
    </row>
    <row r="38803" spans="1:4" x14ac:dyDescent="0.25">
      <c r="A38803">
        <v>98333</v>
      </c>
      <c r="B38803">
        <v>696.1</v>
      </c>
      <c r="C38803">
        <v>1.46895296760431E-2</v>
      </c>
      <c r="D38803">
        <v>46.9</v>
      </c>
    </row>
    <row r="38804" spans="1:4" x14ac:dyDescent="0.25">
      <c r="A38804">
        <v>98335</v>
      </c>
      <c r="B38804">
        <v>1113.2</v>
      </c>
      <c r="C38804">
        <v>-7.9338837308806295E-2</v>
      </c>
      <c r="D38804">
        <v>44.2</v>
      </c>
    </row>
    <row r="38805" spans="1:4" x14ac:dyDescent="0.25">
      <c r="A38805">
        <v>98336</v>
      </c>
      <c r="B38805">
        <v>8.3000000000000007</v>
      </c>
      <c r="C38805">
        <v>9.5448120352167695E-2</v>
      </c>
      <c r="D38805">
        <v>48.8</v>
      </c>
    </row>
    <row r="38806" spans="1:4" x14ac:dyDescent="0.25">
      <c r="A38806">
        <v>98337</v>
      </c>
      <c r="B38806">
        <v>6284.3</v>
      </c>
      <c r="C38806">
        <v>0.47390019221631802</v>
      </c>
      <c r="D38806">
        <v>28.4</v>
      </c>
    </row>
    <row r="38807" spans="1:4" x14ac:dyDescent="0.25">
      <c r="A38807">
        <v>98338</v>
      </c>
      <c r="B38807">
        <v>380.3</v>
      </c>
      <c r="C38807">
        <v>2.1502878148072401E-2</v>
      </c>
      <c r="D38807">
        <v>38.4</v>
      </c>
    </row>
    <row r="38808" spans="1:4" x14ac:dyDescent="0.25">
      <c r="A38808">
        <v>98339</v>
      </c>
      <c r="B38808">
        <v>295.5</v>
      </c>
      <c r="C38808">
        <v>-1.3506114141322001E-2</v>
      </c>
      <c r="D38808">
        <v>46.2</v>
      </c>
    </row>
    <row r="38809" spans="1:4" x14ac:dyDescent="0.25">
      <c r="A38809">
        <v>98340</v>
      </c>
      <c r="B38809">
        <v>289.5</v>
      </c>
      <c r="C38809">
        <v>-4.6320458650734003E-2</v>
      </c>
      <c r="D38809">
        <v>51.9</v>
      </c>
    </row>
    <row r="38810" spans="1:4" x14ac:dyDescent="0.25">
      <c r="A38810">
        <v>98342</v>
      </c>
      <c r="B38810">
        <v>1174.3</v>
      </c>
      <c r="C38810">
        <v>-8.4174495654430095E-2</v>
      </c>
      <c r="D38810">
        <v>39</v>
      </c>
    </row>
    <row r="38811" spans="1:4" x14ac:dyDescent="0.25">
      <c r="A38811">
        <v>98343</v>
      </c>
      <c r="B38811">
        <v>124.3</v>
      </c>
      <c r="C38811">
        <v>5.6352936551131799E-2</v>
      </c>
      <c r="D38811">
        <v>48.7</v>
      </c>
    </row>
    <row r="38812" spans="1:4" x14ac:dyDescent="0.25">
      <c r="A38812">
        <v>98344</v>
      </c>
      <c r="B38812">
        <v>0</v>
      </c>
      <c r="C38812" t="s">
        <v>125</v>
      </c>
      <c r="D38812">
        <v>0</v>
      </c>
    </row>
    <row r="38813" spans="1:4" x14ac:dyDescent="0.25">
      <c r="A38813">
        <v>98345</v>
      </c>
      <c r="B38813">
        <v>852.4</v>
      </c>
      <c r="C38813">
        <v>-8.7527911095947406E-3</v>
      </c>
      <c r="D38813">
        <v>45.5</v>
      </c>
    </row>
    <row r="38814" spans="1:4" x14ac:dyDescent="0.25">
      <c r="A38814">
        <v>98346</v>
      </c>
      <c r="B38814">
        <v>322.5</v>
      </c>
      <c r="C38814">
        <v>2.5005222447615299E-3</v>
      </c>
      <c r="D38814">
        <v>43.6</v>
      </c>
    </row>
    <row r="38815" spans="1:4" x14ac:dyDescent="0.25">
      <c r="A38815">
        <v>98348</v>
      </c>
      <c r="B38815">
        <v>0</v>
      </c>
      <c r="C38815" t="s">
        <v>125</v>
      </c>
      <c r="D38815">
        <v>0</v>
      </c>
    </row>
    <row r="38816" spans="1:4" x14ac:dyDescent="0.25">
      <c r="A38816">
        <v>98349</v>
      </c>
      <c r="B38816">
        <v>223</v>
      </c>
      <c r="C38816">
        <v>-3.3744239145413898E-2</v>
      </c>
      <c r="D38816">
        <v>44.1</v>
      </c>
    </row>
    <row r="38817" spans="1:4" x14ac:dyDescent="0.25">
      <c r="A38817">
        <v>98350</v>
      </c>
      <c r="B38817">
        <v>9</v>
      </c>
      <c r="C38817">
        <v>0.12074951662147999</v>
      </c>
      <c r="D38817">
        <v>43.1</v>
      </c>
    </row>
    <row r="38818" spans="1:4" x14ac:dyDescent="0.25">
      <c r="A38818">
        <v>98351</v>
      </c>
      <c r="B38818">
        <v>129.1</v>
      </c>
      <c r="C38818">
        <v>1.1484949866897E-2</v>
      </c>
      <c r="D38818">
        <v>49.7</v>
      </c>
    </row>
    <row r="38819" spans="1:4" x14ac:dyDescent="0.25">
      <c r="A38819">
        <v>98352</v>
      </c>
      <c r="B38819">
        <v>0</v>
      </c>
      <c r="C38819" t="s">
        <v>125</v>
      </c>
      <c r="D38819">
        <v>0</v>
      </c>
    </row>
    <row r="38820" spans="1:4" x14ac:dyDescent="0.25">
      <c r="A38820">
        <v>98353</v>
      </c>
      <c r="B38820">
        <v>1149.5</v>
      </c>
      <c r="C38820">
        <v>0</v>
      </c>
      <c r="D38820">
        <v>43.8</v>
      </c>
    </row>
    <row r="38821" spans="1:4" x14ac:dyDescent="0.25">
      <c r="A38821">
        <v>98354</v>
      </c>
      <c r="B38821">
        <v>2622</v>
      </c>
      <c r="C38821">
        <v>-8.1683928092559796E-2</v>
      </c>
      <c r="D38821">
        <v>36.200000000000003</v>
      </c>
    </row>
    <row r="38822" spans="1:4" x14ac:dyDescent="0.25">
      <c r="A38822">
        <v>98355</v>
      </c>
      <c r="B38822">
        <v>5.6</v>
      </c>
      <c r="C38822">
        <v>3.9644831347240402E-2</v>
      </c>
      <c r="D38822">
        <v>50.6</v>
      </c>
    </row>
    <row r="38823" spans="1:4" x14ac:dyDescent="0.25">
      <c r="A38823">
        <v>98356</v>
      </c>
      <c r="B38823">
        <v>17.8</v>
      </c>
      <c r="C38823">
        <v>-2.5098677929726199E-2</v>
      </c>
      <c r="D38823">
        <v>47.9</v>
      </c>
    </row>
    <row r="38824" spans="1:4" x14ac:dyDescent="0.25">
      <c r="A38824">
        <v>98357</v>
      </c>
      <c r="B38824">
        <v>771.1</v>
      </c>
      <c r="C38824">
        <v>0.144481582555233</v>
      </c>
      <c r="D38824">
        <v>33.1</v>
      </c>
    </row>
    <row r="38825" spans="1:4" x14ac:dyDescent="0.25">
      <c r="A38825">
        <v>98358</v>
      </c>
      <c r="B38825">
        <v>84</v>
      </c>
      <c r="C38825">
        <v>0.12629372532429201</v>
      </c>
      <c r="D38825">
        <v>59.1</v>
      </c>
    </row>
    <row r="38826" spans="1:4" x14ac:dyDescent="0.25">
      <c r="A38826">
        <v>98359</v>
      </c>
      <c r="B38826">
        <v>385.1</v>
      </c>
      <c r="C38826">
        <v>5.9455918074105399E-2</v>
      </c>
      <c r="D38826">
        <v>43.8</v>
      </c>
    </row>
    <row r="38827" spans="1:4" x14ac:dyDescent="0.25">
      <c r="A38827">
        <v>98360</v>
      </c>
      <c r="B38827">
        <v>110.7</v>
      </c>
      <c r="C38827">
        <v>3.9439117347509899E-2</v>
      </c>
      <c r="D38827">
        <v>35.5</v>
      </c>
    </row>
    <row r="38828" spans="1:4" x14ac:dyDescent="0.25">
      <c r="A38828">
        <v>98361</v>
      </c>
      <c r="B38828">
        <v>6.1</v>
      </c>
      <c r="C38828">
        <v>0.113635637782939</v>
      </c>
      <c r="D38828">
        <v>55.5</v>
      </c>
    </row>
    <row r="38829" spans="1:4" x14ac:dyDescent="0.25">
      <c r="A38829">
        <v>98362</v>
      </c>
      <c r="B38829">
        <v>200.4</v>
      </c>
      <c r="C38829">
        <v>-3.4957483849347402E-2</v>
      </c>
      <c r="D38829">
        <v>47</v>
      </c>
    </row>
    <row r="38830" spans="1:4" x14ac:dyDescent="0.25">
      <c r="A38830">
        <v>98363</v>
      </c>
      <c r="B38830">
        <v>19.8</v>
      </c>
      <c r="C38830">
        <v>9.9348845714738506E-3</v>
      </c>
      <c r="D38830">
        <v>43.7</v>
      </c>
    </row>
    <row r="38831" spans="1:4" x14ac:dyDescent="0.25">
      <c r="A38831">
        <v>98364</v>
      </c>
      <c r="B38831">
        <v>315.3</v>
      </c>
      <c r="C38831">
        <v>-1.24225199985572E-2</v>
      </c>
      <c r="D38831">
        <v>47.9</v>
      </c>
    </row>
    <row r="38832" spans="1:4" x14ac:dyDescent="0.25">
      <c r="A38832">
        <v>98365</v>
      </c>
      <c r="B38832">
        <v>121</v>
      </c>
      <c r="C38832">
        <v>-1.6770980051375398E-2</v>
      </c>
      <c r="D38832">
        <v>60.9</v>
      </c>
    </row>
    <row r="38833" spans="1:4" x14ac:dyDescent="0.25">
      <c r="A38833">
        <v>98366</v>
      </c>
      <c r="B38833">
        <v>1447.1</v>
      </c>
      <c r="C38833">
        <v>0</v>
      </c>
      <c r="D38833">
        <v>38</v>
      </c>
    </row>
    <row r="38834" spans="1:4" x14ac:dyDescent="0.25">
      <c r="A38834">
        <v>98367</v>
      </c>
      <c r="B38834">
        <v>342.1</v>
      </c>
      <c r="C38834">
        <v>3.26707822895487E-2</v>
      </c>
      <c r="D38834">
        <v>41.5</v>
      </c>
    </row>
    <row r="38835" spans="1:4" x14ac:dyDescent="0.25">
      <c r="A38835">
        <v>98368</v>
      </c>
      <c r="B38835">
        <v>339.5</v>
      </c>
      <c r="C38835">
        <v>-0.108209944510717</v>
      </c>
      <c r="D38835">
        <v>53.8</v>
      </c>
    </row>
    <row r="38836" spans="1:4" x14ac:dyDescent="0.25">
      <c r="A38836">
        <v>98370</v>
      </c>
      <c r="B38836">
        <v>483.9</v>
      </c>
      <c r="C38836">
        <v>-8.8228313436437605E-4</v>
      </c>
      <c r="D38836">
        <v>41.7</v>
      </c>
    </row>
    <row r="38837" spans="1:4" x14ac:dyDescent="0.25">
      <c r="A38837">
        <v>98371</v>
      </c>
      <c r="B38837">
        <v>1876.2</v>
      </c>
      <c r="C38837">
        <v>-4.3400807997245897E-2</v>
      </c>
      <c r="D38837">
        <v>40.6</v>
      </c>
    </row>
    <row r="38838" spans="1:4" x14ac:dyDescent="0.25">
      <c r="A38838">
        <v>98372</v>
      </c>
      <c r="B38838">
        <v>1488.1</v>
      </c>
      <c r="C38838">
        <v>-4.1265562212454802E-2</v>
      </c>
      <c r="D38838">
        <v>39</v>
      </c>
    </row>
    <row r="38839" spans="1:4" x14ac:dyDescent="0.25">
      <c r="A38839">
        <v>98373</v>
      </c>
      <c r="B38839">
        <v>2418.4</v>
      </c>
      <c r="C38839">
        <v>-4.7751121733889797E-2</v>
      </c>
      <c r="D38839">
        <v>34</v>
      </c>
    </row>
    <row r="38840" spans="1:4" x14ac:dyDescent="0.25">
      <c r="A38840">
        <v>98374</v>
      </c>
      <c r="B38840">
        <v>2145.4</v>
      </c>
      <c r="C38840">
        <v>-4.2681049495824297E-2</v>
      </c>
      <c r="D38840">
        <v>35.4</v>
      </c>
    </row>
    <row r="38841" spans="1:4" x14ac:dyDescent="0.25">
      <c r="A38841">
        <v>98375</v>
      </c>
      <c r="B38841">
        <v>2642.2</v>
      </c>
      <c r="C38841">
        <v>-7.2131857065904796E-5</v>
      </c>
      <c r="D38841">
        <v>31.5</v>
      </c>
    </row>
    <row r="38842" spans="1:4" x14ac:dyDescent="0.25">
      <c r="A38842">
        <v>98376</v>
      </c>
      <c r="B38842">
        <v>19</v>
      </c>
      <c r="C38842">
        <v>9.0246877847778198E-2</v>
      </c>
      <c r="D38842">
        <v>51.1</v>
      </c>
    </row>
    <row r="38843" spans="1:4" x14ac:dyDescent="0.25">
      <c r="A38843">
        <v>98377</v>
      </c>
      <c r="B38843">
        <v>3.6</v>
      </c>
      <c r="C38843">
        <v>5.55990060987624E-2</v>
      </c>
      <c r="D38843">
        <v>53.4</v>
      </c>
    </row>
    <row r="38844" spans="1:4" x14ac:dyDescent="0.25">
      <c r="A38844">
        <v>98378</v>
      </c>
      <c r="B38844">
        <v>271.60000000000002</v>
      </c>
      <c r="C38844">
        <v>5.9719234701622298E-2</v>
      </c>
      <c r="D38844">
        <v>51.7</v>
      </c>
    </row>
    <row r="38845" spans="1:4" x14ac:dyDescent="0.25">
      <c r="A38845">
        <v>98380</v>
      </c>
      <c r="B38845">
        <v>142.30000000000001</v>
      </c>
      <c r="C38845">
        <v>4.4050035137490999E-2</v>
      </c>
      <c r="D38845">
        <v>44.2</v>
      </c>
    </row>
    <row r="38846" spans="1:4" x14ac:dyDescent="0.25">
      <c r="A38846">
        <v>98381</v>
      </c>
      <c r="B38846">
        <v>13.5</v>
      </c>
      <c r="C38846">
        <v>0.19831275992024699</v>
      </c>
      <c r="D38846">
        <v>36.5</v>
      </c>
    </row>
    <row r="38847" spans="1:4" x14ac:dyDescent="0.25">
      <c r="A38847">
        <v>98382</v>
      </c>
      <c r="B38847">
        <v>120.6</v>
      </c>
      <c r="C38847">
        <v>-0.104989299436257</v>
      </c>
      <c r="D38847">
        <v>56.8</v>
      </c>
    </row>
    <row r="38848" spans="1:4" x14ac:dyDescent="0.25">
      <c r="A38848">
        <v>98383</v>
      </c>
      <c r="B38848">
        <v>969.8</v>
      </c>
      <c r="C38848">
        <v>-1.1360361339965701E-2</v>
      </c>
      <c r="D38848">
        <v>37.9</v>
      </c>
    </row>
    <row r="38849" spans="1:4" x14ac:dyDescent="0.25">
      <c r="A38849">
        <v>98384</v>
      </c>
      <c r="B38849">
        <v>0</v>
      </c>
      <c r="C38849" t="s">
        <v>125</v>
      </c>
      <c r="D38849">
        <v>0</v>
      </c>
    </row>
    <row r="38850" spans="1:4" x14ac:dyDescent="0.25">
      <c r="A38850">
        <v>98385</v>
      </c>
      <c r="B38850">
        <v>931.2</v>
      </c>
      <c r="C38850">
        <v>4.03340706267011E-2</v>
      </c>
      <c r="D38850">
        <v>38.700000000000003</v>
      </c>
    </row>
    <row r="38851" spans="1:4" x14ac:dyDescent="0.25">
      <c r="A38851">
        <v>98386</v>
      </c>
      <c r="B38851">
        <v>0</v>
      </c>
      <c r="C38851" t="s">
        <v>125</v>
      </c>
      <c r="D38851">
        <v>0</v>
      </c>
    </row>
    <row r="38852" spans="1:4" x14ac:dyDescent="0.25">
      <c r="A38852">
        <v>98387</v>
      </c>
      <c r="B38852">
        <v>530.5</v>
      </c>
      <c r="C38852">
        <v>1.9378569181957701E-2</v>
      </c>
      <c r="D38852">
        <v>32.700000000000003</v>
      </c>
    </row>
    <row r="38853" spans="1:4" x14ac:dyDescent="0.25">
      <c r="A38853">
        <v>98388</v>
      </c>
      <c r="B38853">
        <v>1928.2</v>
      </c>
      <c r="C38853">
        <v>-6.9410412615324199E-2</v>
      </c>
      <c r="D38853">
        <v>43</v>
      </c>
    </row>
    <row r="38854" spans="1:4" x14ac:dyDescent="0.25">
      <c r="A38854">
        <v>98390</v>
      </c>
      <c r="B38854">
        <v>1526.2</v>
      </c>
      <c r="C38854">
        <v>-6.4417272274130799E-2</v>
      </c>
      <c r="D38854">
        <v>37.9</v>
      </c>
    </row>
    <row r="38855" spans="1:4" x14ac:dyDescent="0.25">
      <c r="A38855">
        <v>98391</v>
      </c>
      <c r="B38855">
        <v>1053.8</v>
      </c>
      <c r="C38855">
        <v>3.1410913596709202E-2</v>
      </c>
      <c r="D38855">
        <v>36.200000000000003</v>
      </c>
    </row>
    <row r="38856" spans="1:4" x14ac:dyDescent="0.25">
      <c r="A38856">
        <v>98392</v>
      </c>
      <c r="B38856">
        <v>1049.7</v>
      </c>
      <c r="C38856">
        <v>-3.8343355197647401E-2</v>
      </c>
      <c r="D38856">
        <v>40.700000000000003</v>
      </c>
    </row>
    <row r="38857" spans="1:4" x14ac:dyDescent="0.25">
      <c r="A38857">
        <v>98393</v>
      </c>
      <c r="B38857">
        <v>0</v>
      </c>
      <c r="C38857" t="s">
        <v>125</v>
      </c>
      <c r="D38857">
        <v>0</v>
      </c>
    </row>
    <row r="38858" spans="1:4" x14ac:dyDescent="0.25">
      <c r="A38858">
        <v>98394</v>
      </c>
      <c r="B38858">
        <v>180.5</v>
      </c>
      <c r="C38858">
        <v>1.46092063967487E-3</v>
      </c>
      <c r="D38858">
        <v>45.9</v>
      </c>
    </row>
    <row r="38859" spans="1:4" x14ac:dyDescent="0.25">
      <c r="A38859">
        <v>98395</v>
      </c>
      <c r="B38859">
        <v>0</v>
      </c>
      <c r="C38859" t="s">
        <v>125</v>
      </c>
      <c r="D38859">
        <v>0</v>
      </c>
    </row>
    <row r="38860" spans="1:4" x14ac:dyDescent="0.25">
      <c r="A38860">
        <v>98396</v>
      </c>
      <c r="B38860">
        <v>1.9</v>
      </c>
      <c r="C38860">
        <v>0.17395330712343801</v>
      </c>
      <c r="D38860">
        <v>43</v>
      </c>
    </row>
    <row r="38861" spans="1:4" x14ac:dyDescent="0.25">
      <c r="A38861">
        <v>98397</v>
      </c>
      <c r="B38861">
        <v>0</v>
      </c>
      <c r="C38861" t="s">
        <v>125</v>
      </c>
      <c r="D38861">
        <v>0</v>
      </c>
    </row>
    <row r="38862" spans="1:4" x14ac:dyDescent="0.25">
      <c r="A38862">
        <v>98398</v>
      </c>
      <c r="B38862">
        <v>0</v>
      </c>
      <c r="C38862" t="s">
        <v>125</v>
      </c>
      <c r="D38862">
        <v>0</v>
      </c>
    </row>
    <row r="38863" spans="1:4" x14ac:dyDescent="0.25">
      <c r="A38863">
        <v>98401</v>
      </c>
      <c r="B38863">
        <v>0</v>
      </c>
      <c r="C38863" t="s">
        <v>125</v>
      </c>
      <c r="D38863">
        <v>0</v>
      </c>
    </row>
    <row r="38864" spans="1:4" x14ac:dyDescent="0.25">
      <c r="A38864">
        <v>98402</v>
      </c>
      <c r="B38864">
        <v>1341.8</v>
      </c>
      <c r="C38864">
        <v>0.37054654089401101</v>
      </c>
      <c r="D38864">
        <v>36.200000000000003</v>
      </c>
    </row>
    <row r="38865" spans="1:4" x14ac:dyDescent="0.25">
      <c r="A38865">
        <v>98403</v>
      </c>
      <c r="B38865">
        <v>6633.3</v>
      </c>
      <c r="C38865">
        <v>-9.3459139283592604E-2</v>
      </c>
      <c r="D38865">
        <v>38.1</v>
      </c>
    </row>
    <row r="38866" spans="1:4" x14ac:dyDescent="0.25">
      <c r="A38866">
        <v>98404</v>
      </c>
      <c r="B38866">
        <v>4150.2</v>
      </c>
      <c r="C38866">
        <v>-2.2979217024976802E-2</v>
      </c>
      <c r="D38866">
        <v>32</v>
      </c>
    </row>
    <row r="38867" spans="1:4" x14ac:dyDescent="0.25">
      <c r="A38867">
        <v>98405</v>
      </c>
      <c r="B38867">
        <v>5766.3</v>
      </c>
      <c r="C38867">
        <v>4.35576947068071E-2</v>
      </c>
      <c r="D38867">
        <v>34.200000000000003</v>
      </c>
    </row>
    <row r="38868" spans="1:4" x14ac:dyDescent="0.25">
      <c r="A38868">
        <v>98406</v>
      </c>
      <c r="B38868">
        <v>5462.8</v>
      </c>
      <c r="C38868">
        <v>-0.12761065521496301</v>
      </c>
      <c r="D38868">
        <v>38.1</v>
      </c>
    </row>
    <row r="38869" spans="1:4" x14ac:dyDescent="0.25">
      <c r="A38869">
        <v>98407</v>
      </c>
      <c r="B38869">
        <v>3601.1</v>
      </c>
      <c r="C38869">
        <v>-8.6308216551130107E-2</v>
      </c>
      <c r="D38869">
        <v>42.4</v>
      </c>
    </row>
    <row r="38870" spans="1:4" x14ac:dyDescent="0.25">
      <c r="A38870">
        <v>98408</v>
      </c>
      <c r="B38870">
        <v>5587</v>
      </c>
      <c r="C38870">
        <v>-2.24410508982071E-2</v>
      </c>
      <c r="D38870">
        <v>35.799999999999997</v>
      </c>
    </row>
    <row r="38871" spans="1:4" x14ac:dyDescent="0.25">
      <c r="A38871">
        <v>98409</v>
      </c>
      <c r="B38871">
        <v>3276</v>
      </c>
      <c r="C38871">
        <v>-4.0557343018243701E-2</v>
      </c>
      <c r="D38871">
        <v>31</v>
      </c>
    </row>
    <row r="38872" spans="1:4" x14ac:dyDescent="0.25">
      <c r="A38872">
        <v>98411</v>
      </c>
      <c r="B38872">
        <v>0</v>
      </c>
      <c r="C38872" t="s">
        <v>125</v>
      </c>
      <c r="D38872">
        <v>0</v>
      </c>
    </row>
    <row r="38873" spans="1:4" x14ac:dyDescent="0.25">
      <c r="A38873">
        <v>98412</v>
      </c>
      <c r="B38873">
        <v>5920.1</v>
      </c>
      <c r="C38873">
        <v>6.9958588606910496E-2</v>
      </c>
      <c r="D38873">
        <v>38.5</v>
      </c>
    </row>
    <row r="38874" spans="1:4" x14ac:dyDescent="0.25">
      <c r="A38874">
        <v>98415</v>
      </c>
      <c r="B38874">
        <v>6659.2</v>
      </c>
      <c r="C38874">
        <v>8.3769883065458697E-2</v>
      </c>
      <c r="D38874">
        <v>34.299999999999997</v>
      </c>
    </row>
    <row r="38875" spans="1:4" x14ac:dyDescent="0.25">
      <c r="A38875">
        <v>98416</v>
      </c>
      <c r="B38875">
        <v>0</v>
      </c>
      <c r="C38875" t="s">
        <v>125</v>
      </c>
      <c r="D38875">
        <v>0</v>
      </c>
    </row>
    <row r="38876" spans="1:4" x14ac:dyDescent="0.25">
      <c r="A38876">
        <v>98417</v>
      </c>
      <c r="B38876">
        <v>0</v>
      </c>
      <c r="C38876" t="s">
        <v>125</v>
      </c>
      <c r="D38876">
        <v>0</v>
      </c>
    </row>
    <row r="38877" spans="1:4" x14ac:dyDescent="0.25">
      <c r="A38877">
        <v>98418</v>
      </c>
      <c r="B38877">
        <v>5789.9</v>
      </c>
      <c r="C38877">
        <v>1.0099134194367599E-2</v>
      </c>
      <c r="D38877">
        <v>34.6</v>
      </c>
    </row>
    <row r="38878" spans="1:4" x14ac:dyDescent="0.25">
      <c r="A38878">
        <v>98419</v>
      </c>
      <c r="B38878">
        <v>0</v>
      </c>
      <c r="C38878" t="s">
        <v>125</v>
      </c>
      <c r="D38878">
        <v>0</v>
      </c>
    </row>
    <row r="38879" spans="1:4" x14ac:dyDescent="0.25">
      <c r="A38879">
        <v>98421</v>
      </c>
      <c r="B38879">
        <v>322.2</v>
      </c>
      <c r="C38879">
        <v>1.3652409519220601</v>
      </c>
      <c r="D38879">
        <v>33.5</v>
      </c>
    </row>
    <row r="38880" spans="1:4" x14ac:dyDescent="0.25">
      <c r="A38880">
        <v>98422</v>
      </c>
      <c r="B38880">
        <v>2334.1999999999998</v>
      </c>
      <c r="C38880">
        <v>1.02149871563137E-2</v>
      </c>
      <c r="D38880">
        <v>38.6</v>
      </c>
    </row>
    <row r="38881" spans="1:4" x14ac:dyDescent="0.25">
      <c r="A38881">
        <v>98424</v>
      </c>
      <c r="B38881">
        <v>1363.4</v>
      </c>
      <c r="C38881">
        <v>1.7638424370441299E-2</v>
      </c>
      <c r="D38881">
        <v>32.700000000000003</v>
      </c>
    </row>
    <row r="38882" spans="1:4" x14ac:dyDescent="0.25">
      <c r="A38882">
        <v>98430</v>
      </c>
      <c r="B38882">
        <v>0</v>
      </c>
      <c r="C38882" t="s">
        <v>125</v>
      </c>
      <c r="D38882">
        <v>0</v>
      </c>
    </row>
    <row r="38883" spans="1:4" x14ac:dyDescent="0.25">
      <c r="A38883">
        <v>98431</v>
      </c>
      <c r="B38883">
        <v>0</v>
      </c>
      <c r="C38883" t="s">
        <v>125</v>
      </c>
      <c r="D38883">
        <v>0</v>
      </c>
    </row>
    <row r="38884" spans="1:4" x14ac:dyDescent="0.25">
      <c r="A38884">
        <v>98433</v>
      </c>
      <c r="B38884">
        <v>445.1</v>
      </c>
      <c r="C38884">
        <v>4.8646972733542397E-2</v>
      </c>
      <c r="D38884">
        <v>20.8</v>
      </c>
    </row>
    <row r="38885" spans="1:4" x14ac:dyDescent="0.25">
      <c r="A38885">
        <v>98438</v>
      </c>
      <c r="B38885">
        <v>356</v>
      </c>
      <c r="C38885">
        <v>0.15575452940923301</v>
      </c>
      <c r="D38885">
        <v>21.2</v>
      </c>
    </row>
    <row r="38886" spans="1:4" x14ac:dyDescent="0.25">
      <c r="A38886">
        <v>98439</v>
      </c>
      <c r="B38886">
        <v>574.6</v>
      </c>
      <c r="C38886">
        <v>0.10609419140607</v>
      </c>
      <c r="D38886">
        <v>24.1</v>
      </c>
    </row>
    <row r="38887" spans="1:4" x14ac:dyDescent="0.25">
      <c r="A38887">
        <v>98443</v>
      </c>
      <c r="B38887">
        <v>1039.2</v>
      </c>
      <c r="C38887">
        <v>3.1140546768741702E-3</v>
      </c>
      <c r="D38887">
        <v>44.8</v>
      </c>
    </row>
    <row r="38888" spans="1:4" x14ac:dyDescent="0.25">
      <c r="A38888">
        <v>98444</v>
      </c>
      <c r="B38888">
        <v>4630.5</v>
      </c>
      <c r="C38888">
        <v>-4.5341851676112897E-2</v>
      </c>
      <c r="D38888">
        <v>29.9</v>
      </c>
    </row>
    <row r="38889" spans="1:4" x14ac:dyDescent="0.25">
      <c r="A38889">
        <v>98445</v>
      </c>
      <c r="B38889">
        <v>2726.7</v>
      </c>
      <c r="C38889">
        <v>-5.78156369986376E-2</v>
      </c>
      <c r="D38889">
        <v>34.5</v>
      </c>
    </row>
    <row r="38890" spans="1:4" x14ac:dyDescent="0.25">
      <c r="A38890">
        <v>98446</v>
      </c>
      <c r="B38890">
        <v>961.9</v>
      </c>
      <c r="C38890">
        <v>-1.07505687043321E-2</v>
      </c>
      <c r="D38890">
        <v>39.1</v>
      </c>
    </row>
    <row r="38891" spans="1:4" x14ac:dyDescent="0.25">
      <c r="A38891">
        <v>98447</v>
      </c>
      <c r="B38891">
        <v>0</v>
      </c>
      <c r="C38891" t="s">
        <v>125</v>
      </c>
      <c r="D38891">
        <v>0</v>
      </c>
    </row>
    <row r="38892" spans="1:4" x14ac:dyDescent="0.25">
      <c r="A38892">
        <v>98448</v>
      </c>
      <c r="B38892">
        <v>0</v>
      </c>
      <c r="C38892" t="s">
        <v>125</v>
      </c>
      <c r="D38892">
        <v>0</v>
      </c>
    </row>
    <row r="38893" spans="1:4" x14ac:dyDescent="0.25">
      <c r="A38893">
        <v>98464</v>
      </c>
      <c r="B38893">
        <v>0</v>
      </c>
      <c r="C38893" t="s">
        <v>125</v>
      </c>
      <c r="D38893">
        <v>0</v>
      </c>
    </row>
    <row r="38894" spans="1:4" x14ac:dyDescent="0.25">
      <c r="A38894">
        <v>98465</v>
      </c>
      <c r="B38894">
        <v>3374.2</v>
      </c>
      <c r="C38894">
        <v>-6.1253552654776201E-2</v>
      </c>
      <c r="D38894">
        <v>42.9</v>
      </c>
    </row>
    <row r="38895" spans="1:4" x14ac:dyDescent="0.25">
      <c r="A38895">
        <v>98466</v>
      </c>
      <c r="B38895">
        <v>4364.1000000000004</v>
      </c>
      <c r="C38895">
        <v>-0.12715517548524699</v>
      </c>
      <c r="D38895">
        <v>38.299999999999997</v>
      </c>
    </row>
    <row r="38896" spans="1:4" x14ac:dyDescent="0.25">
      <c r="A38896">
        <v>98467</v>
      </c>
      <c r="B38896">
        <v>3180.9</v>
      </c>
      <c r="C38896">
        <v>-0.12537320492305901</v>
      </c>
      <c r="D38896">
        <v>37.299999999999997</v>
      </c>
    </row>
    <row r="38897" spans="1:4" x14ac:dyDescent="0.25">
      <c r="A38897">
        <v>98490</v>
      </c>
      <c r="B38897">
        <v>0</v>
      </c>
      <c r="C38897" t="s">
        <v>125</v>
      </c>
      <c r="D38897">
        <v>0</v>
      </c>
    </row>
    <row r="38898" spans="1:4" x14ac:dyDescent="0.25">
      <c r="A38898">
        <v>98493</v>
      </c>
      <c r="B38898">
        <v>0</v>
      </c>
      <c r="C38898" t="s">
        <v>125</v>
      </c>
      <c r="D38898">
        <v>0</v>
      </c>
    </row>
    <row r="38899" spans="1:4" x14ac:dyDescent="0.25">
      <c r="A38899">
        <v>98496</v>
      </c>
      <c r="B38899">
        <v>0</v>
      </c>
      <c r="C38899" t="s">
        <v>125</v>
      </c>
      <c r="D38899">
        <v>0</v>
      </c>
    </row>
    <row r="38900" spans="1:4" x14ac:dyDescent="0.25">
      <c r="A38900">
        <v>98497</v>
      </c>
      <c r="B38900">
        <v>3841</v>
      </c>
      <c r="C38900">
        <v>-8.29969195709679E-2</v>
      </c>
      <c r="D38900">
        <v>43.6</v>
      </c>
    </row>
    <row r="38901" spans="1:4" x14ac:dyDescent="0.25">
      <c r="A38901">
        <v>98498</v>
      </c>
      <c r="B38901">
        <v>3333.2</v>
      </c>
      <c r="C38901">
        <v>-3.9024103268788302E-2</v>
      </c>
      <c r="D38901">
        <v>40.799999999999997</v>
      </c>
    </row>
    <row r="38902" spans="1:4" x14ac:dyDescent="0.25">
      <c r="A38902">
        <v>98499</v>
      </c>
      <c r="B38902">
        <v>3289.5</v>
      </c>
      <c r="C38902">
        <v>-4.73662049918252E-2</v>
      </c>
      <c r="D38902">
        <v>34</v>
      </c>
    </row>
    <row r="38903" spans="1:4" x14ac:dyDescent="0.25">
      <c r="A38903">
        <v>98501</v>
      </c>
      <c r="B38903">
        <v>1195.5</v>
      </c>
      <c r="C38903">
        <v>-7.5256150137328601E-2</v>
      </c>
      <c r="D38903">
        <v>39.4</v>
      </c>
    </row>
    <row r="38904" spans="1:4" x14ac:dyDescent="0.25">
      <c r="A38904">
        <v>98502</v>
      </c>
      <c r="B38904">
        <v>452.7</v>
      </c>
      <c r="C38904">
        <v>-5.0287377439585702E-2</v>
      </c>
      <c r="D38904">
        <v>38</v>
      </c>
    </row>
    <row r="38905" spans="1:4" x14ac:dyDescent="0.25">
      <c r="A38905">
        <v>98503</v>
      </c>
      <c r="B38905">
        <v>3112.4</v>
      </c>
      <c r="C38905">
        <v>-9.1924514693933396E-2</v>
      </c>
      <c r="D38905">
        <v>36</v>
      </c>
    </row>
    <row r="38906" spans="1:4" x14ac:dyDescent="0.25">
      <c r="A38906">
        <v>98504</v>
      </c>
      <c r="B38906">
        <v>0</v>
      </c>
      <c r="C38906" t="s">
        <v>125</v>
      </c>
      <c r="D38906">
        <v>0</v>
      </c>
    </row>
    <row r="38907" spans="1:4" x14ac:dyDescent="0.25">
      <c r="A38907">
        <v>98505</v>
      </c>
      <c r="B38907">
        <v>0</v>
      </c>
      <c r="C38907" t="s">
        <v>125</v>
      </c>
      <c r="D38907">
        <v>0</v>
      </c>
    </row>
    <row r="38908" spans="1:4" x14ac:dyDescent="0.25">
      <c r="A38908">
        <v>98506</v>
      </c>
      <c r="B38908">
        <v>813.8</v>
      </c>
      <c r="C38908">
        <v>-0.101230773965076</v>
      </c>
      <c r="D38908">
        <v>42.4</v>
      </c>
    </row>
    <row r="38909" spans="1:4" x14ac:dyDescent="0.25">
      <c r="A38909">
        <v>98507</v>
      </c>
      <c r="B38909">
        <v>0</v>
      </c>
      <c r="C38909" t="s">
        <v>125</v>
      </c>
      <c r="D38909">
        <v>0</v>
      </c>
    </row>
    <row r="38910" spans="1:4" x14ac:dyDescent="0.25">
      <c r="A38910">
        <v>98508</v>
      </c>
      <c r="B38910">
        <v>0</v>
      </c>
      <c r="C38910" t="s">
        <v>125</v>
      </c>
      <c r="D38910">
        <v>0</v>
      </c>
    </row>
    <row r="38911" spans="1:4" x14ac:dyDescent="0.25">
      <c r="A38911">
        <v>98509</v>
      </c>
      <c r="B38911">
        <v>0</v>
      </c>
      <c r="C38911" t="s">
        <v>125</v>
      </c>
      <c r="D38911">
        <v>0</v>
      </c>
    </row>
    <row r="38912" spans="1:4" x14ac:dyDescent="0.25">
      <c r="A38912">
        <v>98511</v>
      </c>
      <c r="B38912">
        <v>0</v>
      </c>
      <c r="C38912" t="s">
        <v>125</v>
      </c>
      <c r="D38912">
        <v>0</v>
      </c>
    </row>
    <row r="38913" spans="1:4" x14ac:dyDescent="0.25">
      <c r="A38913">
        <v>98512</v>
      </c>
      <c r="B38913">
        <v>211.7</v>
      </c>
      <c r="C38913">
        <v>-2.5933619520910001E-2</v>
      </c>
      <c r="D38913">
        <v>40.6</v>
      </c>
    </row>
    <row r="38914" spans="1:4" x14ac:dyDescent="0.25">
      <c r="A38914">
        <v>98513</v>
      </c>
      <c r="B38914">
        <v>569.9</v>
      </c>
      <c r="C38914">
        <v>-3.06955420208848E-2</v>
      </c>
      <c r="D38914">
        <v>35.6</v>
      </c>
    </row>
    <row r="38915" spans="1:4" x14ac:dyDescent="0.25">
      <c r="A38915">
        <v>98516</v>
      </c>
      <c r="B38915">
        <v>676</v>
      </c>
      <c r="C38915">
        <v>-6.2284854692054401E-2</v>
      </c>
      <c r="D38915">
        <v>39.700000000000003</v>
      </c>
    </row>
    <row r="38916" spans="1:4" x14ac:dyDescent="0.25">
      <c r="A38916">
        <v>98520</v>
      </c>
      <c r="B38916">
        <v>102.4</v>
      </c>
      <c r="C38916">
        <v>0.15914622991281099</v>
      </c>
      <c r="D38916">
        <v>38.1</v>
      </c>
    </row>
    <row r="38917" spans="1:4" x14ac:dyDescent="0.25">
      <c r="A38917">
        <v>98522</v>
      </c>
      <c r="B38917">
        <v>7.8</v>
      </c>
      <c r="C38917">
        <v>2.0408871631206998E-2</v>
      </c>
      <c r="D38917">
        <v>45.2</v>
      </c>
    </row>
    <row r="38918" spans="1:4" x14ac:dyDescent="0.25">
      <c r="A38918">
        <v>98524</v>
      </c>
      <c r="B38918">
        <v>232.5</v>
      </c>
      <c r="C38918">
        <v>0</v>
      </c>
      <c r="D38918">
        <v>51.7</v>
      </c>
    </row>
    <row r="38919" spans="1:4" x14ac:dyDescent="0.25">
      <c r="A38919">
        <v>98526</v>
      </c>
      <c r="B38919">
        <v>3.1</v>
      </c>
      <c r="C38919">
        <v>0.10873320013646599</v>
      </c>
      <c r="D38919">
        <v>44.7</v>
      </c>
    </row>
    <row r="38920" spans="1:4" x14ac:dyDescent="0.25">
      <c r="A38920">
        <v>98527</v>
      </c>
      <c r="B38920">
        <v>15.8</v>
      </c>
      <c r="C38920">
        <v>2.7398974188114301E-2</v>
      </c>
      <c r="D38920">
        <v>48.2</v>
      </c>
    </row>
    <row r="38921" spans="1:4" x14ac:dyDescent="0.25">
      <c r="A38921">
        <v>98528</v>
      </c>
      <c r="B38921">
        <v>127.4</v>
      </c>
      <c r="C38921">
        <v>-3.1136506732794699E-3</v>
      </c>
      <c r="D38921">
        <v>41.6</v>
      </c>
    </row>
    <row r="38922" spans="1:4" x14ac:dyDescent="0.25">
      <c r="A38922">
        <v>98530</v>
      </c>
      <c r="B38922">
        <v>44.1</v>
      </c>
      <c r="C38922">
        <v>4.0671039730927797E-2</v>
      </c>
      <c r="D38922">
        <v>42.1</v>
      </c>
    </row>
    <row r="38923" spans="1:4" x14ac:dyDescent="0.25">
      <c r="A38923">
        <v>98531</v>
      </c>
      <c r="B38923">
        <v>250</v>
      </c>
      <c r="C38923">
        <v>-2.6818711395690101E-2</v>
      </c>
      <c r="D38923">
        <v>36.700000000000003</v>
      </c>
    </row>
    <row r="38924" spans="1:4" x14ac:dyDescent="0.25">
      <c r="A38924">
        <v>98532</v>
      </c>
      <c r="B38924">
        <v>49.2</v>
      </c>
      <c r="C38924">
        <v>8.2239487250950292E-3</v>
      </c>
      <c r="D38924">
        <v>39</v>
      </c>
    </row>
    <row r="38925" spans="1:4" x14ac:dyDescent="0.25">
      <c r="A38925">
        <v>98533</v>
      </c>
      <c r="B38925">
        <v>8</v>
      </c>
      <c r="C38925">
        <v>3.6965194233471499E-2</v>
      </c>
      <c r="D38925">
        <v>49.8</v>
      </c>
    </row>
    <row r="38926" spans="1:4" x14ac:dyDescent="0.25">
      <c r="A38926">
        <v>98535</v>
      </c>
      <c r="B38926">
        <v>10.6</v>
      </c>
      <c r="C38926">
        <v>3.5339366445308898E-2</v>
      </c>
      <c r="D38926">
        <v>47.1</v>
      </c>
    </row>
    <row r="38927" spans="1:4" x14ac:dyDescent="0.25">
      <c r="A38927">
        <v>98536</v>
      </c>
      <c r="B38927">
        <v>10.8</v>
      </c>
      <c r="C38927">
        <v>1.12995552539335E-2</v>
      </c>
      <c r="D38927">
        <v>47.2</v>
      </c>
    </row>
    <row r="38928" spans="1:4" x14ac:dyDescent="0.25">
      <c r="A38928">
        <v>98537</v>
      </c>
      <c r="B38928">
        <v>10.7</v>
      </c>
      <c r="C38928">
        <v>1.0211613170196501E-2</v>
      </c>
      <c r="D38928">
        <v>45.7</v>
      </c>
    </row>
    <row r="38929" spans="1:4" x14ac:dyDescent="0.25">
      <c r="A38929">
        <v>98538</v>
      </c>
      <c r="B38929">
        <v>8</v>
      </c>
      <c r="C38929">
        <v>8.2521023688003403E-2</v>
      </c>
      <c r="D38929">
        <v>44.5</v>
      </c>
    </row>
    <row r="38930" spans="1:4" x14ac:dyDescent="0.25">
      <c r="A38930">
        <v>98539</v>
      </c>
      <c r="B38930">
        <v>43.4</v>
      </c>
      <c r="C38930">
        <v>2.2728251077556098E-2</v>
      </c>
      <c r="D38930">
        <v>40.799999999999997</v>
      </c>
    </row>
    <row r="38931" spans="1:4" x14ac:dyDescent="0.25">
      <c r="A38931">
        <v>98540</v>
      </c>
      <c r="B38931">
        <v>0</v>
      </c>
      <c r="C38931" t="s">
        <v>125</v>
      </c>
      <c r="D38931">
        <v>0</v>
      </c>
    </row>
    <row r="38932" spans="1:4" x14ac:dyDescent="0.25">
      <c r="A38932">
        <v>98541</v>
      </c>
      <c r="B38932">
        <v>41.5</v>
      </c>
      <c r="C38932">
        <v>2.41963824104071E-2</v>
      </c>
      <c r="D38932">
        <v>39.799999999999997</v>
      </c>
    </row>
    <row r="38933" spans="1:4" x14ac:dyDescent="0.25">
      <c r="A38933">
        <v>98542</v>
      </c>
      <c r="B38933">
        <v>56</v>
      </c>
      <c r="C38933">
        <v>1.48886124937506E-2</v>
      </c>
      <c r="D38933">
        <v>45.3</v>
      </c>
    </row>
    <row r="38934" spans="1:4" x14ac:dyDescent="0.25">
      <c r="A38934">
        <v>98544</v>
      </c>
      <c r="B38934">
        <v>0</v>
      </c>
      <c r="C38934" t="s">
        <v>125</v>
      </c>
      <c r="D38934">
        <v>0</v>
      </c>
    </row>
    <row r="38935" spans="1:4" x14ac:dyDescent="0.25">
      <c r="A38935">
        <v>98546</v>
      </c>
      <c r="B38935">
        <v>133.69999999999999</v>
      </c>
      <c r="C38935">
        <v>5.2354443180585603E-2</v>
      </c>
      <c r="D38935">
        <v>51.3</v>
      </c>
    </row>
    <row r="38936" spans="1:4" x14ac:dyDescent="0.25">
      <c r="A38936">
        <v>98547</v>
      </c>
      <c r="B38936">
        <v>25.4</v>
      </c>
      <c r="C38936">
        <v>2.50639686632162E-2</v>
      </c>
      <c r="D38936">
        <v>54.7</v>
      </c>
    </row>
    <row r="38937" spans="1:4" x14ac:dyDescent="0.25">
      <c r="A38937">
        <v>98548</v>
      </c>
      <c r="B38937">
        <v>4</v>
      </c>
      <c r="C38937">
        <v>9.2671655846143702E-2</v>
      </c>
      <c r="D38937">
        <v>55.4</v>
      </c>
    </row>
    <row r="38938" spans="1:4" x14ac:dyDescent="0.25">
      <c r="A38938">
        <v>98550</v>
      </c>
      <c r="B38938">
        <v>41</v>
      </c>
      <c r="C38938">
        <v>-9.6861144733728696E-3</v>
      </c>
      <c r="D38938">
        <v>40</v>
      </c>
    </row>
    <row r="38939" spans="1:4" x14ac:dyDescent="0.25">
      <c r="A38939">
        <v>98552</v>
      </c>
      <c r="B38939">
        <v>4.2</v>
      </c>
      <c r="C38939">
        <v>0.13919713016019999</v>
      </c>
      <c r="D38939">
        <v>32.5</v>
      </c>
    </row>
    <row r="38940" spans="1:4" x14ac:dyDescent="0.25">
      <c r="A38940">
        <v>98554</v>
      </c>
      <c r="B38940">
        <v>0</v>
      </c>
      <c r="C38940" t="s">
        <v>125</v>
      </c>
      <c r="D38940">
        <v>0</v>
      </c>
    </row>
    <row r="38941" spans="1:4" x14ac:dyDescent="0.25">
      <c r="A38941">
        <v>98555</v>
      </c>
      <c r="B38941">
        <v>55.1</v>
      </c>
      <c r="C38941">
        <v>3.9845908547199799E-2</v>
      </c>
      <c r="D38941">
        <v>57.5</v>
      </c>
    </row>
    <row r="38942" spans="1:4" x14ac:dyDescent="0.25">
      <c r="A38942">
        <v>98556</v>
      </c>
      <c r="B38942">
        <v>865.9</v>
      </c>
      <c r="C38942">
        <v>-8.5655444578493903E-2</v>
      </c>
      <c r="D38942">
        <v>36.1</v>
      </c>
    </row>
    <row r="38943" spans="1:4" x14ac:dyDescent="0.25">
      <c r="A38943">
        <v>98557</v>
      </c>
      <c r="B38943">
        <v>96.6</v>
      </c>
      <c r="C38943">
        <v>-1.45478271245848E-2</v>
      </c>
      <c r="D38943">
        <v>40.299999999999997</v>
      </c>
    </row>
    <row r="38944" spans="1:4" x14ac:dyDescent="0.25">
      <c r="A38944">
        <v>98558</v>
      </c>
      <c r="B38944">
        <v>219.5</v>
      </c>
      <c r="C38944">
        <v>4.1118246929472801E-2</v>
      </c>
      <c r="D38944">
        <v>39</v>
      </c>
    </row>
    <row r="38945" spans="1:4" x14ac:dyDescent="0.25">
      <c r="A38945">
        <v>98559</v>
      </c>
      <c r="B38945">
        <v>14.3</v>
      </c>
      <c r="C38945">
        <v>4.95969411393722E-2</v>
      </c>
      <c r="D38945">
        <v>43.7</v>
      </c>
    </row>
    <row r="38946" spans="1:4" x14ac:dyDescent="0.25">
      <c r="A38946">
        <v>98560</v>
      </c>
      <c r="B38946">
        <v>2.4</v>
      </c>
      <c r="C38946">
        <v>-3.7740327982847099E-2</v>
      </c>
      <c r="D38946">
        <v>49.4</v>
      </c>
    </row>
    <row r="38947" spans="1:4" x14ac:dyDescent="0.25">
      <c r="A38947">
        <v>98561</v>
      </c>
      <c r="B38947">
        <v>23.8</v>
      </c>
      <c r="C38947">
        <v>-1.65293019512106E-2</v>
      </c>
      <c r="D38947">
        <v>42.1</v>
      </c>
    </row>
    <row r="38948" spans="1:4" x14ac:dyDescent="0.25">
      <c r="A38948">
        <v>98562</v>
      </c>
      <c r="B38948">
        <v>164.9</v>
      </c>
      <c r="C38948">
        <v>0.155653309711793</v>
      </c>
      <c r="D38948">
        <v>53.4</v>
      </c>
    </row>
    <row r="38949" spans="1:4" x14ac:dyDescent="0.25">
      <c r="A38949">
        <v>98563</v>
      </c>
      <c r="B38949">
        <v>27</v>
      </c>
      <c r="C38949">
        <v>-2.4823135289439601E-4</v>
      </c>
      <c r="D38949">
        <v>43.9</v>
      </c>
    </row>
    <row r="38950" spans="1:4" x14ac:dyDescent="0.25">
      <c r="A38950">
        <v>98564</v>
      </c>
      <c r="B38950">
        <v>16</v>
      </c>
      <c r="C38950">
        <v>6.6049910823959598E-2</v>
      </c>
      <c r="D38950">
        <v>46.7</v>
      </c>
    </row>
    <row r="38951" spans="1:4" x14ac:dyDescent="0.25">
      <c r="A38951">
        <v>98565</v>
      </c>
      <c r="B38951">
        <v>123</v>
      </c>
      <c r="C38951">
        <v>-6.0421059474764997E-2</v>
      </c>
      <c r="D38951">
        <v>42.6</v>
      </c>
    </row>
    <row r="38952" spans="1:4" x14ac:dyDescent="0.25">
      <c r="A38952">
        <v>98566</v>
      </c>
      <c r="B38952">
        <v>2.8</v>
      </c>
      <c r="C38952">
        <v>9.09717782057268E-2</v>
      </c>
      <c r="D38952">
        <v>46.7</v>
      </c>
    </row>
    <row r="38953" spans="1:4" x14ac:dyDescent="0.25">
      <c r="A38953">
        <v>98568</v>
      </c>
      <c r="B38953">
        <v>20.5</v>
      </c>
      <c r="C38953">
        <v>8.0710688337917204E-3</v>
      </c>
      <c r="D38953">
        <v>40.700000000000003</v>
      </c>
    </row>
    <row r="38954" spans="1:4" x14ac:dyDescent="0.25">
      <c r="A38954">
        <v>98569</v>
      </c>
      <c r="B38954">
        <v>315.39999999999998</v>
      </c>
      <c r="C38954">
        <v>-6.3485854097467098E-2</v>
      </c>
      <c r="D38954">
        <v>56.7</v>
      </c>
    </row>
    <row r="38955" spans="1:4" x14ac:dyDescent="0.25">
      <c r="A38955">
        <v>98570</v>
      </c>
      <c r="B38955">
        <v>29.8</v>
      </c>
      <c r="C38955">
        <v>2.22403788081195E-2</v>
      </c>
      <c r="D38955">
        <v>44.4</v>
      </c>
    </row>
    <row r="38956" spans="1:4" x14ac:dyDescent="0.25">
      <c r="A38956">
        <v>98571</v>
      </c>
      <c r="B38956">
        <v>164.8</v>
      </c>
      <c r="C38956">
        <v>0.16111934914335199</v>
      </c>
      <c r="D38956">
        <v>52.7</v>
      </c>
    </row>
    <row r="38957" spans="1:4" x14ac:dyDescent="0.25">
      <c r="A38957">
        <v>98572</v>
      </c>
      <c r="B38957">
        <v>34.6</v>
      </c>
      <c r="C38957">
        <v>-8.5106896679086191E-3</v>
      </c>
      <c r="D38957">
        <v>39.799999999999997</v>
      </c>
    </row>
    <row r="38958" spans="1:4" x14ac:dyDescent="0.25">
      <c r="A38958">
        <v>98575</v>
      </c>
      <c r="B38958">
        <v>3.1</v>
      </c>
      <c r="C38958">
        <v>0.13353139262452299</v>
      </c>
      <c r="D38958">
        <v>46.2</v>
      </c>
    </row>
    <row r="38959" spans="1:4" x14ac:dyDescent="0.25">
      <c r="A38959">
        <v>98576</v>
      </c>
      <c r="B38959">
        <v>55.4</v>
      </c>
      <c r="C38959">
        <v>-2.8609228489209802E-2</v>
      </c>
      <c r="D38959">
        <v>42.2</v>
      </c>
    </row>
    <row r="38960" spans="1:4" x14ac:dyDescent="0.25">
      <c r="A38960">
        <v>98577</v>
      </c>
      <c r="B38960">
        <v>19.8</v>
      </c>
      <c r="C38960">
        <v>8.2160086579670805E-3</v>
      </c>
      <c r="D38960">
        <v>44.9</v>
      </c>
    </row>
    <row r="38961" spans="1:4" x14ac:dyDescent="0.25">
      <c r="A38961">
        <v>98579</v>
      </c>
      <c r="B38961">
        <v>184.4</v>
      </c>
      <c r="C38961">
        <v>7.8347599046368899E-2</v>
      </c>
      <c r="D38961">
        <v>39.1</v>
      </c>
    </row>
    <row r="38962" spans="1:4" x14ac:dyDescent="0.25">
      <c r="A38962">
        <v>98580</v>
      </c>
      <c r="B38962">
        <v>168.7</v>
      </c>
      <c r="C38962">
        <v>3.8704050780641097E-2</v>
      </c>
      <c r="D38962">
        <v>41.6</v>
      </c>
    </row>
    <row r="38963" spans="1:4" x14ac:dyDescent="0.25">
      <c r="A38963">
        <v>98581</v>
      </c>
      <c r="B38963">
        <v>14.4</v>
      </c>
      <c r="C38963">
        <v>-1.5686596167699501E-2</v>
      </c>
      <c r="D38963">
        <v>60.4</v>
      </c>
    </row>
    <row r="38964" spans="1:4" x14ac:dyDescent="0.25">
      <c r="A38964">
        <v>98582</v>
      </c>
      <c r="B38964">
        <v>48.7</v>
      </c>
      <c r="C38964">
        <v>1.41846349919564E-2</v>
      </c>
      <c r="D38964">
        <v>43.9</v>
      </c>
    </row>
    <row r="38965" spans="1:4" x14ac:dyDescent="0.25">
      <c r="A38965">
        <v>98583</v>
      </c>
      <c r="B38965">
        <v>0</v>
      </c>
      <c r="C38965" t="s">
        <v>125</v>
      </c>
      <c r="D38965">
        <v>0</v>
      </c>
    </row>
    <row r="38966" spans="1:4" x14ac:dyDescent="0.25">
      <c r="A38966">
        <v>98584</v>
      </c>
      <c r="B38966">
        <v>130.19999999999999</v>
      </c>
      <c r="C38966">
        <v>9.6299531339110706E-2</v>
      </c>
      <c r="D38966">
        <v>41.5</v>
      </c>
    </row>
    <row r="38967" spans="1:4" x14ac:dyDescent="0.25">
      <c r="A38967">
        <v>98585</v>
      </c>
      <c r="B38967">
        <v>27.3</v>
      </c>
      <c r="C38967">
        <v>4.19641990990322E-2</v>
      </c>
      <c r="D38967">
        <v>49.1</v>
      </c>
    </row>
    <row r="38968" spans="1:4" x14ac:dyDescent="0.25">
      <c r="A38968">
        <v>98586</v>
      </c>
      <c r="B38968">
        <v>14.4</v>
      </c>
      <c r="C38968">
        <v>6.4426104747143095E-2</v>
      </c>
      <c r="D38968">
        <v>48.1</v>
      </c>
    </row>
    <row r="38969" spans="1:4" x14ac:dyDescent="0.25">
      <c r="A38969">
        <v>98587</v>
      </c>
      <c r="B38969">
        <v>4</v>
      </c>
      <c r="C38969">
        <v>0.13066688192906301</v>
      </c>
      <c r="D38969">
        <v>29.8</v>
      </c>
    </row>
    <row r="38970" spans="1:4" x14ac:dyDescent="0.25">
      <c r="A38970">
        <v>98588</v>
      </c>
      <c r="B38970">
        <v>37.9</v>
      </c>
      <c r="C38970">
        <v>0.113547767354106</v>
      </c>
      <c r="D38970">
        <v>47.6</v>
      </c>
    </row>
    <row r="38971" spans="1:4" x14ac:dyDescent="0.25">
      <c r="A38971">
        <v>98589</v>
      </c>
      <c r="B38971">
        <v>91.6</v>
      </c>
      <c r="C38971">
        <v>-9.9108035862571992E-4</v>
      </c>
      <c r="D38971">
        <v>42.8</v>
      </c>
    </row>
    <row r="38972" spans="1:4" x14ac:dyDescent="0.25">
      <c r="A38972">
        <v>98590</v>
      </c>
      <c r="B38972">
        <v>15.8</v>
      </c>
      <c r="C38972">
        <v>7.3122264828962599E-2</v>
      </c>
      <c r="D38972">
        <v>48.5</v>
      </c>
    </row>
    <row r="38973" spans="1:4" x14ac:dyDescent="0.25">
      <c r="A38973">
        <v>98591</v>
      </c>
      <c r="B38973">
        <v>34.799999999999997</v>
      </c>
      <c r="C38973">
        <v>-4.7950132781593999E-4</v>
      </c>
      <c r="D38973">
        <v>44.1</v>
      </c>
    </row>
    <row r="38974" spans="1:4" x14ac:dyDescent="0.25">
      <c r="A38974">
        <v>98592</v>
      </c>
      <c r="B38974">
        <v>106.1</v>
      </c>
      <c r="C38974">
        <v>0</v>
      </c>
      <c r="D38974">
        <v>52</v>
      </c>
    </row>
    <row r="38975" spans="1:4" x14ac:dyDescent="0.25">
      <c r="A38975">
        <v>98593</v>
      </c>
      <c r="B38975">
        <v>72.2</v>
      </c>
      <c r="C38975">
        <v>5.6982310995432703E-2</v>
      </c>
      <c r="D38975">
        <v>44.9</v>
      </c>
    </row>
    <row r="38976" spans="1:4" x14ac:dyDescent="0.25">
      <c r="A38976">
        <v>98595</v>
      </c>
      <c r="B38976">
        <v>506.7</v>
      </c>
      <c r="C38976">
        <v>2.3631604533276999E-2</v>
      </c>
      <c r="D38976">
        <v>47.9</v>
      </c>
    </row>
    <row r="38977" spans="1:4" x14ac:dyDescent="0.25">
      <c r="A38977">
        <v>98596</v>
      </c>
      <c r="B38977">
        <v>81.5</v>
      </c>
      <c r="C38977">
        <v>3.8839833316263998E-2</v>
      </c>
      <c r="D38977">
        <v>42</v>
      </c>
    </row>
    <row r="38978" spans="1:4" x14ac:dyDescent="0.25">
      <c r="A38978">
        <v>98597</v>
      </c>
      <c r="B38978">
        <v>180.1</v>
      </c>
      <c r="C38978">
        <v>-6.0127151524558102E-2</v>
      </c>
      <c r="D38978">
        <v>35.1</v>
      </c>
    </row>
    <row r="38979" spans="1:4" x14ac:dyDescent="0.25">
      <c r="A38979">
        <v>98599</v>
      </c>
      <c r="B38979">
        <v>0</v>
      </c>
      <c r="C38979" t="s">
        <v>125</v>
      </c>
      <c r="D38979">
        <v>0</v>
      </c>
    </row>
    <row r="38980" spans="1:4" x14ac:dyDescent="0.25">
      <c r="A38980">
        <v>98601</v>
      </c>
      <c r="B38980">
        <v>49.6</v>
      </c>
      <c r="C38980">
        <v>4.7802184507312398E-2</v>
      </c>
      <c r="D38980">
        <v>37.9</v>
      </c>
    </row>
    <row r="38981" spans="1:4" x14ac:dyDescent="0.25">
      <c r="A38981">
        <v>98602</v>
      </c>
      <c r="B38981">
        <v>8.6</v>
      </c>
      <c r="C38981">
        <v>0.131927543042548</v>
      </c>
      <c r="D38981">
        <v>48.6</v>
      </c>
    </row>
    <row r="38982" spans="1:4" x14ac:dyDescent="0.25">
      <c r="A38982">
        <v>98603</v>
      </c>
      <c r="B38982">
        <v>11.6</v>
      </c>
      <c r="C38982">
        <v>0.12739849435582501</v>
      </c>
      <c r="D38982">
        <v>46.1</v>
      </c>
    </row>
    <row r="38983" spans="1:4" x14ac:dyDescent="0.25">
      <c r="A38983">
        <v>98604</v>
      </c>
      <c r="B38983">
        <v>310.3</v>
      </c>
      <c r="C38983">
        <v>1.31602579261802E-3</v>
      </c>
      <c r="D38983">
        <v>35.200000000000003</v>
      </c>
    </row>
    <row r="38984" spans="1:4" x14ac:dyDescent="0.25">
      <c r="A38984">
        <v>98605</v>
      </c>
      <c r="B38984">
        <v>37.6</v>
      </c>
      <c r="C38984">
        <v>2.3654190897889799E-2</v>
      </c>
      <c r="D38984">
        <v>40.5</v>
      </c>
    </row>
    <row r="38985" spans="1:4" x14ac:dyDescent="0.25">
      <c r="A38985">
        <v>98606</v>
      </c>
      <c r="B38985">
        <v>239.1</v>
      </c>
      <c r="C38985">
        <v>5.4380084358707304E-3</v>
      </c>
      <c r="D38985">
        <v>41.8</v>
      </c>
    </row>
    <row r="38986" spans="1:4" x14ac:dyDescent="0.25">
      <c r="A38986">
        <v>98607</v>
      </c>
      <c r="B38986">
        <v>602.70000000000005</v>
      </c>
      <c r="C38986">
        <v>-5.8688074547732002E-3</v>
      </c>
      <c r="D38986">
        <v>37.299999999999997</v>
      </c>
    </row>
    <row r="38987" spans="1:4" x14ac:dyDescent="0.25">
      <c r="A38987">
        <v>98609</v>
      </c>
      <c r="B38987">
        <v>172.8</v>
      </c>
      <c r="C38987">
        <v>6.8992871486951393E-2</v>
      </c>
      <c r="D38987">
        <v>47</v>
      </c>
    </row>
    <row r="38988" spans="1:4" x14ac:dyDescent="0.25">
      <c r="A38988">
        <v>98610</v>
      </c>
      <c r="B38988">
        <v>1.9</v>
      </c>
      <c r="C38988">
        <v>-1.3380758477684201E-2</v>
      </c>
      <c r="D38988">
        <v>42.1</v>
      </c>
    </row>
    <row r="38989" spans="1:4" x14ac:dyDescent="0.25">
      <c r="A38989">
        <v>98611</v>
      </c>
      <c r="B38989">
        <v>70.2</v>
      </c>
      <c r="C38989">
        <v>6.1282748150654097E-3</v>
      </c>
      <c r="D38989">
        <v>45.1</v>
      </c>
    </row>
    <row r="38990" spans="1:4" x14ac:dyDescent="0.25">
      <c r="A38990">
        <v>98612</v>
      </c>
      <c r="B38990">
        <v>25.6</v>
      </c>
      <c r="C38990">
        <v>-5.23365680610954E-3</v>
      </c>
      <c r="D38990">
        <v>52.3</v>
      </c>
    </row>
    <row r="38991" spans="1:4" x14ac:dyDescent="0.25">
      <c r="A38991">
        <v>98613</v>
      </c>
      <c r="B38991">
        <v>7.4</v>
      </c>
      <c r="C38991">
        <v>7.0617567213953403E-2</v>
      </c>
      <c r="D38991">
        <v>46.8</v>
      </c>
    </row>
    <row r="38992" spans="1:4" x14ac:dyDescent="0.25">
      <c r="A38992">
        <v>98614</v>
      </c>
      <c r="B38992">
        <v>0</v>
      </c>
      <c r="C38992" t="s">
        <v>125</v>
      </c>
      <c r="D38992">
        <v>0</v>
      </c>
    </row>
    <row r="38993" spans="1:4" x14ac:dyDescent="0.25">
      <c r="A38993">
        <v>98616</v>
      </c>
      <c r="B38993">
        <v>10.5</v>
      </c>
      <c r="C38993">
        <v>0.130214639998529</v>
      </c>
      <c r="D38993">
        <v>46.8</v>
      </c>
    </row>
    <row r="38994" spans="1:4" x14ac:dyDescent="0.25">
      <c r="A38994">
        <v>98617</v>
      </c>
      <c r="B38994">
        <v>31.2</v>
      </c>
      <c r="C38994">
        <v>3.3248906958220199E-2</v>
      </c>
      <c r="D38994">
        <v>46.2</v>
      </c>
    </row>
    <row r="38995" spans="1:4" x14ac:dyDescent="0.25">
      <c r="A38995">
        <v>98619</v>
      </c>
      <c r="B38995">
        <v>2.2000000000000002</v>
      </c>
      <c r="C38995">
        <v>5.3584246134106298E-2</v>
      </c>
      <c r="D38995">
        <v>49.1</v>
      </c>
    </row>
    <row r="38996" spans="1:4" x14ac:dyDescent="0.25">
      <c r="A38996">
        <v>98620</v>
      </c>
      <c r="B38996">
        <v>13.4</v>
      </c>
      <c r="C38996">
        <v>-4.9411523289880398E-3</v>
      </c>
      <c r="D38996">
        <v>47</v>
      </c>
    </row>
    <row r="38997" spans="1:4" x14ac:dyDescent="0.25">
      <c r="A38997">
        <v>98621</v>
      </c>
      <c r="B38997">
        <v>10.199999999999999</v>
      </c>
      <c r="C38997">
        <v>2.9852963149681101E-2</v>
      </c>
      <c r="D38997">
        <v>52.9</v>
      </c>
    </row>
    <row r="38998" spans="1:4" x14ac:dyDescent="0.25">
      <c r="A38998">
        <v>98622</v>
      </c>
      <c r="B38998">
        <v>0</v>
      </c>
      <c r="C38998" t="s">
        <v>125</v>
      </c>
      <c r="D38998">
        <v>0</v>
      </c>
    </row>
    <row r="38999" spans="1:4" x14ac:dyDescent="0.25">
      <c r="A38999">
        <v>98623</v>
      </c>
      <c r="B38999">
        <v>0</v>
      </c>
      <c r="C38999" t="s">
        <v>125</v>
      </c>
      <c r="D38999">
        <v>0</v>
      </c>
    </row>
    <row r="39000" spans="1:4" x14ac:dyDescent="0.25">
      <c r="A39000">
        <v>98624</v>
      </c>
      <c r="B39000">
        <v>21.1</v>
      </c>
      <c r="C39000">
        <v>-2.0790028278331002E-3</v>
      </c>
      <c r="D39000">
        <v>51</v>
      </c>
    </row>
    <row r="39001" spans="1:4" x14ac:dyDescent="0.25">
      <c r="A39001">
        <v>98625</v>
      </c>
      <c r="B39001">
        <v>138.4</v>
      </c>
      <c r="C39001">
        <v>2.8884045935673099E-2</v>
      </c>
      <c r="D39001">
        <v>43.3</v>
      </c>
    </row>
    <row r="39002" spans="1:4" x14ac:dyDescent="0.25">
      <c r="A39002">
        <v>98626</v>
      </c>
      <c r="B39002">
        <v>146.69999999999999</v>
      </c>
      <c r="C39002">
        <v>-1.5745800518536399E-2</v>
      </c>
      <c r="D39002">
        <v>38.200000000000003</v>
      </c>
    </row>
    <row r="39003" spans="1:4" x14ac:dyDescent="0.25">
      <c r="A39003">
        <v>98628</v>
      </c>
      <c r="B39003">
        <v>7.9</v>
      </c>
      <c r="C39003">
        <v>8.8349169831289695E-2</v>
      </c>
      <c r="D39003">
        <v>51.1</v>
      </c>
    </row>
    <row r="39004" spans="1:4" x14ac:dyDescent="0.25">
      <c r="A39004">
        <v>98629</v>
      </c>
      <c r="B39004">
        <v>227.8</v>
      </c>
      <c r="C39004">
        <v>1.18803676404687E-2</v>
      </c>
      <c r="D39004">
        <v>40.200000000000003</v>
      </c>
    </row>
    <row r="39005" spans="1:4" x14ac:dyDescent="0.25">
      <c r="A39005">
        <v>98631</v>
      </c>
      <c r="B39005">
        <v>150.30000000000001</v>
      </c>
      <c r="C39005">
        <v>-5.1064060518880197E-2</v>
      </c>
      <c r="D39005">
        <v>51.1</v>
      </c>
    </row>
    <row r="39006" spans="1:4" x14ac:dyDescent="0.25">
      <c r="A39006">
        <v>98632</v>
      </c>
      <c r="B39006">
        <v>380</v>
      </c>
      <c r="C39006">
        <v>-6.0057636442590302E-2</v>
      </c>
      <c r="D39006">
        <v>39.9</v>
      </c>
    </row>
    <row r="39007" spans="1:4" x14ac:dyDescent="0.25">
      <c r="A39007">
        <v>98635</v>
      </c>
      <c r="B39007">
        <v>11.9</v>
      </c>
      <c r="C39007">
        <v>4.3833847775879897E-2</v>
      </c>
      <c r="D39007">
        <v>49.5</v>
      </c>
    </row>
    <row r="39008" spans="1:4" x14ac:dyDescent="0.25">
      <c r="A39008">
        <v>98637</v>
      </c>
      <c r="B39008">
        <v>188.3</v>
      </c>
      <c r="C39008">
        <v>-0.106767975425706</v>
      </c>
      <c r="D39008">
        <v>61</v>
      </c>
    </row>
    <row r="39009" spans="1:4" x14ac:dyDescent="0.25">
      <c r="A39009">
        <v>98638</v>
      </c>
      <c r="B39009">
        <v>5.6</v>
      </c>
      <c r="C39009">
        <v>0.19004360288786501</v>
      </c>
      <c r="D39009">
        <v>43.3</v>
      </c>
    </row>
    <row r="39010" spans="1:4" x14ac:dyDescent="0.25">
      <c r="A39010">
        <v>98639</v>
      </c>
      <c r="B39010">
        <v>0</v>
      </c>
      <c r="C39010" t="s">
        <v>125</v>
      </c>
      <c r="D39010">
        <v>0</v>
      </c>
    </row>
    <row r="39011" spans="1:4" x14ac:dyDescent="0.25">
      <c r="A39011">
        <v>98640</v>
      </c>
      <c r="B39011">
        <v>200.5</v>
      </c>
      <c r="C39011">
        <v>-3.83540131816099E-2</v>
      </c>
      <c r="D39011">
        <v>58.5</v>
      </c>
    </row>
    <row r="39012" spans="1:4" x14ac:dyDescent="0.25">
      <c r="A39012">
        <v>98641</v>
      </c>
      <c r="B39012">
        <v>0</v>
      </c>
      <c r="C39012" t="s">
        <v>125</v>
      </c>
      <c r="D39012">
        <v>0</v>
      </c>
    </row>
    <row r="39013" spans="1:4" x14ac:dyDescent="0.25">
      <c r="A39013">
        <v>98642</v>
      </c>
      <c r="B39013">
        <v>282.10000000000002</v>
      </c>
      <c r="C39013">
        <v>-2.76062653838904E-2</v>
      </c>
      <c r="D39013">
        <v>40.4</v>
      </c>
    </row>
    <row r="39014" spans="1:4" x14ac:dyDescent="0.25">
      <c r="A39014">
        <v>98643</v>
      </c>
      <c r="B39014">
        <v>11.3</v>
      </c>
      <c r="C39014">
        <v>5.17915091284048E-2</v>
      </c>
      <c r="D39014">
        <v>54</v>
      </c>
    </row>
    <row r="39015" spans="1:4" x14ac:dyDescent="0.25">
      <c r="A39015">
        <v>98644</v>
      </c>
      <c r="B39015">
        <v>0</v>
      </c>
      <c r="C39015" t="s">
        <v>125</v>
      </c>
      <c r="D39015">
        <v>0</v>
      </c>
    </row>
    <row r="39016" spans="1:4" x14ac:dyDescent="0.25">
      <c r="A39016">
        <v>98645</v>
      </c>
      <c r="B39016">
        <v>17.399999999999999</v>
      </c>
      <c r="C39016">
        <v>4.6664764857118603E-2</v>
      </c>
      <c r="D39016">
        <v>44.1</v>
      </c>
    </row>
    <row r="39017" spans="1:4" x14ac:dyDescent="0.25">
      <c r="A39017">
        <v>98647</v>
      </c>
      <c r="B39017">
        <v>5</v>
      </c>
      <c r="C39017">
        <v>3.4066554563606299E-2</v>
      </c>
      <c r="D39017">
        <v>47.2</v>
      </c>
    </row>
    <row r="39018" spans="1:4" x14ac:dyDescent="0.25">
      <c r="A39018">
        <v>98648</v>
      </c>
      <c r="B39018">
        <v>32.200000000000003</v>
      </c>
      <c r="C39018">
        <v>-2.4600915740094102E-2</v>
      </c>
      <c r="D39018">
        <v>44.6</v>
      </c>
    </row>
    <row r="39019" spans="1:4" x14ac:dyDescent="0.25">
      <c r="A39019">
        <v>98649</v>
      </c>
      <c r="B39019">
        <v>2.6</v>
      </c>
      <c r="C39019">
        <v>7.4107972153721793E-2</v>
      </c>
      <c r="D39019">
        <v>45</v>
      </c>
    </row>
    <row r="39020" spans="1:4" x14ac:dyDescent="0.25">
      <c r="A39020">
        <v>98650</v>
      </c>
      <c r="B39020">
        <v>10.6</v>
      </c>
      <c r="C39020">
        <v>9.09717782057268E-2</v>
      </c>
      <c r="D39020">
        <v>45</v>
      </c>
    </row>
    <row r="39021" spans="1:4" x14ac:dyDescent="0.25">
      <c r="A39021">
        <v>98651</v>
      </c>
      <c r="B39021">
        <v>25.5</v>
      </c>
      <c r="C39021">
        <v>2.7074411764957E-2</v>
      </c>
      <c r="D39021">
        <v>45.9</v>
      </c>
    </row>
    <row r="39022" spans="1:4" x14ac:dyDescent="0.25">
      <c r="A39022">
        <v>98660</v>
      </c>
      <c r="B39022">
        <v>873.9</v>
      </c>
      <c r="C39022">
        <v>4.3706644157503402E-2</v>
      </c>
      <c r="D39022">
        <v>35.5</v>
      </c>
    </row>
    <row r="39023" spans="1:4" x14ac:dyDescent="0.25">
      <c r="A39023">
        <v>98661</v>
      </c>
      <c r="B39023">
        <v>3666.4</v>
      </c>
      <c r="C39023">
        <v>-2.57607019039164E-2</v>
      </c>
      <c r="D39023">
        <v>34.6</v>
      </c>
    </row>
    <row r="39024" spans="1:4" x14ac:dyDescent="0.25">
      <c r="A39024">
        <v>98662</v>
      </c>
      <c r="B39024">
        <v>2590.6999999999998</v>
      </c>
      <c r="C39024">
        <v>-6.3352363731498801E-2</v>
      </c>
      <c r="D39024">
        <v>35.1</v>
      </c>
    </row>
    <row r="39025" spans="1:4" x14ac:dyDescent="0.25">
      <c r="A39025">
        <v>98663</v>
      </c>
      <c r="B39025">
        <v>3512</v>
      </c>
      <c r="C39025">
        <v>-1.7418316617889399E-2</v>
      </c>
      <c r="D39025">
        <v>37.9</v>
      </c>
    </row>
    <row r="39026" spans="1:4" x14ac:dyDescent="0.25">
      <c r="A39026">
        <v>98664</v>
      </c>
      <c r="B39026">
        <v>3736.4</v>
      </c>
      <c r="C39026">
        <v>-6.3149783076292099E-2</v>
      </c>
      <c r="D39026">
        <v>38.299999999999997</v>
      </c>
    </row>
    <row r="39027" spans="1:4" x14ac:dyDescent="0.25">
      <c r="A39027">
        <v>98665</v>
      </c>
      <c r="B39027">
        <v>2706.4</v>
      </c>
      <c r="C39027">
        <v>-3.15572196396047E-2</v>
      </c>
      <c r="D39027">
        <v>37.6</v>
      </c>
    </row>
    <row r="39028" spans="1:4" x14ac:dyDescent="0.25">
      <c r="A39028">
        <v>98666</v>
      </c>
      <c r="B39028">
        <v>0</v>
      </c>
      <c r="C39028" t="s">
        <v>125</v>
      </c>
      <c r="D39028">
        <v>0</v>
      </c>
    </row>
    <row r="39029" spans="1:4" x14ac:dyDescent="0.25">
      <c r="A39029">
        <v>98668</v>
      </c>
      <c r="B39029">
        <v>0</v>
      </c>
      <c r="C39029" t="s">
        <v>125</v>
      </c>
      <c r="D39029">
        <v>0</v>
      </c>
    </row>
    <row r="39030" spans="1:4" x14ac:dyDescent="0.25">
      <c r="A39030">
        <v>98670</v>
      </c>
      <c r="B39030">
        <v>8.4</v>
      </c>
      <c r="C39030">
        <v>9.09717782057268E-2</v>
      </c>
      <c r="D39030">
        <v>50</v>
      </c>
    </row>
    <row r="39031" spans="1:4" x14ac:dyDescent="0.25">
      <c r="A39031">
        <v>98671</v>
      </c>
      <c r="B39031">
        <v>109.9</v>
      </c>
      <c r="C39031">
        <v>1.8211335932594101E-2</v>
      </c>
      <c r="D39031">
        <v>39.299999999999997</v>
      </c>
    </row>
    <row r="39032" spans="1:4" x14ac:dyDescent="0.25">
      <c r="A39032">
        <v>98672</v>
      </c>
      <c r="B39032">
        <v>31.7</v>
      </c>
      <c r="C39032">
        <v>1.8331739647761001E-2</v>
      </c>
      <c r="D39032">
        <v>41.9</v>
      </c>
    </row>
    <row r="39033" spans="1:4" x14ac:dyDescent="0.25">
      <c r="A39033">
        <v>98673</v>
      </c>
      <c r="B39033">
        <v>0</v>
      </c>
      <c r="C39033" t="s">
        <v>125</v>
      </c>
      <c r="D39033">
        <v>0</v>
      </c>
    </row>
    <row r="39034" spans="1:4" x14ac:dyDescent="0.25">
      <c r="A39034">
        <v>98674</v>
      </c>
      <c r="B39034">
        <v>124.4</v>
      </c>
      <c r="C39034">
        <v>2.1821586835328002E-2</v>
      </c>
      <c r="D39034">
        <v>37.700000000000003</v>
      </c>
    </row>
    <row r="39035" spans="1:4" x14ac:dyDescent="0.25">
      <c r="A39035">
        <v>98675</v>
      </c>
      <c r="B39035">
        <v>65.099999999999994</v>
      </c>
      <c r="C39035">
        <v>6.9530694969704196E-2</v>
      </c>
      <c r="D39035">
        <v>30.8</v>
      </c>
    </row>
    <row r="39036" spans="1:4" x14ac:dyDescent="0.25">
      <c r="A39036">
        <v>98682</v>
      </c>
      <c r="B39036">
        <v>1757.5</v>
      </c>
      <c r="C39036">
        <v>-1.12986896842608E-2</v>
      </c>
      <c r="D39036">
        <v>32.9</v>
      </c>
    </row>
    <row r="39037" spans="1:4" x14ac:dyDescent="0.25">
      <c r="A39037">
        <v>98683</v>
      </c>
      <c r="B39037">
        <v>3789.3</v>
      </c>
      <c r="C39037">
        <v>-8.9030822700402301E-2</v>
      </c>
      <c r="D39037">
        <v>39.700000000000003</v>
      </c>
    </row>
    <row r="39038" spans="1:4" x14ac:dyDescent="0.25">
      <c r="A39038">
        <v>98684</v>
      </c>
      <c r="B39038">
        <v>4015.9</v>
      </c>
      <c r="C39038">
        <v>-4.90117544499118E-2</v>
      </c>
      <c r="D39038">
        <v>34.700000000000003</v>
      </c>
    </row>
    <row r="39039" spans="1:4" x14ac:dyDescent="0.25">
      <c r="A39039">
        <v>98685</v>
      </c>
      <c r="B39039">
        <v>2156.8000000000002</v>
      </c>
      <c r="C39039">
        <v>-4.8299125613039499E-2</v>
      </c>
      <c r="D39039">
        <v>39.9</v>
      </c>
    </row>
    <row r="39040" spans="1:4" x14ac:dyDescent="0.25">
      <c r="A39040">
        <v>98686</v>
      </c>
      <c r="B39040">
        <v>1531.5</v>
      </c>
      <c r="C39040">
        <v>-2.3592182016820101E-2</v>
      </c>
      <c r="D39040">
        <v>39.5</v>
      </c>
    </row>
    <row r="39041" spans="1:4" x14ac:dyDescent="0.25">
      <c r="A39041">
        <v>98687</v>
      </c>
      <c r="B39041">
        <v>0</v>
      </c>
      <c r="C39041" t="s">
        <v>125</v>
      </c>
      <c r="D39041">
        <v>0</v>
      </c>
    </row>
    <row r="39042" spans="1:4" x14ac:dyDescent="0.25">
      <c r="A39042">
        <v>98801</v>
      </c>
      <c r="B39042">
        <v>240</v>
      </c>
      <c r="C39042">
        <v>-3.1242388075266001E-2</v>
      </c>
      <c r="D39042">
        <v>36.9</v>
      </c>
    </row>
    <row r="39043" spans="1:4" x14ac:dyDescent="0.25">
      <c r="A39043">
        <v>98802</v>
      </c>
      <c r="B39043">
        <v>76.2</v>
      </c>
      <c r="C39043">
        <v>-3.3301724549039999E-2</v>
      </c>
      <c r="D39043">
        <v>37.1</v>
      </c>
    </row>
    <row r="39044" spans="1:4" x14ac:dyDescent="0.25">
      <c r="A39044">
        <v>98807</v>
      </c>
      <c r="B39044">
        <v>1549.4</v>
      </c>
      <c r="C39044">
        <v>0.12124924363287</v>
      </c>
      <c r="D39044">
        <v>28.9</v>
      </c>
    </row>
    <row r="39045" spans="1:4" x14ac:dyDescent="0.25">
      <c r="A39045">
        <v>98811</v>
      </c>
      <c r="B39045">
        <v>0</v>
      </c>
      <c r="C39045" t="s">
        <v>125</v>
      </c>
      <c r="D39045">
        <v>0</v>
      </c>
    </row>
    <row r="39046" spans="1:4" x14ac:dyDescent="0.25">
      <c r="A39046">
        <v>98812</v>
      </c>
      <c r="B39046">
        <v>15.4</v>
      </c>
      <c r="C39046">
        <v>4.4012491753315799E-2</v>
      </c>
      <c r="D39046">
        <v>33.299999999999997</v>
      </c>
    </row>
    <row r="39047" spans="1:4" x14ac:dyDescent="0.25">
      <c r="A39047">
        <v>98813</v>
      </c>
      <c r="B39047">
        <v>178.8</v>
      </c>
      <c r="C39047">
        <v>9.5155032802229506E-2</v>
      </c>
      <c r="D39047">
        <v>26.1</v>
      </c>
    </row>
    <row r="39048" spans="1:4" x14ac:dyDescent="0.25">
      <c r="A39048">
        <v>98814</v>
      </c>
      <c r="B39048">
        <v>3.9</v>
      </c>
      <c r="C39048">
        <v>-5.40672212702758E-2</v>
      </c>
      <c r="D39048">
        <v>50.6</v>
      </c>
    </row>
    <row r="39049" spans="1:4" x14ac:dyDescent="0.25">
      <c r="A39049">
        <v>98815</v>
      </c>
      <c r="B39049">
        <v>65.5</v>
      </c>
      <c r="C39049">
        <v>-4.6043246809778001E-3</v>
      </c>
      <c r="D39049">
        <v>39.299999999999997</v>
      </c>
    </row>
    <row r="39050" spans="1:4" x14ac:dyDescent="0.25">
      <c r="A39050">
        <v>98816</v>
      </c>
      <c r="B39050">
        <v>25.3</v>
      </c>
      <c r="C39050">
        <v>5.3892981785583702E-2</v>
      </c>
      <c r="D39050">
        <v>42.6</v>
      </c>
    </row>
    <row r="39051" spans="1:4" x14ac:dyDescent="0.25">
      <c r="A39051">
        <v>98817</v>
      </c>
      <c r="B39051">
        <v>67.7</v>
      </c>
      <c r="C39051">
        <v>6.7536206990487305E-2</v>
      </c>
      <c r="D39051">
        <v>38.5</v>
      </c>
    </row>
    <row r="39052" spans="1:4" x14ac:dyDescent="0.25">
      <c r="A39052">
        <v>98819</v>
      </c>
      <c r="B39052">
        <v>2</v>
      </c>
      <c r="C39052">
        <v>9.0596895352226606E-2</v>
      </c>
      <c r="D39052">
        <v>55.9</v>
      </c>
    </row>
    <row r="39053" spans="1:4" x14ac:dyDescent="0.25">
      <c r="A39053">
        <v>98821</v>
      </c>
      <c r="B39053">
        <v>85</v>
      </c>
      <c r="C39053">
        <v>-2.4479816386399999E-3</v>
      </c>
      <c r="D39053">
        <v>39.5</v>
      </c>
    </row>
    <row r="39054" spans="1:4" x14ac:dyDescent="0.25">
      <c r="A39054">
        <v>98822</v>
      </c>
      <c r="B39054">
        <v>2.1</v>
      </c>
      <c r="C39054">
        <v>7.0786372075934106E-2</v>
      </c>
      <c r="D39054">
        <v>42.3</v>
      </c>
    </row>
    <row r="39055" spans="1:4" x14ac:dyDescent="0.25">
      <c r="A39055">
        <v>98823</v>
      </c>
      <c r="B39055">
        <v>62.2</v>
      </c>
      <c r="C39055">
        <v>2.45677152767707E-3</v>
      </c>
      <c r="D39055">
        <v>35.9</v>
      </c>
    </row>
    <row r="39056" spans="1:4" x14ac:dyDescent="0.25">
      <c r="A39056">
        <v>98824</v>
      </c>
      <c r="B39056">
        <v>0</v>
      </c>
      <c r="C39056" t="s">
        <v>125</v>
      </c>
      <c r="D39056">
        <v>0</v>
      </c>
    </row>
    <row r="39057" spans="1:4" x14ac:dyDescent="0.25">
      <c r="A39057">
        <v>98826</v>
      </c>
      <c r="B39057">
        <v>6.5</v>
      </c>
      <c r="C39057">
        <v>1.54392496316496E-3</v>
      </c>
      <c r="D39057">
        <v>48.1</v>
      </c>
    </row>
    <row r="39058" spans="1:4" x14ac:dyDescent="0.25">
      <c r="A39058">
        <v>98827</v>
      </c>
      <c r="B39058">
        <v>4.8</v>
      </c>
      <c r="C39058">
        <v>9.1667188525823895E-2</v>
      </c>
      <c r="D39058">
        <v>41.9</v>
      </c>
    </row>
    <row r="39059" spans="1:4" x14ac:dyDescent="0.25">
      <c r="A39059">
        <v>98828</v>
      </c>
      <c r="B39059">
        <v>48.2</v>
      </c>
      <c r="C39059">
        <v>6.3426342669964705E-2</v>
      </c>
      <c r="D39059">
        <v>40.5</v>
      </c>
    </row>
    <row r="39060" spans="1:4" x14ac:dyDescent="0.25">
      <c r="A39060">
        <v>98829</v>
      </c>
      <c r="B39060">
        <v>0</v>
      </c>
      <c r="C39060" t="s">
        <v>125</v>
      </c>
      <c r="D39060">
        <v>0</v>
      </c>
    </row>
    <row r="39061" spans="1:4" x14ac:dyDescent="0.25">
      <c r="A39061">
        <v>98830</v>
      </c>
      <c r="B39061">
        <v>1.4</v>
      </c>
      <c r="C39061">
        <v>6.8027473227526203E-3</v>
      </c>
      <c r="D39061">
        <v>49.2</v>
      </c>
    </row>
    <row r="39062" spans="1:4" x14ac:dyDescent="0.25">
      <c r="A39062">
        <v>98831</v>
      </c>
      <c r="B39062">
        <v>184.2</v>
      </c>
      <c r="C39062">
        <v>-5.4869822162591899E-3</v>
      </c>
      <c r="D39062">
        <v>40</v>
      </c>
    </row>
    <row r="39063" spans="1:4" x14ac:dyDescent="0.25">
      <c r="A39063">
        <v>98832</v>
      </c>
      <c r="B39063">
        <v>2.8</v>
      </c>
      <c r="C39063">
        <v>4.7252884850545497E-2</v>
      </c>
      <c r="D39063">
        <v>41.7</v>
      </c>
    </row>
    <row r="39064" spans="1:4" x14ac:dyDescent="0.25">
      <c r="A39064">
        <v>98833</v>
      </c>
      <c r="B39064">
        <v>0.4</v>
      </c>
      <c r="C39064">
        <v>8.7598059317986005E-2</v>
      </c>
      <c r="D39064">
        <v>49.6</v>
      </c>
    </row>
    <row r="39065" spans="1:4" x14ac:dyDescent="0.25">
      <c r="A39065">
        <v>98834</v>
      </c>
      <c r="B39065">
        <v>3.7</v>
      </c>
      <c r="C39065">
        <v>1.4962872676712299E-2</v>
      </c>
      <c r="D39065">
        <v>50.5</v>
      </c>
    </row>
    <row r="39066" spans="1:4" x14ac:dyDescent="0.25">
      <c r="A39066">
        <v>98836</v>
      </c>
      <c r="B39066">
        <v>12.9</v>
      </c>
      <c r="C39066">
        <v>6.5086616519886301E-2</v>
      </c>
      <c r="D39066">
        <v>37.299999999999997</v>
      </c>
    </row>
    <row r="39067" spans="1:4" x14ac:dyDescent="0.25">
      <c r="A39067">
        <v>98837</v>
      </c>
      <c r="B39067">
        <v>71.599999999999994</v>
      </c>
      <c r="C39067">
        <v>6.5075065708463196E-3</v>
      </c>
      <c r="D39067">
        <v>33.200000000000003</v>
      </c>
    </row>
    <row r="39068" spans="1:4" x14ac:dyDescent="0.25">
      <c r="A39068">
        <v>98840</v>
      </c>
      <c r="B39068">
        <v>12.4</v>
      </c>
      <c r="C39068">
        <v>3.8221212820197699E-2</v>
      </c>
      <c r="D39068">
        <v>39.9</v>
      </c>
    </row>
    <row r="39069" spans="1:4" x14ac:dyDescent="0.25">
      <c r="A39069">
        <v>98841</v>
      </c>
      <c r="B39069">
        <v>21.3</v>
      </c>
      <c r="C39069">
        <v>-5.4019329696788902E-2</v>
      </c>
      <c r="D39069">
        <v>39.6</v>
      </c>
    </row>
    <row r="39070" spans="1:4" x14ac:dyDescent="0.25">
      <c r="A39070">
        <v>98843</v>
      </c>
      <c r="B39070">
        <v>22.3</v>
      </c>
      <c r="C39070">
        <v>0.193595633367173</v>
      </c>
      <c r="D39070">
        <v>34.6</v>
      </c>
    </row>
    <row r="39071" spans="1:4" x14ac:dyDescent="0.25">
      <c r="A39071">
        <v>98844</v>
      </c>
      <c r="B39071">
        <v>10.1</v>
      </c>
      <c r="C39071">
        <v>3.9806250400419602E-2</v>
      </c>
      <c r="D39071">
        <v>46.4</v>
      </c>
    </row>
    <row r="39072" spans="1:4" x14ac:dyDescent="0.25">
      <c r="A39072">
        <v>98845</v>
      </c>
      <c r="B39072">
        <v>1.2</v>
      </c>
      <c r="C39072">
        <v>6.0624621816434798E-2</v>
      </c>
      <c r="D39072">
        <v>47.7</v>
      </c>
    </row>
    <row r="39073" spans="1:4" x14ac:dyDescent="0.25">
      <c r="A39073">
        <v>98846</v>
      </c>
      <c r="B39073">
        <v>14.6</v>
      </c>
      <c r="C39073">
        <v>7.16241372079406E-2</v>
      </c>
      <c r="D39073">
        <v>34</v>
      </c>
    </row>
    <row r="39074" spans="1:4" x14ac:dyDescent="0.25">
      <c r="A39074">
        <v>98847</v>
      </c>
      <c r="B39074">
        <v>14.1</v>
      </c>
      <c r="C39074">
        <v>3.2260862218221498E-2</v>
      </c>
      <c r="D39074">
        <v>41.2</v>
      </c>
    </row>
    <row r="39075" spans="1:4" x14ac:dyDescent="0.25">
      <c r="A39075">
        <v>98848</v>
      </c>
      <c r="B39075">
        <v>25.5</v>
      </c>
      <c r="C39075">
        <v>6.30464153171095E-2</v>
      </c>
      <c r="D39075">
        <v>30.5</v>
      </c>
    </row>
    <row r="39076" spans="1:4" x14ac:dyDescent="0.25">
      <c r="A39076">
        <v>98849</v>
      </c>
      <c r="B39076">
        <v>9</v>
      </c>
      <c r="C39076">
        <v>6.9191856663212495E-2</v>
      </c>
      <c r="D39076">
        <v>48.6</v>
      </c>
    </row>
    <row r="39077" spans="1:4" x14ac:dyDescent="0.25">
      <c r="A39077">
        <v>98850</v>
      </c>
      <c r="B39077">
        <v>45.3</v>
      </c>
      <c r="C39077">
        <v>7.5671550306256496E-2</v>
      </c>
      <c r="D39077">
        <v>37.4</v>
      </c>
    </row>
    <row r="39078" spans="1:4" x14ac:dyDescent="0.25">
      <c r="A39078">
        <v>98851</v>
      </c>
      <c r="B39078">
        <v>40.200000000000003</v>
      </c>
      <c r="C39078">
        <v>4.1648587234261798E-2</v>
      </c>
      <c r="D39078">
        <v>45.9</v>
      </c>
    </row>
    <row r="39079" spans="1:4" x14ac:dyDescent="0.25">
      <c r="A39079">
        <v>98852</v>
      </c>
      <c r="B39079">
        <v>1.4</v>
      </c>
      <c r="C39079">
        <v>7.7961541469711904E-2</v>
      </c>
      <c r="D39079">
        <v>43</v>
      </c>
    </row>
    <row r="39080" spans="1:4" x14ac:dyDescent="0.25">
      <c r="A39080">
        <v>98853</v>
      </c>
      <c r="B39080">
        <v>1.7</v>
      </c>
      <c r="C39080">
        <v>3.7041271680349097E-2</v>
      </c>
      <c r="D39080">
        <v>38.200000000000003</v>
      </c>
    </row>
    <row r="39081" spans="1:4" x14ac:dyDescent="0.25">
      <c r="A39081">
        <v>98855</v>
      </c>
      <c r="B39081">
        <v>7.6</v>
      </c>
      <c r="C39081">
        <v>5.2142843002999401E-2</v>
      </c>
      <c r="D39081">
        <v>46.3</v>
      </c>
    </row>
    <row r="39082" spans="1:4" x14ac:dyDescent="0.25">
      <c r="A39082">
        <v>98856</v>
      </c>
      <c r="B39082">
        <v>7.6</v>
      </c>
      <c r="C39082">
        <v>-1.7391742711869201E-2</v>
      </c>
      <c r="D39082">
        <v>49.5</v>
      </c>
    </row>
    <row r="39083" spans="1:4" x14ac:dyDescent="0.25">
      <c r="A39083">
        <v>98857</v>
      </c>
      <c r="B39083">
        <v>32.200000000000003</v>
      </c>
      <c r="C39083">
        <v>-4.0596905250947203E-2</v>
      </c>
      <c r="D39083">
        <v>29.4</v>
      </c>
    </row>
    <row r="39084" spans="1:4" x14ac:dyDescent="0.25">
      <c r="A39084">
        <v>98858</v>
      </c>
      <c r="B39084">
        <v>3.3</v>
      </c>
      <c r="C39084">
        <v>6.1693569005340003E-2</v>
      </c>
      <c r="D39084">
        <v>45.4</v>
      </c>
    </row>
    <row r="39085" spans="1:4" x14ac:dyDescent="0.25">
      <c r="A39085">
        <v>98859</v>
      </c>
      <c r="B39085">
        <v>3</v>
      </c>
      <c r="C39085">
        <v>9.8270221432801605E-2</v>
      </c>
      <c r="D39085">
        <v>53.8</v>
      </c>
    </row>
    <row r="39086" spans="1:4" x14ac:dyDescent="0.25">
      <c r="A39086">
        <v>98860</v>
      </c>
      <c r="B39086">
        <v>0</v>
      </c>
      <c r="C39086" t="s">
        <v>125</v>
      </c>
      <c r="D39086">
        <v>0</v>
      </c>
    </row>
    <row r="39087" spans="1:4" x14ac:dyDescent="0.25">
      <c r="A39087">
        <v>98862</v>
      </c>
      <c r="B39087">
        <v>2.7</v>
      </c>
      <c r="C39087">
        <v>4.01494995386227E-2</v>
      </c>
      <c r="D39087">
        <v>51.7</v>
      </c>
    </row>
    <row r="39088" spans="1:4" x14ac:dyDescent="0.25">
      <c r="A39088">
        <v>98901</v>
      </c>
      <c r="B39088">
        <v>238.6</v>
      </c>
      <c r="C39088">
        <v>6.8897478946575802E-2</v>
      </c>
      <c r="D39088">
        <v>31.8</v>
      </c>
    </row>
    <row r="39089" spans="1:4" x14ac:dyDescent="0.25">
      <c r="A39089">
        <v>98902</v>
      </c>
      <c r="B39089">
        <v>4926.8999999999996</v>
      </c>
      <c r="C39089">
        <v>-5.7065055316124699E-2</v>
      </c>
      <c r="D39089">
        <v>32</v>
      </c>
    </row>
    <row r="39090" spans="1:4" x14ac:dyDescent="0.25">
      <c r="A39090">
        <v>98903</v>
      </c>
      <c r="B39090">
        <v>25.2</v>
      </c>
      <c r="C39090">
        <v>2.13151941990469E-2</v>
      </c>
      <c r="D39090">
        <v>37.5</v>
      </c>
    </row>
    <row r="39091" spans="1:4" x14ac:dyDescent="0.25">
      <c r="A39091">
        <v>98907</v>
      </c>
      <c r="B39091">
        <v>0</v>
      </c>
      <c r="C39091" t="s">
        <v>125</v>
      </c>
      <c r="D39091">
        <v>0</v>
      </c>
    </row>
    <row r="39092" spans="1:4" x14ac:dyDescent="0.25">
      <c r="A39092">
        <v>98908</v>
      </c>
      <c r="B39092">
        <v>210.9</v>
      </c>
      <c r="C39092">
        <v>-6.3763501948595494E-2</v>
      </c>
      <c r="D39092">
        <v>41.1</v>
      </c>
    </row>
    <row r="39093" spans="1:4" x14ac:dyDescent="0.25">
      <c r="A39093">
        <v>98909</v>
      </c>
      <c r="B39093">
        <v>0</v>
      </c>
      <c r="C39093" t="s">
        <v>125</v>
      </c>
      <c r="D39093">
        <v>0</v>
      </c>
    </row>
    <row r="39094" spans="1:4" x14ac:dyDescent="0.25">
      <c r="A39094">
        <v>98920</v>
      </c>
      <c r="B39094">
        <v>0</v>
      </c>
      <c r="C39094" t="s">
        <v>125</v>
      </c>
      <c r="D39094">
        <v>0</v>
      </c>
    </row>
    <row r="39095" spans="1:4" x14ac:dyDescent="0.25">
      <c r="A39095">
        <v>98921</v>
      </c>
      <c r="B39095">
        <v>0</v>
      </c>
      <c r="C39095" t="s">
        <v>125</v>
      </c>
      <c r="D39095">
        <v>0</v>
      </c>
    </row>
    <row r="39096" spans="1:4" x14ac:dyDescent="0.25">
      <c r="A39096">
        <v>98922</v>
      </c>
      <c r="B39096">
        <v>8.8000000000000007</v>
      </c>
      <c r="C39096">
        <v>8.1002071825785796E-2</v>
      </c>
      <c r="D39096">
        <v>46.9</v>
      </c>
    </row>
    <row r="39097" spans="1:4" x14ac:dyDescent="0.25">
      <c r="A39097">
        <v>98923</v>
      </c>
      <c r="B39097">
        <v>84.9</v>
      </c>
      <c r="C39097">
        <v>5.60088940483707E-2</v>
      </c>
      <c r="D39097">
        <v>32.5</v>
      </c>
    </row>
    <row r="39098" spans="1:4" x14ac:dyDescent="0.25">
      <c r="A39098">
        <v>98925</v>
      </c>
      <c r="B39098">
        <v>5.8</v>
      </c>
      <c r="C39098">
        <v>0.102499283376794</v>
      </c>
      <c r="D39098">
        <v>49.7</v>
      </c>
    </row>
    <row r="39099" spans="1:4" x14ac:dyDescent="0.25">
      <c r="A39099">
        <v>98926</v>
      </c>
      <c r="B39099">
        <v>27.4</v>
      </c>
      <c r="C39099">
        <v>1.76064317356441E-2</v>
      </c>
      <c r="D39099">
        <v>27.7</v>
      </c>
    </row>
    <row r="39100" spans="1:4" x14ac:dyDescent="0.25">
      <c r="A39100">
        <v>98930</v>
      </c>
      <c r="B39100">
        <v>144.9</v>
      </c>
      <c r="C39100">
        <v>1.8196498954862798E-2</v>
      </c>
      <c r="D39100">
        <v>27.8</v>
      </c>
    </row>
    <row r="39101" spans="1:4" x14ac:dyDescent="0.25">
      <c r="A39101">
        <v>98932</v>
      </c>
      <c r="B39101">
        <v>12</v>
      </c>
      <c r="C39101">
        <v>3.9339414560032301E-2</v>
      </c>
      <c r="D39101">
        <v>24.8</v>
      </c>
    </row>
    <row r="39102" spans="1:4" x14ac:dyDescent="0.25">
      <c r="A39102">
        <v>98933</v>
      </c>
      <c r="B39102">
        <v>45.8</v>
      </c>
      <c r="C39102">
        <v>1.80480698717028E-2</v>
      </c>
      <c r="D39102">
        <v>30.1</v>
      </c>
    </row>
    <row r="39103" spans="1:4" x14ac:dyDescent="0.25">
      <c r="A39103">
        <v>98934</v>
      </c>
      <c r="B39103">
        <v>29.8</v>
      </c>
      <c r="C39103">
        <v>-1.3908430046132E-2</v>
      </c>
      <c r="D39103">
        <v>40.700000000000003</v>
      </c>
    </row>
    <row r="39104" spans="1:4" x14ac:dyDescent="0.25">
      <c r="A39104">
        <v>98935</v>
      </c>
      <c r="B39104">
        <v>9.3000000000000007</v>
      </c>
      <c r="C39104">
        <v>1.52745390438548E-2</v>
      </c>
      <c r="D39104">
        <v>26.9</v>
      </c>
    </row>
    <row r="39105" spans="1:4" x14ac:dyDescent="0.25">
      <c r="A39105">
        <v>98936</v>
      </c>
      <c r="B39105">
        <v>17.2</v>
      </c>
      <c r="C39105">
        <v>3.0567163870433602E-2</v>
      </c>
      <c r="D39105">
        <v>32.5</v>
      </c>
    </row>
    <row r="39106" spans="1:4" x14ac:dyDescent="0.25">
      <c r="A39106">
        <v>98937</v>
      </c>
      <c r="B39106">
        <v>9.5</v>
      </c>
      <c r="C39106">
        <v>1.6409634626230699E-2</v>
      </c>
      <c r="D39106">
        <v>42.1</v>
      </c>
    </row>
    <row r="39107" spans="1:4" x14ac:dyDescent="0.25">
      <c r="A39107">
        <v>98938</v>
      </c>
      <c r="B39107">
        <v>70.8</v>
      </c>
      <c r="C39107">
        <v>5.5541785312342502E-2</v>
      </c>
      <c r="D39107">
        <v>29.2</v>
      </c>
    </row>
    <row r="39108" spans="1:4" x14ac:dyDescent="0.25">
      <c r="A39108">
        <v>98939</v>
      </c>
      <c r="B39108">
        <v>0</v>
      </c>
      <c r="C39108" t="s">
        <v>125</v>
      </c>
      <c r="D39108">
        <v>0</v>
      </c>
    </row>
    <row r="39109" spans="1:4" x14ac:dyDescent="0.25">
      <c r="A39109">
        <v>98940</v>
      </c>
      <c r="B39109">
        <v>0</v>
      </c>
      <c r="C39109" t="s">
        <v>125</v>
      </c>
      <c r="D39109">
        <v>0</v>
      </c>
    </row>
    <row r="39110" spans="1:4" x14ac:dyDescent="0.25">
      <c r="A39110">
        <v>98941</v>
      </c>
      <c r="B39110">
        <v>0</v>
      </c>
      <c r="C39110" t="s">
        <v>125</v>
      </c>
      <c r="D39110">
        <v>0</v>
      </c>
    </row>
    <row r="39111" spans="1:4" x14ac:dyDescent="0.25">
      <c r="A39111">
        <v>98942</v>
      </c>
      <c r="B39111">
        <v>109.3</v>
      </c>
      <c r="C39111">
        <v>-1.7897827793161299E-2</v>
      </c>
      <c r="D39111">
        <v>37.5</v>
      </c>
    </row>
    <row r="39112" spans="1:4" x14ac:dyDescent="0.25">
      <c r="A39112">
        <v>98943</v>
      </c>
      <c r="B39112">
        <v>180.9</v>
      </c>
      <c r="C39112">
        <v>6.80534632450156E-2</v>
      </c>
      <c r="D39112">
        <v>40.1</v>
      </c>
    </row>
    <row r="39113" spans="1:4" x14ac:dyDescent="0.25">
      <c r="A39113">
        <v>98944</v>
      </c>
      <c r="B39113">
        <v>172.2</v>
      </c>
      <c r="C39113">
        <v>3.0271519881558399E-2</v>
      </c>
      <c r="D39113">
        <v>26.6</v>
      </c>
    </row>
    <row r="39114" spans="1:4" x14ac:dyDescent="0.25">
      <c r="A39114">
        <v>98946</v>
      </c>
      <c r="B39114">
        <v>20.399999999999999</v>
      </c>
      <c r="C39114">
        <v>9.4947926585365994E-2</v>
      </c>
      <c r="D39114">
        <v>44.4</v>
      </c>
    </row>
    <row r="39115" spans="1:4" x14ac:dyDescent="0.25">
      <c r="A39115">
        <v>98947</v>
      </c>
      <c r="B39115">
        <v>56.8</v>
      </c>
      <c r="C39115">
        <v>7.5317028410038902E-3</v>
      </c>
      <c r="D39115">
        <v>33.299999999999997</v>
      </c>
    </row>
    <row r="39116" spans="1:4" x14ac:dyDescent="0.25">
      <c r="A39116">
        <v>98948</v>
      </c>
      <c r="B39116">
        <v>18.5</v>
      </c>
      <c r="C39116">
        <v>4.8245175328213902E-2</v>
      </c>
      <c r="D39116">
        <v>26.1</v>
      </c>
    </row>
    <row r="39117" spans="1:4" x14ac:dyDescent="0.25">
      <c r="A39117">
        <v>98950</v>
      </c>
      <c r="B39117">
        <v>5.0999999999999996</v>
      </c>
      <c r="C39117">
        <v>0</v>
      </c>
      <c r="D39117">
        <v>41.9</v>
      </c>
    </row>
    <row r="39118" spans="1:4" x14ac:dyDescent="0.25">
      <c r="A39118">
        <v>98951</v>
      </c>
      <c r="B39118">
        <v>69.599999999999994</v>
      </c>
      <c r="C39118">
        <v>3.31210196153576E-2</v>
      </c>
      <c r="D39118">
        <v>27.8</v>
      </c>
    </row>
    <row r="39119" spans="1:4" x14ac:dyDescent="0.25">
      <c r="A39119">
        <v>98952</v>
      </c>
      <c r="B39119">
        <v>6.5</v>
      </c>
      <c r="C39119">
        <v>7.3378166183363194E-2</v>
      </c>
      <c r="D39119">
        <v>26.6</v>
      </c>
    </row>
    <row r="39120" spans="1:4" x14ac:dyDescent="0.25">
      <c r="A39120">
        <v>98953</v>
      </c>
      <c r="B39120">
        <v>102.7</v>
      </c>
      <c r="C39120">
        <v>4.9422775292854298E-2</v>
      </c>
      <c r="D39120">
        <v>32.200000000000003</v>
      </c>
    </row>
    <row r="39121" spans="1:4" x14ac:dyDescent="0.25">
      <c r="A39121">
        <v>99001</v>
      </c>
      <c r="B39121">
        <v>480.9</v>
      </c>
      <c r="C39121">
        <v>0.70310259143617704</v>
      </c>
      <c r="D39121">
        <v>34.799999999999997</v>
      </c>
    </row>
    <row r="39122" spans="1:4" x14ac:dyDescent="0.25">
      <c r="A39122">
        <v>99003</v>
      </c>
      <c r="B39122">
        <v>80.099999999999994</v>
      </c>
      <c r="C39122">
        <v>2.5499675766913501E-2</v>
      </c>
      <c r="D39122">
        <v>44.9</v>
      </c>
    </row>
    <row r="39123" spans="1:4" x14ac:dyDescent="0.25">
      <c r="A39123">
        <v>99004</v>
      </c>
      <c r="B39123">
        <v>59.4</v>
      </c>
      <c r="C39123">
        <v>-1.37389548471372E-2</v>
      </c>
      <c r="D39123">
        <v>25.9</v>
      </c>
    </row>
    <row r="39124" spans="1:4" x14ac:dyDescent="0.25">
      <c r="A39124">
        <v>99005</v>
      </c>
      <c r="B39124">
        <v>188.8</v>
      </c>
      <c r="C39124">
        <v>-3.42651541823367E-2</v>
      </c>
      <c r="D39124">
        <v>40.700000000000003</v>
      </c>
    </row>
    <row r="39125" spans="1:4" x14ac:dyDescent="0.25">
      <c r="A39125">
        <v>99006</v>
      </c>
      <c r="B39125">
        <v>94.3</v>
      </c>
      <c r="C39125">
        <v>1.30978816937748E-2</v>
      </c>
      <c r="D39125">
        <v>41.3</v>
      </c>
    </row>
    <row r="39126" spans="1:4" x14ac:dyDescent="0.25">
      <c r="A39126">
        <v>99008</v>
      </c>
      <c r="B39126">
        <v>4.2</v>
      </c>
      <c r="C39126">
        <v>9.1125399835954302E-2</v>
      </c>
      <c r="D39126">
        <v>46.2</v>
      </c>
    </row>
    <row r="39127" spans="1:4" x14ac:dyDescent="0.25">
      <c r="A39127">
        <v>99009</v>
      </c>
      <c r="B39127">
        <v>40.9</v>
      </c>
      <c r="C39127">
        <v>4.9622583151245903E-2</v>
      </c>
      <c r="D39127">
        <v>45</v>
      </c>
    </row>
    <row r="39128" spans="1:4" x14ac:dyDescent="0.25">
      <c r="A39128">
        <v>99011</v>
      </c>
      <c r="B39128">
        <v>425.1</v>
      </c>
      <c r="C39128">
        <v>0.233993567338276</v>
      </c>
      <c r="D39128">
        <v>21.4</v>
      </c>
    </row>
    <row r="39129" spans="1:4" x14ac:dyDescent="0.25">
      <c r="A39129">
        <v>99012</v>
      </c>
      <c r="B39129">
        <v>12.6</v>
      </c>
      <c r="C39129">
        <v>3.0092541492944901E-2</v>
      </c>
      <c r="D39129">
        <v>42.3</v>
      </c>
    </row>
    <row r="39130" spans="1:4" x14ac:dyDescent="0.25">
      <c r="A39130">
        <v>99013</v>
      </c>
      <c r="B39130">
        <v>17.399999999999999</v>
      </c>
      <c r="C39130">
        <v>3.7931222323409598E-2</v>
      </c>
      <c r="D39130">
        <v>33.299999999999997</v>
      </c>
    </row>
    <row r="39131" spans="1:4" x14ac:dyDescent="0.25">
      <c r="A39131">
        <v>99014</v>
      </c>
      <c r="B39131">
        <v>83.7</v>
      </c>
      <c r="C39131">
        <v>-1.7192400540372899E-2</v>
      </c>
      <c r="D39131">
        <v>37.4</v>
      </c>
    </row>
    <row r="39132" spans="1:4" x14ac:dyDescent="0.25">
      <c r="A39132">
        <v>99016</v>
      </c>
      <c r="B39132">
        <v>292.10000000000002</v>
      </c>
      <c r="C39132">
        <v>-4.8862665589283198E-2</v>
      </c>
      <c r="D39132">
        <v>37.799999999999997</v>
      </c>
    </row>
    <row r="39133" spans="1:4" x14ac:dyDescent="0.25">
      <c r="A39133">
        <v>99017</v>
      </c>
      <c r="B39133">
        <v>1.5</v>
      </c>
      <c r="C39133">
        <v>0.13554549199622401</v>
      </c>
      <c r="D39133">
        <v>46.5</v>
      </c>
    </row>
    <row r="39134" spans="1:4" x14ac:dyDescent="0.25">
      <c r="A39134">
        <v>99018</v>
      </c>
      <c r="B39134">
        <v>14.7</v>
      </c>
      <c r="C39134">
        <v>1.41846349919564E-2</v>
      </c>
      <c r="D39134">
        <v>40.9</v>
      </c>
    </row>
    <row r="39135" spans="1:4" x14ac:dyDescent="0.25">
      <c r="A39135">
        <v>99019</v>
      </c>
      <c r="B39135">
        <v>455.5</v>
      </c>
      <c r="C39135">
        <v>-5.9257514207458797E-2</v>
      </c>
      <c r="D39135">
        <v>37.9</v>
      </c>
    </row>
    <row r="39136" spans="1:4" x14ac:dyDescent="0.25">
      <c r="A39136">
        <v>99020</v>
      </c>
      <c r="B39136">
        <v>84</v>
      </c>
      <c r="C39136">
        <v>-1.9608471388376299E-2</v>
      </c>
      <c r="D39136">
        <v>45.8</v>
      </c>
    </row>
    <row r="39137" spans="1:4" x14ac:dyDescent="0.25">
      <c r="A39137">
        <v>99021</v>
      </c>
      <c r="B39137">
        <v>113.7</v>
      </c>
      <c r="C39137">
        <v>-2.7374581266939001E-2</v>
      </c>
      <c r="D39137">
        <v>42.3</v>
      </c>
    </row>
    <row r="39138" spans="1:4" x14ac:dyDescent="0.25">
      <c r="A39138">
        <v>99022</v>
      </c>
      <c r="B39138">
        <v>96.4</v>
      </c>
      <c r="C39138">
        <v>2.1999266268422701E-2</v>
      </c>
      <c r="D39138">
        <v>40.1</v>
      </c>
    </row>
    <row r="39139" spans="1:4" x14ac:dyDescent="0.25">
      <c r="A39139">
        <v>99023</v>
      </c>
      <c r="B39139">
        <v>37.299999999999997</v>
      </c>
      <c r="C39139">
        <v>-3.1897953681001498E-3</v>
      </c>
      <c r="D39139">
        <v>46</v>
      </c>
    </row>
    <row r="39140" spans="1:4" x14ac:dyDescent="0.25">
      <c r="A39140">
        <v>99025</v>
      </c>
      <c r="B39140">
        <v>111.7</v>
      </c>
      <c r="C39140">
        <v>5.1481955835143402E-2</v>
      </c>
      <c r="D39140">
        <v>41.7</v>
      </c>
    </row>
    <row r="39141" spans="1:4" x14ac:dyDescent="0.25">
      <c r="A39141">
        <v>99026</v>
      </c>
      <c r="B39141">
        <v>79.5</v>
      </c>
      <c r="C39141">
        <v>1.1328000305207499E-2</v>
      </c>
      <c r="D39141">
        <v>42.3</v>
      </c>
    </row>
    <row r="39142" spans="1:4" x14ac:dyDescent="0.25">
      <c r="A39142">
        <v>99027</v>
      </c>
      <c r="B39142">
        <v>346.4</v>
      </c>
      <c r="C39142">
        <v>2.5070523942986602E-3</v>
      </c>
      <c r="D39142">
        <v>43.9</v>
      </c>
    </row>
    <row r="39143" spans="1:4" x14ac:dyDescent="0.25">
      <c r="A39143">
        <v>99029</v>
      </c>
      <c r="B39143">
        <v>8.5</v>
      </c>
      <c r="C39143">
        <v>-1.9020324679030101E-2</v>
      </c>
      <c r="D39143">
        <v>43.3</v>
      </c>
    </row>
    <row r="39144" spans="1:4" x14ac:dyDescent="0.25">
      <c r="A39144">
        <v>99030</v>
      </c>
      <c r="B39144">
        <v>12.3</v>
      </c>
      <c r="C39144">
        <v>4.32287345508202E-2</v>
      </c>
      <c r="D39144">
        <v>45.7</v>
      </c>
    </row>
    <row r="39145" spans="1:4" x14ac:dyDescent="0.25">
      <c r="A39145">
        <v>99031</v>
      </c>
      <c r="B39145">
        <v>11.3</v>
      </c>
      <c r="C39145">
        <v>1.6460909066687199E-3</v>
      </c>
      <c r="D39145">
        <v>40.700000000000003</v>
      </c>
    </row>
    <row r="39146" spans="1:4" x14ac:dyDescent="0.25">
      <c r="A39146">
        <v>99032</v>
      </c>
      <c r="B39146">
        <v>2.8</v>
      </c>
      <c r="C39146">
        <v>0.11105853677246399</v>
      </c>
      <c r="D39146">
        <v>45.9</v>
      </c>
    </row>
    <row r="39147" spans="1:4" x14ac:dyDescent="0.25">
      <c r="A39147">
        <v>99033</v>
      </c>
      <c r="B39147">
        <v>17</v>
      </c>
      <c r="C39147">
        <v>-8.9471402830492097E-2</v>
      </c>
      <c r="D39147">
        <v>43.2</v>
      </c>
    </row>
    <row r="39148" spans="1:4" x14ac:dyDescent="0.25">
      <c r="A39148">
        <v>99034</v>
      </c>
      <c r="B39148">
        <v>41.6</v>
      </c>
      <c r="C39148">
        <v>2.8903746182349001E-2</v>
      </c>
      <c r="D39148">
        <v>43.7</v>
      </c>
    </row>
    <row r="39149" spans="1:4" x14ac:dyDescent="0.25">
      <c r="A39149">
        <v>99036</v>
      </c>
      <c r="B39149">
        <v>41</v>
      </c>
      <c r="C39149">
        <v>2.9921679865049199E-2</v>
      </c>
      <c r="D39149">
        <v>46.2</v>
      </c>
    </row>
    <row r="39150" spans="1:4" x14ac:dyDescent="0.25">
      <c r="A39150">
        <v>99037</v>
      </c>
      <c r="B39150">
        <v>1296</v>
      </c>
      <c r="C39150">
        <v>-4.6331389773728103E-2</v>
      </c>
      <c r="D39150">
        <v>38.9</v>
      </c>
    </row>
    <row r="39151" spans="1:4" x14ac:dyDescent="0.25">
      <c r="A39151">
        <v>99039</v>
      </c>
      <c r="B39151">
        <v>7.1</v>
      </c>
      <c r="C39151">
        <v>2.8710105882431398E-2</v>
      </c>
      <c r="D39151">
        <v>44.7</v>
      </c>
    </row>
    <row r="39152" spans="1:4" x14ac:dyDescent="0.25">
      <c r="A39152">
        <v>99040</v>
      </c>
      <c r="B39152">
        <v>12.3</v>
      </c>
      <c r="C39152">
        <v>4.3318874718842298E-2</v>
      </c>
      <c r="D39152">
        <v>28</v>
      </c>
    </row>
    <row r="39153" spans="1:4" x14ac:dyDescent="0.25">
      <c r="A39153">
        <v>99101</v>
      </c>
      <c r="B39153">
        <v>14.4</v>
      </c>
      <c r="C39153">
        <v>7.0784257032369596E-2</v>
      </c>
      <c r="D39153">
        <v>45.5</v>
      </c>
    </row>
    <row r="39154" spans="1:4" x14ac:dyDescent="0.25">
      <c r="A39154">
        <v>99102</v>
      </c>
      <c r="B39154">
        <v>35.200000000000003</v>
      </c>
      <c r="C39154">
        <v>-2.2989518224698701E-2</v>
      </c>
      <c r="D39154">
        <v>37.5</v>
      </c>
    </row>
    <row r="39155" spans="1:4" x14ac:dyDescent="0.25">
      <c r="A39155">
        <v>99103</v>
      </c>
      <c r="B39155">
        <v>2.5</v>
      </c>
      <c r="C39155">
        <v>0.10404385977307901</v>
      </c>
      <c r="D39155">
        <v>48.9</v>
      </c>
    </row>
    <row r="39156" spans="1:4" x14ac:dyDescent="0.25">
      <c r="A39156">
        <v>99104</v>
      </c>
      <c r="B39156">
        <v>7.8</v>
      </c>
      <c r="C39156">
        <v>-0.69314718055994495</v>
      </c>
      <c r="D39156">
        <v>41.7</v>
      </c>
    </row>
    <row r="39157" spans="1:4" x14ac:dyDescent="0.25">
      <c r="A39157">
        <v>99105</v>
      </c>
      <c r="B39157">
        <v>0.4</v>
      </c>
      <c r="C39157">
        <v>6.8992871486951393E-2</v>
      </c>
      <c r="D39157">
        <v>51.3</v>
      </c>
    </row>
    <row r="39158" spans="1:4" x14ac:dyDescent="0.25">
      <c r="A39158">
        <v>99107</v>
      </c>
      <c r="B39158">
        <v>2.9</v>
      </c>
      <c r="C39158">
        <v>0</v>
      </c>
      <c r="D39158">
        <v>60</v>
      </c>
    </row>
    <row r="39159" spans="1:4" x14ac:dyDescent="0.25">
      <c r="A39159">
        <v>99109</v>
      </c>
      <c r="B39159">
        <v>20.2</v>
      </c>
      <c r="C39159">
        <v>-4.38598096312161E-2</v>
      </c>
      <c r="D39159">
        <v>46.8</v>
      </c>
    </row>
    <row r="39160" spans="1:4" x14ac:dyDescent="0.25">
      <c r="A39160">
        <v>99110</v>
      </c>
      <c r="B39160">
        <v>45.4</v>
      </c>
      <c r="C39160">
        <v>4.6933153422219299E-2</v>
      </c>
      <c r="D39160">
        <v>38.4</v>
      </c>
    </row>
    <row r="39161" spans="1:4" x14ac:dyDescent="0.25">
      <c r="A39161">
        <v>99111</v>
      </c>
      <c r="B39161">
        <v>13.6</v>
      </c>
      <c r="C39161">
        <v>2.9097983673436602E-3</v>
      </c>
      <c r="D39161">
        <v>43.5</v>
      </c>
    </row>
    <row r="39162" spans="1:4" x14ac:dyDescent="0.25">
      <c r="A39162">
        <v>99113</v>
      </c>
      <c r="B39162">
        <v>10.5</v>
      </c>
      <c r="C39162">
        <v>-2.0202707317519501E-2</v>
      </c>
      <c r="D39162">
        <v>43.2</v>
      </c>
    </row>
    <row r="39163" spans="1:4" x14ac:dyDescent="0.25">
      <c r="A39163">
        <v>99114</v>
      </c>
      <c r="B39163">
        <v>17.5</v>
      </c>
      <c r="C39163">
        <v>-6.5260803581395202E-2</v>
      </c>
      <c r="D39163">
        <v>46.2</v>
      </c>
    </row>
    <row r="39164" spans="1:4" x14ac:dyDescent="0.25">
      <c r="A39164">
        <v>99115</v>
      </c>
      <c r="B39164">
        <v>3.3</v>
      </c>
      <c r="C39164">
        <v>6.4538521137571206E-2</v>
      </c>
      <c r="D39164">
        <v>50.3</v>
      </c>
    </row>
    <row r="39165" spans="1:4" x14ac:dyDescent="0.25">
      <c r="A39165">
        <v>99116</v>
      </c>
      <c r="B39165">
        <v>7.4</v>
      </c>
      <c r="C39165">
        <v>3.1595602903685201E-3</v>
      </c>
      <c r="D39165">
        <v>40.9</v>
      </c>
    </row>
    <row r="39166" spans="1:4" x14ac:dyDescent="0.25">
      <c r="A39166">
        <v>99117</v>
      </c>
      <c r="B39166">
        <v>2.4</v>
      </c>
      <c r="C39166">
        <v>3.0371097876298801E-2</v>
      </c>
      <c r="D39166">
        <v>54.3</v>
      </c>
    </row>
    <row r="39167" spans="1:4" x14ac:dyDescent="0.25">
      <c r="A39167">
        <v>99118</v>
      </c>
      <c r="B39167">
        <v>5</v>
      </c>
      <c r="C39167">
        <v>0.278615827214028</v>
      </c>
      <c r="D39167">
        <v>42.9</v>
      </c>
    </row>
    <row r="39168" spans="1:4" x14ac:dyDescent="0.25">
      <c r="A39168">
        <v>99119</v>
      </c>
      <c r="B39168">
        <v>2.9</v>
      </c>
      <c r="C39168">
        <v>9.2976456458104803E-2</v>
      </c>
      <c r="D39168">
        <v>49</v>
      </c>
    </row>
    <row r="39169" spans="1:4" x14ac:dyDescent="0.25">
      <c r="A39169">
        <v>99121</v>
      </c>
      <c r="B39169">
        <v>4.0999999999999996</v>
      </c>
      <c r="C39169">
        <v>0.101632645543812</v>
      </c>
      <c r="D39169">
        <v>49.9</v>
      </c>
    </row>
    <row r="39170" spans="1:4" x14ac:dyDescent="0.25">
      <c r="A39170">
        <v>99122</v>
      </c>
      <c r="B39170">
        <v>9</v>
      </c>
      <c r="C39170">
        <v>-1.1579076738763501E-2</v>
      </c>
      <c r="D39170">
        <v>45.5</v>
      </c>
    </row>
    <row r="39171" spans="1:4" x14ac:dyDescent="0.25">
      <c r="A39171">
        <v>99123</v>
      </c>
      <c r="B39171">
        <v>32.5</v>
      </c>
      <c r="C39171">
        <v>-2.1978906718775199E-2</v>
      </c>
      <c r="D39171">
        <v>51</v>
      </c>
    </row>
    <row r="39172" spans="1:4" x14ac:dyDescent="0.25">
      <c r="A39172">
        <v>99124</v>
      </c>
      <c r="B39172">
        <v>74.900000000000006</v>
      </c>
      <c r="C39172">
        <v>-5.0125418235442898E-3</v>
      </c>
      <c r="D39172">
        <v>43.5</v>
      </c>
    </row>
    <row r="39173" spans="1:4" x14ac:dyDescent="0.25">
      <c r="A39173">
        <v>99125</v>
      </c>
      <c r="B39173">
        <v>1.9</v>
      </c>
      <c r="C39173">
        <v>8.9996453833083107E-2</v>
      </c>
      <c r="D39173">
        <v>47.8</v>
      </c>
    </row>
    <row r="39174" spans="1:4" x14ac:dyDescent="0.25">
      <c r="A39174">
        <v>99126</v>
      </c>
      <c r="B39174">
        <v>10.3</v>
      </c>
      <c r="C39174">
        <v>4.2559614418795903E-2</v>
      </c>
      <c r="D39174">
        <v>48.2</v>
      </c>
    </row>
    <row r="39175" spans="1:4" x14ac:dyDescent="0.25">
      <c r="A39175">
        <v>99128</v>
      </c>
      <c r="B39175">
        <v>9.5</v>
      </c>
      <c r="C39175">
        <v>-7.3859061138124404E-2</v>
      </c>
      <c r="D39175">
        <v>46.8</v>
      </c>
    </row>
    <row r="39176" spans="1:4" x14ac:dyDescent="0.25">
      <c r="A39176">
        <v>99129</v>
      </c>
      <c r="B39176">
        <v>5.6</v>
      </c>
      <c r="C39176">
        <v>5.4371403782127001E-2</v>
      </c>
      <c r="D39176">
        <v>38.799999999999997</v>
      </c>
    </row>
    <row r="39177" spans="1:4" x14ac:dyDescent="0.25">
      <c r="A39177">
        <v>99130</v>
      </c>
      <c r="B39177">
        <v>8.1</v>
      </c>
      <c r="C39177">
        <v>-5.0149783685471599E-2</v>
      </c>
      <c r="D39177">
        <v>45.9</v>
      </c>
    </row>
    <row r="39178" spans="1:4" x14ac:dyDescent="0.25">
      <c r="A39178">
        <v>99131</v>
      </c>
      <c r="B39178">
        <v>5.3</v>
      </c>
      <c r="C39178">
        <v>3.50913198112702E-2</v>
      </c>
      <c r="D39178">
        <v>47.4</v>
      </c>
    </row>
    <row r="39179" spans="1:4" x14ac:dyDescent="0.25">
      <c r="A39179">
        <v>99133</v>
      </c>
      <c r="B39179">
        <v>8.8000000000000007</v>
      </c>
      <c r="C39179">
        <v>-1.74568024041598E-2</v>
      </c>
      <c r="D39179">
        <v>45.8</v>
      </c>
    </row>
    <row r="39180" spans="1:4" x14ac:dyDescent="0.25">
      <c r="A39180">
        <v>99134</v>
      </c>
      <c r="B39180">
        <v>1.6</v>
      </c>
      <c r="C39180">
        <v>-1.16960397631913E-2</v>
      </c>
      <c r="D39180">
        <v>47.4</v>
      </c>
    </row>
    <row r="39181" spans="1:4" x14ac:dyDescent="0.25">
      <c r="A39181">
        <v>99135</v>
      </c>
      <c r="B39181">
        <v>1.5</v>
      </c>
      <c r="C39181">
        <v>5.2185753170570198E-2</v>
      </c>
      <c r="D39181">
        <v>48.3</v>
      </c>
    </row>
    <row r="39182" spans="1:4" x14ac:dyDescent="0.25">
      <c r="A39182">
        <v>99136</v>
      </c>
      <c r="B39182">
        <v>1.8</v>
      </c>
      <c r="C39182">
        <v>4.4451762570833803E-2</v>
      </c>
      <c r="D39182">
        <v>48.8</v>
      </c>
    </row>
    <row r="39183" spans="1:4" x14ac:dyDescent="0.25">
      <c r="A39183">
        <v>99137</v>
      </c>
      <c r="B39183">
        <v>5.3</v>
      </c>
      <c r="C39183">
        <v>0.110256486270033</v>
      </c>
      <c r="D39183">
        <v>48.9</v>
      </c>
    </row>
    <row r="39184" spans="1:4" x14ac:dyDescent="0.25">
      <c r="A39184">
        <v>99138</v>
      </c>
      <c r="B39184">
        <v>1.6</v>
      </c>
      <c r="C39184">
        <v>3.71395469494568E-2</v>
      </c>
      <c r="D39184">
        <v>38.799999999999997</v>
      </c>
    </row>
    <row r="39185" spans="1:4" x14ac:dyDescent="0.25">
      <c r="A39185">
        <v>99139</v>
      </c>
      <c r="B39185">
        <v>2.7</v>
      </c>
      <c r="C39185">
        <v>4.0043481440841501E-2</v>
      </c>
      <c r="D39185">
        <v>49</v>
      </c>
    </row>
    <row r="39186" spans="1:4" x14ac:dyDescent="0.25">
      <c r="A39186">
        <v>99140</v>
      </c>
      <c r="B39186">
        <v>1.6</v>
      </c>
      <c r="C39186">
        <v>0</v>
      </c>
      <c r="D39186">
        <v>39.4</v>
      </c>
    </row>
    <row r="39187" spans="1:4" x14ac:dyDescent="0.25">
      <c r="A39187">
        <v>99141</v>
      </c>
      <c r="B39187">
        <v>9.9</v>
      </c>
      <c r="C39187">
        <v>3.20384735406112E-3</v>
      </c>
      <c r="D39187">
        <v>47.1</v>
      </c>
    </row>
    <row r="39188" spans="1:4" x14ac:dyDescent="0.25">
      <c r="A39188">
        <v>99143</v>
      </c>
      <c r="B39188">
        <v>1.8</v>
      </c>
      <c r="C39188">
        <v>4.2282721159377597E-2</v>
      </c>
      <c r="D39188">
        <v>48.5</v>
      </c>
    </row>
    <row r="39189" spans="1:4" x14ac:dyDescent="0.25">
      <c r="A39189">
        <v>99144</v>
      </c>
      <c r="B39189">
        <v>1.1000000000000001</v>
      </c>
      <c r="C39189">
        <v>0</v>
      </c>
      <c r="D39189">
        <v>42.5</v>
      </c>
    </row>
    <row r="39190" spans="1:4" x14ac:dyDescent="0.25">
      <c r="A39190">
        <v>99146</v>
      </c>
      <c r="B39190">
        <v>2.5</v>
      </c>
      <c r="C39190">
        <v>2.3530497410194001E-2</v>
      </c>
      <c r="D39190">
        <v>51.8</v>
      </c>
    </row>
    <row r="39191" spans="1:4" x14ac:dyDescent="0.25">
      <c r="A39191">
        <v>99147</v>
      </c>
      <c r="B39191">
        <v>2.4</v>
      </c>
      <c r="C39191">
        <v>1.8182319083190301E-2</v>
      </c>
      <c r="D39191">
        <v>54.7</v>
      </c>
    </row>
    <row r="39192" spans="1:4" x14ac:dyDescent="0.25">
      <c r="A39192">
        <v>99148</v>
      </c>
      <c r="B39192">
        <v>19.399999999999999</v>
      </c>
      <c r="C39192">
        <v>-4.2680389159732903E-3</v>
      </c>
      <c r="D39192">
        <v>47.8</v>
      </c>
    </row>
    <row r="39193" spans="1:4" x14ac:dyDescent="0.25">
      <c r="A39193">
        <v>99149</v>
      </c>
      <c r="B39193">
        <v>8.8000000000000007</v>
      </c>
      <c r="C39193">
        <v>1.12995552539335E-2</v>
      </c>
      <c r="D39193">
        <v>45.3</v>
      </c>
    </row>
    <row r="39194" spans="1:4" x14ac:dyDescent="0.25">
      <c r="A39194">
        <v>99150</v>
      </c>
      <c r="B39194">
        <v>5.4</v>
      </c>
      <c r="C39194">
        <v>0.33314444652853797</v>
      </c>
      <c r="D39194">
        <v>39.1</v>
      </c>
    </row>
    <row r="39195" spans="1:4" x14ac:dyDescent="0.25">
      <c r="A39195">
        <v>99151</v>
      </c>
      <c r="B39195">
        <v>0</v>
      </c>
      <c r="C39195" t="s">
        <v>125</v>
      </c>
      <c r="D39195">
        <v>0</v>
      </c>
    </row>
    <row r="39196" spans="1:4" x14ac:dyDescent="0.25">
      <c r="A39196">
        <v>99152</v>
      </c>
      <c r="B39196">
        <v>90.2</v>
      </c>
      <c r="C39196">
        <v>-8.3682496705165792E-3</v>
      </c>
      <c r="D39196">
        <v>48.6</v>
      </c>
    </row>
    <row r="39197" spans="1:4" x14ac:dyDescent="0.25">
      <c r="A39197">
        <v>99153</v>
      </c>
      <c r="B39197">
        <v>2.2000000000000002</v>
      </c>
      <c r="C39197">
        <v>6.8992871486951393E-2</v>
      </c>
      <c r="D39197">
        <v>51.1</v>
      </c>
    </row>
    <row r="39198" spans="1:4" x14ac:dyDescent="0.25">
      <c r="A39198">
        <v>99154</v>
      </c>
      <c r="B39198">
        <v>2.6</v>
      </c>
      <c r="C39198">
        <v>-0.117783035656384</v>
      </c>
      <c r="D39198">
        <v>47.5</v>
      </c>
    </row>
    <row r="39199" spans="1:4" x14ac:dyDescent="0.25">
      <c r="A39199">
        <v>99155</v>
      </c>
      <c r="B39199">
        <v>3.4</v>
      </c>
      <c r="C39199">
        <v>8.2308647462723594E-2</v>
      </c>
      <c r="D39199">
        <v>30</v>
      </c>
    </row>
    <row r="39200" spans="1:4" x14ac:dyDescent="0.25">
      <c r="A39200">
        <v>99156</v>
      </c>
      <c r="B39200">
        <v>26.4</v>
      </c>
      <c r="C39200">
        <v>1.40880470443918E-2</v>
      </c>
      <c r="D39200">
        <v>46.8</v>
      </c>
    </row>
    <row r="39201" spans="1:4" x14ac:dyDescent="0.25">
      <c r="A39201">
        <v>99157</v>
      </c>
      <c r="B39201">
        <v>5.3</v>
      </c>
      <c r="C39201">
        <v>0.13815033848081701</v>
      </c>
      <c r="D39201">
        <v>51.8</v>
      </c>
    </row>
    <row r="39202" spans="1:4" x14ac:dyDescent="0.25">
      <c r="A39202">
        <v>99158</v>
      </c>
      <c r="B39202">
        <v>7.7</v>
      </c>
      <c r="C39202">
        <v>3.3726844786391599E-3</v>
      </c>
      <c r="D39202">
        <v>47.2</v>
      </c>
    </row>
    <row r="39203" spans="1:4" x14ac:dyDescent="0.25">
      <c r="A39203">
        <v>99159</v>
      </c>
      <c r="B39203">
        <v>3.7</v>
      </c>
      <c r="C39203">
        <v>-5.18119665983484E-2</v>
      </c>
      <c r="D39203">
        <v>48.9</v>
      </c>
    </row>
    <row r="39204" spans="1:4" x14ac:dyDescent="0.25">
      <c r="A39204">
        <v>99160</v>
      </c>
      <c r="B39204">
        <v>2.7</v>
      </c>
      <c r="C39204">
        <v>3.5932009226063398E-2</v>
      </c>
      <c r="D39204">
        <v>52.4</v>
      </c>
    </row>
    <row r="39205" spans="1:4" x14ac:dyDescent="0.25">
      <c r="A39205">
        <v>99161</v>
      </c>
      <c r="B39205">
        <v>20.3</v>
      </c>
      <c r="C39205">
        <v>2.32028970796638E-2</v>
      </c>
      <c r="D39205">
        <v>44.6</v>
      </c>
    </row>
    <row r="39206" spans="1:4" x14ac:dyDescent="0.25">
      <c r="A39206">
        <v>99163</v>
      </c>
      <c r="B39206">
        <v>140.9</v>
      </c>
      <c r="C39206">
        <v>5.40672212702758E-2</v>
      </c>
      <c r="D39206">
        <v>23.4</v>
      </c>
    </row>
    <row r="39207" spans="1:4" x14ac:dyDescent="0.25">
      <c r="A39207">
        <v>99164</v>
      </c>
      <c r="B39207">
        <v>0</v>
      </c>
      <c r="C39207" t="s">
        <v>125</v>
      </c>
      <c r="D39207">
        <v>0</v>
      </c>
    </row>
    <row r="39208" spans="1:4" x14ac:dyDescent="0.25">
      <c r="A39208">
        <v>99166</v>
      </c>
      <c r="B39208">
        <v>7.8</v>
      </c>
      <c r="C39208">
        <v>3.03790068597177E-2</v>
      </c>
      <c r="D39208">
        <v>49</v>
      </c>
    </row>
    <row r="39209" spans="1:4" x14ac:dyDescent="0.25">
      <c r="A39209">
        <v>99167</v>
      </c>
      <c r="B39209">
        <v>9.4</v>
      </c>
      <c r="C39209">
        <v>9.7434450385405602E-2</v>
      </c>
      <c r="D39209">
        <v>49.8</v>
      </c>
    </row>
    <row r="39210" spans="1:4" x14ac:dyDescent="0.25">
      <c r="A39210">
        <v>99169</v>
      </c>
      <c r="B39210">
        <v>3.8</v>
      </c>
      <c r="C39210">
        <v>3.06748706786188E-3</v>
      </c>
      <c r="D39210">
        <v>46.5</v>
      </c>
    </row>
    <row r="39211" spans="1:4" x14ac:dyDescent="0.25">
      <c r="A39211">
        <v>99170</v>
      </c>
      <c r="B39211">
        <v>8</v>
      </c>
      <c r="C39211">
        <v>4.7195691336274499E-2</v>
      </c>
      <c r="D39211">
        <v>45</v>
      </c>
    </row>
    <row r="39212" spans="1:4" x14ac:dyDescent="0.25">
      <c r="A39212">
        <v>99171</v>
      </c>
      <c r="B39212">
        <v>3.8</v>
      </c>
      <c r="C39212">
        <v>-2.8001829548493101E-2</v>
      </c>
      <c r="D39212">
        <v>49.5</v>
      </c>
    </row>
    <row r="39213" spans="1:4" x14ac:dyDescent="0.25">
      <c r="A39213">
        <v>99173</v>
      </c>
      <c r="B39213">
        <v>15.1</v>
      </c>
      <c r="C39213">
        <v>6.3532445906635399E-2</v>
      </c>
      <c r="D39213">
        <v>45.8</v>
      </c>
    </row>
    <row r="39214" spans="1:4" x14ac:dyDescent="0.25">
      <c r="A39214">
        <v>99174</v>
      </c>
      <c r="B39214">
        <v>0</v>
      </c>
      <c r="C39214" t="s">
        <v>125</v>
      </c>
      <c r="D39214">
        <v>0</v>
      </c>
    </row>
    <row r="39215" spans="1:4" x14ac:dyDescent="0.25">
      <c r="A39215">
        <v>99176</v>
      </c>
      <c r="B39215">
        <v>6.8</v>
      </c>
      <c r="C39215">
        <v>-1.0256500167189099E-2</v>
      </c>
      <c r="D39215">
        <v>48.3</v>
      </c>
    </row>
    <row r="39216" spans="1:4" x14ac:dyDescent="0.25">
      <c r="A39216">
        <v>99179</v>
      </c>
      <c r="B39216">
        <v>6.6</v>
      </c>
      <c r="C39216">
        <v>2.0990275891835799E-2</v>
      </c>
      <c r="D39216">
        <v>45.2</v>
      </c>
    </row>
    <row r="39217" spans="1:4" x14ac:dyDescent="0.25">
      <c r="A39217">
        <v>99180</v>
      </c>
      <c r="B39217">
        <v>4.8</v>
      </c>
      <c r="C39217">
        <v>7.3382545934023893E-2</v>
      </c>
      <c r="D39217">
        <v>48.7</v>
      </c>
    </row>
    <row r="39218" spans="1:4" x14ac:dyDescent="0.25">
      <c r="A39218">
        <v>99181</v>
      </c>
      <c r="B39218">
        <v>16</v>
      </c>
      <c r="C39218">
        <v>7.7850325321012395E-2</v>
      </c>
      <c r="D39218">
        <v>45.2</v>
      </c>
    </row>
    <row r="39219" spans="1:4" x14ac:dyDescent="0.25">
      <c r="A39219">
        <v>99185</v>
      </c>
      <c r="B39219">
        <v>8.3000000000000007</v>
      </c>
      <c r="C39219">
        <v>-4.9729572411367801E-2</v>
      </c>
      <c r="D39219">
        <v>50.9</v>
      </c>
    </row>
    <row r="39220" spans="1:4" x14ac:dyDescent="0.25">
      <c r="A39220">
        <v>99201</v>
      </c>
      <c r="B39220">
        <v>4528.5</v>
      </c>
      <c r="C39220">
        <v>0.124381825918709</v>
      </c>
      <c r="D39220">
        <v>37.4</v>
      </c>
    </row>
    <row r="39221" spans="1:4" x14ac:dyDescent="0.25">
      <c r="A39221">
        <v>99202</v>
      </c>
      <c r="B39221">
        <v>3306.9</v>
      </c>
      <c r="C39221">
        <v>-2.47690681124089E-2</v>
      </c>
      <c r="D39221">
        <v>28.2</v>
      </c>
    </row>
    <row r="39222" spans="1:4" x14ac:dyDescent="0.25">
      <c r="A39222">
        <v>99203</v>
      </c>
      <c r="B39222">
        <v>4062.6</v>
      </c>
      <c r="C39222">
        <v>-0.110998820662831</v>
      </c>
      <c r="D39222">
        <v>42.1</v>
      </c>
    </row>
    <row r="39223" spans="1:4" x14ac:dyDescent="0.25">
      <c r="A39223">
        <v>99204</v>
      </c>
      <c r="B39223">
        <v>6952.5</v>
      </c>
      <c r="C39223">
        <v>-7.3217703168563797E-2</v>
      </c>
      <c r="D39223">
        <v>34.5</v>
      </c>
    </row>
    <row r="39224" spans="1:4" x14ac:dyDescent="0.25">
      <c r="A39224">
        <v>99205</v>
      </c>
      <c r="B39224">
        <v>4750.8999999999996</v>
      </c>
      <c r="C39224">
        <v>-5.1221601913622697E-2</v>
      </c>
      <c r="D39224">
        <v>35.1</v>
      </c>
    </row>
    <row r="39225" spans="1:4" x14ac:dyDescent="0.25">
      <c r="A39225">
        <v>99206</v>
      </c>
      <c r="B39225">
        <v>1550.5</v>
      </c>
      <c r="C39225">
        <v>-2.96088173850288E-2</v>
      </c>
      <c r="D39225">
        <v>37.299999999999997</v>
      </c>
    </row>
    <row r="39226" spans="1:4" x14ac:dyDescent="0.25">
      <c r="A39226">
        <v>99207</v>
      </c>
      <c r="B39226">
        <v>5943.4</v>
      </c>
      <c r="C39226">
        <v>-1.8525532192091201E-2</v>
      </c>
      <c r="D39226">
        <v>31.6</v>
      </c>
    </row>
    <row r="39227" spans="1:4" x14ac:dyDescent="0.25">
      <c r="A39227">
        <v>99208</v>
      </c>
      <c r="B39227">
        <v>1197</v>
      </c>
      <c r="C39227">
        <v>-8.0283454567860499E-2</v>
      </c>
      <c r="D39227">
        <v>38</v>
      </c>
    </row>
    <row r="39228" spans="1:4" x14ac:dyDescent="0.25">
      <c r="A39228">
        <v>99209</v>
      </c>
      <c r="B39228">
        <v>0</v>
      </c>
      <c r="C39228" t="s">
        <v>125</v>
      </c>
      <c r="D39228">
        <v>0</v>
      </c>
    </row>
    <row r="39229" spans="1:4" x14ac:dyDescent="0.25">
      <c r="A39229">
        <v>99210</v>
      </c>
      <c r="B39229">
        <v>0</v>
      </c>
      <c r="C39229" t="s">
        <v>125</v>
      </c>
      <c r="D39229">
        <v>0</v>
      </c>
    </row>
    <row r="39230" spans="1:4" x14ac:dyDescent="0.25">
      <c r="A39230">
        <v>99211</v>
      </c>
      <c r="B39230">
        <v>0</v>
      </c>
      <c r="C39230" t="s">
        <v>125</v>
      </c>
      <c r="D39230">
        <v>0</v>
      </c>
    </row>
    <row r="39231" spans="1:4" x14ac:dyDescent="0.25">
      <c r="A39231">
        <v>99212</v>
      </c>
      <c r="B39231">
        <v>1210</v>
      </c>
      <c r="C39231">
        <v>1.27849973236776E-2</v>
      </c>
      <c r="D39231">
        <v>39.299999999999997</v>
      </c>
    </row>
    <row r="39232" spans="1:4" x14ac:dyDescent="0.25">
      <c r="A39232">
        <v>99213</v>
      </c>
      <c r="B39232">
        <v>0</v>
      </c>
      <c r="C39232" t="s">
        <v>125</v>
      </c>
      <c r="D39232">
        <v>0</v>
      </c>
    </row>
    <row r="39233" spans="1:4" x14ac:dyDescent="0.25">
      <c r="A39233">
        <v>99214</v>
      </c>
      <c r="B39233">
        <v>0</v>
      </c>
      <c r="C39233" t="s">
        <v>125</v>
      </c>
      <c r="D39233">
        <v>0</v>
      </c>
    </row>
    <row r="39234" spans="1:4" x14ac:dyDescent="0.25">
      <c r="A39234">
        <v>99215</v>
      </c>
      <c r="B39234">
        <v>1224.8</v>
      </c>
      <c r="C39234">
        <v>-4.3485111939738801E-2</v>
      </c>
      <c r="D39234">
        <v>25.7</v>
      </c>
    </row>
    <row r="39235" spans="1:4" x14ac:dyDescent="0.25">
      <c r="A39235">
        <v>99216</v>
      </c>
      <c r="B39235">
        <v>1241.5999999999999</v>
      </c>
      <c r="C39235">
        <v>-7.61572117023398E-2</v>
      </c>
      <c r="D39235">
        <v>36.200000000000003</v>
      </c>
    </row>
    <row r="39236" spans="1:4" x14ac:dyDescent="0.25">
      <c r="A39236">
        <v>99217</v>
      </c>
      <c r="B39236">
        <v>302.39999999999998</v>
      </c>
      <c r="C39236">
        <v>-2.9859691198580701E-2</v>
      </c>
      <c r="D39236">
        <v>34.6</v>
      </c>
    </row>
    <row r="39237" spans="1:4" x14ac:dyDescent="0.25">
      <c r="A39237">
        <v>99218</v>
      </c>
      <c r="B39237">
        <v>1061.3</v>
      </c>
      <c r="C39237">
        <v>-0.115332799684875</v>
      </c>
      <c r="D39237">
        <v>34.6</v>
      </c>
    </row>
    <row r="39238" spans="1:4" x14ac:dyDescent="0.25">
      <c r="A39238">
        <v>99219</v>
      </c>
      <c r="B39238">
        <v>322.10000000000002</v>
      </c>
      <c r="C39238">
        <v>0.131927543042548</v>
      </c>
      <c r="D39238">
        <v>35.9</v>
      </c>
    </row>
    <row r="39239" spans="1:4" x14ac:dyDescent="0.25">
      <c r="A39239">
        <v>99220</v>
      </c>
      <c r="B39239">
        <v>0</v>
      </c>
      <c r="C39239" t="s">
        <v>125</v>
      </c>
      <c r="D39239">
        <v>0</v>
      </c>
    </row>
    <row r="39240" spans="1:4" x14ac:dyDescent="0.25">
      <c r="A39240">
        <v>99223</v>
      </c>
      <c r="B39240">
        <v>1034.2</v>
      </c>
      <c r="C39240">
        <v>-7.7662526954472302E-2</v>
      </c>
      <c r="D39240">
        <v>40.6</v>
      </c>
    </row>
    <row r="39241" spans="1:4" x14ac:dyDescent="0.25">
      <c r="A39241">
        <v>99224</v>
      </c>
      <c r="B39241">
        <v>142.19999999999999</v>
      </c>
      <c r="C39241">
        <v>2.9821502857286599E-2</v>
      </c>
      <c r="D39241">
        <v>38.6</v>
      </c>
    </row>
    <row r="39242" spans="1:4" x14ac:dyDescent="0.25">
      <c r="A39242">
        <v>99228</v>
      </c>
      <c r="B39242">
        <v>0</v>
      </c>
      <c r="C39242" t="s">
        <v>125</v>
      </c>
      <c r="D39242">
        <v>0</v>
      </c>
    </row>
    <row r="39243" spans="1:4" x14ac:dyDescent="0.25">
      <c r="A39243">
        <v>99251</v>
      </c>
      <c r="B39243">
        <v>0</v>
      </c>
      <c r="C39243" t="s">
        <v>125</v>
      </c>
      <c r="D39243">
        <v>0</v>
      </c>
    </row>
    <row r="39244" spans="1:4" x14ac:dyDescent="0.25">
      <c r="A39244">
        <v>99252</v>
      </c>
      <c r="B39244">
        <v>0</v>
      </c>
      <c r="C39244" t="s">
        <v>125</v>
      </c>
      <c r="D39244">
        <v>0</v>
      </c>
    </row>
    <row r="39245" spans="1:4" x14ac:dyDescent="0.25">
      <c r="A39245">
        <v>99258</v>
      </c>
      <c r="B39245">
        <v>0</v>
      </c>
      <c r="C39245" t="s">
        <v>125</v>
      </c>
      <c r="D39245">
        <v>0</v>
      </c>
    </row>
    <row r="39246" spans="1:4" x14ac:dyDescent="0.25">
      <c r="A39246">
        <v>99260</v>
      </c>
      <c r="B39246">
        <v>0</v>
      </c>
      <c r="C39246" t="s">
        <v>125</v>
      </c>
      <c r="D39246">
        <v>0</v>
      </c>
    </row>
    <row r="39247" spans="1:4" x14ac:dyDescent="0.25">
      <c r="A39247">
        <v>99301</v>
      </c>
      <c r="B39247">
        <v>103.7</v>
      </c>
      <c r="C39247">
        <v>3.0368583159547699E-2</v>
      </c>
      <c r="D39247">
        <v>28.2</v>
      </c>
    </row>
    <row r="39248" spans="1:4" x14ac:dyDescent="0.25">
      <c r="A39248">
        <v>99302</v>
      </c>
      <c r="B39248">
        <v>10.4</v>
      </c>
      <c r="C39248">
        <v>7.3534084046149098E-2</v>
      </c>
      <c r="D39248">
        <v>32.200000000000003</v>
      </c>
    </row>
    <row r="39249" spans="1:4" x14ac:dyDescent="0.25">
      <c r="A39249">
        <v>99320</v>
      </c>
      <c r="B39249">
        <v>50.7</v>
      </c>
      <c r="C39249">
        <v>2.89624739025371E-2</v>
      </c>
      <c r="D39249">
        <v>38.299999999999997</v>
      </c>
    </row>
    <row r="39250" spans="1:4" x14ac:dyDescent="0.25">
      <c r="A39250">
        <v>99321</v>
      </c>
      <c r="B39250">
        <v>10.9</v>
      </c>
      <c r="C39250">
        <v>0.206336432997829</v>
      </c>
      <c r="D39250">
        <v>25.6</v>
      </c>
    </row>
    <row r="39251" spans="1:4" x14ac:dyDescent="0.25">
      <c r="A39251">
        <v>99322</v>
      </c>
      <c r="B39251">
        <v>1.4</v>
      </c>
      <c r="C39251">
        <v>3.4367643504207797E-2</v>
      </c>
      <c r="D39251">
        <v>39.9</v>
      </c>
    </row>
    <row r="39252" spans="1:4" x14ac:dyDescent="0.25">
      <c r="A39252">
        <v>99323</v>
      </c>
      <c r="B39252">
        <v>34.5</v>
      </c>
      <c r="C39252">
        <v>6.3593219082924198E-3</v>
      </c>
      <c r="D39252">
        <v>40.1</v>
      </c>
    </row>
    <row r="39253" spans="1:4" x14ac:dyDescent="0.25">
      <c r="A39253">
        <v>99324</v>
      </c>
      <c r="B39253">
        <v>1349.4</v>
      </c>
      <c r="C39253">
        <v>-7.1074037690775999E-2</v>
      </c>
      <c r="D39253">
        <v>33.4</v>
      </c>
    </row>
    <row r="39254" spans="1:4" x14ac:dyDescent="0.25">
      <c r="A39254">
        <v>99326</v>
      </c>
      <c r="B39254">
        <v>20</v>
      </c>
      <c r="C39254">
        <v>0.64198271894763104</v>
      </c>
      <c r="D39254">
        <v>32.200000000000003</v>
      </c>
    </row>
    <row r="39255" spans="1:4" x14ac:dyDescent="0.25">
      <c r="A39255">
        <v>99328</v>
      </c>
      <c r="B39255">
        <v>5</v>
      </c>
      <c r="C39255">
        <v>-1.6048488870463999E-2</v>
      </c>
      <c r="D39255">
        <v>48.3</v>
      </c>
    </row>
    <row r="39256" spans="1:4" x14ac:dyDescent="0.25">
      <c r="A39256">
        <v>99329</v>
      </c>
      <c r="B39256">
        <v>5.7</v>
      </c>
      <c r="C39256">
        <v>-0.69314718055994495</v>
      </c>
      <c r="D39256">
        <v>41.7</v>
      </c>
    </row>
    <row r="39257" spans="1:4" x14ac:dyDescent="0.25">
      <c r="A39257">
        <v>99330</v>
      </c>
      <c r="B39257">
        <v>9.1999999999999993</v>
      </c>
      <c r="C39257">
        <v>9.3593441185270299E-2</v>
      </c>
      <c r="D39257">
        <v>32.799999999999997</v>
      </c>
    </row>
    <row r="39258" spans="1:4" x14ac:dyDescent="0.25">
      <c r="A39258">
        <v>99333</v>
      </c>
      <c r="B39258">
        <v>0</v>
      </c>
      <c r="C39258" t="s">
        <v>125</v>
      </c>
      <c r="D39258">
        <v>0</v>
      </c>
    </row>
    <row r="39259" spans="1:4" x14ac:dyDescent="0.25">
      <c r="A39259">
        <v>99335</v>
      </c>
      <c r="B39259">
        <v>0</v>
      </c>
      <c r="C39259" t="s">
        <v>125</v>
      </c>
      <c r="D39259">
        <v>0</v>
      </c>
    </row>
    <row r="39260" spans="1:4" x14ac:dyDescent="0.25">
      <c r="A39260">
        <v>99336</v>
      </c>
      <c r="B39260">
        <v>3536.8</v>
      </c>
      <c r="C39260">
        <v>4.90966417422795E-3</v>
      </c>
      <c r="D39260">
        <v>31.1</v>
      </c>
    </row>
    <row r="39261" spans="1:4" x14ac:dyDescent="0.25">
      <c r="A39261">
        <v>99337</v>
      </c>
      <c r="B39261">
        <v>143.9</v>
      </c>
      <c r="C39261">
        <v>9.9176627690666496E-3</v>
      </c>
      <c r="D39261">
        <v>37.4</v>
      </c>
    </row>
    <row r="39262" spans="1:4" x14ac:dyDescent="0.25">
      <c r="A39262">
        <v>99338</v>
      </c>
      <c r="B39262">
        <v>119.3</v>
      </c>
      <c r="C39262">
        <v>2.7118660687494999E-3</v>
      </c>
      <c r="D39262">
        <v>39.200000000000003</v>
      </c>
    </row>
    <row r="39263" spans="1:4" x14ac:dyDescent="0.25">
      <c r="A39263">
        <v>99341</v>
      </c>
      <c r="B39263">
        <v>3.2</v>
      </c>
      <c r="C39263">
        <v>7.0380796761799605E-2</v>
      </c>
      <c r="D39263">
        <v>40.6</v>
      </c>
    </row>
    <row r="39264" spans="1:4" x14ac:dyDescent="0.25">
      <c r="A39264">
        <v>99343</v>
      </c>
      <c r="B39264">
        <v>15.3</v>
      </c>
      <c r="C39264">
        <v>9.8702242867784104E-2</v>
      </c>
      <c r="D39264">
        <v>25.2</v>
      </c>
    </row>
    <row r="39265" spans="1:4" x14ac:dyDescent="0.25">
      <c r="A39265">
        <v>99344</v>
      </c>
      <c r="B39265">
        <v>32.799999999999997</v>
      </c>
      <c r="C39265">
        <v>6.2950333036948899E-2</v>
      </c>
      <c r="D39265">
        <v>25.3</v>
      </c>
    </row>
    <row r="39266" spans="1:4" x14ac:dyDescent="0.25">
      <c r="A39266">
        <v>99345</v>
      </c>
      <c r="B39266">
        <v>1.9</v>
      </c>
      <c r="C39266">
        <v>0.17237122594078599</v>
      </c>
      <c r="D39266">
        <v>31.9</v>
      </c>
    </row>
    <row r="39267" spans="1:4" x14ac:dyDescent="0.25">
      <c r="A39267">
        <v>99346</v>
      </c>
      <c r="B39267">
        <v>1.8</v>
      </c>
      <c r="C39267">
        <v>0.17301916413164101</v>
      </c>
      <c r="D39267">
        <v>32.4</v>
      </c>
    </row>
    <row r="39268" spans="1:4" x14ac:dyDescent="0.25">
      <c r="A39268">
        <v>99347</v>
      </c>
      <c r="B39268">
        <v>3.2</v>
      </c>
      <c r="C39268">
        <v>-2.7721220709489701E-2</v>
      </c>
      <c r="D39268">
        <v>48.9</v>
      </c>
    </row>
    <row r="39269" spans="1:4" x14ac:dyDescent="0.25">
      <c r="A39269">
        <v>99348</v>
      </c>
      <c r="B39269">
        <v>2.6</v>
      </c>
      <c r="C39269">
        <v>0.11221199060692801</v>
      </c>
      <c r="D39269">
        <v>31.6</v>
      </c>
    </row>
    <row r="39270" spans="1:4" x14ac:dyDescent="0.25">
      <c r="A39270">
        <v>99349</v>
      </c>
      <c r="B39270">
        <v>19.2</v>
      </c>
      <c r="C39270">
        <v>0.17787839291135901</v>
      </c>
      <c r="D39270">
        <v>25.8</v>
      </c>
    </row>
    <row r="39271" spans="1:4" x14ac:dyDescent="0.25">
      <c r="A39271">
        <v>99350</v>
      </c>
      <c r="B39271">
        <v>31.2</v>
      </c>
      <c r="C39271">
        <v>4.7992413344698504E-3</v>
      </c>
      <c r="D39271">
        <v>33.5</v>
      </c>
    </row>
    <row r="39272" spans="1:4" x14ac:dyDescent="0.25">
      <c r="A39272">
        <v>99352</v>
      </c>
      <c r="B39272">
        <v>932.4</v>
      </c>
      <c r="C39272">
        <v>-4.2527574946163001E-2</v>
      </c>
      <c r="D39272">
        <v>39.700000000000003</v>
      </c>
    </row>
    <row r="39273" spans="1:4" x14ac:dyDescent="0.25">
      <c r="A39273">
        <v>99353</v>
      </c>
      <c r="B39273">
        <v>27.8</v>
      </c>
      <c r="C39273">
        <v>2.0998945671561801E-2</v>
      </c>
      <c r="D39273">
        <v>36.4</v>
      </c>
    </row>
    <row r="39274" spans="1:4" x14ac:dyDescent="0.25">
      <c r="A39274">
        <v>99354</v>
      </c>
      <c r="B39274">
        <v>978.2</v>
      </c>
      <c r="C39274">
        <v>-3.1468694009526899E-2</v>
      </c>
      <c r="D39274">
        <v>38.4</v>
      </c>
    </row>
    <row r="39275" spans="1:4" x14ac:dyDescent="0.25">
      <c r="A39275">
        <v>99356</v>
      </c>
      <c r="B39275">
        <v>1.4</v>
      </c>
      <c r="C39275">
        <v>3.6105004642116398E-2</v>
      </c>
      <c r="D39275">
        <v>39.9</v>
      </c>
    </row>
    <row r="39276" spans="1:4" x14ac:dyDescent="0.25">
      <c r="A39276">
        <v>99357</v>
      </c>
      <c r="B39276">
        <v>25</v>
      </c>
      <c r="C39276">
        <v>0.13353139262452299</v>
      </c>
      <c r="D39276">
        <v>25.7</v>
      </c>
    </row>
    <row r="39277" spans="1:4" x14ac:dyDescent="0.25">
      <c r="A39277">
        <v>99359</v>
      </c>
      <c r="B39277">
        <v>0</v>
      </c>
      <c r="C39277" t="s">
        <v>125</v>
      </c>
      <c r="D39277">
        <v>0</v>
      </c>
    </row>
    <row r="39278" spans="1:4" x14ac:dyDescent="0.25">
      <c r="A39278">
        <v>99360</v>
      </c>
      <c r="B39278">
        <v>10.6</v>
      </c>
      <c r="C39278">
        <v>-1.12631922787107E-2</v>
      </c>
      <c r="D39278">
        <v>38.299999999999997</v>
      </c>
    </row>
    <row r="39279" spans="1:4" x14ac:dyDescent="0.25">
      <c r="A39279">
        <v>99361</v>
      </c>
      <c r="B39279">
        <v>9</v>
      </c>
      <c r="C39279">
        <v>-8.7796876520458405E-3</v>
      </c>
      <c r="D39279">
        <v>45.2</v>
      </c>
    </row>
    <row r="39280" spans="1:4" x14ac:dyDescent="0.25">
      <c r="A39280">
        <v>99362</v>
      </c>
      <c r="B39280">
        <v>148.1</v>
      </c>
      <c r="C39280">
        <v>5.6159238918064701E-2</v>
      </c>
      <c r="D39280">
        <v>36.6</v>
      </c>
    </row>
    <row r="39281" spans="1:4" x14ac:dyDescent="0.25">
      <c r="A39281">
        <v>99363</v>
      </c>
      <c r="B39281">
        <v>10.7</v>
      </c>
      <c r="C39281">
        <v>1.7094433359299999E-2</v>
      </c>
      <c r="D39281">
        <v>40.9</v>
      </c>
    </row>
    <row r="39282" spans="1:4" x14ac:dyDescent="0.25">
      <c r="A39282">
        <v>99371</v>
      </c>
      <c r="B39282">
        <v>1.1000000000000001</v>
      </c>
      <c r="C39282">
        <v>0.18232155679395501</v>
      </c>
      <c r="D39282">
        <v>52</v>
      </c>
    </row>
    <row r="39283" spans="1:4" x14ac:dyDescent="0.25">
      <c r="A39283">
        <v>99401</v>
      </c>
      <c r="B39283">
        <v>2.5</v>
      </c>
      <c r="C39283">
        <v>-3.0771658666753701E-2</v>
      </c>
      <c r="D39283">
        <v>47.1</v>
      </c>
    </row>
    <row r="39284" spans="1:4" x14ac:dyDescent="0.25">
      <c r="A39284">
        <v>99402</v>
      </c>
      <c r="B39284">
        <v>5.3</v>
      </c>
      <c r="C39284">
        <v>-6.6999647785380104E-2</v>
      </c>
      <c r="D39284">
        <v>45.5</v>
      </c>
    </row>
    <row r="39285" spans="1:4" x14ac:dyDescent="0.25">
      <c r="A39285">
        <v>99403</v>
      </c>
      <c r="B39285">
        <v>139.80000000000001</v>
      </c>
      <c r="C39285">
        <v>-6.7318217161029495E-2</v>
      </c>
      <c r="D39285">
        <v>43.1</v>
      </c>
    </row>
    <row r="39286" spans="1:4" x14ac:dyDescent="0.25">
      <c r="A39286">
        <v>99501</v>
      </c>
      <c r="B39286">
        <v>3364</v>
      </c>
      <c r="C39286">
        <v>0.15295696893766</v>
      </c>
      <c r="D39286">
        <v>36.299999999999997</v>
      </c>
    </row>
    <row r="39287" spans="1:4" x14ac:dyDescent="0.25">
      <c r="A39287">
        <v>99502</v>
      </c>
      <c r="B39287">
        <v>972.8</v>
      </c>
      <c r="C39287">
        <v>-7.1040654827993297E-3</v>
      </c>
      <c r="D39287">
        <v>34</v>
      </c>
    </row>
    <row r="39288" spans="1:4" x14ac:dyDescent="0.25">
      <c r="A39288">
        <v>99503</v>
      </c>
      <c r="B39288">
        <v>4158.1000000000004</v>
      </c>
      <c r="C39288">
        <v>0.102650445638443</v>
      </c>
      <c r="D39288">
        <v>33.9</v>
      </c>
    </row>
    <row r="39289" spans="1:4" x14ac:dyDescent="0.25">
      <c r="A39289">
        <v>99504</v>
      </c>
      <c r="B39289">
        <v>5900.6</v>
      </c>
      <c r="C39289">
        <v>-1.8924916433891999E-2</v>
      </c>
      <c r="D39289">
        <v>32.200000000000003</v>
      </c>
    </row>
    <row r="39290" spans="1:4" x14ac:dyDescent="0.25">
      <c r="A39290">
        <v>99505</v>
      </c>
      <c r="B39290">
        <v>76.599999999999994</v>
      </c>
      <c r="C39290">
        <v>0.36908773522250099</v>
      </c>
      <c r="D39290">
        <v>21.9</v>
      </c>
    </row>
    <row r="39291" spans="1:4" x14ac:dyDescent="0.25">
      <c r="A39291">
        <v>99506</v>
      </c>
      <c r="B39291">
        <v>179.6</v>
      </c>
      <c r="C39291">
        <v>0.207207966846186</v>
      </c>
      <c r="D39291">
        <v>21.3</v>
      </c>
    </row>
    <row r="39292" spans="1:4" x14ac:dyDescent="0.25">
      <c r="A39292">
        <v>99507</v>
      </c>
      <c r="B39292">
        <v>959.8</v>
      </c>
      <c r="C39292">
        <v>6.6332676694809897E-3</v>
      </c>
      <c r="D39292">
        <v>33.1</v>
      </c>
    </row>
    <row r="39293" spans="1:4" x14ac:dyDescent="0.25">
      <c r="A39293">
        <v>99508</v>
      </c>
      <c r="B39293">
        <v>4312.7</v>
      </c>
      <c r="C39293">
        <v>-6.4308903302903999E-3</v>
      </c>
      <c r="D39293">
        <v>30.9</v>
      </c>
    </row>
    <row r="39294" spans="1:4" x14ac:dyDescent="0.25">
      <c r="A39294">
        <v>99509</v>
      </c>
      <c r="B39294">
        <v>0</v>
      </c>
      <c r="C39294" t="s">
        <v>125</v>
      </c>
      <c r="D39294">
        <v>0</v>
      </c>
    </row>
    <row r="39295" spans="1:4" x14ac:dyDescent="0.25">
      <c r="A39295">
        <v>99510</v>
      </c>
      <c r="B39295">
        <v>0</v>
      </c>
      <c r="C39295" t="s">
        <v>125</v>
      </c>
      <c r="D39295">
        <v>0</v>
      </c>
    </row>
    <row r="39296" spans="1:4" x14ac:dyDescent="0.25">
      <c r="A39296">
        <v>99511</v>
      </c>
      <c r="B39296">
        <v>0</v>
      </c>
      <c r="C39296" t="s">
        <v>125</v>
      </c>
      <c r="D39296">
        <v>0</v>
      </c>
    </row>
    <row r="39297" spans="1:4" x14ac:dyDescent="0.25">
      <c r="A39297">
        <v>99513</v>
      </c>
      <c r="B39297">
        <v>0</v>
      </c>
      <c r="C39297" t="s">
        <v>125</v>
      </c>
      <c r="D39297">
        <v>0</v>
      </c>
    </row>
    <row r="39298" spans="1:4" x14ac:dyDescent="0.25">
      <c r="A39298">
        <v>99514</v>
      </c>
      <c r="B39298">
        <v>0</v>
      </c>
      <c r="C39298" t="s">
        <v>125</v>
      </c>
      <c r="D39298">
        <v>0</v>
      </c>
    </row>
    <row r="39299" spans="1:4" x14ac:dyDescent="0.25">
      <c r="A39299">
        <v>99515</v>
      </c>
      <c r="B39299">
        <v>2120.6999999999998</v>
      </c>
      <c r="C39299">
        <v>-1.29549282988456E-2</v>
      </c>
      <c r="D39299">
        <v>34.9</v>
      </c>
    </row>
    <row r="39300" spans="1:4" x14ac:dyDescent="0.25">
      <c r="A39300">
        <v>99516</v>
      </c>
      <c r="B39300">
        <v>427.2</v>
      </c>
      <c r="C39300">
        <v>3.9594095004111603E-2</v>
      </c>
      <c r="D39300">
        <v>42.3</v>
      </c>
    </row>
    <row r="39301" spans="1:4" x14ac:dyDescent="0.25">
      <c r="A39301">
        <v>99517</v>
      </c>
      <c r="B39301">
        <v>5116.5</v>
      </c>
      <c r="C39301">
        <v>2.7180121140528899E-2</v>
      </c>
      <c r="D39301">
        <v>37.5</v>
      </c>
    </row>
    <row r="39302" spans="1:4" x14ac:dyDescent="0.25">
      <c r="A39302">
        <v>99518</v>
      </c>
      <c r="B39302">
        <v>2674.1</v>
      </c>
      <c r="C39302">
        <v>2.2366098085329699E-2</v>
      </c>
      <c r="D39302">
        <v>33.6</v>
      </c>
    </row>
    <row r="39303" spans="1:4" x14ac:dyDescent="0.25">
      <c r="A39303">
        <v>99519</v>
      </c>
      <c r="B39303">
        <v>0</v>
      </c>
      <c r="C39303" t="s">
        <v>125</v>
      </c>
      <c r="D39303">
        <v>0</v>
      </c>
    </row>
    <row r="39304" spans="1:4" x14ac:dyDescent="0.25">
      <c r="A39304">
        <v>99520</v>
      </c>
      <c r="B39304">
        <v>0</v>
      </c>
      <c r="C39304" t="s">
        <v>125</v>
      </c>
      <c r="D39304">
        <v>0</v>
      </c>
    </row>
    <row r="39305" spans="1:4" x14ac:dyDescent="0.25">
      <c r="A39305">
        <v>99521</v>
      </c>
      <c r="B39305">
        <v>0</v>
      </c>
      <c r="C39305" t="s">
        <v>125</v>
      </c>
      <c r="D39305">
        <v>0</v>
      </c>
    </row>
    <row r="39306" spans="1:4" x14ac:dyDescent="0.25">
      <c r="A39306">
        <v>99522</v>
      </c>
      <c r="B39306">
        <v>3956.2</v>
      </c>
      <c r="C39306">
        <v>-4.3802622658392902E-2</v>
      </c>
      <c r="D39306">
        <v>35.299999999999997</v>
      </c>
    </row>
    <row r="39307" spans="1:4" x14ac:dyDescent="0.25">
      <c r="A39307">
        <v>99523</v>
      </c>
      <c r="B39307">
        <v>0</v>
      </c>
      <c r="C39307" t="s">
        <v>125</v>
      </c>
      <c r="D39307">
        <v>0</v>
      </c>
    </row>
    <row r="39308" spans="1:4" x14ac:dyDescent="0.25">
      <c r="A39308">
        <v>99524</v>
      </c>
      <c r="B39308">
        <v>11197.4</v>
      </c>
      <c r="C39308">
        <v>5.24257973398497E-2</v>
      </c>
      <c r="D39308">
        <v>33.1</v>
      </c>
    </row>
    <row r="39309" spans="1:4" x14ac:dyDescent="0.25">
      <c r="A39309">
        <v>99529</v>
      </c>
      <c r="B39309">
        <v>0</v>
      </c>
      <c r="C39309" t="s">
        <v>125</v>
      </c>
      <c r="D39309">
        <v>0</v>
      </c>
    </row>
    <row r="39310" spans="1:4" x14ac:dyDescent="0.25">
      <c r="A39310">
        <v>99540</v>
      </c>
      <c r="B39310">
        <v>2.6</v>
      </c>
      <c r="C39310">
        <v>0.29191040856130201</v>
      </c>
      <c r="D39310">
        <v>48</v>
      </c>
    </row>
    <row r="39311" spans="1:4" x14ac:dyDescent="0.25">
      <c r="A39311">
        <v>99545</v>
      </c>
      <c r="B39311">
        <v>1.6</v>
      </c>
      <c r="C39311">
        <v>0.53899650073268701</v>
      </c>
      <c r="D39311">
        <v>40.299999999999997</v>
      </c>
    </row>
    <row r="39312" spans="1:4" x14ac:dyDescent="0.25">
      <c r="A39312">
        <v>99546</v>
      </c>
      <c r="B39312">
        <v>0.5</v>
      </c>
      <c r="C39312">
        <v>0.59853120418509598</v>
      </c>
      <c r="D39312">
        <v>41.3</v>
      </c>
    </row>
    <row r="39313" spans="1:4" x14ac:dyDescent="0.25">
      <c r="A39313">
        <v>99547</v>
      </c>
      <c r="B39313">
        <v>0</v>
      </c>
      <c r="C39313" t="s">
        <v>125</v>
      </c>
      <c r="D39313">
        <v>0</v>
      </c>
    </row>
    <row r="39314" spans="1:4" x14ac:dyDescent="0.25">
      <c r="A39314">
        <v>99549</v>
      </c>
      <c r="B39314">
        <v>0.1</v>
      </c>
      <c r="C39314">
        <v>0.490622916448471</v>
      </c>
      <c r="D39314">
        <v>38.4</v>
      </c>
    </row>
    <row r="39315" spans="1:4" x14ac:dyDescent="0.25">
      <c r="A39315">
        <v>99550</v>
      </c>
      <c r="B39315">
        <v>0.4</v>
      </c>
      <c r="C39315">
        <v>0.16805910987339001</v>
      </c>
      <c r="D39315">
        <v>37</v>
      </c>
    </row>
    <row r="39316" spans="1:4" x14ac:dyDescent="0.25">
      <c r="A39316">
        <v>99551</v>
      </c>
      <c r="B39316">
        <v>0.3</v>
      </c>
      <c r="C39316">
        <v>8.2489491375263499E-2</v>
      </c>
      <c r="D39316">
        <v>25.6</v>
      </c>
    </row>
    <row r="39317" spans="1:4" x14ac:dyDescent="0.25">
      <c r="A39317">
        <v>99552</v>
      </c>
      <c r="B39317">
        <v>0</v>
      </c>
      <c r="C39317" t="s">
        <v>125</v>
      </c>
      <c r="D39317">
        <v>0</v>
      </c>
    </row>
    <row r="39318" spans="1:4" x14ac:dyDescent="0.25">
      <c r="A39318">
        <v>99553</v>
      </c>
      <c r="B39318">
        <v>0</v>
      </c>
      <c r="C39318" t="s">
        <v>125</v>
      </c>
      <c r="D39318">
        <v>0</v>
      </c>
    </row>
    <row r="39319" spans="1:4" x14ac:dyDescent="0.25">
      <c r="A39319">
        <v>99554</v>
      </c>
      <c r="B39319">
        <v>0.2</v>
      </c>
      <c r="C39319">
        <v>0.102936184327326</v>
      </c>
      <c r="D39319">
        <v>22.4</v>
      </c>
    </row>
    <row r="39320" spans="1:4" x14ac:dyDescent="0.25">
      <c r="A39320">
        <v>99555</v>
      </c>
      <c r="B39320">
        <v>0</v>
      </c>
      <c r="C39320" t="s">
        <v>125</v>
      </c>
      <c r="D39320">
        <v>0</v>
      </c>
    </row>
    <row r="39321" spans="1:4" x14ac:dyDescent="0.25">
      <c r="A39321">
        <v>99556</v>
      </c>
      <c r="B39321">
        <v>15.1</v>
      </c>
      <c r="C39321">
        <v>0.12232643284041</v>
      </c>
      <c r="D39321">
        <v>45.1</v>
      </c>
    </row>
    <row r="39322" spans="1:4" x14ac:dyDescent="0.25">
      <c r="A39322">
        <v>99557</v>
      </c>
      <c r="B39322">
        <v>0.9</v>
      </c>
      <c r="C39322">
        <v>0.17733401528291501</v>
      </c>
      <c r="D39322">
        <v>24.1</v>
      </c>
    </row>
    <row r="39323" spans="1:4" x14ac:dyDescent="0.25">
      <c r="A39323">
        <v>99558</v>
      </c>
      <c r="B39323">
        <v>0</v>
      </c>
      <c r="C39323">
        <v>0.24116205681688799</v>
      </c>
      <c r="D39323">
        <v>40</v>
      </c>
    </row>
    <row r="39324" spans="1:4" x14ac:dyDescent="0.25">
      <c r="A39324">
        <v>99559</v>
      </c>
      <c r="B39324">
        <v>29.1</v>
      </c>
      <c r="C39324">
        <v>8.0724785367867397E-2</v>
      </c>
      <c r="D39324">
        <v>29.3</v>
      </c>
    </row>
    <row r="39325" spans="1:4" x14ac:dyDescent="0.25">
      <c r="A39325">
        <v>99561</v>
      </c>
      <c r="B39325">
        <v>0</v>
      </c>
      <c r="C39325" t="s">
        <v>125</v>
      </c>
      <c r="D39325">
        <v>0</v>
      </c>
    </row>
    <row r="39326" spans="1:4" x14ac:dyDescent="0.25">
      <c r="A39326">
        <v>99563</v>
      </c>
      <c r="B39326">
        <v>0.5</v>
      </c>
      <c r="C39326">
        <v>0.13976194237515899</v>
      </c>
      <c r="D39326">
        <v>22.7</v>
      </c>
    </row>
    <row r="39327" spans="1:4" x14ac:dyDescent="0.25">
      <c r="A39327">
        <v>99564</v>
      </c>
      <c r="B39327">
        <v>0.1</v>
      </c>
      <c r="C39327">
        <v>0.13976194237515899</v>
      </c>
      <c r="D39327">
        <v>40.6</v>
      </c>
    </row>
    <row r="39328" spans="1:4" x14ac:dyDescent="0.25">
      <c r="A39328">
        <v>99565</v>
      </c>
      <c r="B39328">
        <v>0.1</v>
      </c>
      <c r="C39328">
        <v>0.70588620633737498</v>
      </c>
      <c r="D39328">
        <v>37.200000000000003</v>
      </c>
    </row>
    <row r="39329" spans="1:4" x14ac:dyDescent="0.25">
      <c r="A39329">
        <v>99566</v>
      </c>
      <c r="B39329">
        <v>0.4</v>
      </c>
      <c r="C39329">
        <v>0.11825500700361299</v>
      </c>
      <c r="D39329">
        <v>38.4</v>
      </c>
    </row>
    <row r="39330" spans="1:4" x14ac:dyDescent="0.25">
      <c r="A39330">
        <v>99567</v>
      </c>
      <c r="B39330">
        <v>13.8</v>
      </c>
      <c r="C39330">
        <v>5.0798005517887102E-2</v>
      </c>
      <c r="D39330">
        <v>38.9</v>
      </c>
    </row>
    <row r="39331" spans="1:4" x14ac:dyDescent="0.25">
      <c r="A39331">
        <v>99568</v>
      </c>
      <c r="B39331">
        <v>17.899999999999999</v>
      </c>
      <c r="C39331">
        <v>0.16131470361465999</v>
      </c>
      <c r="D39331">
        <v>46.3</v>
      </c>
    </row>
    <row r="39332" spans="1:4" x14ac:dyDescent="0.25">
      <c r="A39332">
        <v>99569</v>
      </c>
      <c r="B39332">
        <v>0</v>
      </c>
      <c r="C39332" t="s">
        <v>125</v>
      </c>
      <c r="D39332">
        <v>0</v>
      </c>
    </row>
    <row r="39333" spans="1:4" x14ac:dyDescent="0.25">
      <c r="A39333">
        <v>99571</v>
      </c>
      <c r="B39333">
        <v>0.6</v>
      </c>
      <c r="C39333">
        <v>1.0908301482260501</v>
      </c>
      <c r="D39333">
        <v>43.7</v>
      </c>
    </row>
    <row r="39334" spans="1:4" x14ac:dyDescent="0.25">
      <c r="A39334">
        <v>99572</v>
      </c>
      <c r="B39334">
        <v>0.7</v>
      </c>
      <c r="C39334">
        <v>7.6961041136128394E-2</v>
      </c>
      <c r="D39334">
        <v>49</v>
      </c>
    </row>
    <row r="39335" spans="1:4" x14ac:dyDescent="0.25">
      <c r="A39335">
        <v>99573</v>
      </c>
      <c r="B39335">
        <v>0.1</v>
      </c>
      <c r="C39335">
        <v>0.21588838043303801</v>
      </c>
      <c r="D39335">
        <v>44.2</v>
      </c>
    </row>
    <row r="39336" spans="1:4" x14ac:dyDescent="0.25">
      <c r="A39336">
        <v>99574</v>
      </c>
      <c r="B39336">
        <v>86.5</v>
      </c>
      <c r="C39336">
        <v>0.17081773231246999</v>
      </c>
      <c r="D39336">
        <v>41.9</v>
      </c>
    </row>
    <row r="39337" spans="1:4" x14ac:dyDescent="0.25">
      <c r="A39337">
        <v>99575</v>
      </c>
      <c r="B39337">
        <v>0</v>
      </c>
      <c r="C39337" t="s">
        <v>125</v>
      </c>
      <c r="D39337">
        <v>0</v>
      </c>
    </row>
    <row r="39338" spans="1:4" x14ac:dyDescent="0.25">
      <c r="A39338">
        <v>99576</v>
      </c>
      <c r="B39338">
        <v>0</v>
      </c>
      <c r="C39338" t="s">
        <v>125</v>
      </c>
      <c r="D39338">
        <v>0</v>
      </c>
    </row>
    <row r="39339" spans="1:4" x14ac:dyDescent="0.25">
      <c r="A39339">
        <v>99577</v>
      </c>
      <c r="B39339">
        <v>101.1</v>
      </c>
      <c r="C39339">
        <v>4.4902849524745001E-3</v>
      </c>
      <c r="D39339">
        <v>34.1</v>
      </c>
    </row>
    <row r="39340" spans="1:4" x14ac:dyDescent="0.25">
      <c r="A39340">
        <v>99578</v>
      </c>
      <c r="B39340">
        <v>4.0999999999999996</v>
      </c>
      <c r="C39340">
        <v>0.20763936477824499</v>
      </c>
      <c r="D39340">
        <v>23.5</v>
      </c>
    </row>
    <row r="39341" spans="1:4" x14ac:dyDescent="0.25">
      <c r="A39341">
        <v>99579</v>
      </c>
      <c r="B39341">
        <v>0</v>
      </c>
      <c r="C39341" t="s">
        <v>125</v>
      </c>
      <c r="D39341">
        <v>0</v>
      </c>
    </row>
    <row r="39342" spans="1:4" x14ac:dyDescent="0.25">
      <c r="A39342">
        <v>99580</v>
      </c>
      <c r="B39342">
        <v>110</v>
      </c>
      <c r="C39342">
        <v>0.18232155679395501</v>
      </c>
      <c r="D39342">
        <v>16</v>
      </c>
    </row>
    <row r="39343" spans="1:4" x14ac:dyDescent="0.25">
      <c r="A39343">
        <v>99581</v>
      </c>
      <c r="B39343">
        <v>1.2</v>
      </c>
      <c r="C39343">
        <v>0.13657553500575101</v>
      </c>
      <c r="D39343">
        <v>22.7</v>
      </c>
    </row>
    <row r="39344" spans="1:4" x14ac:dyDescent="0.25">
      <c r="A39344">
        <v>99583</v>
      </c>
      <c r="B39344">
        <v>0.1</v>
      </c>
      <c r="C39344">
        <v>0.69314718055994495</v>
      </c>
      <c r="D39344">
        <v>41</v>
      </c>
    </row>
    <row r="39345" spans="1:4" x14ac:dyDescent="0.25">
      <c r="A39345">
        <v>99585</v>
      </c>
      <c r="B39345">
        <v>0.1</v>
      </c>
      <c r="C39345">
        <v>0</v>
      </c>
      <c r="D39345">
        <v>40</v>
      </c>
    </row>
    <row r="39346" spans="1:4" x14ac:dyDescent="0.25">
      <c r="A39346">
        <v>99586</v>
      </c>
      <c r="B39346">
        <v>0.1</v>
      </c>
      <c r="C39346">
        <v>-1.09861228866811</v>
      </c>
      <c r="D39346">
        <v>41.7</v>
      </c>
    </row>
    <row r="39347" spans="1:4" x14ac:dyDescent="0.25">
      <c r="A39347">
        <v>99587</v>
      </c>
      <c r="B39347">
        <v>5</v>
      </c>
      <c r="C39347">
        <v>0.21222863396188499</v>
      </c>
      <c r="D39347">
        <v>36.700000000000003</v>
      </c>
    </row>
    <row r="39348" spans="1:4" x14ac:dyDescent="0.25">
      <c r="A39348">
        <v>99588</v>
      </c>
      <c r="B39348">
        <v>0.1</v>
      </c>
      <c r="C39348">
        <v>0.21333955121758899</v>
      </c>
      <c r="D39348">
        <v>43.9</v>
      </c>
    </row>
    <row r="39349" spans="1:4" x14ac:dyDescent="0.25">
      <c r="A39349">
        <v>99589</v>
      </c>
      <c r="B39349">
        <v>1.1000000000000001</v>
      </c>
      <c r="C39349">
        <v>0.210948278220391</v>
      </c>
      <c r="D39349">
        <v>23.5</v>
      </c>
    </row>
    <row r="39350" spans="1:4" x14ac:dyDescent="0.25">
      <c r="A39350">
        <v>99590</v>
      </c>
      <c r="B39350">
        <v>0</v>
      </c>
      <c r="C39350">
        <v>0.23052365861183199</v>
      </c>
      <c r="D39350">
        <v>35.9</v>
      </c>
    </row>
    <row r="39351" spans="1:4" x14ac:dyDescent="0.25">
      <c r="A39351">
        <v>99591</v>
      </c>
      <c r="B39351">
        <v>0.6</v>
      </c>
      <c r="C39351">
        <v>0.424157241120317</v>
      </c>
      <c r="D39351">
        <v>42.4</v>
      </c>
    </row>
    <row r="39352" spans="1:4" x14ac:dyDescent="0.25">
      <c r="A39352">
        <v>99602</v>
      </c>
      <c r="B39352">
        <v>0</v>
      </c>
      <c r="C39352" t="s">
        <v>125</v>
      </c>
      <c r="D39352">
        <v>0</v>
      </c>
    </row>
    <row r="39353" spans="1:4" x14ac:dyDescent="0.25">
      <c r="A39353">
        <v>99603</v>
      </c>
      <c r="B39353">
        <v>8.5</v>
      </c>
      <c r="C39353">
        <v>3.2108881584603899E-2</v>
      </c>
      <c r="D39353">
        <v>42</v>
      </c>
    </row>
    <row r="39354" spans="1:4" x14ac:dyDescent="0.25">
      <c r="A39354">
        <v>99604</v>
      </c>
      <c r="B39354">
        <v>0.1</v>
      </c>
      <c r="C39354">
        <v>0.251314428280906</v>
      </c>
      <c r="D39354">
        <v>25</v>
      </c>
    </row>
    <row r="39355" spans="1:4" x14ac:dyDescent="0.25">
      <c r="A39355">
        <v>99605</v>
      </c>
      <c r="B39355">
        <v>1</v>
      </c>
      <c r="C39355">
        <v>0</v>
      </c>
      <c r="D39355">
        <v>53</v>
      </c>
    </row>
    <row r="39356" spans="1:4" x14ac:dyDescent="0.25">
      <c r="A39356">
        <v>99606</v>
      </c>
      <c r="B39356">
        <v>0</v>
      </c>
      <c r="C39356">
        <v>0.55669607783208797</v>
      </c>
      <c r="D39356">
        <v>39.299999999999997</v>
      </c>
    </row>
    <row r="39357" spans="1:4" x14ac:dyDescent="0.25">
      <c r="A39357">
        <v>99607</v>
      </c>
      <c r="B39357">
        <v>0.5</v>
      </c>
      <c r="C39357">
        <v>0.21985947611302001</v>
      </c>
      <c r="D39357">
        <v>24.1</v>
      </c>
    </row>
    <row r="39358" spans="1:4" x14ac:dyDescent="0.25">
      <c r="A39358">
        <v>99608</v>
      </c>
      <c r="B39358">
        <v>0</v>
      </c>
      <c r="C39358" t="s">
        <v>125</v>
      </c>
      <c r="D39358">
        <v>0</v>
      </c>
    </row>
    <row r="39359" spans="1:4" x14ac:dyDescent="0.25">
      <c r="A39359">
        <v>99609</v>
      </c>
      <c r="B39359">
        <v>0.6</v>
      </c>
      <c r="C39359">
        <v>0.192903666124492</v>
      </c>
      <c r="D39359">
        <v>25</v>
      </c>
    </row>
    <row r="39360" spans="1:4" x14ac:dyDescent="0.25">
      <c r="A39360">
        <v>99610</v>
      </c>
      <c r="B39360">
        <v>27.5</v>
      </c>
      <c r="C39360">
        <v>0.14597293506004499</v>
      </c>
      <c r="D39360">
        <v>46.4</v>
      </c>
    </row>
    <row r="39361" spans="1:4" x14ac:dyDescent="0.25">
      <c r="A39361">
        <v>99611</v>
      </c>
      <c r="B39361">
        <v>13.1</v>
      </c>
      <c r="C39361">
        <v>7.9721761337593205E-2</v>
      </c>
      <c r="D39361">
        <v>36.299999999999997</v>
      </c>
    </row>
    <row r="39362" spans="1:4" x14ac:dyDescent="0.25">
      <c r="A39362">
        <v>99612</v>
      </c>
      <c r="B39362">
        <v>0.7</v>
      </c>
      <c r="C39362">
        <v>0.53558740652191394</v>
      </c>
      <c r="D39362">
        <v>38.4</v>
      </c>
    </row>
    <row r="39363" spans="1:4" x14ac:dyDescent="0.25">
      <c r="A39363">
        <v>99613</v>
      </c>
      <c r="B39363">
        <v>0.3</v>
      </c>
      <c r="C39363">
        <v>0.121185556802223</v>
      </c>
      <c r="D39363">
        <v>39.200000000000003</v>
      </c>
    </row>
    <row r="39364" spans="1:4" x14ac:dyDescent="0.25">
      <c r="A39364">
        <v>99614</v>
      </c>
      <c r="B39364">
        <v>0.5</v>
      </c>
      <c r="C39364">
        <v>0.20763936477824499</v>
      </c>
      <c r="D39364">
        <v>23.4</v>
      </c>
    </row>
    <row r="39365" spans="1:4" x14ac:dyDescent="0.25">
      <c r="A39365">
        <v>99615</v>
      </c>
      <c r="B39365">
        <v>2.6</v>
      </c>
      <c r="C39365">
        <v>0.110825010129905</v>
      </c>
      <c r="D39365">
        <v>32.6</v>
      </c>
    </row>
    <row r="39366" spans="1:4" x14ac:dyDescent="0.25">
      <c r="A39366">
        <v>99619</v>
      </c>
      <c r="B39366">
        <v>0</v>
      </c>
      <c r="C39366" t="s">
        <v>125</v>
      </c>
      <c r="D39366">
        <v>0</v>
      </c>
    </row>
    <row r="39367" spans="1:4" x14ac:dyDescent="0.25">
      <c r="A39367">
        <v>99620</v>
      </c>
      <c r="B39367">
        <v>0.2</v>
      </c>
      <c r="C39367">
        <v>0.124297716677577</v>
      </c>
      <c r="D39367">
        <v>23.3</v>
      </c>
    </row>
    <row r="39368" spans="1:4" x14ac:dyDescent="0.25">
      <c r="A39368">
        <v>99621</v>
      </c>
      <c r="B39368">
        <v>0</v>
      </c>
      <c r="C39368" t="s">
        <v>125</v>
      </c>
      <c r="D39368">
        <v>0</v>
      </c>
    </row>
    <row r="39369" spans="1:4" x14ac:dyDescent="0.25">
      <c r="A39369">
        <v>99622</v>
      </c>
      <c r="B39369">
        <v>0</v>
      </c>
      <c r="C39369" t="s">
        <v>125</v>
      </c>
      <c r="D39369">
        <v>0</v>
      </c>
    </row>
    <row r="39370" spans="1:4" x14ac:dyDescent="0.25">
      <c r="A39370">
        <v>99623</v>
      </c>
      <c r="B39370">
        <v>17.3</v>
      </c>
      <c r="C39370">
        <v>0.114113306767421</v>
      </c>
      <c r="D39370">
        <v>33</v>
      </c>
    </row>
    <row r="39371" spans="1:4" x14ac:dyDescent="0.25">
      <c r="A39371">
        <v>99624</v>
      </c>
      <c r="B39371">
        <v>0</v>
      </c>
      <c r="C39371">
        <v>0</v>
      </c>
      <c r="D39371">
        <v>35</v>
      </c>
    </row>
    <row r="39372" spans="1:4" x14ac:dyDescent="0.25">
      <c r="A39372">
        <v>99625</v>
      </c>
      <c r="B39372">
        <v>0.1</v>
      </c>
      <c r="C39372">
        <v>0.25782910930210001</v>
      </c>
      <c r="D39372">
        <v>39.299999999999997</v>
      </c>
    </row>
    <row r="39373" spans="1:4" x14ac:dyDescent="0.25">
      <c r="A39373">
        <v>99626</v>
      </c>
      <c r="B39373">
        <v>0</v>
      </c>
      <c r="C39373" t="s">
        <v>125</v>
      </c>
      <c r="D39373">
        <v>0</v>
      </c>
    </row>
    <row r="39374" spans="1:4" x14ac:dyDescent="0.25">
      <c r="A39374">
        <v>99627</v>
      </c>
      <c r="B39374">
        <v>0</v>
      </c>
      <c r="C39374">
        <v>0.25344890080953902</v>
      </c>
      <c r="D39374">
        <v>30.9</v>
      </c>
    </row>
    <row r="39375" spans="1:4" x14ac:dyDescent="0.25">
      <c r="A39375">
        <v>99628</v>
      </c>
      <c r="B39375">
        <v>195.7</v>
      </c>
      <c r="C39375">
        <v>5.3220696204909497E-2</v>
      </c>
      <c r="D39375">
        <v>32.9</v>
      </c>
    </row>
    <row r="39376" spans="1:4" x14ac:dyDescent="0.25">
      <c r="A39376">
        <v>99629</v>
      </c>
      <c r="B39376">
        <v>0.1</v>
      </c>
      <c r="C39376">
        <v>7.3272201106325693E-2</v>
      </c>
      <c r="D39376">
        <v>25.2</v>
      </c>
    </row>
    <row r="39377" spans="1:4" x14ac:dyDescent="0.25">
      <c r="A39377">
        <v>99630</v>
      </c>
      <c r="B39377">
        <v>56.3</v>
      </c>
      <c r="C39377">
        <v>9.8440072813252497E-2</v>
      </c>
      <c r="D39377">
        <v>33.799999999999997</v>
      </c>
    </row>
    <row r="39378" spans="1:4" x14ac:dyDescent="0.25">
      <c r="A39378">
        <v>99631</v>
      </c>
      <c r="B39378">
        <v>0.1</v>
      </c>
      <c r="C39378">
        <v>4.65200156348929E-2</v>
      </c>
      <c r="D39378">
        <v>47.5</v>
      </c>
    </row>
    <row r="39379" spans="1:4" x14ac:dyDescent="0.25">
      <c r="A39379">
        <v>99632</v>
      </c>
      <c r="B39379">
        <v>0.2</v>
      </c>
      <c r="C39379">
        <v>0.13353139262452299</v>
      </c>
      <c r="D39379">
        <v>23.4</v>
      </c>
    </row>
    <row r="39380" spans="1:4" x14ac:dyDescent="0.25">
      <c r="A39380">
        <v>99633</v>
      </c>
      <c r="B39380">
        <v>0</v>
      </c>
      <c r="C39380" t="s">
        <v>125</v>
      </c>
      <c r="D39380">
        <v>0</v>
      </c>
    </row>
    <row r="39381" spans="1:4" x14ac:dyDescent="0.25">
      <c r="A39381">
        <v>99634</v>
      </c>
      <c r="B39381">
        <v>0.5</v>
      </c>
      <c r="C39381">
        <v>8.0485059729787298E-2</v>
      </c>
      <c r="D39381">
        <v>24</v>
      </c>
    </row>
    <row r="39382" spans="1:4" x14ac:dyDescent="0.25">
      <c r="A39382">
        <v>99635</v>
      </c>
      <c r="B39382">
        <v>138.4</v>
      </c>
      <c r="C39382">
        <v>5.6871510954606602E-2</v>
      </c>
      <c r="D39382">
        <v>37.5</v>
      </c>
    </row>
    <row r="39383" spans="1:4" x14ac:dyDescent="0.25">
      <c r="A39383">
        <v>99636</v>
      </c>
      <c r="B39383">
        <v>0</v>
      </c>
      <c r="C39383">
        <v>-0.22314355131420999</v>
      </c>
      <c r="D39383">
        <v>23.6</v>
      </c>
    </row>
    <row r="39384" spans="1:4" x14ac:dyDescent="0.25">
      <c r="A39384">
        <v>99637</v>
      </c>
      <c r="B39384">
        <v>0</v>
      </c>
      <c r="C39384" t="s">
        <v>125</v>
      </c>
      <c r="D39384">
        <v>0</v>
      </c>
    </row>
    <row r="39385" spans="1:4" x14ac:dyDescent="0.25">
      <c r="A39385">
        <v>99638</v>
      </c>
      <c r="B39385">
        <v>0</v>
      </c>
      <c r="C39385" t="s">
        <v>125</v>
      </c>
      <c r="D39385">
        <v>0</v>
      </c>
    </row>
    <row r="39386" spans="1:4" x14ac:dyDescent="0.25">
      <c r="A39386">
        <v>99639</v>
      </c>
      <c r="B39386">
        <v>3.4</v>
      </c>
      <c r="C39386">
        <v>0.13371574141295101</v>
      </c>
      <c r="D39386">
        <v>50.5</v>
      </c>
    </row>
    <row r="39387" spans="1:4" x14ac:dyDescent="0.25">
      <c r="A39387">
        <v>99640</v>
      </c>
      <c r="B39387">
        <v>0.1</v>
      </c>
      <c r="C39387">
        <v>0.22884157242884701</v>
      </c>
      <c r="D39387">
        <v>42.5</v>
      </c>
    </row>
    <row r="39388" spans="1:4" x14ac:dyDescent="0.25">
      <c r="A39388">
        <v>99641</v>
      </c>
      <c r="B39388">
        <v>0</v>
      </c>
      <c r="C39388" t="s">
        <v>125</v>
      </c>
      <c r="D39388">
        <v>0</v>
      </c>
    </row>
    <row r="39389" spans="1:4" x14ac:dyDescent="0.25">
      <c r="A39389">
        <v>99643</v>
      </c>
      <c r="B39389">
        <v>0.2</v>
      </c>
      <c r="C39389">
        <v>0.214704682668345</v>
      </c>
      <c r="D39389">
        <v>34.700000000000003</v>
      </c>
    </row>
    <row r="39390" spans="1:4" x14ac:dyDescent="0.25">
      <c r="A39390">
        <v>99644</v>
      </c>
      <c r="B39390">
        <v>0</v>
      </c>
      <c r="C39390">
        <v>0.23767165187712</v>
      </c>
      <c r="D39390">
        <v>35.799999999999997</v>
      </c>
    </row>
    <row r="39391" spans="1:4" x14ac:dyDescent="0.25">
      <c r="A39391">
        <v>99645</v>
      </c>
      <c r="B39391">
        <v>26.5</v>
      </c>
      <c r="C39391">
        <v>2.98827016000127E-2</v>
      </c>
      <c r="D39391">
        <v>35.1</v>
      </c>
    </row>
    <row r="39392" spans="1:4" x14ac:dyDescent="0.25">
      <c r="A39392">
        <v>99647</v>
      </c>
      <c r="B39392">
        <v>0.1</v>
      </c>
      <c r="C39392">
        <v>0.58778666490211895</v>
      </c>
      <c r="D39392">
        <v>40.700000000000003</v>
      </c>
    </row>
    <row r="39393" spans="1:4" x14ac:dyDescent="0.25">
      <c r="A39393">
        <v>99648</v>
      </c>
      <c r="B39393">
        <v>0.1</v>
      </c>
      <c r="C39393">
        <v>0.64288534577905698</v>
      </c>
      <c r="D39393">
        <v>38.5</v>
      </c>
    </row>
    <row r="39394" spans="1:4" x14ac:dyDescent="0.25">
      <c r="A39394">
        <v>99649</v>
      </c>
      <c r="B39394">
        <v>0</v>
      </c>
      <c r="C39394">
        <v>0.69314718055994495</v>
      </c>
      <c r="D39394">
        <v>35.799999999999997</v>
      </c>
    </row>
    <row r="39395" spans="1:4" x14ac:dyDescent="0.25">
      <c r="A39395">
        <v>99650</v>
      </c>
      <c r="B39395">
        <v>0</v>
      </c>
      <c r="C39395" t="s">
        <v>125</v>
      </c>
      <c r="D39395">
        <v>0</v>
      </c>
    </row>
    <row r="39396" spans="1:4" x14ac:dyDescent="0.25">
      <c r="A39396">
        <v>99651</v>
      </c>
      <c r="B39396">
        <v>0</v>
      </c>
      <c r="C39396" t="s">
        <v>125</v>
      </c>
      <c r="D39396">
        <v>0</v>
      </c>
    </row>
    <row r="39397" spans="1:4" x14ac:dyDescent="0.25">
      <c r="A39397">
        <v>99652</v>
      </c>
      <c r="B39397">
        <v>0.1</v>
      </c>
      <c r="C39397">
        <v>0.14595391262308</v>
      </c>
      <c r="D39397">
        <v>43.6</v>
      </c>
    </row>
    <row r="39398" spans="1:4" x14ac:dyDescent="0.25">
      <c r="A39398">
        <v>99653</v>
      </c>
      <c r="B39398">
        <v>230</v>
      </c>
      <c r="C39398">
        <v>-8.7011376989629796E-2</v>
      </c>
      <c r="D39398">
        <v>30.7</v>
      </c>
    </row>
    <row r="39399" spans="1:4" x14ac:dyDescent="0.25">
      <c r="A39399">
        <v>99654</v>
      </c>
      <c r="B39399">
        <v>187.6</v>
      </c>
      <c r="C39399">
        <v>3.4357374824195201E-2</v>
      </c>
      <c r="D39399">
        <v>33.4</v>
      </c>
    </row>
    <row r="39400" spans="1:4" x14ac:dyDescent="0.25">
      <c r="A39400">
        <v>99655</v>
      </c>
      <c r="B39400">
        <v>0</v>
      </c>
      <c r="C39400" t="s">
        <v>125</v>
      </c>
      <c r="D39400">
        <v>0</v>
      </c>
    </row>
    <row r="39401" spans="1:4" x14ac:dyDescent="0.25">
      <c r="A39401">
        <v>99656</v>
      </c>
      <c r="B39401">
        <v>0</v>
      </c>
      <c r="C39401">
        <v>0.18805223150294001</v>
      </c>
      <c r="D39401">
        <v>33.799999999999997</v>
      </c>
    </row>
    <row r="39402" spans="1:4" x14ac:dyDescent="0.25">
      <c r="A39402">
        <v>99657</v>
      </c>
      <c r="B39402">
        <v>0.2</v>
      </c>
      <c r="C39402">
        <v>0.146603474191875</v>
      </c>
      <c r="D39402">
        <v>23.6</v>
      </c>
    </row>
    <row r="39403" spans="1:4" x14ac:dyDescent="0.25">
      <c r="A39403">
        <v>99658</v>
      </c>
      <c r="B39403">
        <v>0.4</v>
      </c>
      <c r="C39403">
        <v>0.10265415406008301</v>
      </c>
      <c r="D39403">
        <v>22.9</v>
      </c>
    </row>
    <row r="39404" spans="1:4" x14ac:dyDescent="0.25">
      <c r="A39404">
        <v>99659</v>
      </c>
      <c r="B39404">
        <v>0.3</v>
      </c>
      <c r="C39404">
        <v>0.105132699276843</v>
      </c>
      <c r="D39404">
        <v>24.3</v>
      </c>
    </row>
    <row r="39405" spans="1:4" x14ac:dyDescent="0.25">
      <c r="A39405">
        <v>99660</v>
      </c>
      <c r="B39405">
        <v>1.9</v>
      </c>
      <c r="C39405">
        <v>0.69314718055994495</v>
      </c>
      <c r="D39405">
        <v>39.9</v>
      </c>
    </row>
    <row r="39406" spans="1:4" x14ac:dyDescent="0.25">
      <c r="A39406">
        <v>99661</v>
      </c>
      <c r="B39406">
        <v>0.5</v>
      </c>
      <c r="C39406">
        <v>1.0872761348817701</v>
      </c>
      <c r="D39406">
        <v>43.8</v>
      </c>
    </row>
    <row r="39407" spans="1:4" x14ac:dyDescent="0.25">
      <c r="A39407">
        <v>99662</v>
      </c>
      <c r="B39407">
        <v>0</v>
      </c>
      <c r="C39407" t="s">
        <v>125</v>
      </c>
      <c r="D39407">
        <v>0</v>
      </c>
    </row>
    <row r="39408" spans="1:4" x14ac:dyDescent="0.25">
      <c r="A39408">
        <v>99663</v>
      </c>
      <c r="B39408">
        <v>0</v>
      </c>
      <c r="C39408" t="s">
        <v>125</v>
      </c>
      <c r="D39408">
        <v>0</v>
      </c>
    </row>
    <row r="39409" spans="1:4" x14ac:dyDescent="0.25">
      <c r="A39409">
        <v>99664</v>
      </c>
      <c r="B39409">
        <v>1.6</v>
      </c>
      <c r="C39409">
        <v>0.32737203960945799</v>
      </c>
      <c r="D39409">
        <v>40.700000000000003</v>
      </c>
    </row>
    <row r="39410" spans="1:4" x14ac:dyDescent="0.25">
      <c r="A39410">
        <v>99665</v>
      </c>
      <c r="B39410">
        <v>0</v>
      </c>
      <c r="C39410" t="s">
        <v>125</v>
      </c>
      <c r="D39410">
        <v>0</v>
      </c>
    </row>
    <row r="39411" spans="1:4" x14ac:dyDescent="0.25">
      <c r="A39411">
        <v>99666</v>
      </c>
      <c r="B39411">
        <v>0.2</v>
      </c>
      <c r="C39411">
        <v>-0.405465108108164</v>
      </c>
      <c r="D39411">
        <v>41.7</v>
      </c>
    </row>
    <row r="39412" spans="1:4" x14ac:dyDescent="0.25">
      <c r="A39412">
        <v>99667</v>
      </c>
      <c r="B39412">
        <v>0.1</v>
      </c>
      <c r="C39412">
        <v>0.15718558352241199</v>
      </c>
      <c r="D39412">
        <v>42.1</v>
      </c>
    </row>
    <row r="39413" spans="1:4" x14ac:dyDescent="0.25">
      <c r="A39413">
        <v>99668</v>
      </c>
      <c r="B39413">
        <v>0.1</v>
      </c>
      <c r="C39413">
        <v>0.15154989812720099</v>
      </c>
      <c r="D39413">
        <v>44.4</v>
      </c>
    </row>
    <row r="39414" spans="1:4" x14ac:dyDescent="0.25">
      <c r="A39414">
        <v>99669</v>
      </c>
      <c r="B39414">
        <v>8.3000000000000007</v>
      </c>
      <c r="C39414">
        <v>3.1285137497034397E-2</v>
      </c>
      <c r="D39414">
        <v>39.700000000000003</v>
      </c>
    </row>
    <row r="39415" spans="1:4" x14ac:dyDescent="0.25">
      <c r="A39415">
        <v>99670</v>
      </c>
      <c r="B39415">
        <v>0.3</v>
      </c>
      <c r="C39415">
        <v>8.0852096629094997E-2</v>
      </c>
      <c r="D39415">
        <v>37.799999999999997</v>
      </c>
    </row>
    <row r="39416" spans="1:4" x14ac:dyDescent="0.25">
      <c r="A39416">
        <v>99671</v>
      </c>
      <c r="B39416">
        <v>0.2</v>
      </c>
      <c r="C39416">
        <v>0.18232155679395501</v>
      </c>
      <c r="D39416">
        <v>23.3</v>
      </c>
    </row>
    <row r="39417" spans="1:4" x14ac:dyDescent="0.25">
      <c r="A39417">
        <v>99672</v>
      </c>
      <c r="B39417">
        <v>12.5</v>
      </c>
      <c r="C39417">
        <v>0.119209133483898</v>
      </c>
      <c r="D39417">
        <v>44.3</v>
      </c>
    </row>
    <row r="39418" spans="1:4" x14ac:dyDescent="0.25">
      <c r="A39418">
        <v>99674</v>
      </c>
      <c r="B39418">
        <v>0.3</v>
      </c>
      <c r="C39418">
        <v>0.33895861066677602</v>
      </c>
      <c r="D39418">
        <v>39.299999999999997</v>
      </c>
    </row>
    <row r="39419" spans="1:4" x14ac:dyDescent="0.25">
      <c r="A39419">
        <v>99675</v>
      </c>
      <c r="B39419">
        <v>0</v>
      </c>
      <c r="C39419">
        <v>-0.69314718055994495</v>
      </c>
      <c r="D39419">
        <v>41.7</v>
      </c>
    </row>
    <row r="39420" spans="1:4" x14ac:dyDescent="0.25">
      <c r="A39420">
        <v>99676</v>
      </c>
      <c r="B39420">
        <v>0.4</v>
      </c>
      <c r="C39420">
        <v>0.13161139203469799</v>
      </c>
      <c r="D39420">
        <v>45.7</v>
      </c>
    </row>
    <row r="39421" spans="1:4" x14ac:dyDescent="0.25">
      <c r="A39421">
        <v>99677</v>
      </c>
      <c r="B39421">
        <v>0</v>
      </c>
      <c r="C39421" t="s">
        <v>125</v>
      </c>
      <c r="D39421">
        <v>0</v>
      </c>
    </row>
    <row r="39422" spans="1:4" x14ac:dyDescent="0.25">
      <c r="A39422">
        <v>99678</v>
      </c>
      <c r="B39422">
        <v>0.1</v>
      </c>
      <c r="C39422">
        <v>7.4107972153721793E-2</v>
      </c>
      <c r="D39422">
        <v>24.5</v>
      </c>
    </row>
    <row r="39423" spans="1:4" x14ac:dyDescent="0.25">
      <c r="A39423">
        <v>99679</v>
      </c>
      <c r="B39423">
        <v>0</v>
      </c>
      <c r="C39423" t="s">
        <v>125</v>
      </c>
      <c r="D39423">
        <v>0</v>
      </c>
    </row>
    <row r="39424" spans="1:4" x14ac:dyDescent="0.25">
      <c r="A39424">
        <v>99680</v>
      </c>
      <c r="B39424">
        <v>0</v>
      </c>
      <c r="C39424" t="s">
        <v>125</v>
      </c>
      <c r="D39424">
        <v>0</v>
      </c>
    </row>
    <row r="39425" spans="1:4" x14ac:dyDescent="0.25">
      <c r="A39425">
        <v>99681</v>
      </c>
      <c r="B39425">
        <v>0.5</v>
      </c>
      <c r="C39425">
        <v>0.209720530982069</v>
      </c>
      <c r="D39425">
        <v>25</v>
      </c>
    </row>
    <row r="39426" spans="1:4" x14ac:dyDescent="0.25">
      <c r="A39426">
        <v>99682</v>
      </c>
      <c r="B39426">
        <v>0</v>
      </c>
      <c r="C39426" t="s">
        <v>125</v>
      </c>
      <c r="D39426">
        <v>0</v>
      </c>
    </row>
    <row r="39427" spans="1:4" x14ac:dyDescent="0.25">
      <c r="A39427">
        <v>99683</v>
      </c>
      <c r="B39427">
        <v>0.1</v>
      </c>
      <c r="C39427">
        <v>0.145434566986893</v>
      </c>
      <c r="D39427">
        <v>43.8</v>
      </c>
    </row>
    <row r="39428" spans="1:4" x14ac:dyDescent="0.25">
      <c r="A39428">
        <v>99684</v>
      </c>
      <c r="B39428">
        <v>0</v>
      </c>
      <c r="C39428" t="s">
        <v>125</v>
      </c>
      <c r="D39428">
        <v>0</v>
      </c>
    </row>
    <row r="39429" spans="1:4" x14ac:dyDescent="0.25">
      <c r="A39429">
        <v>99685</v>
      </c>
      <c r="B39429">
        <v>0</v>
      </c>
      <c r="C39429" t="s">
        <v>125</v>
      </c>
      <c r="D39429">
        <v>0</v>
      </c>
    </row>
    <row r="39430" spans="1:4" x14ac:dyDescent="0.25">
      <c r="A39430">
        <v>99686</v>
      </c>
      <c r="B39430">
        <v>0</v>
      </c>
      <c r="C39430" t="s">
        <v>125</v>
      </c>
      <c r="D39430">
        <v>0</v>
      </c>
    </row>
    <row r="39431" spans="1:4" x14ac:dyDescent="0.25">
      <c r="A39431">
        <v>99687</v>
      </c>
      <c r="B39431">
        <v>0</v>
      </c>
      <c r="C39431" t="s">
        <v>125</v>
      </c>
      <c r="D39431">
        <v>0</v>
      </c>
    </row>
    <row r="39432" spans="1:4" x14ac:dyDescent="0.25">
      <c r="A39432">
        <v>99688</v>
      </c>
      <c r="B39432">
        <v>3.3</v>
      </c>
      <c r="C39432">
        <v>0.13788743261837999</v>
      </c>
      <c r="D39432">
        <v>46.3</v>
      </c>
    </row>
    <row r="39433" spans="1:4" x14ac:dyDescent="0.25">
      <c r="A39433">
        <v>99689</v>
      </c>
      <c r="B39433">
        <v>0.1</v>
      </c>
      <c r="C39433">
        <v>0.17675051174449899</v>
      </c>
      <c r="D39433">
        <v>39.5</v>
      </c>
    </row>
    <row r="39434" spans="1:4" x14ac:dyDescent="0.25">
      <c r="A39434">
        <v>99690</v>
      </c>
      <c r="B39434">
        <v>0.5</v>
      </c>
      <c r="C39434">
        <v>0.19671029424605399</v>
      </c>
      <c r="D39434">
        <v>25</v>
      </c>
    </row>
    <row r="39435" spans="1:4" x14ac:dyDescent="0.25">
      <c r="A39435">
        <v>99691</v>
      </c>
      <c r="B39435">
        <v>0</v>
      </c>
      <c r="C39435">
        <v>0</v>
      </c>
      <c r="D39435">
        <v>45</v>
      </c>
    </row>
    <row r="39436" spans="1:4" x14ac:dyDescent="0.25">
      <c r="A39436">
        <v>99692</v>
      </c>
      <c r="B39436">
        <v>0.6</v>
      </c>
      <c r="C39436">
        <v>0.63199275740661498</v>
      </c>
      <c r="D39436">
        <v>39.799999999999997</v>
      </c>
    </row>
    <row r="39437" spans="1:4" x14ac:dyDescent="0.25">
      <c r="A39437">
        <v>99693</v>
      </c>
      <c r="B39437">
        <v>0.1</v>
      </c>
      <c r="C39437">
        <v>0.47000362924573602</v>
      </c>
      <c r="D39437">
        <v>51.7</v>
      </c>
    </row>
    <row r="39438" spans="1:4" x14ac:dyDescent="0.25">
      <c r="A39438">
        <v>99694</v>
      </c>
      <c r="B39438">
        <v>81.900000000000006</v>
      </c>
      <c r="C39438">
        <v>0.13933973422026899</v>
      </c>
      <c r="D39438">
        <v>37.299999999999997</v>
      </c>
    </row>
    <row r="39439" spans="1:4" x14ac:dyDescent="0.25">
      <c r="A39439">
        <v>99695</v>
      </c>
      <c r="B39439">
        <v>0</v>
      </c>
      <c r="C39439" t="s">
        <v>125</v>
      </c>
      <c r="D39439">
        <v>0</v>
      </c>
    </row>
    <row r="39440" spans="1:4" x14ac:dyDescent="0.25">
      <c r="A39440">
        <v>99697</v>
      </c>
      <c r="B39440">
        <v>0</v>
      </c>
      <c r="C39440" t="s">
        <v>125</v>
      </c>
      <c r="D39440">
        <v>0</v>
      </c>
    </row>
    <row r="39441" spans="1:4" x14ac:dyDescent="0.25">
      <c r="A39441">
        <v>99701</v>
      </c>
      <c r="B39441">
        <v>111.9</v>
      </c>
      <c r="C39441">
        <v>7.1980008749254004E-2</v>
      </c>
      <c r="D39441">
        <v>32.5</v>
      </c>
    </row>
    <row r="39442" spans="1:4" x14ac:dyDescent="0.25">
      <c r="A39442">
        <v>99702</v>
      </c>
      <c r="B39442">
        <v>58.8</v>
      </c>
      <c r="C39442">
        <v>0.224100031540167</v>
      </c>
      <c r="D39442">
        <v>22.1</v>
      </c>
    </row>
    <row r="39443" spans="1:4" x14ac:dyDescent="0.25">
      <c r="A39443">
        <v>99703</v>
      </c>
      <c r="B39443">
        <v>6.5</v>
      </c>
      <c r="C39443">
        <v>0.33828770059699298</v>
      </c>
      <c r="D39443">
        <v>21.9</v>
      </c>
    </row>
    <row r="39444" spans="1:4" x14ac:dyDescent="0.25">
      <c r="A39444">
        <v>99704</v>
      </c>
      <c r="B39444">
        <v>0.4</v>
      </c>
      <c r="C39444">
        <v>0.69314718055994495</v>
      </c>
      <c r="D39444">
        <v>51.7</v>
      </c>
    </row>
    <row r="39445" spans="1:4" x14ac:dyDescent="0.25">
      <c r="A39445">
        <v>99705</v>
      </c>
      <c r="B39445">
        <v>155.1</v>
      </c>
      <c r="C39445">
        <v>8.8361615712178307E-2</v>
      </c>
      <c r="D39445">
        <v>32.1</v>
      </c>
    </row>
    <row r="39446" spans="1:4" x14ac:dyDescent="0.25">
      <c r="A39446">
        <v>99706</v>
      </c>
      <c r="B39446">
        <v>78.8</v>
      </c>
      <c r="C39446">
        <v>0.19248981022320699</v>
      </c>
      <c r="D39446">
        <v>35.299999999999997</v>
      </c>
    </row>
    <row r="39447" spans="1:4" x14ac:dyDescent="0.25">
      <c r="A39447">
        <v>99707</v>
      </c>
      <c r="B39447">
        <v>0</v>
      </c>
      <c r="C39447" t="s">
        <v>125</v>
      </c>
      <c r="D39447">
        <v>0</v>
      </c>
    </row>
    <row r="39448" spans="1:4" x14ac:dyDescent="0.25">
      <c r="A39448">
        <v>99708</v>
      </c>
      <c r="B39448">
        <v>0</v>
      </c>
      <c r="C39448" t="s">
        <v>125</v>
      </c>
      <c r="D39448">
        <v>0</v>
      </c>
    </row>
    <row r="39449" spans="1:4" x14ac:dyDescent="0.25">
      <c r="A39449">
        <v>99709</v>
      </c>
      <c r="B39449">
        <v>25</v>
      </c>
      <c r="C39449">
        <v>9.8508357834959606E-2</v>
      </c>
      <c r="D39449">
        <v>33.5</v>
      </c>
    </row>
    <row r="39450" spans="1:4" x14ac:dyDescent="0.25">
      <c r="A39450">
        <v>99710</v>
      </c>
      <c r="B39450">
        <v>184</v>
      </c>
      <c r="C39450">
        <v>7.5244394611889601E-2</v>
      </c>
      <c r="D39450">
        <v>31.9</v>
      </c>
    </row>
    <row r="39451" spans="1:4" x14ac:dyDescent="0.25">
      <c r="A39451">
        <v>99711</v>
      </c>
      <c r="B39451">
        <v>17.899999999999999</v>
      </c>
      <c r="C39451">
        <v>0.20616521477979199</v>
      </c>
      <c r="D39451">
        <v>23.3</v>
      </c>
    </row>
    <row r="39452" spans="1:4" x14ac:dyDescent="0.25">
      <c r="A39452">
        <v>99712</v>
      </c>
      <c r="B39452">
        <v>3.9</v>
      </c>
      <c r="C39452">
        <v>9.4056327576938506E-2</v>
      </c>
      <c r="D39452">
        <v>39</v>
      </c>
    </row>
    <row r="39453" spans="1:4" x14ac:dyDescent="0.25">
      <c r="A39453">
        <v>99714</v>
      </c>
      <c r="B39453">
        <v>0.7</v>
      </c>
      <c r="C39453">
        <v>0.145668239145919</v>
      </c>
      <c r="D39453">
        <v>40.5</v>
      </c>
    </row>
    <row r="39454" spans="1:4" x14ac:dyDescent="0.25">
      <c r="A39454">
        <v>99716</v>
      </c>
      <c r="B39454">
        <v>1.1000000000000001</v>
      </c>
      <c r="C39454">
        <v>5.4658412537864E-2</v>
      </c>
      <c r="D39454">
        <v>41.8</v>
      </c>
    </row>
    <row r="39455" spans="1:4" x14ac:dyDescent="0.25">
      <c r="A39455">
        <v>99720</v>
      </c>
      <c r="B39455">
        <v>0</v>
      </c>
      <c r="C39455">
        <v>0.13353139262452299</v>
      </c>
      <c r="D39455">
        <v>22.7</v>
      </c>
    </row>
    <row r="39456" spans="1:4" x14ac:dyDescent="0.25">
      <c r="A39456">
        <v>99721</v>
      </c>
      <c r="B39456">
        <v>0.8</v>
      </c>
      <c r="C39456">
        <v>0.87229916259262097</v>
      </c>
      <c r="D39456">
        <v>42.1</v>
      </c>
    </row>
    <row r="39457" spans="1:4" x14ac:dyDescent="0.25">
      <c r="A39457">
        <v>99722</v>
      </c>
      <c r="B39457">
        <v>0</v>
      </c>
      <c r="C39457">
        <v>0</v>
      </c>
      <c r="D39457">
        <v>45</v>
      </c>
    </row>
    <row r="39458" spans="1:4" x14ac:dyDescent="0.25">
      <c r="A39458">
        <v>99723</v>
      </c>
      <c r="B39458">
        <v>70.2</v>
      </c>
      <c r="C39458">
        <v>1.3052008702853999E-2</v>
      </c>
      <c r="D39458">
        <v>26.7</v>
      </c>
    </row>
    <row r="39459" spans="1:4" x14ac:dyDescent="0.25">
      <c r="A39459">
        <v>99724</v>
      </c>
      <c r="B39459">
        <v>0</v>
      </c>
      <c r="C39459">
        <v>0.24911903771746999</v>
      </c>
      <c r="D39459">
        <v>37.1</v>
      </c>
    </row>
    <row r="39460" spans="1:4" x14ac:dyDescent="0.25">
      <c r="A39460">
        <v>99725</v>
      </c>
      <c r="B39460">
        <v>3444.2</v>
      </c>
      <c r="C39460">
        <v>0</v>
      </c>
      <c r="D39460">
        <v>46.5</v>
      </c>
    </row>
    <row r="39461" spans="1:4" x14ac:dyDescent="0.25">
      <c r="A39461">
        <v>99726</v>
      </c>
      <c r="B39461">
        <v>0</v>
      </c>
      <c r="C39461" t="s">
        <v>125</v>
      </c>
      <c r="D39461">
        <v>0</v>
      </c>
    </row>
    <row r="39462" spans="1:4" x14ac:dyDescent="0.25">
      <c r="A39462">
        <v>99727</v>
      </c>
      <c r="B39462">
        <v>0.1</v>
      </c>
      <c r="C39462">
        <v>0.14520138386974299</v>
      </c>
      <c r="D39462">
        <v>23</v>
      </c>
    </row>
    <row r="39463" spans="1:4" x14ac:dyDescent="0.25">
      <c r="A39463">
        <v>99729</v>
      </c>
      <c r="B39463">
        <v>0</v>
      </c>
      <c r="C39463" t="s">
        <v>125</v>
      </c>
      <c r="D39463">
        <v>0</v>
      </c>
    </row>
    <row r="39464" spans="1:4" x14ac:dyDescent="0.25">
      <c r="A39464">
        <v>99730</v>
      </c>
      <c r="B39464">
        <v>0</v>
      </c>
      <c r="C39464">
        <v>0.28768207245178101</v>
      </c>
      <c r="D39464">
        <v>35</v>
      </c>
    </row>
    <row r="39465" spans="1:4" x14ac:dyDescent="0.25">
      <c r="A39465">
        <v>99731</v>
      </c>
      <c r="B39465">
        <v>0.2</v>
      </c>
      <c r="C39465">
        <v>0.38464378029457902</v>
      </c>
      <c r="D39465">
        <v>33.6</v>
      </c>
    </row>
    <row r="39466" spans="1:4" x14ac:dyDescent="0.25">
      <c r="A39466">
        <v>99732</v>
      </c>
      <c r="B39466">
        <v>2.6</v>
      </c>
      <c r="C39466">
        <v>0.11852846990633201</v>
      </c>
      <c r="D39466">
        <v>44</v>
      </c>
    </row>
    <row r="39467" spans="1:4" x14ac:dyDescent="0.25">
      <c r="A39467">
        <v>99733</v>
      </c>
      <c r="B39467">
        <v>0</v>
      </c>
      <c r="C39467">
        <v>0.146603474191875</v>
      </c>
      <c r="D39467">
        <v>36.1</v>
      </c>
    </row>
    <row r="39468" spans="1:4" x14ac:dyDescent="0.25">
      <c r="A39468">
        <v>99734</v>
      </c>
      <c r="B39468">
        <v>0</v>
      </c>
      <c r="C39468" t="s">
        <v>125</v>
      </c>
      <c r="D39468">
        <v>0</v>
      </c>
    </row>
    <row r="39469" spans="1:4" x14ac:dyDescent="0.25">
      <c r="A39469">
        <v>99736</v>
      </c>
      <c r="B39469">
        <v>0.2</v>
      </c>
      <c r="C39469">
        <v>0.321583624127462</v>
      </c>
      <c r="D39469">
        <v>29.5</v>
      </c>
    </row>
    <row r="39470" spans="1:4" x14ac:dyDescent="0.25">
      <c r="A39470">
        <v>99737</v>
      </c>
      <c r="B39470">
        <v>0.7</v>
      </c>
      <c r="C39470">
        <v>0.25249576332673701</v>
      </c>
      <c r="D39470">
        <v>36</v>
      </c>
    </row>
    <row r="39471" spans="1:4" x14ac:dyDescent="0.25">
      <c r="A39471">
        <v>99738</v>
      </c>
      <c r="B39471">
        <v>0.1</v>
      </c>
      <c r="C39471">
        <v>0.14310084364067299</v>
      </c>
      <c r="D39471">
        <v>38.1</v>
      </c>
    </row>
    <row r="39472" spans="1:4" x14ac:dyDescent="0.25">
      <c r="A39472">
        <v>99739</v>
      </c>
      <c r="B39472">
        <v>0.2</v>
      </c>
      <c r="C39472">
        <v>0.18232155679395501</v>
      </c>
      <c r="D39472">
        <v>23.3</v>
      </c>
    </row>
    <row r="39473" spans="1:4" x14ac:dyDescent="0.25">
      <c r="A39473">
        <v>99740</v>
      </c>
      <c r="B39473">
        <v>0.1</v>
      </c>
      <c r="C39473">
        <v>0.19004360288786501</v>
      </c>
      <c r="D39473">
        <v>36.299999999999997</v>
      </c>
    </row>
    <row r="39474" spans="1:4" x14ac:dyDescent="0.25">
      <c r="A39474">
        <v>99741</v>
      </c>
      <c r="B39474">
        <v>0</v>
      </c>
      <c r="C39474">
        <v>0.124454174473406</v>
      </c>
      <c r="D39474">
        <v>29.6</v>
      </c>
    </row>
    <row r="39475" spans="1:4" x14ac:dyDescent="0.25">
      <c r="A39475">
        <v>99742</v>
      </c>
      <c r="B39475">
        <v>0.6</v>
      </c>
      <c r="C39475">
        <v>0.21465693743689099</v>
      </c>
      <c r="D39475">
        <v>23.7</v>
      </c>
    </row>
    <row r="39476" spans="1:4" x14ac:dyDescent="0.25">
      <c r="A39476">
        <v>99743</v>
      </c>
      <c r="B39476">
        <v>0.3</v>
      </c>
      <c r="C39476">
        <v>0.31015492830383901</v>
      </c>
      <c r="D39476">
        <v>45.4</v>
      </c>
    </row>
    <row r="39477" spans="1:4" x14ac:dyDescent="0.25">
      <c r="A39477">
        <v>99744</v>
      </c>
      <c r="B39477">
        <v>0.3</v>
      </c>
      <c r="C39477">
        <v>0.27193371548364198</v>
      </c>
      <c r="D39477">
        <v>42.8</v>
      </c>
    </row>
    <row r="39478" spans="1:4" x14ac:dyDescent="0.25">
      <c r="A39478">
        <v>99745</v>
      </c>
      <c r="B39478">
        <v>0</v>
      </c>
      <c r="C39478" t="s">
        <v>125</v>
      </c>
      <c r="D39478">
        <v>0</v>
      </c>
    </row>
    <row r="39479" spans="1:4" x14ac:dyDescent="0.25">
      <c r="A39479">
        <v>99746</v>
      </c>
      <c r="B39479">
        <v>0</v>
      </c>
      <c r="C39479">
        <v>0.23638877806423</v>
      </c>
      <c r="D39479">
        <v>30.5</v>
      </c>
    </row>
    <row r="39480" spans="1:4" x14ac:dyDescent="0.25">
      <c r="A39480">
        <v>99747</v>
      </c>
      <c r="B39480">
        <v>0</v>
      </c>
      <c r="C39480">
        <v>0.21833899959546499</v>
      </c>
      <c r="D39480">
        <v>29</v>
      </c>
    </row>
    <row r="39481" spans="1:4" x14ac:dyDescent="0.25">
      <c r="A39481">
        <v>99748</v>
      </c>
      <c r="B39481">
        <v>0</v>
      </c>
      <c r="C39481">
        <v>0</v>
      </c>
      <c r="D39481">
        <v>30</v>
      </c>
    </row>
    <row r="39482" spans="1:4" x14ac:dyDescent="0.25">
      <c r="A39482">
        <v>99749</v>
      </c>
      <c r="B39482">
        <v>0.1</v>
      </c>
      <c r="C39482">
        <v>0.250224509916881</v>
      </c>
      <c r="D39482">
        <v>27.4</v>
      </c>
    </row>
    <row r="39483" spans="1:4" x14ac:dyDescent="0.25">
      <c r="A39483">
        <v>99750</v>
      </c>
      <c r="B39483">
        <v>0.2</v>
      </c>
      <c r="C39483">
        <v>0.280902385466402</v>
      </c>
      <c r="D39483">
        <v>28</v>
      </c>
    </row>
    <row r="39484" spans="1:4" x14ac:dyDescent="0.25">
      <c r="A39484">
        <v>99751</v>
      </c>
      <c r="B39484">
        <v>0.2</v>
      </c>
      <c r="C39484">
        <v>0.31845373111853498</v>
      </c>
      <c r="D39484">
        <v>29.1</v>
      </c>
    </row>
    <row r="39485" spans="1:4" x14ac:dyDescent="0.25">
      <c r="A39485">
        <v>99752</v>
      </c>
      <c r="B39485">
        <v>5953</v>
      </c>
      <c r="C39485">
        <v>9.6413729668020101E-2</v>
      </c>
      <c r="D39485">
        <v>28.8</v>
      </c>
    </row>
    <row r="39486" spans="1:4" x14ac:dyDescent="0.25">
      <c r="A39486">
        <v>99753</v>
      </c>
      <c r="B39486">
        <v>0.3</v>
      </c>
      <c r="C39486">
        <v>0.22884157242884701</v>
      </c>
      <c r="D39486">
        <v>23.6</v>
      </c>
    </row>
    <row r="39487" spans="1:4" x14ac:dyDescent="0.25">
      <c r="A39487">
        <v>99754</v>
      </c>
      <c r="B39487">
        <v>12630</v>
      </c>
      <c r="C39487">
        <v>2.1823576659958901</v>
      </c>
      <c r="D39487">
        <v>47.5</v>
      </c>
    </row>
    <row r="39488" spans="1:4" x14ac:dyDescent="0.25">
      <c r="A39488">
        <v>99755</v>
      </c>
      <c r="B39488">
        <v>0.1</v>
      </c>
      <c r="C39488">
        <v>0.24686007793152601</v>
      </c>
      <c r="D39488">
        <v>43.5</v>
      </c>
    </row>
    <row r="39489" spans="1:4" x14ac:dyDescent="0.25">
      <c r="A39489">
        <v>99756</v>
      </c>
      <c r="B39489">
        <v>0</v>
      </c>
      <c r="C39489">
        <v>0.25995752443692599</v>
      </c>
      <c r="D39489">
        <v>35.299999999999997</v>
      </c>
    </row>
    <row r="39490" spans="1:4" x14ac:dyDescent="0.25">
      <c r="A39490">
        <v>99758</v>
      </c>
      <c r="B39490">
        <v>0.3</v>
      </c>
      <c r="C39490">
        <v>0.25437487443401202</v>
      </c>
      <c r="D39490">
        <v>26.2</v>
      </c>
    </row>
    <row r="39491" spans="1:4" x14ac:dyDescent="0.25">
      <c r="A39491">
        <v>99759</v>
      </c>
      <c r="B39491">
        <v>0.1</v>
      </c>
      <c r="C39491">
        <v>0.20373565129777099</v>
      </c>
      <c r="D39491">
        <v>26.7</v>
      </c>
    </row>
    <row r="39492" spans="1:4" x14ac:dyDescent="0.25">
      <c r="A39492">
        <v>99760</v>
      </c>
      <c r="B39492">
        <v>0.3</v>
      </c>
      <c r="C39492">
        <v>0.24297548736345101</v>
      </c>
      <c r="D39492">
        <v>26.9</v>
      </c>
    </row>
    <row r="39493" spans="1:4" x14ac:dyDescent="0.25">
      <c r="A39493">
        <v>99761</v>
      </c>
      <c r="B39493">
        <v>0.4</v>
      </c>
      <c r="C39493">
        <v>0.32940052601907299</v>
      </c>
      <c r="D39493">
        <v>28.8</v>
      </c>
    </row>
    <row r="39494" spans="1:4" x14ac:dyDescent="0.25">
      <c r="A39494">
        <v>99762</v>
      </c>
      <c r="B39494">
        <v>0.9</v>
      </c>
      <c r="C39494">
        <v>0.107461111598864</v>
      </c>
      <c r="D39494">
        <v>29.5</v>
      </c>
    </row>
    <row r="39495" spans="1:4" x14ac:dyDescent="0.25">
      <c r="A39495">
        <v>99763</v>
      </c>
      <c r="B39495">
        <v>0.2</v>
      </c>
      <c r="C39495">
        <v>0.36772478012531701</v>
      </c>
      <c r="D39495">
        <v>30</v>
      </c>
    </row>
    <row r="39496" spans="1:4" x14ac:dyDescent="0.25">
      <c r="A39496">
        <v>99764</v>
      </c>
      <c r="B39496">
        <v>0.1</v>
      </c>
      <c r="C39496">
        <v>0.13883644485421601</v>
      </c>
      <c r="D39496">
        <v>37.700000000000003</v>
      </c>
    </row>
    <row r="39497" spans="1:4" x14ac:dyDescent="0.25">
      <c r="A39497">
        <v>99765</v>
      </c>
      <c r="B39497">
        <v>0.1</v>
      </c>
      <c r="C39497">
        <v>0.24752475060471699</v>
      </c>
      <c r="D39497">
        <v>33.200000000000003</v>
      </c>
    </row>
    <row r="39498" spans="1:4" x14ac:dyDescent="0.25">
      <c r="A39498">
        <v>99766</v>
      </c>
      <c r="B39498">
        <v>0</v>
      </c>
      <c r="C39498" t="s">
        <v>125</v>
      </c>
      <c r="D39498">
        <v>0</v>
      </c>
    </row>
    <row r="39499" spans="1:4" x14ac:dyDescent="0.25">
      <c r="A39499">
        <v>99768</v>
      </c>
      <c r="B39499">
        <v>0.2</v>
      </c>
      <c r="C39499">
        <v>5.10749299364152E-2</v>
      </c>
      <c r="D39499">
        <v>37.1</v>
      </c>
    </row>
    <row r="39500" spans="1:4" x14ac:dyDescent="0.25">
      <c r="A39500">
        <v>99769</v>
      </c>
      <c r="B39500">
        <v>0.2</v>
      </c>
      <c r="C39500">
        <v>0</v>
      </c>
      <c r="D39500">
        <v>21.5</v>
      </c>
    </row>
    <row r="39501" spans="1:4" x14ac:dyDescent="0.25">
      <c r="A39501">
        <v>99770</v>
      </c>
      <c r="B39501">
        <v>0</v>
      </c>
      <c r="C39501">
        <v>0.30368241379822197</v>
      </c>
      <c r="D39501">
        <v>29.2</v>
      </c>
    </row>
    <row r="39502" spans="1:4" x14ac:dyDescent="0.25">
      <c r="A39502">
        <v>99771</v>
      </c>
      <c r="B39502">
        <v>0.3</v>
      </c>
      <c r="C39502">
        <v>0.19415601444095701</v>
      </c>
      <c r="D39502">
        <v>27.9</v>
      </c>
    </row>
    <row r="39503" spans="1:4" x14ac:dyDescent="0.25">
      <c r="A39503">
        <v>99772</v>
      </c>
      <c r="B39503">
        <v>0.3</v>
      </c>
      <c r="C39503">
        <v>0.23638877806423</v>
      </c>
      <c r="D39503">
        <v>25</v>
      </c>
    </row>
    <row r="39504" spans="1:4" x14ac:dyDescent="0.25">
      <c r="A39504">
        <v>99773</v>
      </c>
      <c r="B39504">
        <v>0.1</v>
      </c>
      <c r="C39504">
        <v>0.29092356637595201</v>
      </c>
      <c r="D39504">
        <v>28.5</v>
      </c>
    </row>
    <row r="39505" spans="1:4" x14ac:dyDescent="0.25">
      <c r="A39505">
        <v>99775</v>
      </c>
      <c r="B39505">
        <v>0</v>
      </c>
      <c r="C39505" t="s">
        <v>125</v>
      </c>
      <c r="D39505">
        <v>0</v>
      </c>
    </row>
    <row r="39506" spans="1:4" x14ac:dyDescent="0.25">
      <c r="A39506">
        <v>99776</v>
      </c>
      <c r="B39506">
        <v>0</v>
      </c>
      <c r="C39506">
        <v>0.117783035656383</v>
      </c>
      <c r="D39506">
        <v>40</v>
      </c>
    </row>
    <row r="39507" spans="1:4" x14ac:dyDescent="0.25">
      <c r="A39507">
        <v>99777</v>
      </c>
      <c r="B39507">
        <v>0</v>
      </c>
      <c r="C39507" t="s">
        <v>125</v>
      </c>
      <c r="D39507">
        <v>0</v>
      </c>
    </row>
    <row r="39508" spans="1:4" x14ac:dyDescent="0.25">
      <c r="A39508">
        <v>99778</v>
      </c>
      <c r="B39508">
        <v>0.2</v>
      </c>
      <c r="C39508">
        <v>0.13976194237515899</v>
      </c>
      <c r="D39508">
        <v>26.4</v>
      </c>
    </row>
    <row r="39509" spans="1:4" x14ac:dyDescent="0.25">
      <c r="A39509">
        <v>99780</v>
      </c>
      <c r="B39509">
        <v>0</v>
      </c>
      <c r="C39509">
        <v>0.14621655215183799</v>
      </c>
      <c r="D39509">
        <v>39.4</v>
      </c>
    </row>
    <row r="39510" spans="1:4" x14ac:dyDescent="0.25">
      <c r="A39510">
        <v>99781</v>
      </c>
      <c r="B39510">
        <v>0</v>
      </c>
      <c r="C39510" t="s">
        <v>125</v>
      </c>
      <c r="D39510">
        <v>0</v>
      </c>
    </row>
    <row r="39511" spans="1:4" x14ac:dyDescent="0.25">
      <c r="A39511">
        <v>99782</v>
      </c>
      <c r="B39511">
        <v>50.2</v>
      </c>
      <c r="C39511">
        <v>-3.6813973122716302E-2</v>
      </c>
      <c r="D39511">
        <v>24.7</v>
      </c>
    </row>
    <row r="39512" spans="1:4" x14ac:dyDescent="0.25">
      <c r="A39512">
        <v>99783</v>
      </c>
      <c r="B39512">
        <v>0.1</v>
      </c>
      <c r="C39512">
        <v>0.55961578793542299</v>
      </c>
      <c r="D39512">
        <v>16</v>
      </c>
    </row>
    <row r="39513" spans="1:4" x14ac:dyDescent="0.25">
      <c r="A39513">
        <v>99784</v>
      </c>
      <c r="B39513">
        <v>0.3</v>
      </c>
      <c r="C39513">
        <v>0.20294084399668999</v>
      </c>
      <c r="D39513">
        <v>23.3</v>
      </c>
    </row>
    <row r="39514" spans="1:4" x14ac:dyDescent="0.25">
      <c r="A39514">
        <v>99785</v>
      </c>
      <c r="B39514">
        <v>0.1</v>
      </c>
      <c r="C39514">
        <v>0.112267301871081</v>
      </c>
      <c r="D39514">
        <v>23.7</v>
      </c>
    </row>
    <row r="39515" spans="1:4" x14ac:dyDescent="0.25">
      <c r="A39515">
        <v>99786</v>
      </c>
      <c r="B39515">
        <v>0.1</v>
      </c>
      <c r="C39515">
        <v>0.24512245803298499</v>
      </c>
      <c r="D39515">
        <v>27.8</v>
      </c>
    </row>
    <row r="39516" spans="1:4" x14ac:dyDescent="0.25">
      <c r="A39516">
        <v>99788</v>
      </c>
      <c r="B39516">
        <v>0</v>
      </c>
      <c r="C39516">
        <v>0.20067069546215099</v>
      </c>
      <c r="D39516">
        <v>35</v>
      </c>
    </row>
    <row r="39517" spans="1:4" x14ac:dyDescent="0.25">
      <c r="A39517">
        <v>99789</v>
      </c>
      <c r="B39517">
        <v>0</v>
      </c>
      <c r="C39517" t="s">
        <v>125</v>
      </c>
      <c r="D39517">
        <v>0</v>
      </c>
    </row>
    <row r="39518" spans="1:4" x14ac:dyDescent="0.25">
      <c r="A39518">
        <v>99790</v>
      </c>
      <c r="B39518">
        <v>0</v>
      </c>
      <c r="C39518" t="s">
        <v>125</v>
      </c>
      <c r="D39518">
        <v>0</v>
      </c>
    </row>
    <row r="39519" spans="1:4" x14ac:dyDescent="0.25">
      <c r="A39519">
        <v>99791</v>
      </c>
      <c r="B39519">
        <v>13.6</v>
      </c>
      <c r="C39519">
        <v>-0.28768207245178101</v>
      </c>
      <c r="D39519">
        <v>40</v>
      </c>
    </row>
    <row r="39520" spans="1:4" x14ac:dyDescent="0.25">
      <c r="A39520">
        <v>99801</v>
      </c>
      <c r="B39520">
        <v>3.9</v>
      </c>
      <c r="C39520">
        <v>3.5800949909922497E-2</v>
      </c>
      <c r="D39520">
        <v>38.4</v>
      </c>
    </row>
    <row r="39521" spans="1:4" x14ac:dyDescent="0.25">
      <c r="A39521">
        <v>99802</v>
      </c>
      <c r="B39521">
        <v>38.4</v>
      </c>
      <c r="C39521">
        <v>0.29716773277702802</v>
      </c>
      <c r="D39521">
        <v>34.200000000000003</v>
      </c>
    </row>
    <row r="39522" spans="1:4" x14ac:dyDescent="0.25">
      <c r="A39522">
        <v>99803</v>
      </c>
      <c r="B39522">
        <v>1.3</v>
      </c>
      <c r="C39522">
        <v>0.139835258845737</v>
      </c>
      <c r="D39522">
        <v>42.2</v>
      </c>
    </row>
    <row r="39523" spans="1:4" x14ac:dyDescent="0.25">
      <c r="A39523">
        <v>99820</v>
      </c>
      <c r="B39523">
        <v>4.4000000000000004</v>
      </c>
      <c r="C39523">
        <v>8.7647307058755702E-2</v>
      </c>
      <c r="D39523">
        <v>41.9</v>
      </c>
    </row>
    <row r="39524" spans="1:4" x14ac:dyDescent="0.25">
      <c r="A39524">
        <v>99821</v>
      </c>
      <c r="B39524">
        <v>1.2</v>
      </c>
      <c r="C39524">
        <v>1.26317469059006E-2</v>
      </c>
      <c r="D39524">
        <v>47.9</v>
      </c>
    </row>
    <row r="39525" spans="1:4" x14ac:dyDescent="0.25">
      <c r="A39525">
        <v>99824</v>
      </c>
      <c r="B39525">
        <v>76.5</v>
      </c>
      <c r="C39525">
        <v>-1.0353033649902499E-2</v>
      </c>
      <c r="D39525">
        <v>36.1</v>
      </c>
    </row>
    <row r="39526" spans="1:4" x14ac:dyDescent="0.25">
      <c r="A39526">
        <v>99825</v>
      </c>
      <c r="B39526">
        <v>2.1</v>
      </c>
      <c r="C39526">
        <v>5.40672212702758E-2</v>
      </c>
      <c r="D39526">
        <v>40</v>
      </c>
    </row>
    <row r="39527" spans="1:4" x14ac:dyDescent="0.25">
      <c r="A39527">
        <v>99826</v>
      </c>
      <c r="B39527">
        <v>2.1</v>
      </c>
      <c r="C39527">
        <v>3.14161962333789E-2</v>
      </c>
      <c r="D39527">
        <v>41.2</v>
      </c>
    </row>
    <row r="39528" spans="1:4" x14ac:dyDescent="0.25">
      <c r="A39528">
        <v>99827</v>
      </c>
      <c r="B39528">
        <v>116.2</v>
      </c>
      <c r="C39528">
        <v>-1.5855371789794102E-2</v>
      </c>
      <c r="D39528">
        <v>46.9</v>
      </c>
    </row>
    <row r="39529" spans="1:4" x14ac:dyDescent="0.25">
      <c r="A39529">
        <v>99829</v>
      </c>
      <c r="B39529">
        <v>1.2</v>
      </c>
      <c r="C39529">
        <v>0.12014431184206301</v>
      </c>
      <c r="D39529">
        <v>44.1</v>
      </c>
    </row>
    <row r="39530" spans="1:4" x14ac:dyDescent="0.25">
      <c r="A39530">
        <v>99830</v>
      </c>
      <c r="B39530">
        <v>2638.5</v>
      </c>
      <c r="C39530">
        <v>7.8820960423214098E-2</v>
      </c>
      <c r="D39530">
        <v>36.299999999999997</v>
      </c>
    </row>
    <row r="39531" spans="1:4" x14ac:dyDescent="0.25">
      <c r="A39531">
        <v>99832</v>
      </c>
      <c r="B39531">
        <v>2</v>
      </c>
      <c r="C39531">
        <v>0.113328685307003</v>
      </c>
      <c r="D39531">
        <v>41.2</v>
      </c>
    </row>
    <row r="39532" spans="1:4" x14ac:dyDescent="0.25">
      <c r="A39532">
        <v>99833</v>
      </c>
      <c r="B39532">
        <v>802.1</v>
      </c>
      <c r="C39532">
        <v>4.6511711757308803E-3</v>
      </c>
      <c r="D39532">
        <v>45.5</v>
      </c>
    </row>
    <row r="39533" spans="1:4" x14ac:dyDescent="0.25">
      <c r="A39533">
        <v>99835</v>
      </c>
      <c r="B39533">
        <v>3.3</v>
      </c>
      <c r="C39533">
        <v>2.3619030853760301E-2</v>
      </c>
      <c r="D39533">
        <v>38.299999999999997</v>
      </c>
    </row>
    <row r="39534" spans="1:4" x14ac:dyDescent="0.25">
      <c r="A39534">
        <v>99836</v>
      </c>
      <c r="B39534">
        <v>0.4</v>
      </c>
      <c r="C39534">
        <v>0.111151083352632</v>
      </c>
      <c r="D39534">
        <v>42.4</v>
      </c>
    </row>
    <row r="39535" spans="1:4" x14ac:dyDescent="0.25">
      <c r="A39535">
        <v>99840</v>
      </c>
      <c r="B39535">
        <v>2</v>
      </c>
      <c r="C39535">
        <v>7.6805411223744999E-2</v>
      </c>
      <c r="D39535">
        <v>40.799999999999997</v>
      </c>
    </row>
    <row r="39536" spans="1:4" x14ac:dyDescent="0.25">
      <c r="A39536">
        <v>99841</v>
      </c>
      <c r="B39536">
        <v>0.2</v>
      </c>
      <c r="C39536">
        <v>0.25629575863110998</v>
      </c>
      <c r="D39536">
        <v>44.6</v>
      </c>
    </row>
    <row r="39537" spans="1:4" x14ac:dyDescent="0.25">
      <c r="A39537">
        <v>99850</v>
      </c>
      <c r="B39537">
        <v>0</v>
      </c>
      <c r="C39537" t="s">
        <v>125</v>
      </c>
      <c r="D39537">
        <v>0</v>
      </c>
    </row>
    <row r="39538" spans="1:4" x14ac:dyDescent="0.25">
      <c r="A39538">
        <v>99901</v>
      </c>
      <c r="B39538">
        <v>5</v>
      </c>
      <c r="C39538">
        <v>4.8677716176510302E-2</v>
      </c>
      <c r="D39538">
        <v>38.1</v>
      </c>
    </row>
    <row r="39539" spans="1:4" x14ac:dyDescent="0.25">
      <c r="A39539">
        <v>99918</v>
      </c>
      <c r="B39539">
        <v>0.3</v>
      </c>
      <c r="C39539">
        <v>0.28286278601583198</v>
      </c>
      <c r="D39539">
        <v>49.3</v>
      </c>
    </row>
    <row r="39540" spans="1:4" x14ac:dyDescent="0.25">
      <c r="A39540">
        <v>99919</v>
      </c>
      <c r="B39540">
        <v>0.3</v>
      </c>
      <c r="C39540">
        <v>0.31700968754630099</v>
      </c>
      <c r="D39540">
        <v>48.8</v>
      </c>
    </row>
    <row r="39541" spans="1:4" x14ac:dyDescent="0.25">
      <c r="A39541">
        <v>99921</v>
      </c>
      <c r="B39541">
        <v>18</v>
      </c>
      <c r="C39541">
        <v>0.15602509462160899</v>
      </c>
      <c r="D39541">
        <v>38.4</v>
      </c>
    </row>
    <row r="39542" spans="1:4" x14ac:dyDescent="0.25">
      <c r="A39542">
        <v>99922</v>
      </c>
      <c r="B39542">
        <v>0.4</v>
      </c>
      <c r="C39542">
        <v>0.32639658463247101</v>
      </c>
      <c r="D39542">
        <v>49.8</v>
      </c>
    </row>
    <row r="39543" spans="1:4" x14ac:dyDescent="0.25">
      <c r="A39543">
        <v>99923</v>
      </c>
      <c r="B39543">
        <v>0.3</v>
      </c>
      <c r="C39543">
        <v>0.32327943313664997</v>
      </c>
      <c r="D39543">
        <v>43.9</v>
      </c>
    </row>
    <row r="39544" spans="1:4" x14ac:dyDescent="0.25">
      <c r="A39544">
        <v>99925</v>
      </c>
      <c r="B39544">
        <v>0.4</v>
      </c>
      <c r="C39544">
        <v>0.26648585711304201</v>
      </c>
      <c r="D39544">
        <v>49.4</v>
      </c>
    </row>
    <row r="39545" spans="1:4" x14ac:dyDescent="0.25">
      <c r="A39545">
        <v>99926</v>
      </c>
      <c r="B39545">
        <v>11.5</v>
      </c>
      <c r="C39545">
        <v>8.2970967452624694E-2</v>
      </c>
      <c r="D39545">
        <v>35.1</v>
      </c>
    </row>
    <row r="39546" spans="1:4" x14ac:dyDescent="0.25">
      <c r="A39546">
        <v>99927</v>
      </c>
      <c r="B39546">
        <v>1.7</v>
      </c>
      <c r="C39546">
        <v>0.20067069546215099</v>
      </c>
      <c r="D39546">
        <v>48.8</v>
      </c>
    </row>
    <row r="39547" spans="1:4" x14ac:dyDescent="0.25">
      <c r="A39547">
        <v>99928</v>
      </c>
      <c r="B39547">
        <v>430.3</v>
      </c>
      <c r="C39547">
        <v>7.2253639696956307E-2</v>
      </c>
      <c r="D39547">
        <v>40.799999999999997</v>
      </c>
    </row>
    <row r="39548" spans="1:4" x14ac:dyDescent="0.25">
      <c r="A39548">
        <v>99929</v>
      </c>
      <c r="B39548">
        <v>2112</v>
      </c>
      <c r="C39548">
        <v>0.19358474907266501</v>
      </c>
      <c r="D39548">
        <v>45.8</v>
      </c>
    </row>
    <row r="39549" spans="1:4" x14ac:dyDescent="0.25">
      <c r="A39549">
        <v>99950</v>
      </c>
      <c r="B39549">
        <v>0</v>
      </c>
      <c r="C39549" t="s">
        <v>125</v>
      </c>
      <c r="D39549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B52"/>
  <sheetViews>
    <sheetView workbookViewId="0"/>
  </sheetViews>
  <sheetFormatPr defaultRowHeight="15" x14ac:dyDescent="0.25"/>
  <cols>
    <col min="1" max="1" width="6.28515625" bestFit="1" customWidth="1"/>
    <col min="2" max="2" width="13.7109375" bestFit="1" customWidth="1"/>
  </cols>
  <sheetData>
    <row r="1" spans="1:2" x14ac:dyDescent="0.25">
      <c r="A1" t="s">
        <v>152</v>
      </c>
      <c r="B1" t="s">
        <v>153</v>
      </c>
    </row>
    <row r="2" spans="1:2" x14ac:dyDescent="0.25">
      <c r="A2" t="s">
        <v>40</v>
      </c>
      <c r="B2">
        <v>4</v>
      </c>
    </row>
    <row r="3" spans="1:2" x14ac:dyDescent="0.25">
      <c r="A3" t="s">
        <v>41</v>
      </c>
      <c r="B3">
        <v>4</v>
      </c>
    </row>
    <row r="4" spans="1:2" x14ac:dyDescent="0.25">
      <c r="A4" t="s">
        <v>42</v>
      </c>
      <c r="B4">
        <v>2</v>
      </c>
    </row>
    <row r="5" spans="1:2" x14ac:dyDescent="0.25">
      <c r="A5" t="s">
        <v>43</v>
      </c>
      <c r="B5">
        <v>4</v>
      </c>
    </row>
    <row r="6" spans="1:2" x14ac:dyDescent="0.25">
      <c r="A6" t="s">
        <v>44</v>
      </c>
      <c r="B6">
        <v>7</v>
      </c>
    </row>
    <row r="7" spans="1:2" x14ac:dyDescent="0.25">
      <c r="A7" t="s">
        <v>45</v>
      </c>
      <c r="B7">
        <v>3</v>
      </c>
    </row>
    <row r="8" spans="1:2" x14ac:dyDescent="0.25">
      <c r="A8" t="s">
        <v>46</v>
      </c>
      <c r="B8">
        <v>2</v>
      </c>
    </row>
    <row r="9" spans="1:2" x14ac:dyDescent="0.25">
      <c r="A9" t="s">
        <v>47</v>
      </c>
      <c r="B9">
        <v>2</v>
      </c>
    </row>
    <row r="10" spans="1:2" x14ac:dyDescent="0.25">
      <c r="A10" t="s">
        <v>154</v>
      </c>
      <c r="B10">
        <v>2</v>
      </c>
    </row>
    <row r="11" spans="1:2" x14ac:dyDescent="0.25">
      <c r="A11" t="s">
        <v>48</v>
      </c>
      <c r="B11">
        <v>5</v>
      </c>
    </row>
    <row r="12" spans="1:2" x14ac:dyDescent="0.25">
      <c r="A12" t="s">
        <v>49</v>
      </c>
      <c r="B12">
        <v>4</v>
      </c>
    </row>
    <row r="13" spans="1:2" x14ac:dyDescent="0.25">
      <c r="A13" t="s">
        <v>50</v>
      </c>
      <c r="B13">
        <v>2</v>
      </c>
    </row>
    <row r="14" spans="1:2" x14ac:dyDescent="0.25">
      <c r="A14" t="s">
        <v>51</v>
      </c>
      <c r="B14">
        <v>3</v>
      </c>
    </row>
    <row r="15" spans="1:2" x14ac:dyDescent="0.25">
      <c r="A15" t="s">
        <v>52</v>
      </c>
      <c r="B15">
        <v>3</v>
      </c>
    </row>
    <row r="16" spans="1:2" x14ac:dyDescent="0.25">
      <c r="A16" t="s">
        <v>53</v>
      </c>
      <c r="B16">
        <v>3</v>
      </c>
    </row>
    <row r="17" spans="1:2" x14ac:dyDescent="0.25">
      <c r="A17" t="s">
        <v>54</v>
      </c>
      <c r="B17">
        <v>4</v>
      </c>
    </row>
    <row r="18" spans="1:2" x14ac:dyDescent="0.25">
      <c r="A18" t="s">
        <v>55</v>
      </c>
      <c r="B18">
        <v>2</v>
      </c>
    </row>
    <row r="19" spans="1:2" x14ac:dyDescent="0.25">
      <c r="A19" t="s">
        <v>56</v>
      </c>
      <c r="B19">
        <v>4</v>
      </c>
    </row>
    <row r="20" spans="1:2" x14ac:dyDescent="0.25">
      <c r="A20" t="s">
        <v>57</v>
      </c>
      <c r="B20">
        <v>6</v>
      </c>
    </row>
    <row r="21" spans="1:2" x14ac:dyDescent="0.25">
      <c r="A21" t="s">
        <v>58</v>
      </c>
      <c r="B21">
        <v>2</v>
      </c>
    </row>
    <row r="22" spans="1:2" x14ac:dyDescent="0.25">
      <c r="A22" t="s">
        <v>59</v>
      </c>
      <c r="B22">
        <v>1</v>
      </c>
    </row>
    <row r="23" spans="1:2" x14ac:dyDescent="0.25">
      <c r="A23" t="s">
        <v>61</v>
      </c>
      <c r="B23">
        <v>6</v>
      </c>
    </row>
    <row r="24" spans="1:2" x14ac:dyDescent="0.25">
      <c r="A24" t="s">
        <v>62</v>
      </c>
      <c r="B24">
        <v>2</v>
      </c>
    </row>
    <row r="25" spans="1:2" x14ac:dyDescent="0.25">
      <c r="A25" t="s">
        <v>63</v>
      </c>
      <c r="B25">
        <v>5</v>
      </c>
    </row>
    <row r="26" spans="1:2" x14ac:dyDescent="0.25">
      <c r="A26" t="s">
        <v>64</v>
      </c>
      <c r="B26">
        <v>4</v>
      </c>
    </row>
    <row r="27" spans="1:2" x14ac:dyDescent="0.25">
      <c r="A27" t="s">
        <v>65</v>
      </c>
      <c r="B27">
        <v>4</v>
      </c>
    </row>
    <row r="28" spans="1:2" x14ac:dyDescent="0.25">
      <c r="A28" t="s">
        <v>66</v>
      </c>
      <c r="B28">
        <v>3</v>
      </c>
    </row>
    <row r="29" spans="1:2" x14ac:dyDescent="0.25">
      <c r="A29" t="s">
        <v>67</v>
      </c>
      <c r="B29">
        <v>5</v>
      </c>
    </row>
    <row r="30" spans="1:2" x14ac:dyDescent="0.25">
      <c r="A30" t="s">
        <v>68</v>
      </c>
      <c r="B30">
        <v>1</v>
      </c>
    </row>
    <row r="31" spans="1:2" x14ac:dyDescent="0.25">
      <c r="A31" t="s">
        <v>69</v>
      </c>
      <c r="B31">
        <v>3</v>
      </c>
    </row>
    <row r="32" spans="1:2" x14ac:dyDescent="0.25">
      <c r="A32" t="s">
        <v>70</v>
      </c>
      <c r="B32">
        <v>3</v>
      </c>
    </row>
    <row r="33" spans="1:2" x14ac:dyDescent="0.25">
      <c r="A33" t="s">
        <v>71</v>
      </c>
      <c r="B33">
        <v>8</v>
      </c>
    </row>
    <row r="34" spans="1:2" x14ac:dyDescent="0.25">
      <c r="A34" t="s">
        <v>72</v>
      </c>
      <c r="B34">
        <v>1</v>
      </c>
    </row>
    <row r="35" spans="1:2" x14ac:dyDescent="0.25">
      <c r="A35" t="s">
        <v>73</v>
      </c>
      <c r="B35">
        <v>2</v>
      </c>
    </row>
    <row r="36" spans="1:2" x14ac:dyDescent="0.25">
      <c r="A36" t="s">
        <v>74</v>
      </c>
      <c r="B36">
        <v>2</v>
      </c>
    </row>
    <row r="37" spans="1:2" x14ac:dyDescent="0.25">
      <c r="A37" t="s">
        <v>75</v>
      </c>
      <c r="B37">
        <v>4</v>
      </c>
    </row>
    <row r="38" spans="1:2" x14ac:dyDescent="0.25">
      <c r="A38" t="s">
        <v>76</v>
      </c>
      <c r="B38">
        <v>1</v>
      </c>
    </row>
    <row r="39" spans="1:2" x14ac:dyDescent="0.25">
      <c r="A39" t="s">
        <v>77</v>
      </c>
      <c r="B39">
        <v>3</v>
      </c>
    </row>
    <row r="40" spans="1:2" x14ac:dyDescent="0.25">
      <c r="A40" t="s">
        <v>78</v>
      </c>
      <c r="B40">
        <v>1</v>
      </c>
    </row>
    <row r="41" spans="1:2" x14ac:dyDescent="0.25">
      <c r="A41" t="s">
        <v>79</v>
      </c>
      <c r="B41">
        <v>4</v>
      </c>
    </row>
    <row r="42" spans="1:2" x14ac:dyDescent="0.25">
      <c r="A42" t="s">
        <v>80</v>
      </c>
      <c r="B42">
        <v>4</v>
      </c>
    </row>
    <row r="43" spans="1:2" x14ac:dyDescent="0.25">
      <c r="A43" t="s">
        <v>81</v>
      </c>
      <c r="B43">
        <v>3</v>
      </c>
    </row>
    <row r="44" spans="1:2" x14ac:dyDescent="0.25">
      <c r="A44" t="s">
        <v>82</v>
      </c>
      <c r="B44">
        <v>3</v>
      </c>
    </row>
    <row r="45" spans="1:2" x14ac:dyDescent="0.25">
      <c r="A45" t="s">
        <v>83</v>
      </c>
      <c r="B45">
        <v>2</v>
      </c>
    </row>
    <row r="46" spans="1:2" x14ac:dyDescent="0.25">
      <c r="A46" t="s">
        <v>84</v>
      </c>
      <c r="B46">
        <v>2</v>
      </c>
    </row>
    <row r="47" spans="1:2" x14ac:dyDescent="0.25">
      <c r="A47" t="s">
        <v>85</v>
      </c>
      <c r="B47">
        <v>1</v>
      </c>
    </row>
    <row r="48" spans="1:2" x14ac:dyDescent="0.25">
      <c r="A48" t="s">
        <v>86</v>
      </c>
      <c r="B48">
        <v>2</v>
      </c>
    </row>
    <row r="49" spans="1:2" x14ac:dyDescent="0.25">
      <c r="A49" t="s">
        <v>87</v>
      </c>
      <c r="B49">
        <v>4</v>
      </c>
    </row>
    <row r="50" spans="1:2" x14ac:dyDescent="0.25">
      <c r="A50" t="s">
        <v>88</v>
      </c>
      <c r="B50">
        <v>3</v>
      </c>
    </row>
    <row r="51" spans="1:2" x14ac:dyDescent="0.25">
      <c r="A51" t="s">
        <v>89</v>
      </c>
      <c r="B51">
        <v>4</v>
      </c>
    </row>
    <row r="52" spans="1:2" x14ac:dyDescent="0.25">
      <c r="A52" t="s">
        <v>60</v>
      </c>
      <c r="B52">
        <v>99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982"/>
  <sheetViews>
    <sheetView workbookViewId="0"/>
  </sheetViews>
  <sheetFormatPr defaultRowHeight="15" x14ac:dyDescent="0.25"/>
  <cols>
    <col min="1" max="1" width="12.7109375" bestFit="1" customWidth="1"/>
    <col min="2" max="2" width="9" bestFit="1" customWidth="1"/>
    <col min="3" max="3" width="18.28515625" bestFit="1" customWidth="1"/>
    <col min="4" max="4" width="10.28515625" bestFit="1" customWidth="1"/>
    <col min="5" max="5" width="17" bestFit="1" customWidth="1"/>
    <col min="6" max="6" width="10.28515625" bestFit="1" customWidth="1"/>
  </cols>
  <sheetData>
    <row r="1" spans="1:6" x14ac:dyDescent="0.25">
      <c r="A1" t="s">
        <v>146</v>
      </c>
      <c r="B1" t="s">
        <v>147</v>
      </c>
      <c r="C1" t="s">
        <v>148</v>
      </c>
      <c r="D1" t="s">
        <v>149</v>
      </c>
      <c r="E1" t="s">
        <v>150</v>
      </c>
      <c r="F1" t="s">
        <v>151</v>
      </c>
    </row>
    <row r="2" spans="1:6" x14ac:dyDescent="0.25">
      <c r="A2">
        <v>1</v>
      </c>
      <c r="B2">
        <v>100000</v>
      </c>
      <c r="C2">
        <v>1</v>
      </c>
      <c r="D2">
        <v>1</v>
      </c>
      <c r="E2">
        <v>1</v>
      </c>
      <c r="F2">
        <v>1</v>
      </c>
    </row>
    <row r="3" spans="1:6" x14ac:dyDescent="0.25">
      <c r="A3">
        <v>1</v>
      </c>
      <c r="B3">
        <v>150000</v>
      </c>
      <c r="C3">
        <v>1.0629999999999999</v>
      </c>
      <c r="D3">
        <v>1.07</v>
      </c>
      <c r="E3">
        <v>1.087</v>
      </c>
      <c r="F3">
        <v>1.06</v>
      </c>
    </row>
    <row r="4" spans="1:6" x14ac:dyDescent="0.25">
      <c r="A4">
        <v>1</v>
      </c>
      <c r="B4">
        <v>200000</v>
      </c>
      <c r="C4">
        <v>1.127</v>
      </c>
      <c r="D4">
        <v>1.1399999999999999</v>
      </c>
      <c r="E4">
        <v>1.173</v>
      </c>
      <c r="F4">
        <v>1.1200000000000001</v>
      </c>
    </row>
    <row r="5" spans="1:6" x14ac:dyDescent="0.25">
      <c r="A5">
        <v>1</v>
      </c>
      <c r="B5">
        <v>250000</v>
      </c>
      <c r="C5">
        <v>1.19</v>
      </c>
      <c r="D5">
        <v>1.21</v>
      </c>
      <c r="E5">
        <v>1.26</v>
      </c>
      <c r="F5">
        <v>1.18</v>
      </c>
    </row>
    <row r="6" spans="1:6" x14ac:dyDescent="0.25">
      <c r="A6">
        <v>1</v>
      </c>
      <c r="B6">
        <v>300000</v>
      </c>
      <c r="C6">
        <v>1.23</v>
      </c>
      <c r="D6">
        <v>1.26</v>
      </c>
      <c r="E6">
        <v>1.32</v>
      </c>
      <c r="F6">
        <v>1.22</v>
      </c>
    </row>
    <row r="7" spans="1:6" x14ac:dyDescent="0.25">
      <c r="A7">
        <v>1</v>
      </c>
      <c r="B7">
        <v>350000</v>
      </c>
      <c r="C7">
        <v>1.26</v>
      </c>
      <c r="D7">
        <v>1.3049999999999999</v>
      </c>
      <c r="E7">
        <v>1.37</v>
      </c>
      <c r="F7">
        <v>1.25</v>
      </c>
    </row>
    <row r="8" spans="1:6" x14ac:dyDescent="0.25">
      <c r="A8">
        <v>1</v>
      </c>
      <c r="B8">
        <v>400000</v>
      </c>
      <c r="C8">
        <v>1.29</v>
      </c>
      <c r="D8">
        <v>1.35</v>
      </c>
      <c r="E8">
        <v>1.42</v>
      </c>
      <c r="F8">
        <v>1.28</v>
      </c>
    </row>
    <row r="9" spans="1:6" x14ac:dyDescent="0.25">
      <c r="A9">
        <v>1</v>
      </c>
      <c r="B9">
        <v>450000</v>
      </c>
      <c r="C9">
        <v>1.32</v>
      </c>
      <c r="D9">
        <v>1.385</v>
      </c>
      <c r="E9">
        <v>1.46</v>
      </c>
      <c r="F9">
        <v>1.3049999999999999</v>
      </c>
    </row>
    <row r="10" spans="1:6" x14ac:dyDescent="0.25">
      <c r="A10">
        <v>1</v>
      </c>
      <c r="B10">
        <v>500000</v>
      </c>
      <c r="C10">
        <v>1.35</v>
      </c>
      <c r="D10">
        <v>1.42</v>
      </c>
      <c r="E10">
        <v>1.5</v>
      </c>
      <c r="F10">
        <v>1.33</v>
      </c>
    </row>
    <row r="11" spans="1:6" x14ac:dyDescent="0.25">
      <c r="A11">
        <v>1</v>
      </c>
      <c r="B11">
        <v>550000</v>
      </c>
      <c r="C11">
        <v>1.37</v>
      </c>
      <c r="D11">
        <v>1.448</v>
      </c>
      <c r="E11">
        <v>1.532</v>
      </c>
      <c r="F11">
        <v>1.35</v>
      </c>
    </row>
    <row r="12" spans="1:6" x14ac:dyDescent="0.25">
      <c r="A12">
        <v>1</v>
      </c>
      <c r="B12">
        <v>600000</v>
      </c>
      <c r="C12">
        <v>1.39</v>
      </c>
      <c r="D12">
        <v>1.476</v>
      </c>
      <c r="E12">
        <v>1.5640000000000001</v>
      </c>
      <c r="F12">
        <v>1.37</v>
      </c>
    </row>
    <row r="13" spans="1:6" x14ac:dyDescent="0.25">
      <c r="A13">
        <v>1</v>
      </c>
      <c r="B13">
        <v>650000</v>
      </c>
      <c r="C13">
        <v>1.41</v>
      </c>
      <c r="D13">
        <v>1.504</v>
      </c>
      <c r="E13">
        <v>1.5960000000000001</v>
      </c>
      <c r="F13">
        <v>1.39</v>
      </c>
    </row>
    <row r="14" spans="1:6" x14ac:dyDescent="0.25">
      <c r="A14">
        <v>1</v>
      </c>
      <c r="B14">
        <v>700000</v>
      </c>
      <c r="C14">
        <v>1.43</v>
      </c>
      <c r="D14">
        <v>1.532</v>
      </c>
      <c r="E14">
        <v>1.6279999999999999</v>
      </c>
      <c r="F14">
        <v>1.41</v>
      </c>
    </row>
    <row r="15" spans="1:6" x14ac:dyDescent="0.25">
      <c r="A15">
        <v>1</v>
      </c>
      <c r="B15">
        <v>750000</v>
      </c>
      <c r="C15">
        <v>1.45</v>
      </c>
      <c r="D15">
        <v>1.56</v>
      </c>
      <c r="E15">
        <v>1.66</v>
      </c>
      <c r="F15">
        <v>1.43</v>
      </c>
    </row>
    <row r="16" spans="1:6" x14ac:dyDescent="0.25">
      <c r="A16">
        <v>1</v>
      </c>
      <c r="B16">
        <v>800000</v>
      </c>
      <c r="C16">
        <v>1.464</v>
      </c>
      <c r="D16">
        <v>1.58</v>
      </c>
      <c r="E16">
        <v>1.6819999999999999</v>
      </c>
      <c r="F16">
        <v>1.444</v>
      </c>
    </row>
    <row r="17" spans="1:6" x14ac:dyDescent="0.25">
      <c r="A17">
        <v>1</v>
      </c>
      <c r="B17">
        <v>850000</v>
      </c>
      <c r="C17">
        <v>1.478</v>
      </c>
      <c r="D17">
        <v>1.6</v>
      </c>
      <c r="E17">
        <v>1.704</v>
      </c>
      <c r="F17">
        <v>1.458</v>
      </c>
    </row>
    <row r="18" spans="1:6" x14ac:dyDescent="0.25">
      <c r="A18">
        <v>1</v>
      </c>
      <c r="B18">
        <v>900000</v>
      </c>
      <c r="C18">
        <v>1.492</v>
      </c>
      <c r="D18">
        <v>1.62</v>
      </c>
      <c r="E18">
        <v>1.726</v>
      </c>
      <c r="F18">
        <v>1.472</v>
      </c>
    </row>
    <row r="19" spans="1:6" x14ac:dyDescent="0.25">
      <c r="A19">
        <v>1</v>
      </c>
      <c r="B19">
        <v>950000</v>
      </c>
      <c r="C19">
        <v>1.506</v>
      </c>
      <c r="D19">
        <v>1.64</v>
      </c>
      <c r="E19">
        <v>1.748</v>
      </c>
      <c r="F19">
        <v>1.486</v>
      </c>
    </row>
    <row r="20" spans="1:6" x14ac:dyDescent="0.25">
      <c r="A20">
        <v>1</v>
      </c>
      <c r="B20">
        <v>1000000</v>
      </c>
      <c r="C20">
        <v>1.52</v>
      </c>
      <c r="D20">
        <v>1.66</v>
      </c>
      <c r="E20">
        <v>1.77</v>
      </c>
      <c r="F20">
        <v>1.5</v>
      </c>
    </row>
    <row r="21" spans="1:6" x14ac:dyDescent="0.25">
      <c r="A21">
        <v>1</v>
      </c>
      <c r="B21">
        <v>1100000</v>
      </c>
      <c r="C21">
        <v>1.542</v>
      </c>
      <c r="D21">
        <v>1.6879999999999999</v>
      </c>
      <c r="E21">
        <v>1.8</v>
      </c>
      <c r="F21">
        <v>1.518</v>
      </c>
    </row>
    <row r="22" spans="1:6" x14ac:dyDescent="0.25">
      <c r="A22">
        <v>1</v>
      </c>
      <c r="B22">
        <v>1200000</v>
      </c>
      <c r="C22">
        <v>1.5640000000000001</v>
      </c>
      <c r="D22">
        <v>1.716</v>
      </c>
      <c r="E22">
        <v>1.83</v>
      </c>
      <c r="F22">
        <v>1.536</v>
      </c>
    </row>
    <row r="23" spans="1:6" x14ac:dyDescent="0.25">
      <c r="A23">
        <v>1</v>
      </c>
      <c r="B23">
        <v>1300000</v>
      </c>
      <c r="C23">
        <v>1.5860000000000001</v>
      </c>
      <c r="D23">
        <v>1.744</v>
      </c>
      <c r="E23">
        <v>1.86</v>
      </c>
      <c r="F23">
        <v>1.554</v>
      </c>
    </row>
    <row r="24" spans="1:6" x14ac:dyDescent="0.25">
      <c r="A24">
        <v>1</v>
      </c>
      <c r="B24">
        <v>1400000</v>
      </c>
      <c r="C24">
        <v>1.6080000000000001</v>
      </c>
      <c r="D24">
        <v>1.772</v>
      </c>
      <c r="E24">
        <v>1.89</v>
      </c>
      <c r="F24">
        <v>1.5720000000000001</v>
      </c>
    </row>
    <row r="25" spans="1:6" x14ac:dyDescent="0.25">
      <c r="A25">
        <v>1</v>
      </c>
      <c r="B25">
        <v>1500000</v>
      </c>
      <c r="C25">
        <v>1.63</v>
      </c>
      <c r="D25">
        <v>1.8</v>
      </c>
      <c r="E25">
        <v>1.92</v>
      </c>
      <c r="F25">
        <v>1.59</v>
      </c>
    </row>
    <row r="26" spans="1:6" x14ac:dyDescent="0.25">
      <c r="A26">
        <v>1</v>
      </c>
      <c r="B26">
        <v>1600000</v>
      </c>
      <c r="C26">
        <v>1.6459999999999999</v>
      </c>
      <c r="D26">
        <v>1.82</v>
      </c>
      <c r="E26">
        <v>1.944</v>
      </c>
      <c r="F26">
        <v>1.6040000000000001</v>
      </c>
    </row>
    <row r="27" spans="1:6" x14ac:dyDescent="0.25">
      <c r="A27">
        <v>1</v>
      </c>
      <c r="B27">
        <v>1700000</v>
      </c>
      <c r="C27">
        <v>1.6619999999999999</v>
      </c>
      <c r="D27">
        <v>1.84</v>
      </c>
      <c r="E27">
        <v>1.968</v>
      </c>
      <c r="F27">
        <v>1.6180000000000001</v>
      </c>
    </row>
    <row r="28" spans="1:6" x14ac:dyDescent="0.25">
      <c r="A28">
        <v>1</v>
      </c>
      <c r="B28">
        <v>1800000</v>
      </c>
      <c r="C28">
        <v>1.6779999999999999</v>
      </c>
      <c r="D28">
        <v>1.86</v>
      </c>
      <c r="E28">
        <v>1.992</v>
      </c>
      <c r="F28">
        <v>1.6319999999999999</v>
      </c>
    </row>
    <row r="29" spans="1:6" x14ac:dyDescent="0.25">
      <c r="A29">
        <v>1</v>
      </c>
      <c r="B29">
        <v>1900000</v>
      </c>
      <c r="C29">
        <v>1.694</v>
      </c>
      <c r="D29">
        <v>1.88</v>
      </c>
      <c r="E29">
        <v>2.016</v>
      </c>
      <c r="F29">
        <v>1.6459999999999999</v>
      </c>
    </row>
    <row r="30" spans="1:6" x14ac:dyDescent="0.25">
      <c r="A30">
        <v>1</v>
      </c>
      <c r="B30">
        <v>2000000</v>
      </c>
      <c r="C30">
        <v>1.71</v>
      </c>
      <c r="D30">
        <v>1.9</v>
      </c>
      <c r="E30">
        <v>2.04</v>
      </c>
      <c r="F30">
        <v>1.66</v>
      </c>
    </row>
    <row r="31" spans="1:6" x14ac:dyDescent="0.25">
      <c r="A31">
        <v>1</v>
      </c>
      <c r="B31">
        <v>2100000</v>
      </c>
      <c r="C31">
        <v>1.722</v>
      </c>
      <c r="D31">
        <v>1.9159999999999999</v>
      </c>
      <c r="E31">
        <v>2.0579999999999998</v>
      </c>
      <c r="F31">
        <v>1.6719999999999999</v>
      </c>
    </row>
    <row r="32" spans="1:6" x14ac:dyDescent="0.25">
      <c r="A32">
        <v>1</v>
      </c>
      <c r="B32">
        <v>2200000</v>
      </c>
      <c r="C32">
        <v>1.734</v>
      </c>
      <c r="D32">
        <v>1.9319999999999999</v>
      </c>
      <c r="E32">
        <v>2.0760000000000001</v>
      </c>
      <c r="F32">
        <v>1.6839999999999999</v>
      </c>
    </row>
    <row r="33" spans="1:6" x14ac:dyDescent="0.25">
      <c r="A33">
        <v>1</v>
      </c>
      <c r="B33">
        <v>2300000</v>
      </c>
      <c r="C33">
        <v>1.746</v>
      </c>
      <c r="D33">
        <v>1.948</v>
      </c>
      <c r="E33">
        <v>2.0939999999999999</v>
      </c>
      <c r="F33">
        <v>1.696</v>
      </c>
    </row>
    <row r="34" spans="1:6" x14ac:dyDescent="0.25">
      <c r="A34">
        <v>1</v>
      </c>
      <c r="B34">
        <v>2400000</v>
      </c>
      <c r="C34">
        <v>1.758</v>
      </c>
      <c r="D34">
        <v>1.964</v>
      </c>
      <c r="E34">
        <v>2.1120000000000001</v>
      </c>
      <c r="F34">
        <v>1.708</v>
      </c>
    </row>
    <row r="35" spans="1:6" x14ac:dyDescent="0.25">
      <c r="A35">
        <v>1</v>
      </c>
      <c r="B35">
        <v>2500000</v>
      </c>
      <c r="C35">
        <v>1.77</v>
      </c>
      <c r="D35">
        <v>1.98</v>
      </c>
      <c r="E35">
        <v>2.13</v>
      </c>
      <c r="F35">
        <v>1.72</v>
      </c>
    </row>
    <row r="36" spans="1:6" x14ac:dyDescent="0.25">
      <c r="A36">
        <v>1</v>
      </c>
      <c r="B36">
        <v>2600000</v>
      </c>
      <c r="C36">
        <v>1.78</v>
      </c>
      <c r="D36">
        <v>1.992</v>
      </c>
      <c r="E36">
        <v>2.1440000000000001</v>
      </c>
      <c r="F36">
        <v>1.73</v>
      </c>
    </row>
    <row r="37" spans="1:6" x14ac:dyDescent="0.25">
      <c r="A37">
        <v>1</v>
      </c>
      <c r="B37">
        <v>2700000</v>
      </c>
      <c r="C37">
        <v>1.79</v>
      </c>
      <c r="D37">
        <v>2.004</v>
      </c>
      <c r="E37">
        <v>2.1579999999999999</v>
      </c>
      <c r="F37">
        <v>1.74</v>
      </c>
    </row>
    <row r="38" spans="1:6" x14ac:dyDescent="0.25">
      <c r="A38">
        <v>1</v>
      </c>
      <c r="B38">
        <v>2800000</v>
      </c>
      <c r="C38">
        <v>1.8</v>
      </c>
      <c r="D38">
        <v>2.016</v>
      </c>
      <c r="E38">
        <v>2.1720000000000002</v>
      </c>
      <c r="F38">
        <v>1.75</v>
      </c>
    </row>
    <row r="39" spans="1:6" x14ac:dyDescent="0.25">
      <c r="A39">
        <v>1</v>
      </c>
      <c r="B39">
        <v>2900000</v>
      </c>
      <c r="C39">
        <v>1.81</v>
      </c>
      <c r="D39">
        <v>2.028</v>
      </c>
      <c r="E39">
        <v>2.1859999999999999</v>
      </c>
      <c r="F39">
        <v>1.76</v>
      </c>
    </row>
    <row r="40" spans="1:6" x14ac:dyDescent="0.25">
      <c r="A40">
        <v>1</v>
      </c>
      <c r="B40">
        <v>3000000</v>
      </c>
      <c r="C40">
        <v>1.82</v>
      </c>
      <c r="D40">
        <v>2.04</v>
      </c>
      <c r="E40">
        <v>2.2000000000000002</v>
      </c>
      <c r="F40">
        <v>1.77</v>
      </c>
    </row>
    <row r="41" spans="1:6" x14ac:dyDescent="0.25">
      <c r="A41">
        <v>1</v>
      </c>
      <c r="B41">
        <v>3100000</v>
      </c>
      <c r="C41">
        <v>1.8280000000000001</v>
      </c>
      <c r="D41">
        <v>2.0510000000000002</v>
      </c>
      <c r="E41">
        <v>2.2120000000000002</v>
      </c>
      <c r="F41">
        <v>1.7769999999999999</v>
      </c>
    </row>
    <row r="42" spans="1:6" x14ac:dyDescent="0.25">
      <c r="A42">
        <v>1</v>
      </c>
      <c r="B42">
        <v>3200000</v>
      </c>
      <c r="C42">
        <v>1.8360000000000001</v>
      </c>
      <c r="D42">
        <v>2.0609999999999999</v>
      </c>
      <c r="E42">
        <v>2.2240000000000002</v>
      </c>
      <c r="F42">
        <v>1.784</v>
      </c>
    </row>
    <row r="43" spans="1:6" x14ac:dyDescent="0.25">
      <c r="A43">
        <v>1</v>
      </c>
      <c r="B43">
        <v>3300000</v>
      </c>
      <c r="C43">
        <v>1.8440000000000001</v>
      </c>
      <c r="D43">
        <v>2.0720000000000001</v>
      </c>
      <c r="E43">
        <v>2.2360000000000002</v>
      </c>
      <c r="F43">
        <v>1.7909999999999999</v>
      </c>
    </row>
    <row r="44" spans="1:6" x14ac:dyDescent="0.25">
      <c r="A44">
        <v>1</v>
      </c>
      <c r="B44">
        <v>3400000</v>
      </c>
      <c r="C44">
        <v>1.8520000000000001</v>
      </c>
      <c r="D44">
        <v>2.0819999999999999</v>
      </c>
      <c r="E44">
        <v>2.2480000000000002</v>
      </c>
      <c r="F44">
        <v>1.798</v>
      </c>
    </row>
    <row r="45" spans="1:6" x14ac:dyDescent="0.25">
      <c r="A45">
        <v>1</v>
      </c>
      <c r="B45">
        <v>3500000</v>
      </c>
      <c r="C45">
        <v>1.86</v>
      </c>
      <c r="D45">
        <v>2.093</v>
      </c>
      <c r="E45">
        <v>2.2599999999999998</v>
      </c>
      <c r="F45">
        <v>1.8049999999999999</v>
      </c>
    </row>
    <row r="46" spans="1:6" x14ac:dyDescent="0.25">
      <c r="A46">
        <v>1</v>
      </c>
      <c r="B46">
        <v>3600000</v>
      </c>
      <c r="C46">
        <v>1.8680000000000001</v>
      </c>
      <c r="D46">
        <v>2.1030000000000002</v>
      </c>
      <c r="E46">
        <v>2.2719999999999998</v>
      </c>
      <c r="F46">
        <v>1.8120000000000001</v>
      </c>
    </row>
    <row r="47" spans="1:6" x14ac:dyDescent="0.25">
      <c r="A47">
        <v>1</v>
      </c>
      <c r="B47">
        <v>3700000</v>
      </c>
      <c r="C47">
        <v>1.8759999999999999</v>
      </c>
      <c r="D47">
        <v>2.1139999999999999</v>
      </c>
      <c r="E47">
        <v>2.2839999999999998</v>
      </c>
      <c r="F47">
        <v>1.819</v>
      </c>
    </row>
    <row r="48" spans="1:6" x14ac:dyDescent="0.25">
      <c r="A48">
        <v>1</v>
      </c>
      <c r="B48">
        <v>3800000</v>
      </c>
      <c r="C48">
        <v>1.8839999999999999</v>
      </c>
      <c r="D48">
        <v>2.1240000000000001</v>
      </c>
      <c r="E48">
        <v>2.2959999999999998</v>
      </c>
      <c r="F48">
        <v>1.8260000000000001</v>
      </c>
    </row>
    <row r="49" spans="1:6" x14ac:dyDescent="0.25">
      <c r="A49">
        <v>1</v>
      </c>
      <c r="B49">
        <v>3900000</v>
      </c>
      <c r="C49">
        <v>1.8919999999999999</v>
      </c>
      <c r="D49">
        <v>2.1349999999999998</v>
      </c>
      <c r="E49">
        <v>2.3079999999999998</v>
      </c>
      <c r="F49">
        <v>1.833</v>
      </c>
    </row>
    <row r="50" spans="1:6" x14ac:dyDescent="0.25">
      <c r="A50">
        <v>1</v>
      </c>
      <c r="B50">
        <v>4000000</v>
      </c>
      <c r="C50">
        <v>1.9</v>
      </c>
      <c r="D50">
        <v>2.145</v>
      </c>
      <c r="E50">
        <v>2.3199999999999998</v>
      </c>
      <c r="F50">
        <v>1.84</v>
      </c>
    </row>
    <row r="51" spans="1:6" x14ac:dyDescent="0.25">
      <c r="A51">
        <v>1</v>
      </c>
      <c r="B51">
        <v>4100000</v>
      </c>
      <c r="C51">
        <v>1.9079999999999999</v>
      </c>
      <c r="D51">
        <v>2.1560000000000001</v>
      </c>
      <c r="E51">
        <v>2.3319999999999999</v>
      </c>
      <c r="F51">
        <v>1.847</v>
      </c>
    </row>
    <row r="52" spans="1:6" x14ac:dyDescent="0.25">
      <c r="A52">
        <v>1</v>
      </c>
      <c r="B52">
        <v>4200000</v>
      </c>
      <c r="C52">
        <v>1.9159999999999999</v>
      </c>
      <c r="D52">
        <v>2.1659999999999999</v>
      </c>
      <c r="E52">
        <v>2.3439999999999999</v>
      </c>
      <c r="F52">
        <v>1.8540000000000001</v>
      </c>
    </row>
    <row r="53" spans="1:6" x14ac:dyDescent="0.25">
      <c r="A53">
        <v>1</v>
      </c>
      <c r="B53">
        <v>4300000</v>
      </c>
      <c r="C53">
        <v>1.9239999999999999</v>
      </c>
      <c r="D53">
        <v>2.1760000000000002</v>
      </c>
      <c r="E53">
        <v>2.3559999999999999</v>
      </c>
      <c r="F53">
        <v>1.861</v>
      </c>
    </row>
    <row r="54" spans="1:6" x14ac:dyDescent="0.25">
      <c r="A54">
        <v>1</v>
      </c>
      <c r="B54">
        <v>4400000</v>
      </c>
      <c r="C54">
        <v>1.9319999999999999</v>
      </c>
      <c r="D54">
        <v>2.1869999999999998</v>
      </c>
      <c r="E54">
        <v>2.3679999999999999</v>
      </c>
      <c r="F54">
        <v>1.8680000000000001</v>
      </c>
    </row>
    <row r="55" spans="1:6" x14ac:dyDescent="0.25">
      <c r="A55">
        <v>1</v>
      </c>
      <c r="B55">
        <v>4500000</v>
      </c>
      <c r="C55">
        <v>1.94</v>
      </c>
      <c r="D55">
        <v>2.1970000000000001</v>
      </c>
      <c r="E55">
        <v>2.38</v>
      </c>
      <c r="F55">
        <v>1.875</v>
      </c>
    </row>
    <row r="56" spans="1:6" x14ac:dyDescent="0.25">
      <c r="A56">
        <v>1</v>
      </c>
      <c r="B56">
        <v>4600000</v>
      </c>
      <c r="C56">
        <v>1.948</v>
      </c>
      <c r="D56">
        <v>2.2080000000000002</v>
      </c>
      <c r="E56">
        <v>2.3919999999999999</v>
      </c>
      <c r="F56">
        <v>1.8819999999999999</v>
      </c>
    </row>
    <row r="57" spans="1:6" x14ac:dyDescent="0.25">
      <c r="A57">
        <v>1</v>
      </c>
      <c r="B57">
        <v>4700000</v>
      </c>
      <c r="C57">
        <v>1.956</v>
      </c>
      <c r="D57">
        <v>2.218</v>
      </c>
      <c r="E57">
        <v>2.4039999999999999</v>
      </c>
      <c r="F57">
        <v>1.889</v>
      </c>
    </row>
    <row r="58" spans="1:6" x14ac:dyDescent="0.25">
      <c r="A58">
        <v>1</v>
      </c>
      <c r="B58">
        <v>4800000</v>
      </c>
      <c r="C58">
        <v>1.964</v>
      </c>
      <c r="D58">
        <v>2.2290000000000001</v>
      </c>
      <c r="E58">
        <v>2.4159999999999999</v>
      </c>
      <c r="F58">
        <v>1.8959999999999999</v>
      </c>
    </row>
    <row r="59" spans="1:6" x14ac:dyDescent="0.25">
      <c r="A59">
        <v>1</v>
      </c>
      <c r="B59">
        <v>4900000</v>
      </c>
      <c r="C59">
        <v>1.972</v>
      </c>
      <c r="D59">
        <v>2.2389999999999999</v>
      </c>
      <c r="E59">
        <v>2.4279999999999999</v>
      </c>
      <c r="F59">
        <v>1.903</v>
      </c>
    </row>
    <row r="60" spans="1:6" x14ac:dyDescent="0.25">
      <c r="A60">
        <v>1</v>
      </c>
      <c r="B60">
        <v>5000000</v>
      </c>
      <c r="C60">
        <v>1.98</v>
      </c>
      <c r="D60">
        <v>2.25</v>
      </c>
      <c r="E60">
        <v>2.44</v>
      </c>
      <c r="F60">
        <v>1.91</v>
      </c>
    </row>
    <row r="61" spans="1:6" x14ac:dyDescent="0.25">
      <c r="A61">
        <v>1</v>
      </c>
      <c r="B61">
        <v>5100000</v>
      </c>
      <c r="C61">
        <v>1.986</v>
      </c>
      <c r="D61">
        <v>2.2570000000000001</v>
      </c>
      <c r="E61">
        <v>2.4489999999999998</v>
      </c>
      <c r="F61">
        <v>1.915</v>
      </c>
    </row>
    <row r="62" spans="1:6" x14ac:dyDescent="0.25">
      <c r="A62">
        <v>1</v>
      </c>
      <c r="B62">
        <v>5200000</v>
      </c>
      <c r="C62">
        <v>1.9910000000000001</v>
      </c>
      <c r="D62">
        <v>2.2639999999999998</v>
      </c>
      <c r="E62">
        <v>2.4580000000000002</v>
      </c>
      <c r="F62">
        <v>1.92</v>
      </c>
    </row>
    <row r="63" spans="1:6" x14ac:dyDescent="0.25">
      <c r="A63">
        <v>1</v>
      </c>
      <c r="B63">
        <v>5300000</v>
      </c>
      <c r="C63">
        <v>1.9970000000000001</v>
      </c>
      <c r="D63">
        <v>2.2719999999999998</v>
      </c>
      <c r="E63">
        <v>2.4660000000000002</v>
      </c>
      <c r="F63">
        <v>1.9259999999999999</v>
      </c>
    </row>
    <row r="64" spans="1:6" x14ac:dyDescent="0.25">
      <c r="A64">
        <v>1</v>
      </c>
      <c r="B64">
        <v>5400000</v>
      </c>
      <c r="C64">
        <v>2.0019999999999998</v>
      </c>
      <c r="D64">
        <v>2.2789999999999999</v>
      </c>
      <c r="E64">
        <v>2.4750000000000001</v>
      </c>
      <c r="F64">
        <v>1.931</v>
      </c>
    </row>
    <row r="65" spans="1:6" x14ac:dyDescent="0.25">
      <c r="A65">
        <v>1</v>
      </c>
      <c r="B65">
        <v>5500000</v>
      </c>
      <c r="C65">
        <v>2.008</v>
      </c>
      <c r="D65">
        <v>2.286</v>
      </c>
      <c r="E65">
        <v>2.484</v>
      </c>
      <c r="F65">
        <v>1.9359999999999999</v>
      </c>
    </row>
    <row r="66" spans="1:6" x14ac:dyDescent="0.25">
      <c r="A66">
        <v>1</v>
      </c>
      <c r="B66">
        <v>5600000</v>
      </c>
      <c r="C66">
        <v>2.0139999999999998</v>
      </c>
      <c r="D66">
        <v>2.2930000000000001</v>
      </c>
      <c r="E66">
        <v>2.4929999999999999</v>
      </c>
      <c r="F66">
        <v>1.9410000000000001</v>
      </c>
    </row>
    <row r="67" spans="1:6" x14ac:dyDescent="0.25">
      <c r="A67">
        <v>1</v>
      </c>
      <c r="B67">
        <v>5700000</v>
      </c>
      <c r="C67">
        <v>2.0190000000000001</v>
      </c>
      <c r="D67">
        <v>2.2999999999999998</v>
      </c>
      <c r="E67">
        <v>2.5019999999999998</v>
      </c>
      <c r="F67">
        <v>1.946</v>
      </c>
    </row>
    <row r="68" spans="1:6" x14ac:dyDescent="0.25">
      <c r="A68">
        <v>1</v>
      </c>
      <c r="B68">
        <v>5800000</v>
      </c>
      <c r="C68">
        <v>2.0249999999999999</v>
      </c>
      <c r="D68">
        <v>2.3079999999999998</v>
      </c>
      <c r="E68">
        <v>2.5099999999999998</v>
      </c>
      <c r="F68">
        <v>1.952</v>
      </c>
    </row>
    <row r="69" spans="1:6" x14ac:dyDescent="0.25">
      <c r="A69">
        <v>1</v>
      </c>
      <c r="B69">
        <v>5900000</v>
      </c>
      <c r="C69">
        <v>2.0299999999999998</v>
      </c>
      <c r="D69">
        <v>2.3149999999999999</v>
      </c>
      <c r="E69">
        <v>2.5190000000000001</v>
      </c>
      <c r="F69">
        <v>1.9570000000000001</v>
      </c>
    </row>
    <row r="70" spans="1:6" x14ac:dyDescent="0.25">
      <c r="A70">
        <v>1</v>
      </c>
      <c r="B70">
        <v>6000000</v>
      </c>
      <c r="C70">
        <v>2.036</v>
      </c>
      <c r="D70">
        <v>2.3220000000000001</v>
      </c>
      <c r="E70">
        <v>2.528</v>
      </c>
      <c r="F70">
        <v>1.962</v>
      </c>
    </row>
    <row r="71" spans="1:6" x14ac:dyDescent="0.25">
      <c r="A71">
        <v>1</v>
      </c>
      <c r="B71">
        <v>6100000</v>
      </c>
      <c r="C71">
        <v>2.0419999999999998</v>
      </c>
      <c r="D71">
        <v>2.3290000000000002</v>
      </c>
      <c r="E71">
        <v>2.5369999999999999</v>
      </c>
      <c r="F71">
        <v>1.9670000000000001</v>
      </c>
    </row>
    <row r="72" spans="1:6" x14ac:dyDescent="0.25">
      <c r="A72">
        <v>1</v>
      </c>
      <c r="B72">
        <v>6200000</v>
      </c>
      <c r="C72">
        <v>2.0470000000000002</v>
      </c>
      <c r="D72">
        <v>2.3359999999999999</v>
      </c>
      <c r="E72">
        <v>2.5459999999999998</v>
      </c>
      <c r="F72">
        <v>1.972</v>
      </c>
    </row>
    <row r="73" spans="1:6" x14ac:dyDescent="0.25">
      <c r="A73">
        <v>1</v>
      </c>
      <c r="B73">
        <v>6300000</v>
      </c>
      <c r="C73">
        <v>2.0529999999999999</v>
      </c>
      <c r="D73">
        <v>2.3439999999999999</v>
      </c>
      <c r="E73">
        <v>2.5539999999999998</v>
      </c>
      <c r="F73">
        <v>1.978</v>
      </c>
    </row>
    <row r="74" spans="1:6" x14ac:dyDescent="0.25">
      <c r="A74">
        <v>1</v>
      </c>
      <c r="B74">
        <v>6400000</v>
      </c>
      <c r="C74">
        <v>2.0579999999999998</v>
      </c>
      <c r="D74">
        <v>2.351</v>
      </c>
      <c r="E74">
        <v>2.5630000000000002</v>
      </c>
      <c r="F74">
        <v>1.9830000000000001</v>
      </c>
    </row>
    <row r="75" spans="1:6" x14ac:dyDescent="0.25">
      <c r="A75">
        <v>1</v>
      </c>
      <c r="B75">
        <v>6500000</v>
      </c>
      <c r="C75">
        <v>2.0640000000000001</v>
      </c>
      <c r="D75">
        <v>2.3580000000000001</v>
      </c>
      <c r="E75">
        <v>2.5720000000000001</v>
      </c>
      <c r="F75">
        <v>1.988</v>
      </c>
    </row>
    <row r="76" spans="1:6" x14ac:dyDescent="0.25">
      <c r="A76">
        <v>1</v>
      </c>
      <c r="B76">
        <v>6600000</v>
      </c>
      <c r="C76">
        <v>2.0699999999999998</v>
      </c>
      <c r="D76">
        <v>2.3650000000000002</v>
      </c>
      <c r="E76">
        <v>2.581</v>
      </c>
      <c r="F76">
        <v>1.9930000000000001</v>
      </c>
    </row>
    <row r="77" spans="1:6" x14ac:dyDescent="0.25">
      <c r="A77">
        <v>1</v>
      </c>
      <c r="B77">
        <v>6700000</v>
      </c>
      <c r="C77">
        <v>2.0750000000000002</v>
      </c>
      <c r="D77">
        <v>2.3719999999999999</v>
      </c>
      <c r="E77">
        <v>2.59</v>
      </c>
      <c r="F77">
        <v>1.998</v>
      </c>
    </row>
    <row r="78" spans="1:6" x14ac:dyDescent="0.25">
      <c r="A78">
        <v>1</v>
      </c>
      <c r="B78">
        <v>6800000</v>
      </c>
      <c r="C78">
        <v>2.081</v>
      </c>
      <c r="D78">
        <v>2.38</v>
      </c>
      <c r="E78">
        <v>2.5979999999999999</v>
      </c>
      <c r="F78">
        <v>2.004</v>
      </c>
    </row>
    <row r="79" spans="1:6" x14ac:dyDescent="0.25">
      <c r="A79">
        <v>1</v>
      </c>
      <c r="B79">
        <v>6900000</v>
      </c>
      <c r="C79">
        <v>2.0859999999999999</v>
      </c>
      <c r="D79">
        <v>2.387</v>
      </c>
      <c r="E79">
        <v>2.6070000000000002</v>
      </c>
      <c r="F79">
        <v>2.0089999999999999</v>
      </c>
    </row>
    <row r="80" spans="1:6" x14ac:dyDescent="0.25">
      <c r="A80">
        <v>1</v>
      </c>
      <c r="B80">
        <v>7000000</v>
      </c>
      <c r="C80">
        <v>2.0920000000000001</v>
      </c>
      <c r="D80">
        <v>2.3940000000000001</v>
      </c>
      <c r="E80">
        <v>2.6160000000000001</v>
      </c>
      <c r="F80">
        <v>2.0139999999999998</v>
      </c>
    </row>
    <row r="81" spans="1:6" x14ac:dyDescent="0.25">
      <c r="A81">
        <v>1</v>
      </c>
      <c r="B81">
        <v>7100000</v>
      </c>
      <c r="C81">
        <v>2.0979999999999999</v>
      </c>
      <c r="D81">
        <v>2.4009999999999998</v>
      </c>
      <c r="E81">
        <v>2.625</v>
      </c>
      <c r="F81">
        <v>2.0190000000000001</v>
      </c>
    </row>
    <row r="82" spans="1:6" x14ac:dyDescent="0.25">
      <c r="A82">
        <v>1</v>
      </c>
      <c r="B82">
        <v>7200000</v>
      </c>
      <c r="C82">
        <v>2.1030000000000002</v>
      </c>
      <c r="D82">
        <v>2.4079999999999999</v>
      </c>
      <c r="E82">
        <v>2.6339999999999999</v>
      </c>
      <c r="F82">
        <v>2.024</v>
      </c>
    </row>
    <row r="83" spans="1:6" x14ac:dyDescent="0.25">
      <c r="A83">
        <v>1</v>
      </c>
      <c r="B83">
        <v>7300000</v>
      </c>
      <c r="C83">
        <v>2.109</v>
      </c>
      <c r="D83">
        <v>2.4159999999999999</v>
      </c>
      <c r="E83">
        <v>2.6419999999999999</v>
      </c>
      <c r="F83">
        <v>2.0299999999999998</v>
      </c>
    </row>
    <row r="84" spans="1:6" x14ac:dyDescent="0.25">
      <c r="A84">
        <v>1</v>
      </c>
      <c r="B84">
        <v>7400000</v>
      </c>
      <c r="C84">
        <v>2.1139999999999999</v>
      </c>
      <c r="D84">
        <v>2.423</v>
      </c>
      <c r="E84">
        <v>2.6509999999999998</v>
      </c>
      <c r="F84">
        <v>2.0350000000000001</v>
      </c>
    </row>
    <row r="85" spans="1:6" x14ac:dyDescent="0.25">
      <c r="A85">
        <v>1</v>
      </c>
      <c r="B85">
        <v>7500000</v>
      </c>
      <c r="C85">
        <v>2.12</v>
      </c>
      <c r="D85">
        <v>2.4300000000000002</v>
      </c>
      <c r="E85">
        <v>2.66</v>
      </c>
      <c r="F85">
        <v>2.04</v>
      </c>
    </row>
    <row r="86" spans="1:6" x14ac:dyDescent="0.25">
      <c r="A86">
        <v>1</v>
      </c>
      <c r="B86">
        <v>7600000</v>
      </c>
      <c r="C86">
        <v>2.125</v>
      </c>
      <c r="D86">
        <v>2.4359999999999999</v>
      </c>
      <c r="E86">
        <v>2.6680000000000001</v>
      </c>
      <c r="F86">
        <v>2.044</v>
      </c>
    </row>
    <row r="87" spans="1:6" x14ac:dyDescent="0.25">
      <c r="A87">
        <v>1</v>
      </c>
      <c r="B87">
        <v>7700000</v>
      </c>
      <c r="C87">
        <v>2.13</v>
      </c>
      <c r="D87">
        <v>2.4420000000000002</v>
      </c>
      <c r="E87">
        <v>2.6749999999999998</v>
      </c>
      <c r="F87">
        <v>2.048</v>
      </c>
    </row>
    <row r="88" spans="1:6" x14ac:dyDescent="0.25">
      <c r="A88">
        <v>1</v>
      </c>
      <c r="B88">
        <v>7800000</v>
      </c>
      <c r="C88">
        <v>2.1339999999999999</v>
      </c>
      <c r="D88">
        <v>2.448</v>
      </c>
      <c r="E88">
        <v>2.6829999999999998</v>
      </c>
      <c r="F88">
        <v>2.052</v>
      </c>
    </row>
    <row r="89" spans="1:6" x14ac:dyDescent="0.25">
      <c r="A89">
        <v>1</v>
      </c>
      <c r="B89">
        <v>7900000</v>
      </c>
      <c r="C89">
        <v>2.1389999999999998</v>
      </c>
      <c r="D89">
        <v>2.4540000000000002</v>
      </c>
      <c r="E89">
        <v>2.69</v>
      </c>
      <c r="F89">
        <v>2.056</v>
      </c>
    </row>
    <row r="90" spans="1:6" x14ac:dyDescent="0.25">
      <c r="A90">
        <v>1</v>
      </c>
      <c r="B90">
        <v>8000000</v>
      </c>
      <c r="C90">
        <v>2.1440000000000001</v>
      </c>
      <c r="D90">
        <v>2.46</v>
      </c>
      <c r="E90">
        <v>2.698</v>
      </c>
      <c r="F90">
        <v>2.06</v>
      </c>
    </row>
    <row r="91" spans="1:6" x14ac:dyDescent="0.25">
      <c r="A91">
        <v>1</v>
      </c>
      <c r="B91">
        <v>8100000</v>
      </c>
      <c r="C91">
        <v>2.149</v>
      </c>
      <c r="D91">
        <v>2.4660000000000002</v>
      </c>
      <c r="E91">
        <v>2.706</v>
      </c>
      <c r="F91">
        <v>2.0640000000000001</v>
      </c>
    </row>
    <row r="92" spans="1:6" x14ac:dyDescent="0.25">
      <c r="A92">
        <v>1</v>
      </c>
      <c r="B92">
        <v>8200000</v>
      </c>
      <c r="C92">
        <v>2.1539999999999999</v>
      </c>
      <c r="D92">
        <v>2.472</v>
      </c>
      <c r="E92">
        <v>2.7130000000000001</v>
      </c>
      <c r="F92">
        <v>2.0680000000000001</v>
      </c>
    </row>
    <row r="93" spans="1:6" x14ac:dyDescent="0.25">
      <c r="A93">
        <v>1</v>
      </c>
      <c r="B93">
        <v>8300000</v>
      </c>
      <c r="C93">
        <v>2.1579999999999999</v>
      </c>
      <c r="D93">
        <v>2.4780000000000002</v>
      </c>
      <c r="E93">
        <v>2.7210000000000001</v>
      </c>
      <c r="F93">
        <v>2.0720000000000001</v>
      </c>
    </row>
    <row r="94" spans="1:6" x14ac:dyDescent="0.25">
      <c r="A94">
        <v>1</v>
      </c>
      <c r="B94">
        <v>8400000</v>
      </c>
      <c r="C94">
        <v>2.1629999999999998</v>
      </c>
      <c r="D94">
        <v>2.484</v>
      </c>
      <c r="E94">
        <v>2.7280000000000002</v>
      </c>
      <c r="F94">
        <v>2.0760000000000001</v>
      </c>
    </row>
    <row r="95" spans="1:6" x14ac:dyDescent="0.25">
      <c r="A95">
        <v>1</v>
      </c>
      <c r="B95">
        <v>8500000</v>
      </c>
      <c r="C95">
        <v>2.1680000000000001</v>
      </c>
      <c r="D95">
        <v>2.4900000000000002</v>
      </c>
      <c r="E95">
        <v>2.7360000000000002</v>
      </c>
      <c r="F95">
        <v>2.08</v>
      </c>
    </row>
    <row r="96" spans="1:6" x14ac:dyDescent="0.25">
      <c r="A96">
        <v>1</v>
      </c>
      <c r="B96">
        <v>8600000</v>
      </c>
      <c r="C96">
        <v>2.173</v>
      </c>
      <c r="D96">
        <v>2.496</v>
      </c>
      <c r="E96">
        <v>2.7440000000000002</v>
      </c>
      <c r="F96">
        <v>2.0840000000000001</v>
      </c>
    </row>
    <row r="97" spans="1:6" x14ac:dyDescent="0.25">
      <c r="A97">
        <v>1</v>
      </c>
      <c r="B97">
        <v>8700000</v>
      </c>
      <c r="C97">
        <v>2.1779999999999999</v>
      </c>
      <c r="D97">
        <v>2.5019999999999998</v>
      </c>
      <c r="E97">
        <v>2.7509999999999999</v>
      </c>
      <c r="F97">
        <v>2.0880000000000001</v>
      </c>
    </row>
    <row r="98" spans="1:6" x14ac:dyDescent="0.25">
      <c r="A98">
        <v>1</v>
      </c>
      <c r="B98">
        <v>8800000</v>
      </c>
      <c r="C98">
        <v>2.1819999999999999</v>
      </c>
      <c r="D98">
        <v>2.508</v>
      </c>
      <c r="E98">
        <v>2.7589999999999999</v>
      </c>
      <c r="F98">
        <v>2.0920000000000001</v>
      </c>
    </row>
    <row r="99" spans="1:6" x14ac:dyDescent="0.25">
      <c r="A99">
        <v>1</v>
      </c>
      <c r="B99">
        <v>8900000</v>
      </c>
      <c r="C99">
        <v>2.1869999999999998</v>
      </c>
      <c r="D99">
        <v>2.5139999999999998</v>
      </c>
      <c r="E99">
        <v>2.766</v>
      </c>
      <c r="F99">
        <v>2.0960000000000001</v>
      </c>
    </row>
    <row r="100" spans="1:6" x14ac:dyDescent="0.25">
      <c r="A100">
        <v>1</v>
      </c>
      <c r="B100">
        <v>9000000</v>
      </c>
      <c r="C100">
        <v>2.1920000000000002</v>
      </c>
      <c r="D100">
        <v>2.52</v>
      </c>
      <c r="E100">
        <v>2.774</v>
      </c>
      <c r="F100">
        <v>2.1</v>
      </c>
    </row>
    <row r="101" spans="1:6" x14ac:dyDescent="0.25">
      <c r="A101">
        <v>1</v>
      </c>
      <c r="B101">
        <v>9100000</v>
      </c>
      <c r="C101">
        <v>2.1970000000000001</v>
      </c>
      <c r="D101">
        <v>2.5259999999999998</v>
      </c>
      <c r="E101">
        <v>2.782</v>
      </c>
      <c r="F101">
        <v>2.1040000000000001</v>
      </c>
    </row>
    <row r="102" spans="1:6" x14ac:dyDescent="0.25">
      <c r="A102">
        <v>1</v>
      </c>
      <c r="B102">
        <v>9200000</v>
      </c>
      <c r="C102">
        <v>2.202</v>
      </c>
      <c r="D102">
        <v>2.532</v>
      </c>
      <c r="E102">
        <v>2.7890000000000001</v>
      </c>
      <c r="F102">
        <v>2.1080000000000001</v>
      </c>
    </row>
    <row r="103" spans="1:6" x14ac:dyDescent="0.25">
      <c r="A103">
        <v>1</v>
      </c>
      <c r="B103">
        <v>9300000</v>
      </c>
      <c r="C103">
        <v>2.206</v>
      </c>
      <c r="D103">
        <v>2.5379999999999998</v>
      </c>
      <c r="E103">
        <v>2.7970000000000002</v>
      </c>
      <c r="F103">
        <v>2.1120000000000001</v>
      </c>
    </row>
    <row r="104" spans="1:6" x14ac:dyDescent="0.25">
      <c r="A104">
        <v>1</v>
      </c>
      <c r="B104">
        <v>9400000</v>
      </c>
      <c r="C104">
        <v>2.2109999999999999</v>
      </c>
      <c r="D104">
        <v>2.544</v>
      </c>
      <c r="E104">
        <v>2.8039999999999998</v>
      </c>
      <c r="F104">
        <v>2.1160000000000001</v>
      </c>
    </row>
    <row r="105" spans="1:6" x14ac:dyDescent="0.25">
      <c r="A105">
        <v>1</v>
      </c>
      <c r="B105">
        <v>9500000</v>
      </c>
      <c r="C105">
        <v>2.2160000000000002</v>
      </c>
      <c r="D105">
        <v>2.5499999999999998</v>
      </c>
      <c r="E105">
        <v>2.8119999999999998</v>
      </c>
      <c r="F105">
        <v>2.12</v>
      </c>
    </row>
    <row r="106" spans="1:6" x14ac:dyDescent="0.25">
      <c r="A106">
        <v>1</v>
      </c>
      <c r="B106">
        <v>9600000</v>
      </c>
      <c r="C106">
        <v>2.2210000000000001</v>
      </c>
      <c r="D106">
        <v>2.556</v>
      </c>
      <c r="E106">
        <v>2.82</v>
      </c>
      <c r="F106">
        <v>2.1240000000000001</v>
      </c>
    </row>
    <row r="107" spans="1:6" x14ac:dyDescent="0.25">
      <c r="A107">
        <v>1</v>
      </c>
      <c r="B107">
        <v>9700000</v>
      </c>
      <c r="C107">
        <v>2.226</v>
      </c>
      <c r="D107">
        <v>2.5619999999999998</v>
      </c>
      <c r="E107">
        <v>2.827</v>
      </c>
      <c r="F107">
        <v>2.1280000000000001</v>
      </c>
    </row>
    <row r="108" spans="1:6" x14ac:dyDescent="0.25">
      <c r="A108">
        <v>1</v>
      </c>
      <c r="B108">
        <v>9800000</v>
      </c>
      <c r="C108">
        <v>2.23</v>
      </c>
      <c r="D108">
        <v>2.5680000000000001</v>
      </c>
      <c r="E108">
        <v>2.835</v>
      </c>
      <c r="F108">
        <v>2.1320000000000001</v>
      </c>
    </row>
    <row r="109" spans="1:6" x14ac:dyDescent="0.25">
      <c r="A109">
        <v>1</v>
      </c>
      <c r="B109">
        <v>9900000</v>
      </c>
      <c r="C109">
        <v>2.2349999999999999</v>
      </c>
      <c r="D109">
        <v>2.5739999999999998</v>
      </c>
      <c r="E109">
        <v>2.8420000000000001</v>
      </c>
      <c r="F109">
        <v>2.1360000000000001</v>
      </c>
    </row>
    <row r="110" spans="1:6" x14ac:dyDescent="0.25">
      <c r="A110">
        <v>1</v>
      </c>
      <c r="B110">
        <v>10000000</v>
      </c>
      <c r="C110">
        <v>2.2400000000000002</v>
      </c>
      <c r="D110">
        <v>2.58</v>
      </c>
      <c r="E110">
        <v>2.85</v>
      </c>
      <c r="F110">
        <v>2.14</v>
      </c>
    </row>
    <row r="111" spans="1:6" x14ac:dyDescent="0.25">
      <c r="A111">
        <v>2</v>
      </c>
      <c r="B111">
        <v>100000</v>
      </c>
      <c r="C111">
        <v>1</v>
      </c>
      <c r="D111">
        <v>1</v>
      </c>
      <c r="E111">
        <v>1</v>
      </c>
      <c r="F111">
        <v>1</v>
      </c>
    </row>
    <row r="112" spans="1:6" x14ac:dyDescent="0.25">
      <c r="A112">
        <v>2</v>
      </c>
      <c r="B112">
        <v>150000</v>
      </c>
      <c r="C112">
        <v>1.07</v>
      </c>
      <c r="D112">
        <v>1.073</v>
      </c>
      <c r="E112">
        <v>1.083</v>
      </c>
      <c r="F112">
        <v>1.073</v>
      </c>
    </row>
    <row r="113" spans="1:6" x14ac:dyDescent="0.25">
      <c r="A113">
        <v>2</v>
      </c>
      <c r="B113">
        <v>200000</v>
      </c>
      <c r="C113">
        <v>1.1399999999999999</v>
      </c>
      <c r="D113">
        <v>1.147</v>
      </c>
      <c r="E113">
        <v>1.167</v>
      </c>
      <c r="F113">
        <v>1.147</v>
      </c>
    </row>
    <row r="114" spans="1:6" x14ac:dyDescent="0.25">
      <c r="A114">
        <v>2</v>
      </c>
      <c r="B114">
        <v>250000</v>
      </c>
      <c r="C114">
        <v>1.21</v>
      </c>
      <c r="D114">
        <v>1.22</v>
      </c>
      <c r="E114">
        <v>1.25</v>
      </c>
      <c r="F114">
        <v>1.22</v>
      </c>
    </row>
    <row r="115" spans="1:6" x14ac:dyDescent="0.25">
      <c r="A115">
        <v>2</v>
      </c>
      <c r="B115">
        <v>300000</v>
      </c>
      <c r="C115">
        <v>1.26</v>
      </c>
      <c r="D115">
        <v>1.27</v>
      </c>
      <c r="E115">
        <v>1.31</v>
      </c>
      <c r="F115">
        <v>1.27</v>
      </c>
    </row>
    <row r="116" spans="1:6" x14ac:dyDescent="0.25">
      <c r="A116">
        <v>2</v>
      </c>
      <c r="B116">
        <v>350000</v>
      </c>
      <c r="C116">
        <v>1.3</v>
      </c>
      <c r="D116">
        <v>1.3149999999999999</v>
      </c>
      <c r="E116">
        <v>1.36</v>
      </c>
      <c r="F116">
        <v>1.31</v>
      </c>
    </row>
    <row r="117" spans="1:6" x14ac:dyDescent="0.25">
      <c r="A117">
        <v>2</v>
      </c>
      <c r="B117">
        <v>400000</v>
      </c>
      <c r="C117">
        <v>1.34</v>
      </c>
      <c r="D117">
        <v>1.36</v>
      </c>
      <c r="E117">
        <v>1.41</v>
      </c>
      <c r="F117">
        <v>1.35</v>
      </c>
    </row>
    <row r="118" spans="1:6" x14ac:dyDescent="0.25">
      <c r="A118">
        <v>2</v>
      </c>
      <c r="B118">
        <v>450000</v>
      </c>
      <c r="C118">
        <v>1.375</v>
      </c>
      <c r="D118">
        <v>1.4</v>
      </c>
      <c r="E118">
        <v>1.45</v>
      </c>
      <c r="F118">
        <v>1.385</v>
      </c>
    </row>
    <row r="119" spans="1:6" x14ac:dyDescent="0.25">
      <c r="A119">
        <v>2</v>
      </c>
      <c r="B119">
        <v>500000</v>
      </c>
      <c r="C119">
        <v>1.41</v>
      </c>
      <c r="D119">
        <v>1.44</v>
      </c>
      <c r="E119">
        <v>1.49</v>
      </c>
      <c r="F119">
        <v>1.42</v>
      </c>
    </row>
    <row r="120" spans="1:6" x14ac:dyDescent="0.25">
      <c r="A120">
        <v>2</v>
      </c>
      <c r="B120">
        <v>550000</v>
      </c>
      <c r="C120">
        <v>1.4339999999999999</v>
      </c>
      <c r="D120">
        <v>1.47</v>
      </c>
      <c r="E120">
        <v>1.522</v>
      </c>
      <c r="F120">
        <v>1.4419999999999999</v>
      </c>
    </row>
    <row r="121" spans="1:6" x14ac:dyDescent="0.25">
      <c r="A121">
        <v>2</v>
      </c>
      <c r="B121">
        <v>600000</v>
      </c>
      <c r="C121">
        <v>1.458</v>
      </c>
      <c r="D121">
        <v>1.5</v>
      </c>
      <c r="E121">
        <v>1.554</v>
      </c>
      <c r="F121">
        <v>1.464</v>
      </c>
    </row>
    <row r="122" spans="1:6" x14ac:dyDescent="0.25">
      <c r="A122">
        <v>2</v>
      </c>
      <c r="B122">
        <v>650000</v>
      </c>
      <c r="C122">
        <v>1.482</v>
      </c>
      <c r="D122">
        <v>1.53</v>
      </c>
      <c r="E122">
        <v>1.5860000000000001</v>
      </c>
      <c r="F122">
        <v>1.486</v>
      </c>
    </row>
    <row r="123" spans="1:6" x14ac:dyDescent="0.25">
      <c r="A123">
        <v>2</v>
      </c>
      <c r="B123">
        <v>700000</v>
      </c>
      <c r="C123">
        <v>1.506</v>
      </c>
      <c r="D123">
        <v>1.56</v>
      </c>
      <c r="E123">
        <v>1.6180000000000001</v>
      </c>
      <c r="F123">
        <v>1.508</v>
      </c>
    </row>
    <row r="124" spans="1:6" x14ac:dyDescent="0.25">
      <c r="A124">
        <v>2</v>
      </c>
      <c r="B124">
        <v>750000</v>
      </c>
      <c r="C124">
        <v>1.53</v>
      </c>
      <c r="D124">
        <v>1.59</v>
      </c>
      <c r="E124">
        <v>1.65</v>
      </c>
      <c r="F124">
        <v>1.53</v>
      </c>
    </row>
    <row r="125" spans="1:6" x14ac:dyDescent="0.25">
      <c r="A125">
        <v>2</v>
      </c>
      <c r="B125">
        <v>800000</v>
      </c>
      <c r="C125">
        <v>1.546</v>
      </c>
      <c r="D125">
        <v>1.6120000000000001</v>
      </c>
      <c r="E125">
        <v>1.6759999999999999</v>
      </c>
      <c r="F125">
        <v>1.548</v>
      </c>
    </row>
    <row r="126" spans="1:6" x14ac:dyDescent="0.25">
      <c r="A126">
        <v>2</v>
      </c>
      <c r="B126">
        <v>850000</v>
      </c>
      <c r="C126">
        <v>1.5620000000000001</v>
      </c>
      <c r="D126">
        <v>1.6339999999999999</v>
      </c>
      <c r="E126">
        <v>1.702</v>
      </c>
      <c r="F126">
        <v>1.5660000000000001</v>
      </c>
    </row>
    <row r="127" spans="1:6" x14ac:dyDescent="0.25">
      <c r="A127">
        <v>2</v>
      </c>
      <c r="B127">
        <v>900000</v>
      </c>
      <c r="C127">
        <v>1.5780000000000001</v>
      </c>
      <c r="D127">
        <v>1.6559999999999999</v>
      </c>
      <c r="E127">
        <v>1.728</v>
      </c>
      <c r="F127">
        <v>1.5840000000000001</v>
      </c>
    </row>
    <row r="128" spans="1:6" x14ac:dyDescent="0.25">
      <c r="A128">
        <v>2</v>
      </c>
      <c r="B128">
        <v>950000</v>
      </c>
      <c r="C128">
        <v>1.5940000000000001</v>
      </c>
      <c r="D128">
        <v>1.6779999999999999</v>
      </c>
      <c r="E128">
        <v>1.754</v>
      </c>
      <c r="F128">
        <v>1.6020000000000001</v>
      </c>
    </row>
    <row r="129" spans="1:6" x14ac:dyDescent="0.25">
      <c r="A129">
        <v>2</v>
      </c>
      <c r="B129">
        <v>1000000</v>
      </c>
      <c r="C129">
        <v>1.61</v>
      </c>
      <c r="D129">
        <v>1.7</v>
      </c>
      <c r="E129">
        <v>1.78</v>
      </c>
      <c r="F129">
        <v>1.62</v>
      </c>
    </row>
    <row r="130" spans="1:6" x14ac:dyDescent="0.25">
      <c r="A130">
        <v>2</v>
      </c>
      <c r="B130">
        <v>1100000</v>
      </c>
      <c r="C130">
        <v>1.6339999999999999</v>
      </c>
      <c r="D130">
        <v>1.732</v>
      </c>
      <c r="E130">
        <v>1.8180000000000001</v>
      </c>
      <c r="F130">
        <v>1.6419999999999999</v>
      </c>
    </row>
    <row r="131" spans="1:6" x14ac:dyDescent="0.25">
      <c r="A131">
        <v>2</v>
      </c>
      <c r="B131">
        <v>1200000</v>
      </c>
      <c r="C131">
        <v>1.6579999999999999</v>
      </c>
      <c r="D131">
        <v>1.764</v>
      </c>
      <c r="E131">
        <v>1.8560000000000001</v>
      </c>
      <c r="F131">
        <v>1.6639999999999999</v>
      </c>
    </row>
    <row r="132" spans="1:6" x14ac:dyDescent="0.25">
      <c r="A132">
        <v>2</v>
      </c>
      <c r="B132">
        <v>1300000</v>
      </c>
      <c r="C132">
        <v>1.6819999999999999</v>
      </c>
      <c r="D132">
        <v>1.796</v>
      </c>
      <c r="E132">
        <v>1.8939999999999999</v>
      </c>
      <c r="F132">
        <v>1.6859999999999999</v>
      </c>
    </row>
    <row r="133" spans="1:6" x14ac:dyDescent="0.25">
      <c r="A133">
        <v>2</v>
      </c>
      <c r="B133">
        <v>1400000</v>
      </c>
      <c r="C133">
        <v>1.706</v>
      </c>
      <c r="D133">
        <v>1.8280000000000001</v>
      </c>
      <c r="E133">
        <v>1.9319999999999999</v>
      </c>
      <c r="F133">
        <v>1.708</v>
      </c>
    </row>
    <row r="134" spans="1:6" x14ac:dyDescent="0.25">
      <c r="A134">
        <v>2</v>
      </c>
      <c r="B134">
        <v>1500000</v>
      </c>
      <c r="C134">
        <v>1.73</v>
      </c>
      <c r="D134">
        <v>1.86</v>
      </c>
      <c r="E134">
        <v>1.97</v>
      </c>
      <c r="F134">
        <v>1.73</v>
      </c>
    </row>
    <row r="135" spans="1:6" x14ac:dyDescent="0.25">
      <c r="A135">
        <v>2</v>
      </c>
      <c r="B135">
        <v>1600000</v>
      </c>
      <c r="C135">
        <v>1.746</v>
      </c>
      <c r="D135">
        <v>1.88</v>
      </c>
      <c r="E135">
        <v>1.998</v>
      </c>
      <c r="F135">
        <v>1.746</v>
      </c>
    </row>
    <row r="136" spans="1:6" x14ac:dyDescent="0.25">
      <c r="A136">
        <v>2</v>
      </c>
      <c r="B136">
        <v>1700000</v>
      </c>
      <c r="C136">
        <v>1.762</v>
      </c>
      <c r="D136">
        <v>1.9</v>
      </c>
      <c r="E136">
        <v>2.0259999999999998</v>
      </c>
      <c r="F136">
        <v>1.762</v>
      </c>
    </row>
    <row r="137" spans="1:6" x14ac:dyDescent="0.25">
      <c r="A137">
        <v>2</v>
      </c>
      <c r="B137">
        <v>1800000</v>
      </c>
      <c r="C137">
        <v>1.778</v>
      </c>
      <c r="D137">
        <v>1.92</v>
      </c>
      <c r="E137">
        <v>2.0539999999999998</v>
      </c>
      <c r="F137">
        <v>1.778</v>
      </c>
    </row>
    <row r="138" spans="1:6" x14ac:dyDescent="0.25">
      <c r="A138">
        <v>2</v>
      </c>
      <c r="B138">
        <v>1900000</v>
      </c>
      <c r="C138">
        <v>1.794</v>
      </c>
      <c r="D138">
        <v>1.94</v>
      </c>
      <c r="E138">
        <v>2.0819999999999999</v>
      </c>
      <c r="F138">
        <v>1.794</v>
      </c>
    </row>
    <row r="139" spans="1:6" x14ac:dyDescent="0.25">
      <c r="A139">
        <v>2</v>
      </c>
      <c r="B139">
        <v>2000000</v>
      </c>
      <c r="C139">
        <v>1.81</v>
      </c>
      <c r="D139">
        <v>1.96</v>
      </c>
      <c r="E139">
        <v>2.11</v>
      </c>
      <c r="F139">
        <v>1.81</v>
      </c>
    </row>
    <row r="140" spans="1:6" x14ac:dyDescent="0.25">
      <c r="A140">
        <v>2</v>
      </c>
      <c r="B140">
        <v>2100000</v>
      </c>
      <c r="C140">
        <v>1.8220000000000001</v>
      </c>
      <c r="D140">
        <v>1.978</v>
      </c>
      <c r="E140">
        <v>2.1320000000000001</v>
      </c>
      <c r="F140">
        <v>1.8220000000000001</v>
      </c>
    </row>
    <row r="141" spans="1:6" x14ac:dyDescent="0.25">
      <c r="A141">
        <v>2</v>
      </c>
      <c r="B141">
        <v>2200000</v>
      </c>
      <c r="C141">
        <v>1.8340000000000001</v>
      </c>
      <c r="D141">
        <v>1.996</v>
      </c>
      <c r="E141">
        <v>2.1539999999999999</v>
      </c>
      <c r="F141">
        <v>1.8340000000000001</v>
      </c>
    </row>
    <row r="142" spans="1:6" x14ac:dyDescent="0.25">
      <c r="A142">
        <v>2</v>
      </c>
      <c r="B142">
        <v>2300000</v>
      </c>
      <c r="C142">
        <v>1.8460000000000001</v>
      </c>
      <c r="D142">
        <v>2.0139999999999998</v>
      </c>
      <c r="E142">
        <v>2.1760000000000002</v>
      </c>
      <c r="F142">
        <v>1.8460000000000001</v>
      </c>
    </row>
    <row r="143" spans="1:6" x14ac:dyDescent="0.25">
      <c r="A143">
        <v>2</v>
      </c>
      <c r="B143">
        <v>2400000</v>
      </c>
      <c r="C143">
        <v>1.8580000000000001</v>
      </c>
      <c r="D143">
        <v>2.032</v>
      </c>
      <c r="E143">
        <v>2.198</v>
      </c>
      <c r="F143">
        <v>1.8580000000000001</v>
      </c>
    </row>
    <row r="144" spans="1:6" x14ac:dyDescent="0.25">
      <c r="A144">
        <v>2</v>
      </c>
      <c r="B144">
        <v>2500000</v>
      </c>
      <c r="C144">
        <v>1.87</v>
      </c>
      <c r="D144">
        <v>2.0499999999999998</v>
      </c>
      <c r="E144">
        <v>2.2200000000000002</v>
      </c>
      <c r="F144">
        <v>1.87</v>
      </c>
    </row>
    <row r="145" spans="1:6" x14ac:dyDescent="0.25">
      <c r="A145">
        <v>2</v>
      </c>
      <c r="B145">
        <v>2600000</v>
      </c>
      <c r="C145">
        <v>1.8819999999999999</v>
      </c>
      <c r="D145">
        <v>2.0640000000000001</v>
      </c>
      <c r="E145">
        <v>2.238</v>
      </c>
      <c r="F145">
        <v>1.8819999999999999</v>
      </c>
    </row>
    <row r="146" spans="1:6" x14ac:dyDescent="0.25">
      <c r="A146">
        <v>2</v>
      </c>
      <c r="B146">
        <v>2700000</v>
      </c>
      <c r="C146">
        <v>1.8939999999999999</v>
      </c>
      <c r="D146">
        <v>2.0779999999999998</v>
      </c>
      <c r="E146">
        <v>2.2559999999999998</v>
      </c>
      <c r="F146">
        <v>1.8939999999999999</v>
      </c>
    </row>
    <row r="147" spans="1:6" x14ac:dyDescent="0.25">
      <c r="A147">
        <v>2</v>
      </c>
      <c r="B147">
        <v>2800000</v>
      </c>
      <c r="C147">
        <v>1.9059999999999999</v>
      </c>
      <c r="D147">
        <v>2.0920000000000001</v>
      </c>
      <c r="E147">
        <v>2.274</v>
      </c>
      <c r="F147">
        <v>1.9059999999999999</v>
      </c>
    </row>
    <row r="148" spans="1:6" x14ac:dyDescent="0.25">
      <c r="A148">
        <v>2</v>
      </c>
      <c r="B148">
        <v>2900000</v>
      </c>
      <c r="C148">
        <v>1.9179999999999999</v>
      </c>
      <c r="D148">
        <v>2.1059999999999999</v>
      </c>
      <c r="E148">
        <v>2.2919999999999998</v>
      </c>
      <c r="F148">
        <v>1.9179999999999999</v>
      </c>
    </row>
    <row r="149" spans="1:6" x14ac:dyDescent="0.25">
      <c r="A149">
        <v>2</v>
      </c>
      <c r="B149">
        <v>3000000</v>
      </c>
      <c r="C149">
        <v>1.93</v>
      </c>
      <c r="D149">
        <v>2.12</v>
      </c>
      <c r="E149">
        <v>2.31</v>
      </c>
      <c r="F149">
        <v>1.93</v>
      </c>
    </row>
    <row r="150" spans="1:6" x14ac:dyDescent="0.25">
      <c r="A150">
        <v>2</v>
      </c>
      <c r="B150">
        <v>3100000</v>
      </c>
      <c r="C150">
        <v>1.9379999999999999</v>
      </c>
      <c r="D150">
        <v>2.1320000000000001</v>
      </c>
      <c r="E150">
        <v>2.3239999999999998</v>
      </c>
      <c r="F150">
        <v>1.9379999999999999</v>
      </c>
    </row>
    <row r="151" spans="1:6" x14ac:dyDescent="0.25">
      <c r="A151">
        <v>2</v>
      </c>
      <c r="B151">
        <v>3200000</v>
      </c>
      <c r="C151">
        <v>1.946</v>
      </c>
      <c r="D151">
        <v>2.1429999999999998</v>
      </c>
      <c r="E151">
        <v>2.3380000000000001</v>
      </c>
      <c r="F151">
        <v>1.946</v>
      </c>
    </row>
    <row r="152" spans="1:6" x14ac:dyDescent="0.25">
      <c r="A152">
        <v>2</v>
      </c>
      <c r="B152">
        <v>3300000</v>
      </c>
      <c r="C152">
        <v>1.954</v>
      </c>
      <c r="D152">
        <v>2.1549999999999998</v>
      </c>
      <c r="E152">
        <v>2.3519999999999999</v>
      </c>
      <c r="F152">
        <v>1.954</v>
      </c>
    </row>
    <row r="153" spans="1:6" x14ac:dyDescent="0.25">
      <c r="A153">
        <v>2</v>
      </c>
      <c r="B153">
        <v>3400000</v>
      </c>
      <c r="C153">
        <v>1.962</v>
      </c>
      <c r="D153">
        <v>2.1659999999999999</v>
      </c>
      <c r="E153">
        <v>2.3660000000000001</v>
      </c>
      <c r="F153">
        <v>1.962</v>
      </c>
    </row>
    <row r="154" spans="1:6" x14ac:dyDescent="0.25">
      <c r="A154">
        <v>2</v>
      </c>
      <c r="B154">
        <v>3500000</v>
      </c>
      <c r="C154">
        <v>1.97</v>
      </c>
      <c r="D154">
        <v>2.177</v>
      </c>
      <c r="E154">
        <v>2.38</v>
      </c>
      <c r="F154">
        <v>1.97</v>
      </c>
    </row>
    <row r="155" spans="1:6" x14ac:dyDescent="0.25">
      <c r="A155">
        <v>2</v>
      </c>
      <c r="B155">
        <v>3600000</v>
      </c>
      <c r="C155">
        <v>1.978</v>
      </c>
      <c r="D155">
        <v>2.1890000000000001</v>
      </c>
      <c r="E155">
        <v>2.3940000000000001</v>
      </c>
      <c r="F155">
        <v>1.978</v>
      </c>
    </row>
    <row r="156" spans="1:6" x14ac:dyDescent="0.25">
      <c r="A156">
        <v>2</v>
      </c>
      <c r="B156">
        <v>3700000</v>
      </c>
      <c r="C156">
        <v>1.986</v>
      </c>
      <c r="D156">
        <v>2.2000000000000002</v>
      </c>
      <c r="E156">
        <v>2.4079999999999999</v>
      </c>
      <c r="F156">
        <v>1.986</v>
      </c>
    </row>
    <row r="157" spans="1:6" x14ac:dyDescent="0.25">
      <c r="A157">
        <v>2</v>
      </c>
      <c r="B157">
        <v>3800000</v>
      </c>
      <c r="C157">
        <v>1.994</v>
      </c>
      <c r="D157">
        <v>2.2120000000000002</v>
      </c>
      <c r="E157">
        <v>2.4220000000000002</v>
      </c>
      <c r="F157">
        <v>1.994</v>
      </c>
    </row>
    <row r="158" spans="1:6" x14ac:dyDescent="0.25">
      <c r="A158">
        <v>2</v>
      </c>
      <c r="B158">
        <v>3900000</v>
      </c>
      <c r="C158">
        <v>2.0019999999999998</v>
      </c>
      <c r="D158">
        <v>2.2229999999999999</v>
      </c>
      <c r="E158">
        <v>2.4359999999999999</v>
      </c>
      <c r="F158">
        <v>2.0019999999999998</v>
      </c>
    </row>
    <row r="159" spans="1:6" x14ac:dyDescent="0.25">
      <c r="A159">
        <v>2</v>
      </c>
      <c r="B159">
        <v>4000000</v>
      </c>
      <c r="C159">
        <v>2.0099999999999998</v>
      </c>
      <c r="D159">
        <v>2.2349999999999999</v>
      </c>
      <c r="E159">
        <v>2.4500000000000002</v>
      </c>
      <c r="F159">
        <v>2.0099999999999998</v>
      </c>
    </row>
    <row r="160" spans="1:6" x14ac:dyDescent="0.25">
      <c r="A160">
        <v>2</v>
      </c>
      <c r="B160">
        <v>4100000</v>
      </c>
      <c r="C160">
        <v>2.0179999999999998</v>
      </c>
      <c r="D160">
        <v>2.246</v>
      </c>
      <c r="E160">
        <v>2.464</v>
      </c>
      <c r="F160">
        <v>2.0179999999999998</v>
      </c>
    </row>
    <row r="161" spans="1:6" x14ac:dyDescent="0.25">
      <c r="A161">
        <v>2</v>
      </c>
      <c r="B161">
        <v>4200000</v>
      </c>
      <c r="C161">
        <v>2.0259999999999998</v>
      </c>
      <c r="D161">
        <v>2.258</v>
      </c>
      <c r="E161">
        <v>2.4780000000000002</v>
      </c>
      <c r="F161">
        <v>2.0259999999999998</v>
      </c>
    </row>
    <row r="162" spans="1:6" x14ac:dyDescent="0.25">
      <c r="A162">
        <v>2</v>
      </c>
      <c r="B162">
        <v>4300000</v>
      </c>
      <c r="C162">
        <v>2.0339999999999998</v>
      </c>
      <c r="D162">
        <v>2.2690000000000001</v>
      </c>
      <c r="E162">
        <v>2.492</v>
      </c>
      <c r="F162">
        <v>2.0339999999999998</v>
      </c>
    </row>
    <row r="163" spans="1:6" x14ac:dyDescent="0.25">
      <c r="A163">
        <v>2</v>
      </c>
      <c r="B163">
        <v>4400000</v>
      </c>
      <c r="C163">
        <v>2.0419999999999998</v>
      </c>
      <c r="D163">
        <v>2.2810000000000001</v>
      </c>
      <c r="E163">
        <v>2.5059999999999998</v>
      </c>
      <c r="F163">
        <v>2.0419999999999998</v>
      </c>
    </row>
    <row r="164" spans="1:6" x14ac:dyDescent="0.25">
      <c r="A164">
        <v>2</v>
      </c>
      <c r="B164">
        <v>4500000</v>
      </c>
      <c r="C164">
        <v>2.0499999999999998</v>
      </c>
      <c r="D164">
        <v>2.2919999999999998</v>
      </c>
      <c r="E164">
        <v>2.52</v>
      </c>
      <c r="F164">
        <v>2.0499999999999998</v>
      </c>
    </row>
    <row r="165" spans="1:6" x14ac:dyDescent="0.25">
      <c r="A165">
        <v>2</v>
      </c>
      <c r="B165">
        <v>4600000</v>
      </c>
      <c r="C165">
        <v>2.0579999999999998</v>
      </c>
      <c r="D165">
        <v>2.3039999999999998</v>
      </c>
      <c r="E165">
        <v>2.5339999999999998</v>
      </c>
      <c r="F165">
        <v>2.0579999999999998</v>
      </c>
    </row>
    <row r="166" spans="1:6" x14ac:dyDescent="0.25">
      <c r="A166">
        <v>2</v>
      </c>
      <c r="B166">
        <v>4700000</v>
      </c>
      <c r="C166">
        <v>2.0659999999999998</v>
      </c>
      <c r="D166">
        <v>2.3149999999999999</v>
      </c>
      <c r="E166">
        <v>2.548</v>
      </c>
      <c r="F166">
        <v>2.0659999999999998</v>
      </c>
    </row>
    <row r="167" spans="1:6" x14ac:dyDescent="0.25">
      <c r="A167">
        <v>2</v>
      </c>
      <c r="B167">
        <v>4800000</v>
      </c>
      <c r="C167">
        <v>2.0739999999999998</v>
      </c>
      <c r="D167">
        <v>2.327</v>
      </c>
      <c r="E167">
        <v>2.5619999999999998</v>
      </c>
      <c r="F167">
        <v>2.0739999999999998</v>
      </c>
    </row>
    <row r="168" spans="1:6" x14ac:dyDescent="0.25">
      <c r="A168">
        <v>2</v>
      </c>
      <c r="B168">
        <v>4900000</v>
      </c>
      <c r="C168">
        <v>2.0819999999999999</v>
      </c>
      <c r="D168">
        <v>2.3380000000000001</v>
      </c>
      <c r="E168">
        <v>2.5760000000000001</v>
      </c>
      <c r="F168">
        <v>2.0819999999999999</v>
      </c>
    </row>
    <row r="169" spans="1:6" x14ac:dyDescent="0.25">
      <c r="A169">
        <v>2</v>
      </c>
      <c r="B169">
        <v>5000000</v>
      </c>
      <c r="C169">
        <v>2.09</v>
      </c>
      <c r="D169">
        <v>2.35</v>
      </c>
      <c r="E169">
        <v>2.59</v>
      </c>
      <c r="F169">
        <v>2.09</v>
      </c>
    </row>
    <row r="170" spans="1:6" x14ac:dyDescent="0.25">
      <c r="A170">
        <v>2</v>
      </c>
      <c r="B170">
        <v>5100000</v>
      </c>
      <c r="C170">
        <v>2.0960000000000001</v>
      </c>
      <c r="D170">
        <v>2.3580000000000001</v>
      </c>
      <c r="E170">
        <v>2.601</v>
      </c>
      <c r="F170">
        <v>2.0960000000000001</v>
      </c>
    </row>
    <row r="171" spans="1:6" x14ac:dyDescent="0.25">
      <c r="A171">
        <v>2</v>
      </c>
      <c r="B171">
        <v>5200000</v>
      </c>
      <c r="C171">
        <v>2.101</v>
      </c>
      <c r="D171">
        <v>2.3660000000000001</v>
      </c>
      <c r="E171">
        <v>2.6120000000000001</v>
      </c>
      <c r="F171">
        <v>2.101</v>
      </c>
    </row>
    <row r="172" spans="1:6" x14ac:dyDescent="0.25">
      <c r="A172">
        <v>2</v>
      </c>
      <c r="B172">
        <v>5300000</v>
      </c>
      <c r="C172">
        <v>2.1070000000000002</v>
      </c>
      <c r="D172">
        <v>2.3740000000000001</v>
      </c>
      <c r="E172">
        <v>2.6219999999999999</v>
      </c>
      <c r="F172">
        <v>2.1070000000000002</v>
      </c>
    </row>
    <row r="173" spans="1:6" x14ac:dyDescent="0.25">
      <c r="A173">
        <v>2</v>
      </c>
      <c r="B173">
        <v>5400000</v>
      </c>
      <c r="C173">
        <v>2.1120000000000001</v>
      </c>
      <c r="D173">
        <v>2.3820000000000001</v>
      </c>
      <c r="E173">
        <v>2.633</v>
      </c>
      <c r="F173">
        <v>2.1120000000000001</v>
      </c>
    </row>
    <row r="174" spans="1:6" x14ac:dyDescent="0.25">
      <c r="A174">
        <v>2</v>
      </c>
      <c r="B174">
        <v>5500000</v>
      </c>
      <c r="C174">
        <v>2.1179999999999999</v>
      </c>
      <c r="D174">
        <v>2.39</v>
      </c>
      <c r="E174">
        <v>2.6440000000000001</v>
      </c>
      <c r="F174">
        <v>2.1179999999999999</v>
      </c>
    </row>
    <row r="175" spans="1:6" x14ac:dyDescent="0.25">
      <c r="A175">
        <v>2</v>
      </c>
      <c r="B175">
        <v>5600000</v>
      </c>
      <c r="C175">
        <v>2.1240000000000001</v>
      </c>
      <c r="D175">
        <v>2.3980000000000001</v>
      </c>
      <c r="E175">
        <v>2.6549999999999998</v>
      </c>
      <c r="F175">
        <v>2.1240000000000001</v>
      </c>
    </row>
    <row r="176" spans="1:6" x14ac:dyDescent="0.25">
      <c r="A176">
        <v>2</v>
      </c>
      <c r="B176">
        <v>5700000</v>
      </c>
      <c r="C176">
        <v>2.129</v>
      </c>
      <c r="D176">
        <v>2.4060000000000001</v>
      </c>
      <c r="E176">
        <v>2.6659999999999999</v>
      </c>
      <c r="F176">
        <v>2.129</v>
      </c>
    </row>
    <row r="177" spans="1:6" x14ac:dyDescent="0.25">
      <c r="A177">
        <v>2</v>
      </c>
      <c r="B177">
        <v>5800000</v>
      </c>
      <c r="C177">
        <v>2.1349999999999998</v>
      </c>
      <c r="D177">
        <v>2.4140000000000001</v>
      </c>
      <c r="E177">
        <v>2.6760000000000002</v>
      </c>
      <c r="F177">
        <v>2.1349999999999998</v>
      </c>
    </row>
    <row r="178" spans="1:6" x14ac:dyDescent="0.25">
      <c r="A178">
        <v>2</v>
      </c>
      <c r="B178">
        <v>5900000</v>
      </c>
      <c r="C178">
        <v>2.14</v>
      </c>
      <c r="D178">
        <v>2.4220000000000002</v>
      </c>
      <c r="E178">
        <v>2.6869999999999998</v>
      </c>
      <c r="F178">
        <v>2.14</v>
      </c>
    </row>
    <row r="179" spans="1:6" x14ac:dyDescent="0.25">
      <c r="A179">
        <v>2</v>
      </c>
      <c r="B179">
        <v>6000000</v>
      </c>
      <c r="C179">
        <v>2.1459999999999999</v>
      </c>
      <c r="D179">
        <v>2.4300000000000002</v>
      </c>
      <c r="E179">
        <v>2.698</v>
      </c>
      <c r="F179">
        <v>2.1459999999999999</v>
      </c>
    </row>
    <row r="180" spans="1:6" x14ac:dyDescent="0.25">
      <c r="A180">
        <v>2</v>
      </c>
      <c r="B180">
        <v>6100000</v>
      </c>
      <c r="C180">
        <v>2.1520000000000001</v>
      </c>
      <c r="D180">
        <v>2.4380000000000002</v>
      </c>
      <c r="E180">
        <v>2.7090000000000001</v>
      </c>
      <c r="F180">
        <v>2.1520000000000001</v>
      </c>
    </row>
    <row r="181" spans="1:6" x14ac:dyDescent="0.25">
      <c r="A181">
        <v>2</v>
      </c>
      <c r="B181">
        <v>6200000</v>
      </c>
      <c r="C181">
        <v>2.157</v>
      </c>
      <c r="D181">
        <v>2.4460000000000002</v>
      </c>
      <c r="E181">
        <v>2.72</v>
      </c>
      <c r="F181">
        <v>2.157</v>
      </c>
    </row>
    <row r="182" spans="1:6" x14ac:dyDescent="0.25">
      <c r="A182">
        <v>2</v>
      </c>
      <c r="B182">
        <v>6300000</v>
      </c>
      <c r="C182">
        <v>2.1629999999999998</v>
      </c>
      <c r="D182">
        <v>2.4540000000000002</v>
      </c>
      <c r="E182">
        <v>2.73</v>
      </c>
      <c r="F182">
        <v>2.1629999999999998</v>
      </c>
    </row>
    <row r="183" spans="1:6" x14ac:dyDescent="0.25">
      <c r="A183">
        <v>2</v>
      </c>
      <c r="B183">
        <v>6400000</v>
      </c>
      <c r="C183">
        <v>2.1680000000000001</v>
      </c>
      <c r="D183">
        <v>2.4620000000000002</v>
      </c>
      <c r="E183">
        <v>2.7410000000000001</v>
      </c>
      <c r="F183">
        <v>2.1680000000000001</v>
      </c>
    </row>
    <row r="184" spans="1:6" x14ac:dyDescent="0.25">
      <c r="A184">
        <v>2</v>
      </c>
      <c r="B184">
        <v>6500000</v>
      </c>
      <c r="C184">
        <v>2.1739999999999999</v>
      </c>
      <c r="D184">
        <v>2.4700000000000002</v>
      </c>
      <c r="E184">
        <v>2.7519999999999998</v>
      </c>
      <c r="F184">
        <v>2.1739999999999999</v>
      </c>
    </row>
    <row r="185" spans="1:6" x14ac:dyDescent="0.25">
      <c r="A185">
        <v>2</v>
      </c>
      <c r="B185">
        <v>6600000</v>
      </c>
      <c r="C185">
        <v>2.1800000000000002</v>
      </c>
      <c r="D185">
        <v>2.4780000000000002</v>
      </c>
      <c r="E185">
        <v>2.7629999999999999</v>
      </c>
      <c r="F185">
        <v>2.1800000000000002</v>
      </c>
    </row>
    <row r="186" spans="1:6" x14ac:dyDescent="0.25">
      <c r="A186">
        <v>2</v>
      </c>
      <c r="B186">
        <v>6700000</v>
      </c>
      <c r="C186">
        <v>2.1850000000000001</v>
      </c>
      <c r="D186">
        <v>2.4860000000000002</v>
      </c>
      <c r="E186">
        <v>2.774</v>
      </c>
      <c r="F186">
        <v>2.1850000000000001</v>
      </c>
    </row>
    <row r="187" spans="1:6" x14ac:dyDescent="0.25">
      <c r="A187">
        <v>2</v>
      </c>
      <c r="B187">
        <v>6800000</v>
      </c>
      <c r="C187">
        <v>2.1909999999999998</v>
      </c>
      <c r="D187">
        <v>2.4940000000000002</v>
      </c>
      <c r="E187">
        <v>2.7839999999999998</v>
      </c>
      <c r="F187">
        <v>2.1909999999999998</v>
      </c>
    </row>
    <row r="188" spans="1:6" x14ac:dyDescent="0.25">
      <c r="A188">
        <v>2</v>
      </c>
      <c r="B188">
        <v>6900000</v>
      </c>
      <c r="C188">
        <v>2.1960000000000002</v>
      </c>
      <c r="D188">
        <v>2.5019999999999998</v>
      </c>
      <c r="E188">
        <v>2.7949999999999999</v>
      </c>
      <c r="F188">
        <v>2.1960000000000002</v>
      </c>
    </row>
    <row r="189" spans="1:6" x14ac:dyDescent="0.25">
      <c r="A189">
        <v>2</v>
      </c>
      <c r="B189">
        <v>7000000</v>
      </c>
      <c r="C189">
        <v>2.202</v>
      </c>
      <c r="D189">
        <v>2.5099999999999998</v>
      </c>
      <c r="E189">
        <v>2.806</v>
      </c>
      <c r="F189">
        <v>2.202</v>
      </c>
    </row>
    <row r="190" spans="1:6" x14ac:dyDescent="0.25">
      <c r="A190">
        <v>2</v>
      </c>
      <c r="B190">
        <v>7100000</v>
      </c>
      <c r="C190">
        <v>2.2080000000000002</v>
      </c>
      <c r="D190">
        <v>2.5179999999999998</v>
      </c>
      <c r="E190">
        <v>2.8170000000000002</v>
      </c>
      <c r="F190">
        <v>2.2080000000000002</v>
      </c>
    </row>
    <row r="191" spans="1:6" x14ac:dyDescent="0.25">
      <c r="A191">
        <v>2</v>
      </c>
      <c r="B191">
        <v>7200000</v>
      </c>
      <c r="C191">
        <v>2.2130000000000001</v>
      </c>
      <c r="D191">
        <v>2.5259999999999998</v>
      </c>
      <c r="E191">
        <v>2.8279999999999998</v>
      </c>
      <c r="F191">
        <v>2.2130000000000001</v>
      </c>
    </row>
    <row r="192" spans="1:6" x14ac:dyDescent="0.25">
      <c r="A192">
        <v>2</v>
      </c>
      <c r="B192">
        <v>7300000</v>
      </c>
      <c r="C192">
        <v>2.2189999999999999</v>
      </c>
      <c r="D192">
        <v>2.5339999999999998</v>
      </c>
      <c r="E192">
        <v>2.8380000000000001</v>
      </c>
      <c r="F192">
        <v>2.2189999999999999</v>
      </c>
    </row>
    <row r="193" spans="1:6" x14ac:dyDescent="0.25">
      <c r="A193">
        <v>2</v>
      </c>
      <c r="B193">
        <v>7400000</v>
      </c>
      <c r="C193">
        <v>2.2240000000000002</v>
      </c>
      <c r="D193">
        <v>2.5419999999999998</v>
      </c>
      <c r="E193">
        <v>2.8490000000000002</v>
      </c>
      <c r="F193">
        <v>2.2240000000000002</v>
      </c>
    </row>
    <row r="194" spans="1:6" x14ac:dyDescent="0.25">
      <c r="A194">
        <v>2</v>
      </c>
      <c r="B194">
        <v>7500000</v>
      </c>
      <c r="C194">
        <v>2.23</v>
      </c>
      <c r="D194">
        <v>2.5499999999999998</v>
      </c>
      <c r="E194">
        <v>2.86</v>
      </c>
      <c r="F194">
        <v>2.23</v>
      </c>
    </row>
    <row r="195" spans="1:6" x14ac:dyDescent="0.25">
      <c r="A195">
        <v>2</v>
      </c>
      <c r="B195">
        <v>7600000</v>
      </c>
      <c r="C195">
        <v>2.2349999999999999</v>
      </c>
      <c r="D195">
        <v>2.556</v>
      </c>
      <c r="E195">
        <v>2.8679999999999999</v>
      </c>
      <c r="F195">
        <v>2.2349999999999999</v>
      </c>
    </row>
    <row r="196" spans="1:6" x14ac:dyDescent="0.25">
      <c r="A196">
        <v>2</v>
      </c>
      <c r="B196">
        <v>7700000</v>
      </c>
      <c r="C196">
        <v>2.2400000000000002</v>
      </c>
      <c r="D196">
        <v>2.5630000000000002</v>
      </c>
      <c r="E196">
        <v>2.8769999999999998</v>
      </c>
      <c r="F196">
        <v>2.2400000000000002</v>
      </c>
    </row>
    <row r="197" spans="1:6" x14ac:dyDescent="0.25">
      <c r="A197">
        <v>2</v>
      </c>
      <c r="B197">
        <v>7800000</v>
      </c>
      <c r="C197">
        <v>2.2440000000000002</v>
      </c>
      <c r="D197">
        <v>2.569</v>
      </c>
      <c r="E197">
        <v>2.8849999999999998</v>
      </c>
      <c r="F197">
        <v>2.2440000000000002</v>
      </c>
    </row>
    <row r="198" spans="1:6" x14ac:dyDescent="0.25">
      <c r="A198">
        <v>2</v>
      </c>
      <c r="B198">
        <v>7900000</v>
      </c>
      <c r="C198">
        <v>2.2490000000000001</v>
      </c>
      <c r="D198">
        <v>2.5760000000000001</v>
      </c>
      <c r="E198">
        <v>2.8940000000000001</v>
      </c>
      <c r="F198">
        <v>2.2490000000000001</v>
      </c>
    </row>
    <row r="199" spans="1:6" x14ac:dyDescent="0.25">
      <c r="A199">
        <v>2</v>
      </c>
      <c r="B199">
        <v>8000000</v>
      </c>
      <c r="C199">
        <v>2.254</v>
      </c>
      <c r="D199">
        <v>2.5819999999999999</v>
      </c>
      <c r="E199">
        <v>2.9020000000000001</v>
      </c>
      <c r="F199">
        <v>2.254</v>
      </c>
    </row>
    <row r="200" spans="1:6" x14ac:dyDescent="0.25">
      <c r="A200">
        <v>2</v>
      </c>
      <c r="B200">
        <v>8100000</v>
      </c>
      <c r="C200">
        <v>2.2589999999999999</v>
      </c>
      <c r="D200">
        <v>2.5880000000000001</v>
      </c>
      <c r="E200">
        <v>2.91</v>
      </c>
      <c r="F200">
        <v>2.2589999999999999</v>
      </c>
    </row>
    <row r="201" spans="1:6" x14ac:dyDescent="0.25">
      <c r="A201">
        <v>2</v>
      </c>
      <c r="B201">
        <v>8200000</v>
      </c>
      <c r="C201">
        <v>2.2639999999999998</v>
      </c>
      <c r="D201">
        <v>2.5950000000000002</v>
      </c>
      <c r="E201">
        <v>2.919</v>
      </c>
      <c r="F201">
        <v>2.2639999999999998</v>
      </c>
    </row>
    <row r="202" spans="1:6" x14ac:dyDescent="0.25">
      <c r="A202">
        <v>2</v>
      </c>
      <c r="B202">
        <v>8300000</v>
      </c>
      <c r="C202">
        <v>2.2679999999999998</v>
      </c>
      <c r="D202">
        <v>2.601</v>
      </c>
      <c r="E202">
        <v>2.927</v>
      </c>
      <c r="F202">
        <v>2.2679999999999998</v>
      </c>
    </row>
    <row r="203" spans="1:6" x14ac:dyDescent="0.25">
      <c r="A203">
        <v>2</v>
      </c>
      <c r="B203">
        <v>8400000</v>
      </c>
      <c r="C203">
        <v>2.2730000000000001</v>
      </c>
      <c r="D203">
        <v>2.6080000000000001</v>
      </c>
      <c r="E203">
        <v>2.9359999999999999</v>
      </c>
      <c r="F203">
        <v>2.2730000000000001</v>
      </c>
    </row>
    <row r="204" spans="1:6" x14ac:dyDescent="0.25">
      <c r="A204">
        <v>2</v>
      </c>
      <c r="B204">
        <v>8500000</v>
      </c>
      <c r="C204">
        <v>2.278</v>
      </c>
      <c r="D204">
        <v>2.6139999999999999</v>
      </c>
      <c r="E204">
        <v>2.944</v>
      </c>
      <c r="F204">
        <v>2.278</v>
      </c>
    </row>
    <row r="205" spans="1:6" x14ac:dyDescent="0.25">
      <c r="A205">
        <v>2</v>
      </c>
      <c r="B205">
        <v>8600000</v>
      </c>
      <c r="C205">
        <v>2.2829999999999999</v>
      </c>
      <c r="D205">
        <v>2.62</v>
      </c>
      <c r="E205">
        <v>2.952</v>
      </c>
      <c r="F205">
        <v>2.2829999999999999</v>
      </c>
    </row>
    <row r="206" spans="1:6" x14ac:dyDescent="0.25">
      <c r="A206">
        <v>2</v>
      </c>
      <c r="B206">
        <v>8700000</v>
      </c>
      <c r="C206">
        <v>2.2879999999999998</v>
      </c>
      <c r="D206">
        <v>2.6269999999999998</v>
      </c>
      <c r="E206">
        <v>2.9609999999999999</v>
      </c>
      <c r="F206">
        <v>2.2879999999999998</v>
      </c>
    </row>
    <row r="207" spans="1:6" x14ac:dyDescent="0.25">
      <c r="A207">
        <v>2</v>
      </c>
      <c r="B207">
        <v>8800000</v>
      </c>
      <c r="C207">
        <v>2.2919999999999998</v>
      </c>
      <c r="D207">
        <v>2.633</v>
      </c>
      <c r="E207">
        <v>2.9689999999999999</v>
      </c>
      <c r="F207">
        <v>2.2919999999999998</v>
      </c>
    </row>
    <row r="208" spans="1:6" x14ac:dyDescent="0.25">
      <c r="A208">
        <v>2</v>
      </c>
      <c r="B208">
        <v>8900000</v>
      </c>
      <c r="C208">
        <v>2.2970000000000002</v>
      </c>
      <c r="D208">
        <v>2.64</v>
      </c>
      <c r="E208">
        <v>2.9780000000000002</v>
      </c>
      <c r="F208">
        <v>2.2970000000000002</v>
      </c>
    </row>
    <row r="209" spans="1:6" x14ac:dyDescent="0.25">
      <c r="A209">
        <v>2</v>
      </c>
      <c r="B209">
        <v>9000000</v>
      </c>
      <c r="C209">
        <v>2.302</v>
      </c>
      <c r="D209">
        <v>2.6459999999999999</v>
      </c>
      <c r="E209">
        <v>2.9860000000000002</v>
      </c>
      <c r="F209">
        <v>2.302</v>
      </c>
    </row>
    <row r="210" spans="1:6" x14ac:dyDescent="0.25">
      <c r="A210">
        <v>2</v>
      </c>
      <c r="B210">
        <v>9100000</v>
      </c>
      <c r="C210">
        <v>2.3069999999999999</v>
      </c>
      <c r="D210">
        <v>2.6520000000000001</v>
      </c>
      <c r="E210">
        <v>2.9940000000000002</v>
      </c>
      <c r="F210">
        <v>2.3069999999999999</v>
      </c>
    </row>
    <row r="211" spans="1:6" x14ac:dyDescent="0.25">
      <c r="A211">
        <v>2</v>
      </c>
      <c r="B211">
        <v>9200000</v>
      </c>
      <c r="C211">
        <v>2.3119999999999998</v>
      </c>
      <c r="D211">
        <v>2.6589999999999998</v>
      </c>
      <c r="E211">
        <v>3.0030000000000001</v>
      </c>
      <c r="F211">
        <v>2.3119999999999998</v>
      </c>
    </row>
    <row r="212" spans="1:6" x14ac:dyDescent="0.25">
      <c r="A212">
        <v>2</v>
      </c>
      <c r="B212">
        <v>9300000</v>
      </c>
      <c r="C212">
        <v>2.3159999999999998</v>
      </c>
      <c r="D212">
        <v>2.665</v>
      </c>
      <c r="E212">
        <v>3.0110000000000001</v>
      </c>
      <c r="F212">
        <v>2.3159999999999998</v>
      </c>
    </row>
    <row r="213" spans="1:6" x14ac:dyDescent="0.25">
      <c r="A213">
        <v>2</v>
      </c>
      <c r="B213">
        <v>9400000</v>
      </c>
      <c r="C213">
        <v>2.3210000000000002</v>
      </c>
      <c r="D213">
        <v>2.6720000000000002</v>
      </c>
      <c r="E213">
        <v>3.02</v>
      </c>
      <c r="F213">
        <v>2.3210000000000002</v>
      </c>
    </row>
    <row r="214" spans="1:6" x14ac:dyDescent="0.25">
      <c r="A214">
        <v>2</v>
      </c>
      <c r="B214">
        <v>9500000</v>
      </c>
      <c r="C214">
        <v>2.3260000000000001</v>
      </c>
      <c r="D214">
        <v>2.6779999999999999</v>
      </c>
      <c r="E214">
        <v>3.028</v>
      </c>
      <c r="F214">
        <v>2.3260000000000001</v>
      </c>
    </row>
    <row r="215" spans="1:6" x14ac:dyDescent="0.25">
      <c r="A215">
        <v>2</v>
      </c>
      <c r="B215">
        <v>9600000</v>
      </c>
      <c r="C215">
        <v>2.331</v>
      </c>
      <c r="D215">
        <v>2.6840000000000002</v>
      </c>
      <c r="E215">
        <v>3.036</v>
      </c>
      <c r="F215">
        <v>2.331</v>
      </c>
    </row>
    <row r="216" spans="1:6" x14ac:dyDescent="0.25">
      <c r="A216">
        <v>2</v>
      </c>
      <c r="B216">
        <v>9700000</v>
      </c>
      <c r="C216">
        <v>2.3359999999999999</v>
      </c>
      <c r="D216">
        <v>2.6909999999999998</v>
      </c>
      <c r="E216">
        <v>3.0449999999999999</v>
      </c>
      <c r="F216">
        <v>2.3359999999999999</v>
      </c>
    </row>
    <row r="217" spans="1:6" x14ac:dyDescent="0.25">
      <c r="A217">
        <v>2</v>
      </c>
      <c r="B217">
        <v>9800000</v>
      </c>
      <c r="C217">
        <v>2.34</v>
      </c>
      <c r="D217">
        <v>2.6970000000000001</v>
      </c>
      <c r="E217">
        <v>3.0529999999999999</v>
      </c>
      <c r="F217">
        <v>2.34</v>
      </c>
    </row>
    <row r="218" spans="1:6" x14ac:dyDescent="0.25">
      <c r="A218">
        <v>2</v>
      </c>
      <c r="B218">
        <v>9900000</v>
      </c>
      <c r="C218">
        <v>2.3450000000000002</v>
      </c>
      <c r="D218">
        <v>2.7040000000000002</v>
      </c>
      <c r="E218">
        <v>3.0619999999999998</v>
      </c>
      <c r="F218">
        <v>2.3450000000000002</v>
      </c>
    </row>
    <row r="219" spans="1:6" x14ac:dyDescent="0.25">
      <c r="A219">
        <v>2</v>
      </c>
      <c r="B219">
        <v>10000000</v>
      </c>
      <c r="C219">
        <v>2.35</v>
      </c>
      <c r="D219">
        <v>2.71</v>
      </c>
      <c r="E219">
        <v>3.07</v>
      </c>
      <c r="F219">
        <v>2.35</v>
      </c>
    </row>
    <row r="220" spans="1:6" x14ac:dyDescent="0.25">
      <c r="A220">
        <v>3</v>
      </c>
      <c r="B220">
        <v>100000</v>
      </c>
      <c r="C220">
        <v>1</v>
      </c>
      <c r="D220">
        <v>1</v>
      </c>
      <c r="E220">
        <v>1</v>
      </c>
      <c r="F220">
        <v>1</v>
      </c>
    </row>
    <row r="221" spans="1:6" x14ac:dyDescent="0.25">
      <c r="A221">
        <v>3</v>
      </c>
      <c r="B221">
        <v>150000</v>
      </c>
      <c r="C221">
        <v>1.083</v>
      </c>
      <c r="D221">
        <v>1.097</v>
      </c>
      <c r="E221">
        <v>1.097</v>
      </c>
      <c r="F221">
        <v>1.083</v>
      </c>
    </row>
    <row r="222" spans="1:6" x14ac:dyDescent="0.25">
      <c r="A222">
        <v>3</v>
      </c>
      <c r="B222">
        <v>200000</v>
      </c>
      <c r="C222">
        <v>1.167</v>
      </c>
      <c r="D222">
        <v>1.1930000000000001</v>
      </c>
      <c r="E222">
        <v>1.1930000000000001</v>
      </c>
      <c r="F222">
        <v>1.167</v>
      </c>
    </row>
    <row r="223" spans="1:6" x14ac:dyDescent="0.25">
      <c r="A223">
        <v>3</v>
      </c>
      <c r="B223">
        <v>250000</v>
      </c>
      <c r="C223">
        <v>1.25</v>
      </c>
      <c r="D223">
        <v>1.29</v>
      </c>
      <c r="E223">
        <v>1.29</v>
      </c>
      <c r="F223">
        <v>1.25</v>
      </c>
    </row>
    <row r="224" spans="1:6" x14ac:dyDescent="0.25">
      <c r="A224">
        <v>3</v>
      </c>
      <c r="B224">
        <v>300000</v>
      </c>
      <c r="C224">
        <v>1.3</v>
      </c>
      <c r="D224">
        <v>1.35</v>
      </c>
      <c r="E224">
        <v>1.36</v>
      </c>
      <c r="F224">
        <v>1.31</v>
      </c>
    </row>
    <row r="225" spans="1:6" x14ac:dyDescent="0.25">
      <c r="A225">
        <v>3</v>
      </c>
      <c r="B225">
        <v>350000</v>
      </c>
      <c r="C225">
        <v>1.35</v>
      </c>
      <c r="D225">
        <v>1.405</v>
      </c>
      <c r="E225">
        <v>1.415</v>
      </c>
      <c r="F225">
        <v>1.355</v>
      </c>
    </row>
    <row r="226" spans="1:6" x14ac:dyDescent="0.25">
      <c r="A226">
        <v>3</v>
      </c>
      <c r="B226">
        <v>400000</v>
      </c>
      <c r="C226">
        <v>1.4</v>
      </c>
      <c r="D226">
        <v>1.46</v>
      </c>
      <c r="E226">
        <v>1.47</v>
      </c>
      <c r="F226">
        <v>1.4</v>
      </c>
    </row>
    <row r="227" spans="1:6" x14ac:dyDescent="0.25">
      <c r="A227">
        <v>3</v>
      </c>
      <c r="B227">
        <v>450000</v>
      </c>
      <c r="C227">
        <v>1.4350000000000001</v>
      </c>
      <c r="D227">
        <v>1.5049999999999999</v>
      </c>
      <c r="E227">
        <v>1.52</v>
      </c>
      <c r="F227">
        <v>1.4350000000000001</v>
      </c>
    </row>
    <row r="228" spans="1:6" x14ac:dyDescent="0.25">
      <c r="A228">
        <v>3</v>
      </c>
      <c r="B228">
        <v>500000</v>
      </c>
      <c r="C228">
        <v>1.47</v>
      </c>
      <c r="D228">
        <v>1.55</v>
      </c>
      <c r="E228">
        <v>1.57</v>
      </c>
      <c r="F228">
        <v>1.47</v>
      </c>
    </row>
    <row r="229" spans="1:6" x14ac:dyDescent="0.25">
      <c r="A229">
        <v>3</v>
      </c>
      <c r="B229">
        <v>550000</v>
      </c>
      <c r="C229">
        <v>1.5</v>
      </c>
      <c r="D229">
        <v>1.5820000000000001</v>
      </c>
      <c r="E229">
        <v>1.6060000000000001</v>
      </c>
      <c r="F229">
        <v>1.498</v>
      </c>
    </row>
    <row r="230" spans="1:6" x14ac:dyDescent="0.25">
      <c r="A230">
        <v>3</v>
      </c>
      <c r="B230">
        <v>600000</v>
      </c>
      <c r="C230">
        <v>1.53</v>
      </c>
      <c r="D230">
        <v>1.6140000000000001</v>
      </c>
      <c r="E230">
        <v>1.6419999999999999</v>
      </c>
      <c r="F230">
        <v>1.526</v>
      </c>
    </row>
    <row r="231" spans="1:6" x14ac:dyDescent="0.25">
      <c r="A231">
        <v>3</v>
      </c>
      <c r="B231">
        <v>650000</v>
      </c>
      <c r="C231">
        <v>1.56</v>
      </c>
      <c r="D231">
        <v>1.6459999999999999</v>
      </c>
      <c r="E231">
        <v>1.6779999999999999</v>
      </c>
      <c r="F231">
        <v>1.554</v>
      </c>
    </row>
    <row r="232" spans="1:6" x14ac:dyDescent="0.25">
      <c r="A232">
        <v>3</v>
      </c>
      <c r="B232">
        <v>700000</v>
      </c>
      <c r="C232">
        <v>1.59</v>
      </c>
      <c r="D232">
        <v>1.6779999999999999</v>
      </c>
      <c r="E232">
        <v>1.714</v>
      </c>
      <c r="F232">
        <v>1.5820000000000001</v>
      </c>
    </row>
    <row r="233" spans="1:6" x14ac:dyDescent="0.25">
      <c r="A233">
        <v>3</v>
      </c>
      <c r="B233">
        <v>750000</v>
      </c>
      <c r="C233">
        <v>1.62</v>
      </c>
      <c r="D233">
        <v>1.71</v>
      </c>
      <c r="E233">
        <v>1.75</v>
      </c>
      <c r="F233">
        <v>1.61</v>
      </c>
    </row>
    <row r="234" spans="1:6" x14ac:dyDescent="0.25">
      <c r="A234">
        <v>3</v>
      </c>
      <c r="B234">
        <v>800000</v>
      </c>
      <c r="C234">
        <v>1.64</v>
      </c>
      <c r="D234">
        <v>1.734</v>
      </c>
      <c r="E234">
        <v>1.774</v>
      </c>
      <c r="F234">
        <v>1.6279999999999999</v>
      </c>
    </row>
    <row r="235" spans="1:6" x14ac:dyDescent="0.25">
      <c r="A235">
        <v>3</v>
      </c>
      <c r="B235">
        <v>850000</v>
      </c>
      <c r="C235">
        <v>1.66</v>
      </c>
      <c r="D235">
        <v>1.758</v>
      </c>
      <c r="E235">
        <v>1.798</v>
      </c>
      <c r="F235">
        <v>1.6459999999999999</v>
      </c>
    </row>
    <row r="236" spans="1:6" x14ac:dyDescent="0.25">
      <c r="A236">
        <v>3</v>
      </c>
      <c r="B236">
        <v>900000</v>
      </c>
      <c r="C236">
        <v>1.68</v>
      </c>
      <c r="D236">
        <v>1.782</v>
      </c>
      <c r="E236">
        <v>1.8220000000000001</v>
      </c>
      <c r="F236">
        <v>1.6639999999999999</v>
      </c>
    </row>
    <row r="237" spans="1:6" x14ac:dyDescent="0.25">
      <c r="A237">
        <v>3</v>
      </c>
      <c r="B237">
        <v>950000</v>
      </c>
      <c r="C237">
        <v>1.7</v>
      </c>
      <c r="D237">
        <v>1.806</v>
      </c>
      <c r="E237">
        <v>1.8460000000000001</v>
      </c>
      <c r="F237">
        <v>1.6819999999999999</v>
      </c>
    </row>
    <row r="238" spans="1:6" x14ac:dyDescent="0.25">
      <c r="A238">
        <v>3</v>
      </c>
      <c r="B238">
        <v>1000000</v>
      </c>
      <c r="C238">
        <v>1.72</v>
      </c>
      <c r="D238">
        <v>1.83</v>
      </c>
      <c r="E238">
        <v>1.87</v>
      </c>
      <c r="F238">
        <v>1.7</v>
      </c>
    </row>
    <row r="239" spans="1:6" x14ac:dyDescent="0.25">
      <c r="A239">
        <v>3</v>
      </c>
      <c r="B239">
        <v>1100000</v>
      </c>
      <c r="C239">
        <v>1.748</v>
      </c>
      <c r="D239">
        <v>1.8640000000000001</v>
      </c>
      <c r="E239">
        <v>1.9059999999999999</v>
      </c>
      <c r="F239">
        <v>1.726</v>
      </c>
    </row>
    <row r="240" spans="1:6" x14ac:dyDescent="0.25">
      <c r="A240">
        <v>3</v>
      </c>
      <c r="B240">
        <v>1200000</v>
      </c>
      <c r="C240">
        <v>1.776</v>
      </c>
      <c r="D240">
        <v>1.8979999999999999</v>
      </c>
      <c r="E240">
        <v>1.9419999999999999</v>
      </c>
      <c r="F240">
        <v>1.752</v>
      </c>
    </row>
    <row r="241" spans="1:6" x14ac:dyDescent="0.25">
      <c r="A241">
        <v>3</v>
      </c>
      <c r="B241">
        <v>1300000</v>
      </c>
      <c r="C241">
        <v>1.804</v>
      </c>
      <c r="D241">
        <v>1.9319999999999999</v>
      </c>
      <c r="E241">
        <v>1.978</v>
      </c>
      <c r="F241">
        <v>1.778</v>
      </c>
    </row>
    <row r="242" spans="1:6" x14ac:dyDescent="0.25">
      <c r="A242">
        <v>3</v>
      </c>
      <c r="B242">
        <v>1400000</v>
      </c>
      <c r="C242">
        <v>1.8320000000000001</v>
      </c>
      <c r="D242">
        <v>1.966</v>
      </c>
      <c r="E242">
        <v>2.0139999999999998</v>
      </c>
      <c r="F242">
        <v>1.804</v>
      </c>
    </row>
    <row r="243" spans="1:6" x14ac:dyDescent="0.25">
      <c r="A243">
        <v>3</v>
      </c>
      <c r="B243">
        <v>1500000</v>
      </c>
      <c r="C243">
        <v>1.86</v>
      </c>
      <c r="D243">
        <v>2</v>
      </c>
      <c r="E243">
        <v>2.0499999999999998</v>
      </c>
      <c r="F243">
        <v>1.83</v>
      </c>
    </row>
    <row r="244" spans="1:6" x14ac:dyDescent="0.25">
      <c r="A244">
        <v>3</v>
      </c>
      <c r="B244">
        <v>1600000</v>
      </c>
      <c r="C244">
        <v>1.88</v>
      </c>
      <c r="D244">
        <v>2.024</v>
      </c>
      <c r="E244">
        <v>2.0779999999999998</v>
      </c>
      <c r="F244">
        <v>1.85</v>
      </c>
    </row>
    <row r="245" spans="1:6" x14ac:dyDescent="0.25">
      <c r="A245">
        <v>3</v>
      </c>
      <c r="B245">
        <v>1700000</v>
      </c>
      <c r="C245">
        <v>1.9</v>
      </c>
      <c r="D245">
        <v>2.048</v>
      </c>
      <c r="E245">
        <v>2.1059999999999999</v>
      </c>
      <c r="F245">
        <v>1.87</v>
      </c>
    </row>
    <row r="246" spans="1:6" x14ac:dyDescent="0.25">
      <c r="A246">
        <v>3</v>
      </c>
      <c r="B246">
        <v>1800000</v>
      </c>
      <c r="C246">
        <v>1.92</v>
      </c>
      <c r="D246">
        <v>2.0720000000000001</v>
      </c>
      <c r="E246">
        <v>2.1339999999999999</v>
      </c>
      <c r="F246">
        <v>1.89</v>
      </c>
    </row>
    <row r="247" spans="1:6" x14ac:dyDescent="0.25">
      <c r="A247">
        <v>3</v>
      </c>
      <c r="B247">
        <v>1900000</v>
      </c>
      <c r="C247">
        <v>1.94</v>
      </c>
      <c r="D247">
        <v>2.0960000000000001</v>
      </c>
      <c r="E247">
        <v>2.1619999999999999</v>
      </c>
      <c r="F247">
        <v>1.91</v>
      </c>
    </row>
    <row r="248" spans="1:6" x14ac:dyDescent="0.25">
      <c r="A248">
        <v>3</v>
      </c>
      <c r="B248">
        <v>2000000</v>
      </c>
      <c r="C248">
        <v>1.96</v>
      </c>
      <c r="D248">
        <v>2.12</v>
      </c>
      <c r="E248">
        <v>2.19</v>
      </c>
      <c r="F248">
        <v>1.93</v>
      </c>
    </row>
    <row r="249" spans="1:6" x14ac:dyDescent="0.25">
      <c r="A249">
        <v>3</v>
      </c>
      <c r="B249">
        <v>2100000</v>
      </c>
      <c r="C249">
        <v>1.976</v>
      </c>
      <c r="D249">
        <v>2.1379999999999999</v>
      </c>
      <c r="E249">
        <v>2.21</v>
      </c>
      <c r="F249">
        <v>1.946</v>
      </c>
    </row>
    <row r="250" spans="1:6" x14ac:dyDescent="0.25">
      <c r="A250">
        <v>3</v>
      </c>
      <c r="B250">
        <v>2200000</v>
      </c>
      <c r="C250">
        <v>1.992</v>
      </c>
      <c r="D250">
        <v>2.1560000000000001</v>
      </c>
      <c r="E250">
        <v>2.23</v>
      </c>
      <c r="F250">
        <v>1.962</v>
      </c>
    </row>
    <row r="251" spans="1:6" x14ac:dyDescent="0.25">
      <c r="A251">
        <v>3</v>
      </c>
      <c r="B251">
        <v>2300000</v>
      </c>
      <c r="C251">
        <v>2.008</v>
      </c>
      <c r="D251">
        <v>2.1739999999999999</v>
      </c>
      <c r="E251">
        <v>2.25</v>
      </c>
      <c r="F251">
        <v>1.978</v>
      </c>
    </row>
    <row r="252" spans="1:6" x14ac:dyDescent="0.25">
      <c r="A252">
        <v>3</v>
      </c>
      <c r="B252">
        <v>2400000</v>
      </c>
      <c r="C252">
        <v>2.024</v>
      </c>
      <c r="D252">
        <v>2.1920000000000002</v>
      </c>
      <c r="E252">
        <v>2.27</v>
      </c>
      <c r="F252">
        <v>1.994</v>
      </c>
    </row>
    <row r="253" spans="1:6" x14ac:dyDescent="0.25">
      <c r="A253">
        <v>3</v>
      </c>
      <c r="B253">
        <v>2500000</v>
      </c>
      <c r="C253">
        <v>2.04</v>
      </c>
      <c r="D253">
        <v>2.21</v>
      </c>
      <c r="E253">
        <v>2.29</v>
      </c>
      <c r="F253">
        <v>2.0099999999999998</v>
      </c>
    </row>
    <row r="254" spans="1:6" x14ac:dyDescent="0.25">
      <c r="A254">
        <v>3</v>
      </c>
      <c r="B254">
        <v>2600000</v>
      </c>
      <c r="C254">
        <v>2.0539999999999998</v>
      </c>
      <c r="D254">
        <v>2.226</v>
      </c>
      <c r="E254">
        <v>2.3079999999999998</v>
      </c>
      <c r="F254">
        <v>2.0219999999999998</v>
      </c>
    </row>
    <row r="255" spans="1:6" x14ac:dyDescent="0.25">
      <c r="A255">
        <v>3</v>
      </c>
      <c r="B255">
        <v>2700000</v>
      </c>
      <c r="C255">
        <v>2.0680000000000001</v>
      </c>
      <c r="D255">
        <v>2.242</v>
      </c>
      <c r="E255">
        <v>2.3260000000000001</v>
      </c>
      <c r="F255">
        <v>2.0339999999999998</v>
      </c>
    </row>
    <row r="256" spans="1:6" x14ac:dyDescent="0.25">
      <c r="A256">
        <v>3</v>
      </c>
      <c r="B256">
        <v>2800000</v>
      </c>
      <c r="C256">
        <v>2.0819999999999999</v>
      </c>
      <c r="D256">
        <v>2.258</v>
      </c>
      <c r="E256">
        <v>2.3439999999999999</v>
      </c>
      <c r="F256">
        <v>2.0459999999999998</v>
      </c>
    </row>
    <row r="257" spans="1:6" x14ac:dyDescent="0.25">
      <c r="A257">
        <v>3</v>
      </c>
      <c r="B257">
        <v>2900000</v>
      </c>
      <c r="C257">
        <v>2.0960000000000001</v>
      </c>
      <c r="D257">
        <v>2.274</v>
      </c>
      <c r="E257">
        <v>2.3620000000000001</v>
      </c>
      <c r="F257">
        <v>2.0579999999999998</v>
      </c>
    </row>
    <row r="258" spans="1:6" x14ac:dyDescent="0.25">
      <c r="A258">
        <v>3</v>
      </c>
      <c r="B258">
        <v>3000000</v>
      </c>
      <c r="C258">
        <v>2.11</v>
      </c>
      <c r="D258">
        <v>2.29</v>
      </c>
      <c r="E258">
        <v>2.38</v>
      </c>
      <c r="F258">
        <v>2.0699999999999998</v>
      </c>
    </row>
    <row r="259" spans="1:6" x14ac:dyDescent="0.25">
      <c r="A259">
        <v>3</v>
      </c>
      <c r="B259">
        <v>3100000</v>
      </c>
      <c r="C259">
        <v>2.121</v>
      </c>
      <c r="D259">
        <v>2.3029999999999999</v>
      </c>
      <c r="E259">
        <v>2.3940000000000001</v>
      </c>
      <c r="F259">
        <v>2.08</v>
      </c>
    </row>
    <row r="260" spans="1:6" x14ac:dyDescent="0.25">
      <c r="A260">
        <v>3</v>
      </c>
      <c r="B260">
        <v>3200000</v>
      </c>
      <c r="C260">
        <v>2.1309999999999998</v>
      </c>
      <c r="D260">
        <v>2.3149999999999999</v>
      </c>
      <c r="E260">
        <v>2.407</v>
      </c>
      <c r="F260">
        <v>2.089</v>
      </c>
    </row>
    <row r="261" spans="1:6" x14ac:dyDescent="0.25">
      <c r="A261">
        <v>3</v>
      </c>
      <c r="B261">
        <v>3300000</v>
      </c>
      <c r="C261">
        <v>2.1419999999999999</v>
      </c>
      <c r="D261">
        <v>2.3279999999999998</v>
      </c>
      <c r="E261">
        <v>2.4209999999999998</v>
      </c>
      <c r="F261">
        <v>2.0990000000000002</v>
      </c>
    </row>
    <row r="262" spans="1:6" x14ac:dyDescent="0.25">
      <c r="A262">
        <v>3</v>
      </c>
      <c r="B262">
        <v>3400000</v>
      </c>
      <c r="C262">
        <v>2.1520000000000001</v>
      </c>
      <c r="D262">
        <v>2.34</v>
      </c>
      <c r="E262">
        <v>2.4340000000000002</v>
      </c>
      <c r="F262">
        <v>2.1080000000000001</v>
      </c>
    </row>
    <row r="263" spans="1:6" x14ac:dyDescent="0.25">
      <c r="A263">
        <v>3</v>
      </c>
      <c r="B263">
        <v>3500000</v>
      </c>
      <c r="C263">
        <v>2.1629999999999998</v>
      </c>
      <c r="D263">
        <v>2.3530000000000002</v>
      </c>
      <c r="E263">
        <v>2.448</v>
      </c>
      <c r="F263">
        <v>2.1179999999999999</v>
      </c>
    </row>
    <row r="264" spans="1:6" x14ac:dyDescent="0.25">
      <c r="A264">
        <v>3</v>
      </c>
      <c r="B264">
        <v>3600000</v>
      </c>
      <c r="C264">
        <v>2.173</v>
      </c>
      <c r="D264">
        <v>2.3650000000000002</v>
      </c>
      <c r="E264">
        <v>2.4609999999999999</v>
      </c>
      <c r="F264">
        <v>2.1269999999999998</v>
      </c>
    </row>
    <row r="265" spans="1:6" x14ac:dyDescent="0.25">
      <c r="A265">
        <v>3</v>
      </c>
      <c r="B265">
        <v>3700000</v>
      </c>
      <c r="C265">
        <v>2.1840000000000002</v>
      </c>
      <c r="D265">
        <v>2.3780000000000001</v>
      </c>
      <c r="E265">
        <v>2.4750000000000001</v>
      </c>
      <c r="F265">
        <v>2.137</v>
      </c>
    </row>
    <row r="266" spans="1:6" x14ac:dyDescent="0.25">
      <c r="A266">
        <v>3</v>
      </c>
      <c r="B266">
        <v>3800000</v>
      </c>
      <c r="C266">
        <v>2.194</v>
      </c>
      <c r="D266">
        <v>2.39</v>
      </c>
      <c r="E266">
        <v>2.488</v>
      </c>
      <c r="F266">
        <v>2.1459999999999999</v>
      </c>
    </row>
    <row r="267" spans="1:6" x14ac:dyDescent="0.25">
      <c r="A267">
        <v>3</v>
      </c>
      <c r="B267">
        <v>3900000</v>
      </c>
      <c r="C267">
        <v>2.2050000000000001</v>
      </c>
      <c r="D267">
        <v>2.403</v>
      </c>
      <c r="E267">
        <v>2.5019999999999998</v>
      </c>
      <c r="F267">
        <v>2.1560000000000001</v>
      </c>
    </row>
    <row r="268" spans="1:6" x14ac:dyDescent="0.25">
      <c r="A268">
        <v>3</v>
      </c>
      <c r="B268">
        <v>4000000</v>
      </c>
      <c r="C268">
        <v>2.2149999999999999</v>
      </c>
      <c r="D268">
        <v>2.415</v>
      </c>
      <c r="E268">
        <v>2.5150000000000001</v>
      </c>
      <c r="F268">
        <v>2.165</v>
      </c>
    </row>
    <row r="269" spans="1:6" x14ac:dyDescent="0.25">
      <c r="A269">
        <v>3</v>
      </c>
      <c r="B269">
        <v>4100000</v>
      </c>
      <c r="C269">
        <v>2.2250000000000001</v>
      </c>
      <c r="D269">
        <v>2.4279999999999999</v>
      </c>
      <c r="E269">
        <v>2.5289999999999999</v>
      </c>
      <c r="F269">
        <v>2.1749999999999998</v>
      </c>
    </row>
    <row r="270" spans="1:6" x14ac:dyDescent="0.25">
      <c r="A270">
        <v>3</v>
      </c>
      <c r="B270">
        <v>4200000</v>
      </c>
      <c r="C270">
        <v>2.2360000000000002</v>
      </c>
      <c r="D270">
        <v>2.44</v>
      </c>
      <c r="E270">
        <v>2.5419999999999998</v>
      </c>
      <c r="F270">
        <v>2.1840000000000002</v>
      </c>
    </row>
    <row r="271" spans="1:6" x14ac:dyDescent="0.25">
      <c r="A271">
        <v>3</v>
      </c>
      <c r="B271">
        <v>4300000</v>
      </c>
      <c r="C271">
        <v>2.246</v>
      </c>
      <c r="D271">
        <v>2.4529999999999998</v>
      </c>
      <c r="E271">
        <v>2.556</v>
      </c>
      <c r="F271">
        <v>2.194</v>
      </c>
    </row>
    <row r="272" spans="1:6" x14ac:dyDescent="0.25">
      <c r="A272">
        <v>3</v>
      </c>
      <c r="B272">
        <v>4400000</v>
      </c>
      <c r="C272">
        <v>2.2570000000000001</v>
      </c>
      <c r="D272">
        <v>2.4649999999999999</v>
      </c>
      <c r="E272">
        <v>2.569</v>
      </c>
      <c r="F272">
        <v>2.2029999999999998</v>
      </c>
    </row>
    <row r="273" spans="1:6" x14ac:dyDescent="0.25">
      <c r="A273">
        <v>3</v>
      </c>
      <c r="B273">
        <v>4500000</v>
      </c>
      <c r="C273">
        <v>2.2669999999999999</v>
      </c>
      <c r="D273">
        <v>2.4780000000000002</v>
      </c>
      <c r="E273">
        <v>2.5830000000000002</v>
      </c>
      <c r="F273">
        <v>2.2130000000000001</v>
      </c>
    </row>
    <row r="274" spans="1:6" x14ac:dyDescent="0.25">
      <c r="A274">
        <v>3</v>
      </c>
      <c r="B274">
        <v>4600000</v>
      </c>
      <c r="C274">
        <v>2.278</v>
      </c>
      <c r="D274">
        <v>2.4900000000000002</v>
      </c>
      <c r="E274">
        <v>2.5960000000000001</v>
      </c>
      <c r="F274">
        <v>2.222</v>
      </c>
    </row>
    <row r="275" spans="1:6" x14ac:dyDescent="0.25">
      <c r="A275">
        <v>3</v>
      </c>
      <c r="B275">
        <v>4700000</v>
      </c>
      <c r="C275">
        <v>2.2879999999999998</v>
      </c>
      <c r="D275">
        <v>2.5030000000000001</v>
      </c>
      <c r="E275">
        <v>2.61</v>
      </c>
      <c r="F275">
        <v>2.2320000000000002</v>
      </c>
    </row>
    <row r="276" spans="1:6" x14ac:dyDescent="0.25">
      <c r="A276">
        <v>3</v>
      </c>
      <c r="B276">
        <v>4800000</v>
      </c>
      <c r="C276">
        <v>2.2989999999999999</v>
      </c>
      <c r="D276">
        <v>2.5150000000000001</v>
      </c>
      <c r="E276">
        <v>2.6230000000000002</v>
      </c>
      <c r="F276">
        <v>2.2410000000000001</v>
      </c>
    </row>
    <row r="277" spans="1:6" x14ac:dyDescent="0.25">
      <c r="A277">
        <v>3</v>
      </c>
      <c r="B277">
        <v>4900000</v>
      </c>
      <c r="C277">
        <v>2.3090000000000002</v>
      </c>
      <c r="D277">
        <v>2.528</v>
      </c>
      <c r="E277">
        <v>2.637</v>
      </c>
      <c r="F277">
        <v>2.2509999999999999</v>
      </c>
    </row>
    <row r="278" spans="1:6" x14ac:dyDescent="0.25">
      <c r="A278">
        <v>3</v>
      </c>
      <c r="B278">
        <v>5000000</v>
      </c>
      <c r="C278">
        <v>2.3199999999999998</v>
      </c>
      <c r="D278">
        <v>2.54</v>
      </c>
      <c r="E278">
        <v>2.65</v>
      </c>
      <c r="F278">
        <v>2.2599999999999998</v>
      </c>
    </row>
    <row r="279" spans="1:6" x14ac:dyDescent="0.25">
      <c r="A279">
        <v>3</v>
      </c>
      <c r="B279">
        <v>5100000</v>
      </c>
      <c r="C279">
        <v>2.3279999999999998</v>
      </c>
      <c r="D279">
        <v>2.5489999999999999</v>
      </c>
      <c r="E279">
        <v>2.66</v>
      </c>
      <c r="F279">
        <v>2.2669999999999999</v>
      </c>
    </row>
    <row r="280" spans="1:6" x14ac:dyDescent="0.25">
      <c r="A280">
        <v>3</v>
      </c>
      <c r="B280">
        <v>5200000</v>
      </c>
      <c r="C280">
        <v>2.335</v>
      </c>
      <c r="D280">
        <v>2.5579999999999998</v>
      </c>
      <c r="E280">
        <v>2.67</v>
      </c>
      <c r="F280">
        <v>2.274</v>
      </c>
    </row>
    <row r="281" spans="1:6" x14ac:dyDescent="0.25">
      <c r="A281">
        <v>3</v>
      </c>
      <c r="B281">
        <v>5300000</v>
      </c>
      <c r="C281">
        <v>2.343</v>
      </c>
      <c r="D281">
        <v>2.5680000000000001</v>
      </c>
      <c r="E281">
        <v>2.68</v>
      </c>
      <c r="F281">
        <v>2.282</v>
      </c>
    </row>
    <row r="282" spans="1:6" x14ac:dyDescent="0.25">
      <c r="A282">
        <v>3</v>
      </c>
      <c r="B282">
        <v>5400000</v>
      </c>
      <c r="C282">
        <v>2.35</v>
      </c>
      <c r="D282">
        <v>2.577</v>
      </c>
      <c r="E282">
        <v>2.69</v>
      </c>
      <c r="F282">
        <v>2.2890000000000001</v>
      </c>
    </row>
    <row r="283" spans="1:6" x14ac:dyDescent="0.25">
      <c r="A283">
        <v>3</v>
      </c>
      <c r="B283">
        <v>5500000</v>
      </c>
      <c r="C283">
        <v>2.3580000000000001</v>
      </c>
      <c r="D283">
        <v>2.5859999999999999</v>
      </c>
      <c r="E283">
        <v>2.7</v>
      </c>
      <c r="F283">
        <v>2.2959999999999998</v>
      </c>
    </row>
    <row r="284" spans="1:6" x14ac:dyDescent="0.25">
      <c r="A284">
        <v>3</v>
      </c>
      <c r="B284">
        <v>5600000</v>
      </c>
      <c r="C284">
        <v>2.3660000000000001</v>
      </c>
      <c r="D284">
        <v>2.5950000000000002</v>
      </c>
      <c r="E284">
        <v>2.71</v>
      </c>
      <c r="F284">
        <v>2.3029999999999999</v>
      </c>
    </row>
    <row r="285" spans="1:6" x14ac:dyDescent="0.25">
      <c r="A285">
        <v>3</v>
      </c>
      <c r="B285">
        <v>5700000</v>
      </c>
      <c r="C285">
        <v>2.3730000000000002</v>
      </c>
      <c r="D285">
        <v>2.6040000000000001</v>
      </c>
      <c r="E285">
        <v>2.72</v>
      </c>
      <c r="F285">
        <v>2.31</v>
      </c>
    </row>
    <row r="286" spans="1:6" x14ac:dyDescent="0.25">
      <c r="A286">
        <v>3</v>
      </c>
      <c r="B286">
        <v>5800000</v>
      </c>
      <c r="C286">
        <v>2.3809999999999998</v>
      </c>
      <c r="D286">
        <v>2.6139999999999999</v>
      </c>
      <c r="E286">
        <v>2.73</v>
      </c>
      <c r="F286">
        <v>2.3180000000000001</v>
      </c>
    </row>
    <row r="287" spans="1:6" x14ac:dyDescent="0.25">
      <c r="A287">
        <v>3</v>
      </c>
      <c r="B287">
        <v>5900000</v>
      </c>
      <c r="C287">
        <v>2.3879999999999999</v>
      </c>
      <c r="D287">
        <v>2.6230000000000002</v>
      </c>
      <c r="E287">
        <v>2.74</v>
      </c>
      <c r="F287">
        <v>2.3250000000000002</v>
      </c>
    </row>
    <row r="288" spans="1:6" x14ac:dyDescent="0.25">
      <c r="A288">
        <v>3</v>
      </c>
      <c r="B288">
        <v>6000000</v>
      </c>
      <c r="C288">
        <v>2.3959999999999999</v>
      </c>
      <c r="D288">
        <v>2.6320000000000001</v>
      </c>
      <c r="E288">
        <v>2.75</v>
      </c>
      <c r="F288">
        <v>2.3319999999999999</v>
      </c>
    </row>
    <row r="289" spans="1:6" x14ac:dyDescent="0.25">
      <c r="A289">
        <v>3</v>
      </c>
      <c r="B289">
        <v>6100000</v>
      </c>
      <c r="C289">
        <v>2.4039999999999999</v>
      </c>
      <c r="D289">
        <v>2.641</v>
      </c>
      <c r="E289">
        <v>2.76</v>
      </c>
      <c r="F289">
        <v>2.339</v>
      </c>
    </row>
    <row r="290" spans="1:6" x14ac:dyDescent="0.25">
      <c r="A290">
        <v>3</v>
      </c>
      <c r="B290">
        <v>6200000</v>
      </c>
      <c r="C290">
        <v>2.411</v>
      </c>
      <c r="D290">
        <v>2.65</v>
      </c>
      <c r="E290">
        <v>2.77</v>
      </c>
      <c r="F290">
        <v>2.3460000000000001</v>
      </c>
    </row>
    <row r="291" spans="1:6" x14ac:dyDescent="0.25">
      <c r="A291">
        <v>3</v>
      </c>
      <c r="B291">
        <v>6300000</v>
      </c>
      <c r="C291">
        <v>2.419</v>
      </c>
      <c r="D291">
        <v>2.66</v>
      </c>
      <c r="E291">
        <v>2.78</v>
      </c>
      <c r="F291">
        <v>2.3540000000000001</v>
      </c>
    </row>
    <row r="292" spans="1:6" x14ac:dyDescent="0.25">
      <c r="A292">
        <v>3</v>
      </c>
      <c r="B292">
        <v>6400000</v>
      </c>
      <c r="C292">
        <v>2.4260000000000002</v>
      </c>
      <c r="D292">
        <v>2.669</v>
      </c>
      <c r="E292">
        <v>2.79</v>
      </c>
      <c r="F292">
        <v>2.3610000000000002</v>
      </c>
    </row>
    <row r="293" spans="1:6" x14ac:dyDescent="0.25">
      <c r="A293">
        <v>3</v>
      </c>
      <c r="B293">
        <v>6500000</v>
      </c>
      <c r="C293">
        <v>2.4340000000000002</v>
      </c>
      <c r="D293">
        <v>2.6779999999999999</v>
      </c>
      <c r="E293">
        <v>2.8</v>
      </c>
      <c r="F293">
        <v>2.3679999999999999</v>
      </c>
    </row>
    <row r="294" spans="1:6" x14ac:dyDescent="0.25">
      <c r="A294">
        <v>3</v>
      </c>
      <c r="B294">
        <v>6600000</v>
      </c>
      <c r="C294">
        <v>2.4420000000000002</v>
      </c>
      <c r="D294">
        <v>2.6869999999999998</v>
      </c>
      <c r="E294">
        <v>2.81</v>
      </c>
      <c r="F294">
        <v>2.375</v>
      </c>
    </row>
    <row r="295" spans="1:6" x14ac:dyDescent="0.25">
      <c r="A295">
        <v>3</v>
      </c>
      <c r="B295">
        <v>6700000</v>
      </c>
      <c r="C295">
        <v>2.4489999999999998</v>
      </c>
      <c r="D295">
        <v>2.6960000000000002</v>
      </c>
      <c r="E295">
        <v>2.82</v>
      </c>
      <c r="F295">
        <v>2.3820000000000001</v>
      </c>
    </row>
    <row r="296" spans="1:6" x14ac:dyDescent="0.25">
      <c r="A296">
        <v>3</v>
      </c>
      <c r="B296">
        <v>6800000</v>
      </c>
      <c r="C296">
        <v>2.4569999999999999</v>
      </c>
      <c r="D296">
        <v>2.706</v>
      </c>
      <c r="E296">
        <v>2.83</v>
      </c>
      <c r="F296">
        <v>2.39</v>
      </c>
    </row>
    <row r="297" spans="1:6" x14ac:dyDescent="0.25">
      <c r="A297">
        <v>3</v>
      </c>
      <c r="B297">
        <v>6900000</v>
      </c>
      <c r="C297">
        <v>2.464</v>
      </c>
      <c r="D297">
        <v>2.7149999999999999</v>
      </c>
      <c r="E297">
        <v>2.84</v>
      </c>
      <c r="F297">
        <v>2.3969999999999998</v>
      </c>
    </row>
    <row r="298" spans="1:6" x14ac:dyDescent="0.25">
      <c r="A298">
        <v>3</v>
      </c>
      <c r="B298">
        <v>7000000</v>
      </c>
      <c r="C298">
        <v>2.472</v>
      </c>
      <c r="D298">
        <v>2.7240000000000002</v>
      </c>
      <c r="E298">
        <v>2.85</v>
      </c>
      <c r="F298">
        <v>2.4039999999999999</v>
      </c>
    </row>
    <row r="299" spans="1:6" x14ac:dyDescent="0.25">
      <c r="A299">
        <v>3</v>
      </c>
      <c r="B299">
        <v>7100000</v>
      </c>
      <c r="C299">
        <v>2.48</v>
      </c>
      <c r="D299">
        <v>2.7330000000000001</v>
      </c>
      <c r="E299">
        <v>2.86</v>
      </c>
      <c r="F299">
        <v>2.411</v>
      </c>
    </row>
    <row r="300" spans="1:6" x14ac:dyDescent="0.25">
      <c r="A300">
        <v>3</v>
      </c>
      <c r="B300">
        <v>7200000</v>
      </c>
      <c r="C300">
        <v>2.4870000000000001</v>
      </c>
      <c r="D300">
        <v>2.742</v>
      </c>
      <c r="E300">
        <v>2.87</v>
      </c>
      <c r="F300">
        <v>2.4180000000000001</v>
      </c>
    </row>
    <row r="301" spans="1:6" x14ac:dyDescent="0.25">
      <c r="A301">
        <v>3</v>
      </c>
      <c r="B301">
        <v>7300000</v>
      </c>
      <c r="C301">
        <v>2.4950000000000001</v>
      </c>
      <c r="D301">
        <v>2.7519999999999998</v>
      </c>
      <c r="E301">
        <v>2.88</v>
      </c>
      <c r="F301">
        <v>2.4260000000000002</v>
      </c>
    </row>
    <row r="302" spans="1:6" x14ac:dyDescent="0.25">
      <c r="A302">
        <v>3</v>
      </c>
      <c r="B302">
        <v>7400000</v>
      </c>
      <c r="C302">
        <v>2.5019999999999998</v>
      </c>
      <c r="D302">
        <v>2.7610000000000001</v>
      </c>
      <c r="E302">
        <v>2.89</v>
      </c>
      <c r="F302">
        <v>2.4329999999999998</v>
      </c>
    </row>
    <row r="303" spans="1:6" x14ac:dyDescent="0.25">
      <c r="A303">
        <v>3</v>
      </c>
      <c r="B303">
        <v>7500000</v>
      </c>
      <c r="C303">
        <v>2.5099999999999998</v>
      </c>
      <c r="D303">
        <v>2.77</v>
      </c>
      <c r="E303">
        <v>2.9</v>
      </c>
      <c r="F303">
        <v>2.44</v>
      </c>
    </row>
    <row r="304" spans="1:6" x14ac:dyDescent="0.25">
      <c r="A304">
        <v>3</v>
      </c>
      <c r="B304">
        <v>7600000</v>
      </c>
      <c r="C304">
        <v>2.516</v>
      </c>
      <c r="D304">
        <v>2.778</v>
      </c>
      <c r="E304">
        <v>2.9079999999999999</v>
      </c>
      <c r="F304">
        <v>2.4460000000000002</v>
      </c>
    </row>
    <row r="305" spans="1:6" x14ac:dyDescent="0.25">
      <c r="A305">
        <v>3</v>
      </c>
      <c r="B305">
        <v>7700000</v>
      </c>
      <c r="C305">
        <v>2.5219999999999998</v>
      </c>
      <c r="D305">
        <v>2.7850000000000001</v>
      </c>
      <c r="E305">
        <v>2.9169999999999998</v>
      </c>
      <c r="F305">
        <v>2.4510000000000001</v>
      </c>
    </row>
    <row r="306" spans="1:6" x14ac:dyDescent="0.25">
      <c r="A306">
        <v>3</v>
      </c>
      <c r="B306">
        <v>7800000</v>
      </c>
      <c r="C306">
        <v>2.528</v>
      </c>
      <c r="D306">
        <v>2.7930000000000001</v>
      </c>
      <c r="E306">
        <v>2.9249999999999998</v>
      </c>
      <c r="F306">
        <v>2.4569999999999999</v>
      </c>
    </row>
    <row r="307" spans="1:6" x14ac:dyDescent="0.25">
      <c r="A307">
        <v>3</v>
      </c>
      <c r="B307">
        <v>7900000</v>
      </c>
      <c r="C307">
        <v>2.5339999999999998</v>
      </c>
      <c r="D307">
        <v>2.8</v>
      </c>
      <c r="E307">
        <v>2.9340000000000002</v>
      </c>
      <c r="F307">
        <v>2.4620000000000002</v>
      </c>
    </row>
    <row r="308" spans="1:6" x14ac:dyDescent="0.25">
      <c r="A308">
        <v>3</v>
      </c>
      <c r="B308">
        <v>8000000</v>
      </c>
      <c r="C308">
        <v>2.54</v>
      </c>
      <c r="D308">
        <v>2.8079999999999998</v>
      </c>
      <c r="E308">
        <v>2.9420000000000002</v>
      </c>
      <c r="F308">
        <v>2.468</v>
      </c>
    </row>
    <row r="309" spans="1:6" x14ac:dyDescent="0.25">
      <c r="A309">
        <v>3</v>
      </c>
      <c r="B309">
        <v>8100000</v>
      </c>
      <c r="C309">
        <v>2.5459999999999998</v>
      </c>
      <c r="D309">
        <v>2.8159999999999998</v>
      </c>
      <c r="E309">
        <v>2.95</v>
      </c>
      <c r="F309">
        <v>2.4740000000000002</v>
      </c>
    </row>
    <row r="310" spans="1:6" x14ac:dyDescent="0.25">
      <c r="A310">
        <v>3</v>
      </c>
      <c r="B310">
        <v>8200000</v>
      </c>
      <c r="C310">
        <v>2.552</v>
      </c>
      <c r="D310">
        <v>2.823</v>
      </c>
      <c r="E310">
        <v>2.9590000000000001</v>
      </c>
      <c r="F310">
        <v>2.4790000000000001</v>
      </c>
    </row>
    <row r="311" spans="1:6" x14ac:dyDescent="0.25">
      <c r="A311">
        <v>3</v>
      </c>
      <c r="B311">
        <v>8300000</v>
      </c>
      <c r="C311">
        <v>2.5579999999999998</v>
      </c>
      <c r="D311">
        <v>2.831</v>
      </c>
      <c r="E311">
        <v>2.9670000000000001</v>
      </c>
      <c r="F311">
        <v>2.4849999999999999</v>
      </c>
    </row>
    <row r="312" spans="1:6" x14ac:dyDescent="0.25">
      <c r="A312">
        <v>3</v>
      </c>
      <c r="B312">
        <v>8400000</v>
      </c>
      <c r="C312">
        <v>2.5640000000000001</v>
      </c>
      <c r="D312">
        <v>2.8380000000000001</v>
      </c>
      <c r="E312">
        <v>2.976</v>
      </c>
      <c r="F312">
        <v>2.4900000000000002</v>
      </c>
    </row>
    <row r="313" spans="1:6" x14ac:dyDescent="0.25">
      <c r="A313">
        <v>3</v>
      </c>
      <c r="B313">
        <v>8500000</v>
      </c>
      <c r="C313">
        <v>2.57</v>
      </c>
      <c r="D313">
        <v>2.8460000000000001</v>
      </c>
      <c r="E313">
        <v>2.984</v>
      </c>
      <c r="F313">
        <v>2.496</v>
      </c>
    </row>
    <row r="314" spans="1:6" x14ac:dyDescent="0.25">
      <c r="A314">
        <v>3</v>
      </c>
      <c r="B314">
        <v>8600000</v>
      </c>
      <c r="C314">
        <v>2.5760000000000001</v>
      </c>
      <c r="D314">
        <v>2.8540000000000001</v>
      </c>
      <c r="E314">
        <v>2.992</v>
      </c>
      <c r="F314">
        <v>2.5019999999999998</v>
      </c>
    </row>
    <row r="315" spans="1:6" x14ac:dyDescent="0.25">
      <c r="A315">
        <v>3</v>
      </c>
      <c r="B315">
        <v>8700000</v>
      </c>
      <c r="C315">
        <v>2.5819999999999999</v>
      </c>
      <c r="D315">
        <v>2.8610000000000002</v>
      </c>
      <c r="E315">
        <v>3.0009999999999999</v>
      </c>
      <c r="F315">
        <v>2.5070000000000001</v>
      </c>
    </row>
    <row r="316" spans="1:6" x14ac:dyDescent="0.25">
      <c r="A316">
        <v>3</v>
      </c>
      <c r="B316">
        <v>8800000</v>
      </c>
      <c r="C316">
        <v>2.5880000000000001</v>
      </c>
      <c r="D316">
        <v>2.8690000000000002</v>
      </c>
      <c r="E316">
        <v>3.0089999999999999</v>
      </c>
      <c r="F316">
        <v>2.5129999999999999</v>
      </c>
    </row>
    <row r="317" spans="1:6" x14ac:dyDescent="0.25">
      <c r="A317">
        <v>3</v>
      </c>
      <c r="B317">
        <v>8900000</v>
      </c>
      <c r="C317">
        <v>2.5939999999999999</v>
      </c>
      <c r="D317">
        <v>2.8759999999999999</v>
      </c>
      <c r="E317">
        <v>3.0179999999999998</v>
      </c>
      <c r="F317">
        <v>2.5179999999999998</v>
      </c>
    </row>
    <row r="318" spans="1:6" x14ac:dyDescent="0.25">
      <c r="A318">
        <v>3</v>
      </c>
      <c r="B318">
        <v>9000000</v>
      </c>
      <c r="C318">
        <v>2.6</v>
      </c>
      <c r="D318">
        <v>2.8839999999999999</v>
      </c>
      <c r="E318">
        <v>3.0259999999999998</v>
      </c>
      <c r="F318">
        <v>2.524</v>
      </c>
    </row>
    <row r="319" spans="1:6" x14ac:dyDescent="0.25">
      <c r="A319">
        <v>3</v>
      </c>
      <c r="B319">
        <v>9100000</v>
      </c>
      <c r="C319">
        <v>2.6059999999999999</v>
      </c>
      <c r="D319">
        <v>2.8919999999999999</v>
      </c>
      <c r="E319">
        <v>3.0339999999999998</v>
      </c>
      <c r="F319">
        <v>2.5299999999999998</v>
      </c>
    </row>
    <row r="320" spans="1:6" x14ac:dyDescent="0.25">
      <c r="A320">
        <v>3</v>
      </c>
      <c r="B320">
        <v>9200000</v>
      </c>
      <c r="C320">
        <v>2.6120000000000001</v>
      </c>
      <c r="D320">
        <v>2.899</v>
      </c>
      <c r="E320">
        <v>3.0430000000000001</v>
      </c>
      <c r="F320">
        <v>2.5350000000000001</v>
      </c>
    </row>
    <row r="321" spans="1:6" x14ac:dyDescent="0.25">
      <c r="A321">
        <v>3</v>
      </c>
      <c r="B321">
        <v>9300000</v>
      </c>
      <c r="C321">
        <v>2.6179999999999999</v>
      </c>
      <c r="D321">
        <v>2.907</v>
      </c>
      <c r="E321">
        <v>3.0510000000000002</v>
      </c>
      <c r="F321">
        <v>2.5409999999999999</v>
      </c>
    </row>
    <row r="322" spans="1:6" x14ac:dyDescent="0.25">
      <c r="A322">
        <v>3</v>
      </c>
      <c r="B322">
        <v>9400000</v>
      </c>
      <c r="C322">
        <v>2.6240000000000001</v>
      </c>
      <c r="D322">
        <v>2.9140000000000001</v>
      </c>
      <c r="E322">
        <v>3.06</v>
      </c>
      <c r="F322">
        <v>2.5459999999999998</v>
      </c>
    </row>
    <row r="323" spans="1:6" x14ac:dyDescent="0.25">
      <c r="A323">
        <v>3</v>
      </c>
      <c r="B323">
        <v>9500000</v>
      </c>
      <c r="C323">
        <v>2.63</v>
      </c>
      <c r="D323">
        <v>2.9220000000000002</v>
      </c>
      <c r="E323">
        <v>3.0680000000000001</v>
      </c>
      <c r="F323">
        <v>2.552</v>
      </c>
    </row>
    <row r="324" spans="1:6" x14ac:dyDescent="0.25">
      <c r="A324">
        <v>3</v>
      </c>
      <c r="B324">
        <v>9600000</v>
      </c>
      <c r="C324">
        <v>2.6360000000000001</v>
      </c>
      <c r="D324">
        <v>2.93</v>
      </c>
      <c r="E324">
        <v>3.0760000000000001</v>
      </c>
      <c r="F324">
        <v>2.5579999999999998</v>
      </c>
    </row>
    <row r="325" spans="1:6" x14ac:dyDescent="0.25">
      <c r="A325">
        <v>3</v>
      </c>
      <c r="B325">
        <v>9700000</v>
      </c>
      <c r="C325">
        <v>2.6419999999999999</v>
      </c>
      <c r="D325">
        <v>2.9369999999999998</v>
      </c>
      <c r="E325">
        <v>3.085</v>
      </c>
      <c r="F325">
        <v>2.5630000000000002</v>
      </c>
    </row>
    <row r="326" spans="1:6" x14ac:dyDescent="0.25">
      <c r="A326">
        <v>3</v>
      </c>
      <c r="B326">
        <v>9800000</v>
      </c>
      <c r="C326">
        <v>2.6480000000000001</v>
      </c>
      <c r="D326">
        <v>2.9449999999999998</v>
      </c>
      <c r="E326">
        <v>3.093</v>
      </c>
      <c r="F326">
        <v>2.569</v>
      </c>
    </row>
    <row r="327" spans="1:6" x14ac:dyDescent="0.25">
      <c r="A327">
        <v>3</v>
      </c>
      <c r="B327">
        <v>9900000</v>
      </c>
      <c r="C327">
        <v>2.6539999999999999</v>
      </c>
      <c r="D327">
        <v>2.952</v>
      </c>
      <c r="E327">
        <v>3.1019999999999999</v>
      </c>
      <c r="F327">
        <v>2.5739999999999998</v>
      </c>
    </row>
    <row r="328" spans="1:6" x14ac:dyDescent="0.25">
      <c r="A328">
        <v>3</v>
      </c>
      <c r="B328">
        <v>10000000</v>
      </c>
      <c r="C328">
        <v>2.66</v>
      </c>
      <c r="D328">
        <v>2.96</v>
      </c>
      <c r="E328">
        <v>3.11</v>
      </c>
      <c r="F328">
        <v>2.58</v>
      </c>
    </row>
    <row r="329" spans="1:6" x14ac:dyDescent="0.25">
      <c r="A329">
        <v>4</v>
      </c>
      <c r="B329">
        <v>100000</v>
      </c>
      <c r="C329">
        <v>1</v>
      </c>
      <c r="D329">
        <v>1</v>
      </c>
      <c r="E329">
        <v>1</v>
      </c>
      <c r="F329">
        <v>1</v>
      </c>
    </row>
    <row r="330" spans="1:6" x14ac:dyDescent="0.25">
      <c r="A330">
        <v>4</v>
      </c>
      <c r="B330">
        <v>150000</v>
      </c>
      <c r="C330">
        <v>1.08</v>
      </c>
      <c r="D330">
        <v>1.0900000000000001</v>
      </c>
      <c r="E330">
        <v>1.103</v>
      </c>
      <c r="F330">
        <v>1.087</v>
      </c>
    </row>
    <row r="331" spans="1:6" x14ac:dyDescent="0.25">
      <c r="A331">
        <v>4</v>
      </c>
      <c r="B331">
        <v>200000</v>
      </c>
      <c r="C331">
        <v>1.1599999999999999</v>
      </c>
      <c r="D331">
        <v>1.18</v>
      </c>
      <c r="E331">
        <v>1.2070000000000001</v>
      </c>
      <c r="F331">
        <v>1.173</v>
      </c>
    </row>
    <row r="332" spans="1:6" x14ac:dyDescent="0.25">
      <c r="A332">
        <v>4</v>
      </c>
      <c r="B332">
        <v>250000</v>
      </c>
      <c r="C332">
        <v>1.24</v>
      </c>
      <c r="D332">
        <v>1.27</v>
      </c>
      <c r="E332">
        <v>1.31</v>
      </c>
      <c r="F332">
        <v>1.26</v>
      </c>
    </row>
    <row r="333" spans="1:6" x14ac:dyDescent="0.25">
      <c r="A333">
        <v>4</v>
      </c>
      <c r="B333">
        <v>300000</v>
      </c>
      <c r="C333">
        <v>1.29</v>
      </c>
      <c r="D333">
        <v>1.33</v>
      </c>
      <c r="E333">
        <v>1.39</v>
      </c>
      <c r="F333">
        <v>1.32</v>
      </c>
    </row>
    <row r="334" spans="1:6" x14ac:dyDescent="0.25">
      <c r="A334">
        <v>4</v>
      </c>
      <c r="B334">
        <v>350000</v>
      </c>
      <c r="C334">
        <v>1.34</v>
      </c>
      <c r="D334">
        <v>1.39</v>
      </c>
      <c r="E334">
        <v>1.4550000000000001</v>
      </c>
      <c r="F334">
        <v>1.37</v>
      </c>
    </row>
    <row r="335" spans="1:6" x14ac:dyDescent="0.25">
      <c r="A335">
        <v>4</v>
      </c>
      <c r="B335">
        <v>400000</v>
      </c>
      <c r="C335">
        <v>1.39</v>
      </c>
      <c r="D335">
        <v>1.45</v>
      </c>
      <c r="E335">
        <v>1.52</v>
      </c>
      <c r="F335">
        <v>1.42</v>
      </c>
    </row>
    <row r="336" spans="1:6" x14ac:dyDescent="0.25">
      <c r="A336">
        <v>4</v>
      </c>
      <c r="B336">
        <v>450000</v>
      </c>
      <c r="C336">
        <v>1.43</v>
      </c>
      <c r="D336">
        <v>1.5</v>
      </c>
      <c r="E336">
        <v>1.57</v>
      </c>
      <c r="F336">
        <v>1.46</v>
      </c>
    </row>
    <row r="337" spans="1:6" x14ac:dyDescent="0.25">
      <c r="A337">
        <v>4</v>
      </c>
      <c r="B337">
        <v>500000</v>
      </c>
      <c r="C337">
        <v>1.47</v>
      </c>
      <c r="D337">
        <v>1.55</v>
      </c>
      <c r="E337">
        <v>1.62</v>
      </c>
      <c r="F337">
        <v>1.5</v>
      </c>
    </row>
    <row r="338" spans="1:6" x14ac:dyDescent="0.25">
      <c r="A338">
        <v>4</v>
      </c>
      <c r="B338">
        <v>550000</v>
      </c>
      <c r="C338">
        <v>1.5</v>
      </c>
      <c r="D338">
        <v>1.59</v>
      </c>
      <c r="E338">
        <v>1.6579999999999999</v>
      </c>
      <c r="F338">
        <v>1.532</v>
      </c>
    </row>
    <row r="339" spans="1:6" x14ac:dyDescent="0.25">
      <c r="A339">
        <v>4</v>
      </c>
      <c r="B339">
        <v>600000</v>
      </c>
      <c r="C339">
        <v>1.53</v>
      </c>
      <c r="D339">
        <v>1.63</v>
      </c>
      <c r="E339">
        <v>1.696</v>
      </c>
      <c r="F339">
        <v>1.5640000000000001</v>
      </c>
    </row>
    <row r="340" spans="1:6" x14ac:dyDescent="0.25">
      <c r="A340">
        <v>4</v>
      </c>
      <c r="B340">
        <v>650000</v>
      </c>
      <c r="C340">
        <v>1.56</v>
      </c>
      <c r="D340">
        <v>1.67</v>
      </c>
      <c r="E340">
        <v>1.734</v>
      </c>
      <c r="F340">
        <v>1.5960000000000001</v>
      </c>
    </row>
    <row r="341" spans="1:6" x14ac:dyDescent="0.25">
      <c r="A341">
        <v>4</v>
      </c>
      <c r="B341">
        <v>700000</v>
      </c>
      <c r="C341">
        <v>1.59</v>
      </c>
      <c r="D341">
        <v>1.71</v>
      </c>
      <c r="E341">
        <v>1.772</v>
      </c>
      <c r="F341">
        <v>1.6279999999999999</v>
      </c>
    </row>
    <row r="342" spans="1:6" x14ac:dyDescent="0.25">
      <c r="A342">
        <v>4</v>
      </c>
      <c r="B342">
        <v>750000</v>
      </c>
      <c r="C342">
        <v>1.62</v>
      </c>
      <c r="D342">
        <v>1.75</v>
      </c>
      <c r="E342">
        <v>1.81</v>
      </c>
      <c r="F342">
        <v>1.66</v>
      </c>
    </row>
    <row r="343" spans="1:6" x14ac:dyDescent="0.25">
      <c r="A343">
        <v>4</v>
      </c>
      <c r="B343">
        <v>800000</v>
      </c>
      <c r="C343">
        <v>1.6419999999999999</v>
      </c>
      <c r="D343">
        <v>1.782</v>
      </c>
      <c r="E343">
        <v>1.84</v>
      </c>
      <c r="F343">
        <v>1.6839999999999999</v>
      </c>
    </row>
    <row r="344" spans="1:6" x14ac:dyDescent="0.25">
      <c r="A344">
        <v>4</v>
      </c>
      <c r="B344">
        <v>850000</v>
      </c>
      <c r="C344">
        <v>1.6639999999999999</v>
      </c>
      <c r="D344">
        <v>1.8140000000000001</v>
      </c>
      <c r="E344">
        <v>1.87</v>
      </c>
      <c r="F344">
        <v>1.708</v>
      </c>
    </row>
    <row r="345" spans="1:6" x14ac:dyDescent="0.25">
      <c r="A345">
        <v>4</v>
      </c>
      <c r="B345">
        <v>900000</v>
      </c>
      <c r="C345">
        <v>1.6859999999999999</v>
      </c>
      <c r="D345">
        <v>1.8460000000000001</v>
      </c>
      <c r="E345">
        <v>1.9</v>
      </c>
      <c r="F345">
        <v>1.732</v>
      </c>
    </row>
    <row r="346" spans="1:6" x14ac:dyDescent="0.25">
      <c r="A346">
        <v>4</v>
      </c>
      <c r="B346">
        <v>950000</v>
      </c>
      <c r="C346">
        <v>1.708</v>
      </c>
      <c r="D346">
        <v>1.8779999999999999</v>
      </c>
      <c r="E346">
        <v>1.93</v>
      </c>
      <c r="F346">
        <v>1.756</v>
      </c>
    </row>
    <row r="347" spans="1:6" x14ac:dyDescent="0.25">
      <c r="A347">
        <v>4</v>
      </c>
      <c r="B347">
        <v>1000000</v>
      </c>
      <c r="C347">
        <v>1.73</v>
      </c>
      <c r="D347">
        <v>1.91</v>
      </c>
      <c r="E347">
        <v>1.96</v>
      </c>
      <c r="F347">
        <v>1.78</v>
      </c>
    </row>
    <row r="348" spans="1:6" x14ac:dyDescent="0.25">
      <c r="A348">
        <v>4</v>
      </c>
      <c r="B348">
        <v>1100000</v>
      </c>
      <c r="C348">
        <v>1.762</v>
      </c>
      <c r="D348">
        <v>1.954</v>
      </c>
      <c r="E348">
        <v>2</v>
      </c>
      <c r="F348">
        <v>1.8140000000000001</v>
      </c>
    </row>
    <row r="349" spans="1:6" x14ac:dyDescent="0.25">
      <c r="A349">
        <v>4</v>
      </c>
      <c r="B349">
        <v>1200000</v>
      </c>
      <c r="C349">
        <v>1.794</v>
      </c>
      <c r="D349">
        <v>1.998</v>
      </c>
      <c r="E349">
        <v>2.04</v>
      </c>
      <c r="F349">
        <v>1.8480000000000001</v>
      </c>
    </row>
    <row r="350" spans="1:6" x14ac:dyDescent="0.25">
      <c r="A350">
        <v>4</v>
      </c>
      <c r="B350">
        <v>1300000</v>
      </c>
      <c r="C350">
        <v>1.8260000000000001</v>
      </c>
      <c r="D350">
        <v>2.0419999999999998</v>
      </c>
      <c r="E350">
        <v>2.08</v>
      </c>
      <c r="F350">
        <v>1.8819999999999999</v>
      </c>
    </row>
    <row r="351" spans="1:6" x14ac:dyDescent="0.25">
      <c r="A351">
        <v>4</v>
      </c>
      <c r="B351">
        <v>1400000</v>
      </c>
      <c r="C351">
        <v>1.8580000000000001</v>
      </c>
      <c r="D351">
        <v>2.0859999999999999</v>
      </c>
      <c r="E351">
        <v>2.12</v>
      </c>
      <c r="F351">
        <v>1.9159999999999999</v>
      </c>
    </row>
    <row r="352" spans="1:6" x14ac:dyDescent="0.25">
      <c r="A352">
        <v>4</v>
      </c>
      <c r="B352">
        <v>1500000</v>
      </c>
      <c r="C352">
        <v>1.89</v>
      </c>
      <c r="D352">
        <v>2.13</v>
      </c>
      <c r="E352">
        <v>2.16</v>
      </c>
      <c r="F352">
        <v>1.95</v>
      </c>
    </row>
    <row r="353" spans="1:6" x14ac:dyDescent="0.25">
      <c r="A353">
        <v>4</v>
      </c>
      <c r="B353">
        <v>1600000</v>
      </c>
      <c r="C353">
        <v>1.9139999999999999</v>
      </c>
      <c r="D353">
        <v>2.1619999999999999</v>
      </c>
      <c r="E353">
        <v>2.1920000000000002</v>
      </c>
      <c r="F353">
        <v>1.974</v>
      </c>
    </row>
    <row r="354" spans="1:6" x14ac:dyDescent="0.25">
      <c r="A354">
        <v>4</v>
      </c>
      <c r="B354">
        <v>1700000</v>
      </c>
      <c r="C354">
        <v>1.9379999999999999</v>
      </c>
      <c r="D354">
        <v>2.194</v>
      </c>
      <c r="E354">
        <v>2.2240000000000002</v>
      </c>
      <c r="F354">
        <v>1.998</v>
      </c>
    </row>
    <row r="355" spans="1:6" x14ac:dyDescent="0.25">
      <c r="A355">
        <v>4</v>
      </c>
      <c r="B355">
        <v>1800000</v>
      </c>
      <c r="C355">
        <v>1.962</v>
      </c>
      <c r="D355">
        <v>2.226</v>
      </c>
      <c r="E355">
        <v>2.2559999999999998</v>
      </c>
      <c r="F355">
        <v>2.0219999999999998</v>
      </c>
    </row>
    <row r="356" spans="1:6" x14ac:dyDescent="0.25">
      <c r="A356">
        <v>4</v>
      </c>
      <c r="B356">
        <v>1900000</v>
      </c>
      <c r="C356">
        <v>1.986</v>
      </c>
      <c r="D356">
        <v>2.258</v>
      </c>
      <c r="E356">
        <v>2.2879999999999998</v>
      </c>
      <c r="F356">
        <v>2.0459999999999998</v>
      </c>
    </row>
    <row r="357" spans="1:6" x14ac:dyDescent="0.25">
      <c r="A357">
        <v>4</v>
      </c>
      <c r="B357">
        <v>2000000</v>
      </c>
      <c r="C357">
        <v>2.0099999999999998</v>
      </c>
      <c r="D357">
        <v>2.29</v>
      </c>
      <c r="E357">
        <v>2.3199999999999998</v>
      </c>
      <c r="F357">
        <v>2.0699999999999998</v>
      </c>
    </row>
    <row r="358" spans="1:6" x14ac:dyDescent="0.25">
      <c r="A358">
        <v>4</v>
      </c>
      <c r="B358">
        <v>2100000</v>
      </c>
      <c r="C358">
        <v>2.028</v>
      </c>
      <c r="D358">
        <v>2.3140000000000001</v>
      </c>
      <c r="E358">
        <v>2.3439999999999999</v>
      </c>
      <c r="F358">
        <v>2.0880000000000001</v>
      </c>
    </row>
    <row r="359" spans="1:6" x14ac:dyDescent="0.25">
      <c r="A359">
        <v>4</v>
      </c>
      <c r="B359">
        <v>2200000</v>
      </c>
      <c r="C359">
        <v>2.0459999999999998</v>
      </c>
      <c r="D359">
        <v>2.3380000000000001</v>
      </c>
      <c r="E359">
        <v>2.3679999999999999</v>
      </c>
      <c r="F359">
        <v>2.1059999999999999</v>
      </c>
    </row>
    <row r="360" spans="1:6" x14ac:dyDescent="0.25">
      <c r="A360">
        <v>4</v>
      </c>
      <c r="B360">
        <v>2300000</v>
      </c>
      <c r="C360">
        <v>2.0640000000000001</v>
      </c>
      <c r="D360">
        <v>2.3620000000000001</v>
      </c>
      <c r="E360">
        <v>2.3919999999999999</v>
      </c>
      <c r="F360">
        <v>2.1240000000000001</v>
      </c>
    </row>
    <row r="361" spans="1:6" x14ac:dyDescent="0.25">
      <c r="A361">
        <v>4</v>
      </c>
      <c r="B361">
        <v>2400000</v>
      </c>
      <c r="C361">
        <v>2.0819999999999999</v>
      </c>
      <c r="D361">
        <v>2.3860000000000001</v>
      </c>
      <c r="E361">
        <v>2.4159999999999999</v>
      </c>
      <c r="F361">
        <v>2.1419999999999999</v>
      </c>
    </row>
    <row r="362" spans="1:6" x14ac:dyDescent="0.25">
      <c r="A362">
        <v>4</v>
      </c>
      <c r="B362">
        <v>2500000</v>
      </c>
      <c r="C362">
        <v>2.1</v>
      </c>
      <c r="D362">
        <v>2.41</v>
      </c>
      <c r="E362">
        <v>2.44</v>
      </c>
      <c r="F362">
        <v>2.16</v>
      </c>
    </row>
    <row r="363" spans="1:6" x14ac:dyDescent="0.25">
      <c r="A363">
        <v>4</v>
      </c>
      <c r="B363">
        <v>2600000</v>
      </c>
      <c r="C363">
        <v>2.1139999999999999</v>
      </c>
      <c r="D363">
        <v>2.4319999999999999</v>
      </c>
      <c r="E363">
        <v>2.4620000000000002</v>
      </c>
      <c r="F363">
        <v>2.1760000000000002</v>
      </c>
    </row>
    <row r="364" spans="1:6" x14ac:dyDescent="0.25">
      <c r="A364">
        <v>4</v>
      </c>
      <c r="B364">
        <v>2700000</v>
      </c>
      <c r="C364">
        <v>2.1280000000000001</v>
      </c>
      <c r="D364">
        <v>2.4540000000000002</v>
      </c>
      <c r="E364">
        <v>2.484</v>
      </c>
      <c r="F364">
        <v>2.1920000000000002</v>
      </c>
    </row>
    <row r="365" spans="1:6" x14ac:dyDescent="0.25">
      <c r="A365">
        <v>4</v>
      </c>
      <c r="B365">
        <v>2800000</v>
      </c>
      <c r="C365">
        <v>2.1419999999999999</v>
      </c>
      <c r="D365">
        <v>2.476</v>
      </c>
      <c r="E365">
        <v>2.5059999999999998</v>
      </c>
      <c r="F365">
        <v>2.2080000000000002</v>
      </c>
    </row>
    <row r="366" spans="1:6" x14ac:dyDescent="0.25">
      <c r="A366">
        <v>4</v>
      </c>
      <c r="B366">
        <v>2900000</v>
      </c>
      <c r="C366">
        <v>2.1560000000000001</v>
      </c>
      <c r="D366">
        <v>2.4980000000000002</v>
      </c>
      <c r="E366">
        <v>2.528</v>
      </c>
      <c r="F366">
        <v>2.2240000000000002</v>
      </c>
    </row>
    <row r="367" spans="1:6" x14ac:dyDescent="0.25">
      <c r="A367">
        <v>4</v>
      </c>
      <c r="B367">
        <v>3000000</v>
      </c>
      <c r="C367">
        <v>2.17</v>
      </c>
      <c r="D367">
        <v>2.52</v>
      </c>
      <c r="E367">
        <v>2.5499999999999998</v>
      </c>
      <c r="F367">
        <v>2.2400000000000002</v>
      </c>
    </row>
    <row r="368" spans="1:6" x14ac:dyDescent="0.25">
      <c r="A368">
        <v>4</v>
      </c>
      <c r="B368">
        <v>3100000</v>
      </c>
      <c r="C368">
        <v>2.1819999999999999</v>
      </c>
      <c r="D368">
        <v>2.536</v>
      </c>
      <c r="E368">
        <v>2.5670000000000002</v>
      </c>
      <c r="F368">
        <v>2.2519999999999998</v>
      </c>
    </row>
    <row r="369" spans="1:6" x14ac:dyDescent="0.25">
      <c r="A369">
        <v>4</v>
      </c>
      <c r="B369">
        <v>3200000</v>
      </c>
      <c r="C369">
        <v>2.194</v>
      </c>
      <c r="D369">
        <v>2.552</v>
      </c>
      <c r="E369">
        <v>2.5840000000000001</v>
      </c>
      <c r="F369">
        <v>2.2639999999999998</v>
      </c>
    </row>
    <row r="370" spans="1:6" x14ac:dyDescent="0.25">
      <c r="A370">
        <v>4</v>
      </c>
      <c r="B370">
        <v>3300000</v>
      </c>
      <c r="C370">
        <v>2.206</v>
      </c>
      <c r="D370">
        <v>2.5680000000000001</v>
      </c>
      <c r="E370">
        <v>2.601</v>
      </c>
      <c r="F370">
        <v>2.2759999999999998</v>
      </c>
    </row>
    <row r="371" spans="1:6" x14ac:dyDescent="0.25">
      <c r="A371">
        <v>4</v>
      </c>
      <c r="B371">
        <v>3400000</v>
      </c>
      <c r="C371">
        <v>2.218</v>
      </c>
      <c r="D371">
        <v>2.5840000000000001</v>
      </c>
      <c r="E371">
        <v>2.6179999999999999</v>
      </c>
      <c r="F371">
        <v>2.2879999999999998</v>
      </c>
    </row>
    <row r="372" spans="1:6" x14ac:dyDescent="0.25">
      <c r="A372">
        <v>4</v>
      </c>
      <c r="B372">
        <v>3500000</v>
      </c>
      <c r="C372">
        <v>2.23</v>
      </c>
      <c r="D372">
        <v>2.6</v>
      </c>
      <c r="E372">
        <v>2.6349999999999998</v>
      </c>
      <c r="F372">
        <v>2.2999999999999998</v>
      </c>
    </row>
    <row r="373" spans="1:6" x14ac:dyDescent="0.25">
      <c r="A373">
        <v>4</v>
      </c>
      <c r="B373">
        <v>3600000</v>
      </c>
      <c r="C373">
        <v>2.242</v>
      </c>
      <c r="D373">
        <v>2.6160000000000001</v>
      </c>
      <c r="E373">
        <v>2.6520000000000001</v>
      </c>
      <c r="F373">
        <v>2.3119999999999998</v>
      </c>
    </row>
    <row r="374" spans="1:6" x14ac:dyDescent="0.25">
      <c r="A374">
        <v>4</v>
      </c>
      <c r="B374">
        <v>3700000</v>
      </c>
      <c r="C374">
        <v>2.254</v>
      </c>
      <c r="D374">
        <v>2.6320000000000001</v>
      </c>
      <c r="E374">
        <v>2.669</v>
      </c>
      <c r="F374">
        <v>2.3239999999999998</v>
      </c>
    </row>
    <row r="375" spans="1:6" x14ac:dyDescent="0.25">
      <c r="A375">
        <v>4</v>
      </c>
      <c r="B375">
        <v>3800000</v>
      </c>
      <c r="C375">
        <v>2.266</v>
      </c>
      <c r="D375">
        <v>2.6480000000000001</v>
      </c>
      <c r="E375">
        <v>2.6859999999999999</v>
      </c>
      <c r="F375">
        <v>2.3359999999999999</v>
      </c>
    </row>
    <row r="376" spans="1:6" x14ac:dyDescent="0.25">
      <c r="A376">
        <v>4</v>
      </c>
      <c r="B376">
        <v>3900000</v>
      </c>
      <c r="C376">
        <v>2.278</v>
      </c>
      <c r="D376">
        <v>2.6640000000000001</v>
      </c>
      <c r="E376">
        <v>2.7029999999999998</v>
      </c>
      <c r="F376">
        <v>2.3479999999999999</v>
      </c>
    </row>
    <row r="377" spans="1:6" x14ac:dyDescent="0.25">
      <c r="A377">
        <v>4</v>
      </c>
      <c r="B377">
        <v>4000000</v>
      </c>
      <c r="C377">
        <v>2.29</v>
      </c>
      <c r="D377">
        <v>2.68</v>
      </c>
      <c r="E377">
        <v>2.72</v>
      </c>
      <c r="F377">
        <v>2.36</v>
      </c>
    </row>
    <row r="378" spans="1:6" x14ac:dyDescent="0.25">
      <c r="A378">
        <v>4</v>
      </c>
      <c r="B378">
        <v>4100000</v>
      </c>
      <c r="C378">
        <v>2.302</v>
      </c>
      <c r="D378">
        <v>2.6960000000000002</v>
      </c>
      <c r="E378">
        <v>2.7370000000000001</v>
      </c>
      <c r="F378">
        <v>2.3719999999999999</v>
      </c>
    </row>
    <row r="379" spans="1:6" x14ac:dyDescent="0.25">
      <c r="A379">
        <v>4</v>
      </c>
      <c r="B379">
        <v>4200000</v>
      </c>
      <c r="C379">
        <v>2.3140000000000001</v>
      </c>
      <c r="D379">
        <v>2.7120000000000002</v>
      </c>
      <c r="E379">
        <v>2.754</v>
      </c>
      <c r="F379">
        <v>2.3839999999999999</v>
      </c>
    </row>
    <row r="380" spans="1:6" x14ac:dyDescent="0.25">
      <c r="A380">
        <v>4</v>
      </c>
      <c r="B380">
        <v>4300000</v>
      </c>
      <c r="C380">
        <v>2.3260000000000001</v>
      </c>
      <c r="D380">
        <v>2.7280000000000002</v>
      </c>
      <c r="E380">
        <v>2.7709999999999999</v>
      </c>
      <c r="F380">
        <v>2.3959999999999999</v>
      </c>
    </row>
    <row r="381" spans="1:6" x14ac:dyDescent="0.25">
      <c r="A381">
        <v>4</v>
      </c>
      <c r="B381">
        <v>4400000</v>
      </c>
      <c r="C381">
        <v>2.3380000000000001</v>
      </c>
      <c r="D381">
        <v>2.7440000000000002</v>
      </c>
      <c r="E381">
        <v>2.7879999999999998</v>
      </c>
      <c r="F381">
        <v>2.4079999999999999</v>
      </c>
    </row>
    <row r="382" spans="1:6" x14ac:dyDescent="0.25">
      <c r="A382">
        <v>4</v>
      </c>
      <c r="B382">
        <v>4500000</v>
      </c>
      <c r="C382">
        <v>2.35</v>
      </c>
      <c r="D382">
        <v>2.76</v>
      </c>
      <c r="E382">
        <v>2.8050000000000002</v>
      </c>
      <c r="F382">
        <v>2.42</v>
      </c>
    </row>
    <row r="383" spans="1:6" x14ac:dyDescent="0.25">
      <c r="A383">
        <v>4</v>
      </c>
      <c r="B383">
        <v>4600000</v>
      </c>
      <c r="C383">
        <v>2.3620000000000001</v>
      </c>
      <c r="D383">
        <v>2.7759999999999998</v>
      </c>
      <c r="E383">
        <v>2.8220000000000001</v>
      </c>
      <c r="F383">
        <v>2.4319999999999999</v>
      </c>
    </row>
    <row r="384" spans="1:6" x14ac:dyDescent="0.25">
      <c r="A384">
        <v>4</v>
      </c>
      <c r="B384">
        <v>4700000</v>
      </c>
      <c r="C384">
        <v>2.3740000000000001</v>
      </c>
      <c r="D384">
        <v>2.7919999999999998</v>
      </c>
      <c r="E384">
        <v>2.839</v>
      </c>
      <c r="F384">
        <v>2.444</v>
      </c>
    </row>
    <row r="385" spans="1:6" x14ac:dyDescent="0.25">
      <c r="A385">
        <v>4</v>
      </c>
      <c r="B385">
        <v>4800000</v>
      </c>
      <c r="C385">
        <v>2.3860000000000001</v>
      </c>
      <c r="D385">
        <v>2.8079999999999998</v>
      </c>
      <c r="E385">
        <v>2.8559999999999999</v>
      </c>
      <c r="F385">
        <v>2.456</v>
      </c>
    </row>
    <row r="386" spans="1:6" x14ac:dyDescent="0.25">
      <c r="A386">
        <v>4</v>
      </c>
      <c r="B386">
        <v>4900000</v>
      </c>
      <c r="C386">
        <v>2.3980000000000001</v>
      </c>
      <c r="D386">
        <v>2.8239999999999998</v>
      </c>
      <c r="E386">
        <v>2.8730000000000002</v>
      </c>
      <c r="F386">
        <v>2.468</v>
      </c>
    </row>
    <row r="387" spans="1:6" x14ac:dyDescent="0.25">
      <c r="A387">
        <v>4</v>
      </c>
      <c r="B387">
        <v>5000000</v>
      </c>
      <c r="C387">
        <v>2.41</v>
      </c>
      <c r="D387">
        <v>2.84</v>
      </c>
      <c r="E387">
        <v>2.89</v>
      </c>
      <c r="F387">
        <v>2.48</v>
      </c>
    </row>
    <row r="388" spans="1:6" x14ac:dyDescent="0.25">
      <c r="A388">
        <v>4</v>
      </c>
      <c r="B388">
        <v>5100000</v>
      </c>
      <c r="C388">
        <v>2.4180000000000001</v>
      </c>
      <c r="D388">
        <v>2.8519999999999999</v>
      </c>
      <c r="E388">
        <v>2.903</v>
      </c>
      <c r="F388">
        <v>2.488</v>
      </c>
    </row>
    <row r="389" spans="1:6" x14ac:dyDescent="0.25">
      <c r="A389">
        <v>4</v>
      </c>
      <c r="B389">
        <v>5200000</v>
      </c>
      <c r="C389">
        <v>2.4260000000000002</v>
      </c>
      <c r="D389">
        <v>2.8639999999999999</v>
      </c>
      <c r="E389">
        <v>2.9159999999999999</v>
      </c>
      <c r="F389">
        <v>2.4969999999999999</v>
      </c>
    </row>
    <row r="390" spans="1:6" x14ac:dyDescent="0.25">
      <c r="A390">
        <v>4</v>
      </c>
      <c r="B390">
        <v>5300000</v>
      </c>
      <c r="C390">
        <v>2.4340000000000002</v>
      </c>
      <c r="D390">
        <v>2.8759999999999999</v>
      </c>
      <c r="E390">
        <v>2.93</v>
      </c>
      <c r="F390">
        <v>2.5049999999999999</v>
      </c>
    </row>
    <row r="391" spans="1:6" x14ac:dyDescent="0.25">
      <c r="A391">
        <v>4</v>
      </c>
      <c r="B391">
        <v>5400000</v>
      </c>
      <c r="C391">
        <v>2.4420000000000002</v>
      </c>
      <c r="D391">
        <v>2.8879999999999999</v>
      </c>
      <c r="E391">
        <v>2.9430000000000001</v>
      </c>
      <c r="F391">
        <v>2.5139999999999998</v>
      </c>
    </row>
    <row r="392" spans="1:6" x14ac:dyDescent="0.25">
      <c r="A392">
        <v>4</v>
      </c>
      <c r="B392">
        <v>5500000</v>
      </c>
      <c r="C392">
        <v>2.4500000000000002</v>
      </c>
      <c r="D392">
        <v>2.9</v>
      </c>
      <c r="E392">
        <v>2.956</v>
      </c>
      <c r="F392">
        <v>2.5219999999999998</v>
      </c>
    </row>
    <row r="393" spans="1:6" x14ac:dyDescent="0.25">
      <c r="A393">
        <v>4</v>
      </c>
      <c r="B393">
        <v>5600000</v>
      </c>
      <c r="C393">
        <v>2.4580000000000002</v>
      </c>
      <c r="D393">
        <v>2.9119999999999999</v>
      </c>
      <c r="E393">
        <v>2.9689999999999999</v>
      </c>
      <c r="F393">
        <v>2.5299999999999998</v>
      </c>
    </row>
    <row r="394" spans="1:6" x14ac:dyDescent="0.25">
      <c r="A394">
        <v>4</v>
      </c>
      <c r="B394">
        <v>5700000</v>
      </c>
      <c r="C394">
        <v>2.4660000000000002</v>
      </c>
      <c r="D394">
        <v>2.9239999999999999</v>
      </c>
      <c r="E394">
        <v>2.9820000000000002</v>
      </c>
      <c r="F394">
        <v>2.5390000000000001</v>
      </c>
    </row>
    <row r="395" spans="1:6" x14ac:dyDescent="0.25">
      <c r="A395">
        <v>4</v>
      </c>
      <c r="B395">
        <v>5800000</v>
      </c>
      <c r="C395">
        <v>2.4740000000000002</v>
      </c>
      <c r="D395">
        <v>2.9359999999999999</v>
      </c>
      <c r="E395">
        <v>2.996</v>
      </c>
      <c r="F395">
        <v>2.5470000000000002</v>
      </c>
    </row>
    <row r="396" spans="1:6" x14ac:dyDescent="0.25">
      <c r="A396">
        <v>4</v>
      </c>
      <c r="B396">
        <v>5900000</v>
      </c>
      <c r="C396">
        <v>2.4820000000000002</v>
      </c>
      <c r="D396">
        <v>2.948</v>
      </c>
      <c r="E396">
        <v>3.0089999999999999</v>
      </c>
      <c r="F396">
        <v>2.556</v>
      </c>
    </row>
    <row r="397" spans="1:6" x14ac:dyDescent="0.25">
      <c r="A397">
        <v>4</v>
      </c>
      <c r="B397">
        <v>6000000</v>
      </c>
      <c r="C397">
        <v>2.4900000000000002</v>
      </c>
      <c r="D397">
        <v>2.96</v>
      </c>
      <c r="E397">
        <v>3.0219999999999998</v>
      </c>
      <c r="F397">
        <v>2.5640000000000001</v>
      </c>
    </row>
    <row r="398" spans="1:6" x14ac:dyDescent="0.25">
      <c r="A398">
        <v>4</v>
      </c>
      <c r="B398">
        <v>6100000</v>
      </c>
      <c r="C398">
        <v>2.4980000000000002</v>
      </c>
      <c r="D398">
        <v>2.972</v>
      </c>
      <c r="E398">
        <v>3.0350000000000001</v>
      </c>
      <c r="F398">
        <v>2.5720000000000001</v>
      </c>
    </row>
    <row r="399" spans="1:6" x14ac:dyDescent="0.25">
      <c r="A399">
        <v>4</v>
      </c>
      <c r="B399">
        <v>6200000</v>
      </c>
      <c r="C399">
        <v>2.5059999999999998</v>
      </c>
      <c r="D399">
        <v>2.984</v>
      </c>
      <c r="E399">
        <v>3.048</v>
      </c>
      <c r="F399">
        <v>2.581</v>
      </c>
    </row>
    <row r="400" spans="1:6" x14ac:dyDescent="0.25">
      <c r="A400">
        <v>4</v>
      </c>
      <c r="B400">
        <v>6300000</v>
      </c>
      <c r="C400">
        <v>2.5139999999999998</v>
      </c>
      <c r="D400">
        <v>2.996</v>
      </c>
      <c r="E400">
        <v>3.0619999999999998</v>
      </c>
      <c r="F400">
        <v>2.589</v>
      </c>
    </row>
    <row r="401" spans="1:6" x14ac:dyDescent="0.25">
      <c r="A401">
        <v>4</v>
      </c>
      <c r="B401">
        <v>6400000</v>
      </c>
      <c r="C401">
        <v>2.5219999999999998</v>
      </c>
      <c r="D401">
        <v>3.008</v>
      </c>
      <c r="E401">
        <v>3.0750000000000002</v>
      </c>
      <c r="F401">
        <v>2.5979999999999999</v>
      </c>
    </row>
    <row r="402" spans="1:6" x14ac:dyDescent="0.25">
      <c r="A402">
        <v>4</v>
      </c>
      <c r="B402">
        <v>6500000</v>
      </c>
      <c r="C402">
        <v>2.5299999999999998</v>
      </c>
      <c r="D402">
        <v>3.02</v>
      </c>
      <c r="E402">
        <v>3.0880000000000001</v>
      </c>
      <c r="F402">
        <v>2.6059999999999999</v>
      </c>
    </row>
    <row r="403" spans="1:6" x14ac:dyDescent="0.25">
      <c r="A403">
        <v>4</v>
      </c>
      <c r="B403">
        <v>6600000</v>
      </c>
      <c r="C403">
        <v>2.5379999999999998</v>
      </c>
      <c r="D403">
        <v>3.032</v>
      </c>
      <c r="E403">
        <v>3.101</v>
      </c>
      <c r="F403">
        <v>2.6139999999999999</v>
      </c>
    </row>
    <row r="404" spans="1:6" x14ac:dyDescent="0.25">
      <c r="A404">
        <v>4</v>
      </c>
      <c r="B404">
        <v>6700000</v>
      </c>
      <c r="C404">
        <v>2.5459999999999998</v>
      </c>
      <c r="D404">
        <v>3.044</v>
      </c>
      <c r="E404">
        <v>3.1139999999999999</v>
      </c>
      <c r="F404">
        <v>2.6230000000000002</v>
      </c>
    </row>
    <row r="405" spans="1:6" x14ac:dyDescent="0.25">
      <c r="A405">
        <v>4</v>
      </c>
      <c r="B405">
        <v>6800000</v>
      </c>
      <c r="C405">
        <v>2.5539999999999998</v>
      </c>
      <c r="D405">
        <v>3.056</v>
      </c>
      <c r="E405">
        <v>3.1280000000000001</v>
      </c>
      <c r="F405">
        <v>2.6309999999999998</v>
      </c>
    </row>
    <row r="406" spans="1:6" x14ac:dyDescent="0.25">
      <c r="A406">
        <v>4</v>
      </c>
      <c r="B406">
        <v>6900000</v>
      </c>
      <c r="C406">
        <v>2.5619999999999998</v>
      </c>
      <c r="D406">
        <v>3.0680000000000001</v>
      </c>
      <c r="E406">
        <v>3.141</v>
      </c>
      <c r="F406">
        <v>2.64</v>
      </c>
    </row>
    <row r="407" spans="1:6" x14ac:dyDescent="0.25">
      <c r="A407">
        <v>4</v>
      </c>
      <c r="B407">
        <v>7000000</v>
      </c>
      <c r="C407">
        <v>2.57</v>
      </c>
      <c r="D407">
        <v>3.08</v>
      </c>
      <c r="E407">
        <v>3.1539999999999999</v>
      </c>
      <c r="F407">
        <v>2.6480000000000001</v>
      </c>
    </row>
    <row r="408" spans="1:6" x14ac:dyDescent="0.25">
      <c r="A408">
        <v>4</v>
      </c>
      <c r="B408">
        <v>7100000</v>
      </c>
      <c r="C408">
        <v>2.5779999999999998</v>
      </c>
      <c r="D408">
        <v>3.0920000000000001</v>
      </c>
      <c r="E408">
        <v>3.1669999999999998</v>
      </c>
      <c r="F408">
        <v>2.6560000000000001</v>
      </c>
    </row>
    <row r="409" spans="1:6" x14ac:dyDescent="0.25">
      <c r="A409">
        <v>4</v>
      </c>
      <c r="B409">
        <v>7200000</v>
      </c>
      <c r="C409">
        <v>2.5859999999999999</v>
      </c>
      <c r="D409">
        <v>3.1040000000000001</v>
      </c>
      <c r="E409">
        <v>3.18</v>
      </c>
      <c r="F409">
        <v>2.665</v>
      </c>
    </row>
    <row r="410" spans="1:6" x14ac:dyDescent="0.25">
      <c r="A410">
        <v>4</v>
      </c>
      <c r="B410">
        <v>7300000</v>
      </c>
      <c r="C410">
        <v>2.5939999999999999</v>
      </c>
      <c r="D410">
        <v>3.1160000000000001</v>
      </c>
      <c r="E410">
        <v>3.194</v>
      </c>
      <c r="F410">
        <v>2.673</v>
      </c>
    </row>
    <row r="411" spans="1:6" x14ac:dyDescent="0.25">
      <c r="A411">
        <v>4</v>
      </c>
      <c r="B411">
        <v>7400000</v>
      </c>
      <c r="C411">
        <v>2.6019999999999999</v>
      </c>
      <c r="D411">
        <v>3.1280000000000001</v>
      </c>
      <c r="E411">
        <v>3.2069999999999999</v>
      </c>
      <c r="F411">
        <v>2.6819999999999999</v>
      </c>
    </row>
    <row r="412" spans="1:6" x14ac:dyDescent="0.25">
      <c r="A412">
        <v>4</v>
      </c>
      <c r="B412">
        <v>7500000</v>
      </c>
      <c r="C412">
        <v>2.61</v>
      </c>
      <c r="D412">
        <v>3.14</v>
      </c>
      <c r="E412">
        <v>3.22</v>
      </c>
      <c r="F412">
        <v>2.69</v>
      </c>
    </row>
    <row r="413" spans="1:6" x14ac:dyDescent="0.25">
      <c r="A413">
        <v>4</v>
      </c>
      <c r="B413">
        <v>7600000</v>
      </c>
      <c r="C413">
        <v>2.617</v>
      </c>
      <c r="D413">
        <v>3.15</v>
      </c>
      <c r="E413">
        <v>3.2309999999999999</v>
      </c>
      <c r="F413">
        <v>2.6970000000000001</v>
      </c>
    </row>
    <row r="414" spans="1:6" x14ac:dyDescent="0.25">
      <c r="A414">
        <v>4</v>
      </c>
      <c r="B414">
        <v>7700000</v>
      </c>
      <c r="C414">
        <v>2.6240000000000001</v>
      </c>
      <c r="D414">
        <v>3.16</v>
      </c>
      <c r="E414">
        <v>3.242</v>
      </c>
      <c r="F414">
        <v>2.7040000000000002</v>
      </c>
    </row>
    <row r="415" spans="1:6" x14ac:dyDescent="0.25">
      <c r="A415">
        <v>4</v>
      </c>
      <c r="B415">
        <v>7800000</v>
      </c>
      <c r="C415">
        <v>2.63</v>
      </c>
      <c r="D415">
        <v>3.17</v>
      </c>
      <c r="E415">
        <v>3.2519999999999998</v>
      </c>
      <c r="F415">
        <v>2.7120000000000002</v>
      </c>
    </row>
    <row r="416" spans="1:6" x14ac:dyDescent="0.25">
      <c r="A416">
        <v>4</v>
      </c>
      <c r="B416">
        <v>7900000</v>
      </c>
      <c r="C416">
        <v>2.637</v>
      </c>
      <c r="D416">
        <v>3.18</v>
      </c>
      <c r="E416">
        <v>3.2629999999999999</v>
      </c>
      <c r="F416">
        <v>2.7189999999999999</v>
      </c>
    </row>
    <row r="417" spans="1:6" x14ac:dyDescent="0.25">
      <c r="A417">
        <v>4</v>
      </c>
      <c r="B417">
        <v>8000000</v>
      </c>
      <c r="C417">
        <v>2.6440000000000001</v>
      </c>
      <c r="D417">
        <v>3.19</v>
      </c>
      <c r="E417">
        <v>3.274</v>
      </c>
      <c r="F417">
        <v>2.726</v>
      </c>
    </row>
    <row r="418" spans="1:6" x14ac:dyDescent="0.25">
      <c r="A418">
        <v>4</v>
      </c>
      <c r="B418">
        <v>8100000</v>
      </c>
      <c r="C418">
        <v>2.6509999999999998</v>
      </c>
      <c r="D418">
        <v>3.2</v>
      </c>
      <c r="E418">
        <v>3.2850000000000001</v>
      </c>
      <c r="F418">
        <v>2.7330000000000001</v>
      </c>
    </row>
    <row r="419" spans="1:6" x14ac:dyDescent="0.25">
      <c r="A419">
        <v>4</v>
      </c>
      <c r="B419">
        <v>8200000</v>
      </c>
      <c r="C419">
        <v>2.6579999999999999</v>
      </c>
      <c r="D419">
        <v>3.21</v>
      </c>
      <c r="E419">
        <v>3.2959999999999998</v>
      </c>
      <c r="F419">
        <v>2.74</v>
      </c>
    </row>
    <row r="420" spans="1:6" x14ac:dyDescent="0.25">
      <c r="A420">
        <v>4</v>
      </c>
      <c r="B420">
        <v>8300000</v>
      </c>
      <c r="C420">
        <v>2.6640000000000001</v>
      </c>
      <c r="D420">
        <v>3.22</v>
      </c>
      <c r="E420">
        <v>3.306</v>
      </c>
      <c r="F420">
        <v>2.7480000000000002</v>
      </c>
    </row>
    <row r="421" spans="1:6" x14ac:dyDescent="0.25">
      <c r="A421">
        <v>4</v>
      </c>
      <c r="B421">
        <v>8400000</v>
      </c>
      <c r="C421">
        <v>2.6709999999999998</v>
      </c>
      <c r="D421">
        <v>3.23</v>
      </c>
      <c r="E421">
        <v>3.3170000000000002</v>
      </c>
      <c r="F421">
        <v>2.7549999999999999</v>
      </c>
    </row>
    <row r="422" spans="1:6" x14ac:dyDescent="0.25">
      <c r="A422">
        <v>4</v>
      </c>
      <c r="B422">
        <v>8500000</v>
      </c>
      <c r="C422">
        <v>2.6779999999999999</v>
      </c>
      <c r="D422">
        <v>3.24</v>
      </c>
      <c r="E422">
        <v>3.3279999999999998</v>
      </c>
      <c r="F422">
        <v>2.762</v>
      </c>
    </row>
    <row r="423" spans="1:6" x14ac:dyDescent="0.25">
      <c r="A423">
        <v>4</v>
      </c>
      <c r="B423">
        <v>8600000</v>
      </c>
      <c r="C423">
        <v>2.6850000000000001</v>
      </c>
      <c r="D423">
        <v>3.25</v>
      </c>
      <c r="E423">
        <v>3.339</v>
      </c>
      <c r="F423">
        <v>2.7690000000000001</v>
      </c>
    </row>
    <row r="424" spans="1:6" x14ac:dyDescent="0.25">
      <c r="A424">
        <v>4</v>
      </c>
      <c r="B424">
        <v>8700000</v>
      </c>
      <c r="C424">
        <v>2.6920000000000002</v>
      </c>
      <c r="D424">
        <v>3.26</v>
      </c>
      <c r="E424">
        <v>3.35</v>
      </c>
      <c r="F424">
        <v>2.7759999999999998</v>
      </c>
    </row>
    <row r="425" spans="1:6" x14ac:dyDescent="0.25">
      <c r="A425">
        <v>4</v>
      </c>
      <c r="B425">
        <v>8800000</v>
      </c>
      <c r="C425">
        <v>2.698</v>
      </c>
      <c r="D425">
        <v>3.27</v>
      </c>
      <c r="E425">
        <v>3.36</v>
      </c>
      <c r="F425">
        <v>2.7839999999999998</v>
      </c>
    </row>
    <row r="426" spans="1:6" x14ac:dyDescent="0.25">
      <c r="A426">
        <v>4</v>
      </c>
      <c r="B426">
        <v>8900000</v>
      </c>
      <c r="C426">
        <v>2.7050000000000001</v>
      </c>
      <c r="D426">
        <v>3.28</v>
      </c>
      <c r="E426">
        <v>3.371</v>
      </c>
      <c r="F426">
        <v>2.7909999999999999</v>
      </c>
    </row>
    <row r="427" spans="1:6" x14ac:dyDescent="0.25">
      <c r="A427">
        <v>4</v>
      </c>
      <c r="B427">
        <v>9000000</v>
      </c>
      <c r="C427">
        <v>2.7120000000000002</v>
      </c>
      <c r="D427">
        <v>3.29</v>
      </c>
      <c r="E427">
        <v>3.3820000000000001</v>
      </c>
      <c r="F427">
        <v>2.798</v>
      </c>
    </row>
    <row r="428" spans="1:6" x14ac:dyDescent="0.25">
      <c r="A428">
        <v>4</v>
      </c>
      <c r="B428">
        <v>9100000</v>
      </c>
      <c r="C428">
        <v>2.7189999999999999</v>
      </c>
      <c r="D428">
        <v>3.3</v>
      </c>
      <c r="E428">
        <v>3.3929999999999998</v>
      </c>
      <c r="F428">
        <v>2.8050000000000002</v>
      </c>
    </row>
    <row r="429" spans="1:6" x14ac:dyDescent="0.25">
      <c r="A429">
        <v>4</v>
      </c>
      <c r="B429">
        <v>9200000</v>
      </c>
      <c r="C429">
        <v>2.726</v>
      </c>
      <c r="D429">
        <v>3.31</v>
      </c>
      <c r="E429">
        <v>3.4039999999999999</v>
      </c>
      <c r="F429">
        <v>2.8119999999999998</v>
      </c>
    </row>
    <row r="430" spans="1:6" x14ac:dyDescent="0.25">
      <c r="A430">
        <v>4</v>
      </c>
      <c r="B430">
        <v>9300000</v>
      </c>
      <c r="C430">
        <v>2.7320000000000002</v>
      </c>
      <c r="D430">
        <v>3.32</v>
      </c>
      <c r="E430">
        <v>3.4140000000000001</v>
      </c>
      <c r="F430">
        <v>2.82</v>
      </c>
    </row>
    <row r="431" spans="1:6" x14ac:dyDescent="0.25">
      <c r="A431">
        <v>4</v>
      </c>
      <c r="B431">
        <v>9400000</v>
      </c>
      <c r="C431">
        <v>2.7389999999999999</v>
      </c>
      <c r="D431">
        <v>3.33</v>
      </c>
      <c r="E431">
        <v>3.4249999999999998</v>
      </c>
      <c r="F431">
        <v>2.827</v>
      </c>
    </row>
    <row r="432" spans="1:6" x14ac:dyDescent="0.25">
      <c r="A432">
        <v>4</v>
      </c>
      <c r="B432">
        <v>9500000</v>
      </c>
      <c r="C432">
        <v>2.746</v>
      </c>
      <c r="D432">
        <v>3.34</v>
      </c>
      <c r="E432">
        <v>3.4359999999999999</v>
      </c>
      <c r="F432">
        <v>2.8340000000000001</v>
      </c>
    </row>
    <row r="433" spans="1:6" x14ac:dyDescent="0.25">
      <c r="A433">
        <v>4</v>
      </c>
      <c r="B433">
        <v>9600000</v>
      </c>
      <c r="C433">
        <v>2.7530000000000001</v>
      </c>
      <c r="D433">
        <v>3.35</v>
      </c>
      <c r="E433">
        <v>3.4470000000000001</v>
      </c>
      <c r="F433">
        <v>2.8410000000000002</v>
      </c>
    </row>
    <row r="434" spans="1:6" x14ac:dyDescent="0.25">
      <c r="A434">
        <v>4</v>
      </c>
      <c r="B434">
        <v>9700000</v>
      </c>
      <c r="C434">
        <v>2.76</v>
      </c>
      <c r="D434">
        <v>3.36</v>
      </c>
      <c r="E434">
        <v>3.4580000000000002</v>
      </c>
      <c r="F434">
        <v>2.8479999999999999</v>
      </c>
    </row>
    <row r="435" spans="1:6" x14ac:dyDescent="0.25">
      <c r="A435">
        <v>4</v>
      </c>
      <c r="B435">
        <v>9800000</v>
      </c>
      <c r="C435">
        <v>2.766</v>
      </c>
      <c r="D435">
        <v>3.37</v>
      </c>
      <c r="E435">
        <v>3.468</v>
      </c>
      <c r="F435">
        <v>2.8559999999999999</v>
      </c>
    </row>
    <row r="436" spans="1:6" x14ac:dyDescent="0.25">
      <c r="A436">
        <v>4</v>
      </c>
      <c r="B436">
        <v>9900000</v>
      </c>
      <c r="C436">
        <v>2.7730000000000001</v>
      </c>
      <c r="D436">
        <v>3.38</v>
      </c>
      <c r="E436">
        <v>3.4790000000000001</v>
      </c>
      <c r="F436">
        <v>2.863</v>
      </c>
    </row>
    <row r="437" spans="1:6" x14ac:dyDescent="0.25">
      <c r="A437">
        <v>4</v>
      </c>
      <c r="B437">
        <v>10000000</v>
      </c>
      <c r="C437">
        <v>2.78</v>
      </c>
      <c r="D437">
        <v>3.39</v>
      </c>
      <c r="E437">
        <v>3.49</v>
      </c>
      <c r="F437">
        <v>2.87</v>
      </c>
    </row>
    <row r="438" spans="1:6" x14ac:dyDescent="0.25">
      <c r="A438">
        <v>5</v>
      </c>
      <c r="B438">
        <v>100000</v>
      </c>
      <c r="C438">
        <v>1</v>
      </c>
      <c r="D438">
        <v>1</v>
      </c>
      <c r="E438">
        <v>1</v>
      </c>
      <c r="F438">
        <v>1</v>
      </c>
    </row>
    <row r="439" spans="1:6" x14ac:dyDescent="0.25">
      <c r="A439">
        <v>5</v>
      </c>
      <c r="B439">
        <v>150000</v>
      </c>
      <c r="C439">
        <v>1.113</v>
      </c>
      <c r="D439">
        <v>1.133</v>
      </c>
      <c r="E439">
        <v>1.1299999999999999</v>
      </c>
      <c r="F439">
        <v>1.113</v>
      </c>
    </row>
    <row r="440" spans="1:6" x14ac:dyDescent="0.25">
      <c r="A440">
        <v>5</v>
      </c>
      <c r="B440">
        <v>200000</v>
      </c>
      <c r="C440">
        <v>1.2270000000000001</v>
      </c>
      <c r="D440">
        <v>1.2669999999999999</v>
      </c>
      <c r="E440">
        <v>1.26</v>
      </c>
      <c r="F440">
        <v>1.2270000000000001</v>
      </c>
    </row>
    <row r="441" spans="1:6" x14ac:dyDescent="0.25">
      <c r="A441">
        <v>5</v>
      </c>
      <c r="B441">
        <v>250000</v>
      </c>
      <c r="C441">
        <v>1.34</v>
      </c>
      <c r="D441">
        <v>1.4</v>
      </c>
      <c r="E441">
        <v>1.39</v>
      </c>
      <c r="F441">
        <v>1.34</v>
      </c>
    </row>
    <row r="442" spans="1:6" x14ac:dyDescent="0.25">
      <c r="A442">
        <v>5</v>
      </c>
      <c r="B442">
        <v>300000</v>
      </c>
      <c r="C442">
        <v>1.42</v>
      </c>
      <c r="D442">
        <v>1.5</v>
      </c>
      <c r="E442">
        <v>1.48</v>
      </c>
      <c r="F442">
        <v>1.42</v>
      </c>
    </row>
    <row r="443" spans="1:6" x14ac:dyDescent="0.25">
      <c r="A443">
        <v>5</v>
      </c>
      <c r="B443">
        <v>350000</v>
      </c>
      <c r="C443">
        <v>1.4850000000000001</v>
      </c>
      <c r="D443">
        <v>1.58</v>
      </c>
      <c r="E443">
        <v>1.56</v>
      </c>
      <c r="F443">
        <v>1.4850000000000001</v>
      </c>
    </row>
    <row r="444" spans="1:6" x14ac:dyDescent="0.25">
      <c r="A444">
        <v>5</v>
      </c>
      <c r="B444">
        <v>400000</v>
      </c>
      <c r="C444">
        <v>1.55</v>
      </c>
      <c r="D444">
        <v>1.66</v>
      </c>
      <c r="E444">
        <v>1.64</v>
      </c>
      <c r="F444">
        <v>1.55</v>
      </c>
    </row>
    <row r="445" spans="1:6" x14ac:dyDescent="0.25">
      <c r="A445">
        <v>5</v>
      </c>
      <c r="B445">
        <v>450000</v>
      </c>
      <c r="C445">
        <v>1.605</v>
      </c>
      <c r="D445">
        <v>1.72</v>
      </c>
      <c r="E445">
        <v>1.7</v>
      </c>
      <c r="F445">
        <v>1.6</v>
      </c>
    </row>
    <row r="446" spans="1:6" x14ac:dyDescent="0.25">
      <c r="A446">
        <v>5</v>
      </c>
      <c r="B446">
        <v>500000</v>
      </c>
      <c r="C446">
        <v>1.66</v>
      </c>
      <c r="D446">
        <v>1.78</v>
      </c>
      <c r="E446">
        <v>1.76</v>
      </c>
      <c r="F446">
        <v>1.65</v>
      </c>
    </row>
    <row r="447" spans="1:6" x14ac:dyDescent="0.25">
      <c r="A447">
        <v>5</v>
      </c>
      <c r="B447">
        <v>550000</v>
      </c>
      <c r="C447">
        <v>1.696</v>
      </c>
      <c r="D447">
        <v>1.8240000000000001</v>
      </c>
      <c r="E447">
        <v>1.8120000000000001</v>
      </c>
      <c r="F447">
        <v>1.6919999999999999</v>
      </c>
    </row>
    <row r="448" spans="1:6" x14ac:dyDescent="0.25">
      <c r="A448">
        <v>5</v>
      </c>
      <c r="B448">
        <v>600000</v>
      </c>
      <c r="C448">
        <v>1.732</v>
      </c>
      <c r="D448">
        <v>1.8680000000000001</v>
      </c>
      <c r="E448">
        <v>1.8640000000000001</v>
      </c>
      <c r="F448">
        <v>1.734</v>
      </c>
    </row>
    <row r="449" spans="1:6" x14ac:dyDescent="0.25">
      <c r="A449">
        <v>5</v>
      </c>
      <c r="B449">
        <v>650000</v>
      </c>
      <c r="C449">
        <v>1.768</v>
      </c>
      <c r="D449">
        <v>1.9119999999999999</v>
      </c>
      <c r="E449">
        <v>1.9159999999999999</v>
      </c>
      <c r="F449">
        <v>1.776</v>
      </c>
    </row>
    <row r="450" spans="1:6" x14ac:dyDescent="0.25">
      <c r="A450">
        <v>5</v>
      </c>
      <c r="B450">
        <v>700000</v>
      </c>
      <c r="C450">
        <v>1.804</v>
      </c>
      <c r="D450">
        <v>1.956</v>
      </c>
      <c r="E450">
        <v>1.968</v>
      </c>
      <c r="F450">
        <v>1.8180000000000001</v>
      </c>
    </row>
    <row r="451" spans="1:6" x14ac:dyDescent="0.25">
      <c r="A451">
        <v>5</v>
      </c>
      <c r="B451">
        <v>750000</v>
      </c>
      <c r="C451">
        <v>1.84</v>
      </c>
      <c r="D451">
        <v>2</v>
      </c>
      <c r="E451">
        <v>2.02</v>
      </c>
      <c r="F451">
        <v>1.86</v>
      </c>
    </row>
    <row r="452" spans="1:6" x14ac:dyDescent="0.25">
      <c r="A452">
        <v>5</v>
      </c>
      <c r="B452">
        <v>800000</v>
      </c>
      <c r="C452">
        <v>1.8660000000000001</v>
      </c>
      <c r="D452">
        <v>2.032</v>
      </c>
      <c r="E452">
        <v>2.06</v>
      </c>
      <c r="F452">
        <v>1.8879999999999999</v>
      </c>
    </row>
    <row r="453" spans="1:6" x14ac:dyDescent="0.25">
      <c r="A453">
        <v>5</v>
      </c>
      <c r="B453">
        <v>850000</v>
      </c>
      <c r="C453">
        <v>1.8919999999999999</v>
      </c>
      <c r="D453">
        <v>2.0640000000000001</v>
      </c>
      <c r="E453">
        <v>2.1</v>
      </c>
      <c r="F453">
        <v>1.9159999999999999</v>
      </c>
    </row>
    <row r="454" spans="1:6" x14ac:dyDescent="0.25">
      <c r="A454">
        <v>5</v>
      </c>
      <c r="B454">
        <v>900000</v>
      </c>
      <c r="C454">
        <v>1.9179999999999999</v>
      </c>
      <c r="D454">
        <v>2.0960000000000001</v>
      </c>
      <c r="E454">
        <v>2.14</v>
      </c>
      <c r="F454">
        <v>1.944</v>
      </c>
    </row>
    <row r="455" spans="1:6" x14ac:dyDescent="0.25">
      <c r="A455">
        <v>5</v>
      </c>
      <c r="B455">
        <v>950000</v>
      </c>
      <c r="C455">
        <v>1.944</v>
      </c>
      <c r="D455">
        <v>2.1280000000000001</v>
      </c>
      <c r="E455">
        <v>2.1800000000000002</v>
      </c>
      <c r="F455">
        <v>1.972</v>
      </c>
    </row>
    <row r="456" spans="1:6" x14ac:dyDescent="0.25">
      <c r="A456">
        <v>5</v>
      </c>
      <c r="B456">
        <v>1000000</v>
      </c>
      <c r="C456">
        <v>1.97</v>
      </c>
      <c r="D456">
        <v>2.16</v>
      </c>
      <c r="E456">
        <v>2.2200000000000002</v>
      </c>
      <c r="F456">
        <v>2</v>
      </c>
    </row>
    <row r="457" spans="1:6" x14ac:dyDescent="0.25">
      <c r="A457">
        <v>5</v>
      </c>
      <c r="B457">
        <v>1100000</v>
      </c>
      <c r="C457">
        <v>2.004</v>
      </c>
      <c r="D457">
        <v>2.2080000000000002</v>
      </c>
      <c r="E457">
        <v>2.2799999999999998</v>
      </c>
      <c r="F457">
        <v>2.0419999999999998</v>
      </c>
    </row>
    <row r="458" spans="1:6" x14ac:dyDescent="0.25">
      <c r="A458">
        <v>5</v>
      </c>
      <c r="B458">
        <v>1200000</v>
      </c>
      <c r="C458">
        <v>2.0379999999999998</v>
      </c>
      <c r="D458">
        <v>2.2559999999999998</v>
      </c>
      <c r="E458">
        <v>2.34</v>
      </c>
      <c r="F458">
        <v>2.0840000000000001</v>
      </c>
    </row>
    <row r="459" spans="1:6" x14ac:dyDescent="0.25">
      <c r="A459">
        <v>5</v>
      </c>
      <c r="B459">
        <v>1300000</v>
      </c>
      <c r="C459">
        <v>2.0720000000000001</v>
      </c>
      <c r="D459">
        <v>2.3039999999999998</v>
      </c>
      <c r="E459">
        <v>2.4</v>
      </c>
      <c r="F459">
        <v>2.1259999999999999</v>
      </c>
    </row>
    <row r="460" spans="1:6" x14ac:dyDescent="0.25">
      <c r="A460">
        <v>5</v>
      </c>
      <c r="B460">
        <v>1400000</v>
      </c>
      <c r="C460">
        <v>2.1059999999999999</v>
      </c>
      <c r="D460">
        <v>2.3519999999999999</v>
      </c>
      <c r="E460">
        <v>2.46</v>
      </c>
      <c r="F460">
        <v>2.1680000000000001</v>
      </c>
    </row>
    <row r="461" spans="1:6" x14ac:dyDescent="0.25">
      <c r="A461">
        <v>5</v>
      </c>
      <c r="B461">
        <v>1500000</v>
      </c>
      <c r="C461">
        <v>2.14</v>
      </c>
      <c r="D461">
        <v>2.4</v>
      </c>
      <c r="E461">
        <v>2.52</v>
      </c>
      <c r="F461">
        <v>2.21</v>
      </c>
    </row>
    <row r="462" spans="1:6" x14ac:dyDescent="0.25">
      <c r="A462">
        <v>5</v>
      </c>
      <c r="B462">
        <v>1600000</v>
      </c>
      <c r="C462">
        <v>2.1659999999999999</v>
      </c>
      <c r="D462">
        <v>2.4340000000000002</v>
      </c>
      <c r="E462">
        <v>2.5640000000000001</v>
      </c>
      <c r="F462">
        <v>2.238</v>
      </c>
    </row>
    <row r="463" spans="1:6" x14ac:dyDescent="0.25">
      <c r="A463">
        <v>5</v>
      </c>
      <c r="B463">
        <v>1700000</v>
      </c>
      <c r="C463">
        <v>2.1920000000000002</v>
      </c>
      <c r="D463">
        <v>2.468</v>
      </c>
      <c r="E463">
        <v>2.6080000000000001</v>
      </c>
      <c r="F463">
        <v>2.266</v>
      </c>
    </row>
    <row r="464" spans="1:6" x14ac:dyDescent="0.25">
      <c r="A464">
        <v>5</v>
      </c>
      <c r="B464">
        <v>1800000</v>
      </c>
      <c r="C464">
        <v>2.218</v>
      </c>
      <c r="D464">
        <v>2.5019999999999998</v>
      </c>
      <c r="E464">
        <v>2.6520000000000001</v>
      </c>
      <c r="F464">
        <v>2.294</v>
      </c>
    </row>
    <row r="465" spans="1:6" x14ac:dyDescent="0.25">
      <c r="A465">
        <v>5</v>
      </c>
      <c r="B465">
        <v>1900000</v>
      </c>
      <c r="C465">
        <v>2.2440000000000002</v>
      </c>
      <c r="D465">
        <v>2.536</v>
      </c>
      <c r="E465">
        <v>2.6960000000000002</v>
      </c>
      <c r="F465">
        <v>2.3220000000000001</v>
      </c>
    </row>
    <row r="466" spans="1:6" x14ac:dyDescent="0.25">
      <c r="A466">
        <v>5</v>
      </c>
      <c r="B466">
        <v>2000000</v>
      </c>
      <c r="C466">
        <v>2.27</v>
      </c>
      <c r="D466">
        <v>2.57</v>
      </c>
      <c r="E466">
        <v>2.74</v>
      </c>
      <c r="F466">
        <v>2.35</v>
      </c>
    </row>
    <row r="467" spans="1:6" x14ac:dyDescent="0.25">
      <c r="A467">
        <v>5</v>
      </c>
      <c r="B467">
        <v>2100000</v>
      </c>
      <c r="C467">
        <v>2.2879999999999998</v>
      </c>
      <c r="D467">
        <v>2.5979999999999999</v>
      </c>
      <c r="E467">
        <v>2.774</v>
      </c>
      <c r="F467">
        <v>2.3740000000000001</v>
      </c>
    </row>
    <row r="468" spans="1:6" x14ac:dyDescent="0.25">
      <c r="A468">
        <v>5</v>
      </c>
      <c r="B468">
        <v>2200000</v>
      </c>
      <c r="C468">
        <v>2.306</v>
      </c>
      <c r="D468">
        <v>2.6259999999999999</v>
      </c>
      <c r="E468">
        <v>2.8079999999999998</v>
      </c>
      <c r="F468">
        <v>2.3980000000000001</v>
      </c>
    </row>
    <row r="469" spans="1:6" x14ac:dyDescent="0.25">
      <c r="A469">
        <v>5</v>
      </c>
      <c r="B469">
        <v>2300000</v>
      </c>
      <c r="C469">
        <v>2.3239999999999998</v>
      </c>
      <c r="D469">
        <v>2.6539999999999999</v>
      </c>
      <c r="E469">
        <v>2.8420000000000001</v>
      </c>
      <c r="F469">
        <v>2.4220000000000002</v>
      </c>
    </row>
    <row r="470" spans="1:6" x14ac:dyDescent="0.25">
      <c r="A470">
        <v>5</v>
      </c>
      <c r="B470">
        <v>2400000</v>
      </c>
      <c r="C470">
        <v>2.3420000000000001</v>
      </c>
      <c r="D470">
        <v>2.6819999999999999</v>
      </c>
      <c r="E470">
        <v>2.8759999999999999</v>
      </c>
      <c r="F470">
        <v>2.4460000000000002</v>
      </c>
    </row>
    <row r="471" spans="1:6" x14ac:dyDescent="0.25">
      <c r="A471">
        <v>5</v>
      </c>
      <c r="B471">
        <v>2500000</v>
      </c>
      <c r="C471">
        <v>2.36</v>
      </c>
      <c r="D471">
        <v>2.71</v>
      </c>
      <c r="E471">
        <v>2.91</v>
      </c>
      <c r="F471">
        <v>2.4700000000000002</v>
      </c>
    </row>
    <row r="472" spans="1:6" x14ac:dyDescent="0.25">
      <c r="A472">
        <v>5</v>
      </c>
      <c r="B472">
        <v>2600000</v>
      </c>
      <c r="C472">
        <v>2.3780000000000001</v>
      </c>
      <c r="D472">
        <v>2.734</v>
      </c>
      <c r="E472">
        <v>2.94</v>
      </c>
      <c r="F472">
        <v>2.488</v>
      </c>
    </row>
    <row r="473" spans="1:6" x14ac:dyDescent="0.25">
      <c r="A473">
        <v>5</v>
      </c>
      <c r="B473">
        <v>2700000</v>
      </c>
      <c r="C473">
        <v>2.3959999999999999</v>
      </c>
      <c r="D473">
        <v>2.758</v>
      </c>
      <c r="E473">
        <v>2.97</v>
      </c>
      <c r="F473">
        <v>2.5059999999999998</v>
      </c>
    </row>
    <row r="474" spans="1:6" x14ac:dyDescent="0.25">
      <c r="A474">
        <v>5</v>
      </c>
      <c r="B474">
        <v>2800000</v>
      </c>
      <c r="C474">
        <v>2.4140000000000001</v>
      </c>
      <c r="D474">
        <v>2.782</v>
      </c>
      <c r="E474">
        <v>3</v>
      </c>
      <c r="F474">
        <v>2.524</v>
      </c>
    </row>
    <row r="475" spans="1:6" x14ac:dyDescent="0.25">
      <c r="A475">
        <v>5</v>
      </c>
      <c r="B475">
        <v>2900000</v>
      </c>
      <c r="C475">
        <v>2.4319999999999999</v>
      </c>
      <c r="D475">
        <v>2.806</v>
      </c>
      <c r="E475">
        <v>3.03</v>
      </c>
      <c r="F475">
        <v>2.5419999999999998</v>
      </c>
    </row>
    <row r="476" spans="1:6" x14ac:dyDescent="0.25">
      <c r="A476">
        <v>5</v>
      </c>
      <c r="B476">
        <v>3000000</v>
      </c>
      <c r="C476">
        <v>2.4500000000000002</v>
      </c>
      <c r="D476">
        <v>2.83</v>
      </c>
      <c r="E476">
        <v>3.06</v>
      </c>
      <c r="F476">
        <v>2.56</v>
      </c>
    </row>
    <row r="477" spans="1:6" x14ac:dyDescent="0.25">
      <c r="A477">
        <v>5</v>
      </c>
      <c r="B477">
        <v>3100000</v>
      </c>
      <c r="C477">
        <v>2.4630000000000001</v>
      </c>
      <c r="D477">
        <v>2.8479999999999999</v>
      </c>
      <c r="E477">
        <v>3.0830000000000002</v>
      </c>
      <c r="F477">
        <v>2.5750000000000002</v>
      </c>
    </row>
    <row r="478" spans="1:6" x14ac:dyDescent="0.25">
      <c r="A478">
        <v>5</v>
      </c>
      <c r="B478">
        <v>3200000</v>
      </c>
      <c r="C478">
        <v>2.4750000000000001</v>
      </c>
      <c r="D478">
        <v>2.8650000000000002</v>
      </c>
      <c r="E478">
        <v>3.105</v>
      </c>
      <c r="F478">
        <v>2.59</v>
      </c>
    </row>
    <row r="479" spans="1:6" x14ac:dyDescent="0.25">
      <c r="A479">
        <v>5</v>
      </c>
      <c r="B479">
        <v>3300000</v>
      </c>
      <c r="C479">
        <v>2.488</v>
      </c>
      <c r="D479">
        <v>2.883</v>
      </c>
      <c r="E479">
        <v>3.1280000000000001</v>
      </c>
      <c r="F479">
        <v>2.605</v>
      </c>
    </row>
    <row r="480" spans="1:6" x14ac:dyDescent="0.25">
      <c r="A480">
        <v>5</v>
      </c>
      <c r="B480">
        <v>3400000</v>
      </c>
      <c r="C480">
        <v>2.5</v>
      </c>
      <c r="D480">
        <v>2.9</v>
      </c>
      <c r="E480">
        <v>3.15</v>
      </c>
      <c r="F480">
        <v>2.62</v>
      </c>
    </row>
    <row r="481" spans="1:6" x14ac:dyDescent="0.25">
      <c r="A481">
        <v>5</v>
      </c>
      <c r="B481">
        <v>3500000</v>
      </c>
      <c r="C481">
        <v>2.5129999999999999</v>
      </c>
      <c r="D481">
        <v>2.9180000000000001</v>
      </c>
      <c r="E481">
        <v>3.173</v>
      </c>
      <c r="F481">
        <v>2.6349999999999998</v>
      </c>
    </row>
    <row r="482" spans="1:6" x14ac:dyDescent="0.25">
      <c r="A482">
        <v>5</v>
      </c>
      <c r="B482">
        <v>3600000</v>
      </c>
      <c r="C482">
        <v>2.5249999999999999</v>
      </c>
      <c r="D482">
        <v>2.9350000000000001</v>
      </c>
      <c r="E482">
        <v>3.1949999999999998</v>
      </c>
      <c r="F482">
        <v>2.65</v>
      </c>
    </row>
    <row r="483" spans="1:6" x14ac:dyDescent="0.25">
      <c r="A483">
        <v>5</v>
      </c>
      <c r="B483">
        <v>3700000</v>
      </c>
      <c r="C483">
        <v>2.5379999999999998</v>
      </c>
      <c r="D483">
        <v>2.9529999999999998</v>
      </c>
      <c r="E483">
        <v>3.218</v>
      </c>
      <c r="F483">
        <v>2.665</v>
      </c>
    </row>
    <row r="484" spans="1:6" x14ac:dyDescent="0.25">
      <c r="A484">
        <v>5</v>
      </c>
      <c r="B484">
        <v>3800000</v>
      </c>
      <c r="C484">
        <v>2.5499999999999998</v>
      </c>
      <c r="D484">
        <v>2.97</v>
      </c>
      <c r="E484">
        <v>3.24</v>
      </c>
      <c r="F484">
        <v>2.68</v>
      </c>
    </row>
    <row r="485" spans="1:6" x14ac:dyDescent="0.25">
      <c r="A485">
        <v>5</v>
      </c>
      <c r="B485">
        <v>3900000</v>
      </c>
      <c r="C485">
        <v>2.5630000000000002</v>
      </c>
      <c r="D485">
        <v>2.988</v>
      </c>
      <c r="E485">
        <v>3.2629999999999999</v>
      </c>
      <c r="F485">
        <v>2.6949999999999998</v>
      </c>
    </row>
    <row r="486" spans="1:6" x14ac:dyDescent="0.25">
      <c r="A486">
        <v>5</v>
      </c>
      <c r="B486">
        <v>4000000</v>
      </c>
      <c r="C486">
        <v>2.5750000000000002</v>
      </c>
      <c r="D486">
        <v>3.0049999999999999</v>
      </c>
      <c r="E486">
        <v>3.2850000000000001</v>
      </c>
      <c r="F486">
        <v>2.71</v>
      </c>
    </row>
    <row r="487" spans="1:6" x14ac:dyDescent="0.25">
      <c r="A487">
        <v>5</v>
      </c>
      <c r="B487">
        <v>4100000</v>
      </c>
      <c r="C487">
        <v>2.5880000000000001</v>
      </c>
      <c r="D487">
        <v>3.0230000000000001</v>
      </c>
      <c r="E487">
        <v>3.3079999999999998</v>
      </c>
      <c r="F487">
        <v>2.7250000000000001</v>
      </c>
    </row>
    <row r="488" spans="1:6" x14ac:dyDescent="0.25">
      <c r="A488">
        <v>5</v>
      </c>
      <c r="B488">
        <v>4200000</v>
      </c>
      <c r="C488">
        <v>2.6</v>
      </c>
      <c r="D488">
        <v>3.04</v>
      </c>
      <c r="E488">
        <v>3.33</v>
      </c>
      <c r="F488">
        <v>2.74</v>
      </c>
    </row>
    <row r="489" spans="1:6" x14ac:dyDescent="0.25">
      <c r="A489">
        <v>5</v>
      </c>
      <c r="B489">
        <v>4300000</v>
      </c>
      <c r="C489">
        <v>2.613</v>
      </c>
      <c r="D489">
        <v>3.0579999999999998</v>
      </c>
      <c r="E489">
        <v>3.3530000000000002</v>
      </c>
      <c r="F489">
        <v>2.7549999999999999</v>
      </c>
    </row>
    <row r="490" spans="1:6" x14ac:dyDescent="0.25">
      <c r="A490">
        <v>5</v>
      </c>
      <c r="B490">
        <v>4400000</v>
      </c>
      <c r="C490">
        <v>2.625</v>
      </c>
      <c r="D490">
        <v>3.0750000000000002</v>
      </c>
      <c r="E490">
        <v>3.375</v>
      </c>
      <c r="F490">
        <v>2.77</v>
      </c>
    </row>
    <row r="491" spans="1:6" x14ac:dyDescent="0.25">
      <c r="A491">
        <v>5</v>
      </c>
      <c r="B491">
        <v>4500000</v>
      </c>
      <c r="C491">
        <v>2.6379999999999999</v>
      </c>
      <c r="D491">
        <v>3.093</v>
      </c>
      <c r="E491">
        <v>3.3980000000000001</v>
      </c>
      <c r="F491">
        <v>2.7850000000000001</v>
      </c>
    </row>
    <row r="492" spans="1:6" x14ac:dyDescent="0.25">
      <c r="A492">
        <v>5</v>
      </c>
      <c r="B492">
        <v>4600000</v>
      </c>
      <c r="C492">
        <v>2.65</v>
      </c>
      <c r="D492">
        <v>3.11</v>
      </c>
      <c r="E492">
        <v>3.42</v>
      </c>
      <c r="F492">
        <v>2.8</v>
      </c>
    </row>
    <row r="493" spans="1:6" x14ac:dyDescent="0.25">
      <c r="A493">
        <v>5</v>
      </c>
      <c r="B493">
        <v>4700000</v>
      </c>
      <c r="C493">
        <v>2.6629999999999998</v>
      </c>
      <c r="D493">
        <v>3.1280000000000001</v>
      </c>
      <c r="E493">
        <v>3.4430000000000001</v>
      </c>
      <c r="F493">
        <v>2.8149999999999999</v>
      </c>
    </row>
    <row r="494" spans="1:6" x14ac:dyDescent="0.25">
      <c r="A494">
        <v>5</v>
      </c>
      <c r="B494">
        <v>4800000</v>
      </c>
      <c r="C494">
        <v>2.6749999999999998</v>
      </c>
      <c r="D494">
        <v>3.145</v>
      </c>
      <c r="E494">
        <v>3.4649999999999999</v>
      </c>
      <c r="F494">
        <v>2.83</v>
      </c>
    </row>
    <row r="495" spans="1:6" x14ac:dyDescent="0.25">
      <c r="A495">
        <v>5</v>
      </c>
      <c r="B495">
        <v>4900000</v>
      </c>
      <c r="C495">
        <v>2.6880000000000002</v>
      </c>
      <c r="D495">
        <v>3.1629999999999998</v>
      </c>
      <c r="E495">
        <v>3.488</v>
      </c>
      <c r="F495">
        <v>2.8450000000000002</v>
      </c>
    </row>
    <row r="496" spans="1:6" x14ac:dyDescent="0.25">
      <c r="A496">
        <v>5</v>
      </c>
      <c r="B496">
        <v>5000000</v>
      </c>
      <c r="C496">
        <v>2.7</v>
      </c>
      <c r="D496">
        <v>3.18</v>
      </c>
      <c r="E496">
        <v>3.51</v>
      </c>
      <c r="F496">
        <v>2.86</v>
      </c>
    </row>
    <row r="497" spans="1:6" x14ac:dyDescent="0.25">
      <c r="A497">
        <v>5</v>
      </c>
      <c r="B497">
        <v>5100000</v>
      </c>
      <c r="C497">
        <v>2.7090000000000001</v>
      </c>
      <c r="D497">
        <v>3.1930000000000001</v>
      </c>
      <c r="E497">
        <v>3.5270000000000001</v>
      </c>
      <c r="F497">
        <v>2.871</v>
      </c>
    </row>
    <row r="498" spans="1:6" x14ac:dyDescent="0.25">
      <c r="A498">
        <v>5</v>
      </c>
      <c r="B498">
        <v>5200000</v>
      </c>
      <c r="C498">
        <v>2.718</v>
      </c>
      <c r="D498">
        <v>3.206</v>
      </c>
      <c r="E498">
        <v>3.544</v>
      </c>
      <c r="F498">
        <v>2.8820000000000001</v>
      </c>
    </row>
    <row r="499" spans="1:6" x14ac:dyDescent="0.25">
      <c r="A499">
        <v>5</v>
      </c>
      <c r="B499">
        <v>5300000</v>
      </c>
      <c r="C499">
        <v>2.7280000000000002</v>
      </c>
      <c r="D499">
        <v>3.218</v>
      </c>
      <c r="E499">
        <v>3.56</v>
      </c>
      <c r="F499">
        <v>2.8919999999999999</v>
      </c>
    </row>
    <row r="500" spans="1:6" x14ac:dyDescent="0.25">
      <c r="A500">
        <v>5</v>
      </c>
      <c r="B500">
        <v>5400000</v>
      </c>
      <c r="C500">
        <v>2.7370000000000001</v>
      </c>
      <c r="D500">
        <v>3.2309999999999999</v>
      </c>
      <c r="E500">
        <v>3.577</v>
      </c>
      <c r="F500">
        <v>2.903</v>
      </c>
    </row>
    <row r="501" spans="1:6" x14ac:dyDescent="0.25">
      <c r="A501">
        <v>5</v>
      </c>
      <c r="B501">
        <v>5500000</v>
      </c>
      <c r="C501">
        <v>2.746</v>
      </c>
      <c r="D501">
        <v>3.2440000000000002</v>
      </c>
      <c r="E501">
        <v>3.5939999999999999</v>
      </c>
      <c r="F501">
        <v>2.9140000000000001</v>
      </c>
    </row>
    <row r="502" spans="1:6" x14ac:dyDescent="0.25">
      <c r="A502">
        <v>5</v>
      </c>
      <c r="B502">
        <v>5600000</v>
      </c>
      <c r="C502">
        <v>2.7549999999999999</v>
      </c>
      <c r="D502">
        <v>3.2570000000000001</v>
      </c>
      <c r="E502">
        <v>3.6110000000000002</v>
      </c>
      <c r="F502">
        <v>2.9249999999999998</v>
      </c>
    </row>
    <row r="503" spans="1:6" x14ac:dyDescent="0.25">
      <c r="A503">
        <v>5</v>
      </c>
      <c r="B503">
        <v>5700000</v>
      </c>
      <c r="C503">
        <v>2.7639999999999998</v>
      </c>
      <c r="D503">
        <v>3.27</v>
      </c>
      <c r="E503">
        <v>3.6280000000000001</v>
      </c>
      <c r="F503">
        <v>2.9359999999999999</v>
      </c>
    </row>
    <row r="504" spans="1:6" x14ac:dyDescent="0.25">
      <c r="A504">
        <v>5</v>
      </c>
      <c r="B504">
        <v>5800000</v>
      </c>
      <c r="C504">
        <v>2.774</v>
      </c>
      <c r="D504">
        <v>3.282</v>
      </c>
      <c r="E504">
        <v>3.6440000000000001</v>
      </c>
      <c r="F504">
        <v>2.9460000000000002</v>
      </c>
    </row>
    <row r="505" spans="1:6" x14ac:dyDescent="0.25">
      <c r="A505">
        <v>5</v>
      </c>
      <c r="B505">
        <v>5900000</v>
      </c>
      <c r="C505">
        <v>2.7829999999999999</v>
      </c>
      <c r="D505">
        <v>3.2949999999999999</v>
      </c>
      <c r="E505">
        <v>3.661</v>
      </c>
      <c r="F505">
        <v>2.9569999999999999</v>
      </c>
    </row>
    <row r="506" spans="1:6" x14ac:dyDescent="0.25">
      <c r="A506">
        <v>5</v>
      </c>
      <c r="B506">
        <v>6000000</v>
      </c>
      <c r="C506">
        <v>2.7919999999999998</v>
      </c>
      <c r="D506">
        <v>3.3079999999999998</v>
      </c>
      <c r="E506">
        <v>3.6779999999999999</v>
      </c>
      <c r="F506">
        <v>2.968</v>
      </c>
    </row>
    <row r="507" spans="1:6" x14ac:dyDescent="0.25">
      <c r="A507">
        <v>5</v>
      </c>
      <c r="B507">
        <v>6100000</v>
      </c>
      <c r="C507">
        <v>2.8010000000000002</v>
      </c>
      <c r="D507">
        <v>3.3210000000000002</v>
      </c>
      <c r="E507">
        <v>3.6949999999999998</v>
      </c>
      <c r="F507">
        <v>2.9790000000000001</v>
      </c>
    </row>
    <row r="508" spans="1:6" x14ac:dyDescent="0.25">
      <c r="A508">
        <v>5</v>
      </c>
      <c r="B508">
        <v>6200000</v>
      </c>
      <c r="C508">
        <v>2.81</v>
      </c>
      <c r="D508">
        <v>3.3340000000000001</v>
      </c>
      <c r="E508">
        <v>3.7120000000000002</v>
      </c>
      <c r="F508">
        <v>2.99</v>
      </c>
    </row>
    <row r="509" spans="1:6" x14ac:dyDescent="0.25">
      <c r="A509">
        <v>5</v>
      </c>
      <c r="B509">
        <v>6300000</v>
      </c>
      <c r="C509">
        <v>2.82</v>
      </c>
      <c r="D509">
        <v>3.3460000000000001</v>
      </c>
      <c r="E509">
        <v>3.7280000000000002</v>
      </c>
      <c r="F509">
        <v>3</v>
      </c>
    </row>
    <row r="510" spans="1:6" x14ac:dyDescent="0.25">
      <c r="A510">
        <v>5</v>
      </c>
      <c r="B510">
        <v>6400000</v>
      </c>
      <c r="C510">
        <v>2.8290000000000002</v>
      </c>
      <c r="D510">
        <v>3.359</v>
      </c>
      <c r="E510">
        <v>3.7450000000000001</v>
      </c>
      <c r="F510">
        <v>3.0110000000000001</v>
      </c>
    </row>
    <row r="511" spans="1:6" x14ac:dyDescent="0.25">
      <c r="A511">
        <v>5</v>
      </c>
      <c r="B511">
        <v>6500000</v>
      </c>
      <c r="C511">
        <v>2.8380000000000001</v>
      </c>
      <c r="D511">
        <v>3.3719999999999999</v>
      </c>
      <c r="E511">
        <v>3.762</v>
      </c>
      <c r="F511">
        <v>3.0219999999999998</v>
      </c>
    </row>
    <row r="512" spans="1:6" x14ac:dyDescent="0.25">
      <c r="A512">
        <v>5</v>
      </c>
      <c r="B512">
        <v>6600000</v>
      </c>
      <c r="C512">
        <v>2.847</v>
      </c>
      <c r="D512">
        <v>3.3849999999999998</v>
      </c>
      <c r="E512">
        <v>3.7789999999999999</v>
      </c>
      <c r="F512">
        <v>3.0329999999999999</v>
      </c>
    </row>
    <row r="513" spans="1:6" x14ac:dyDescent="0.25">
      <c r="A513">
        <v>5</v>
      </c>
      <c r="B513">
        <v>6700000</v>
      </c>
      <c r="C513">
        <v>2.8559999999999999</v>
      </c>
      <c r="D513">
        <v>3.3980000000000001</v>
      </c>
      <c r="E513">
        <v>3.7959999999999998</v>
      </c>
      <c r="F513">
        <v>3.044</v>
      </c>
    </row>
    <row r="514" spans="1:6" x14ac:dyDescent="0.25">
      <c r="A514">
        <v>5</v>
      </c>
      <c r="B514">
        <v>6800000</v>
      </c>
      <c r="C514">
        <v>2.8660000000000001</v>
      </c>
      <c r="D514">
        <v>3.41</v>
      </c>
      <c r="E514">
        <v>3.8119999999999998</v>
      </c>
      <c r="F514">
        <v>3.0539999999999998</v>
      </c>
    </row>
    <row r="515" spans="1:6" x14ac:dyDescent="0.25">
      <c r="A515">
        <v>5</v>
      </c>
      <c r="B515">
        <v>6900000</v>
      </c>
      <c r="C515">
        <v>2.875</v>
      </c>
      <c r="D515">
        <v>3.423</v>
      </c>
      <c r="E515">
        <v>3.8290000000000002</v>
      </c>
      <c r="F515">
        <v>3.0649999999999999</v>
      </c>
    </row>
    <row r="516" spans="1:6" x14ac:dyDescent="0.25">
      <c r="A516">
        <v>5</v>
      </c>
      <c r="B516">
        <v>7000000</v>
      </c>
      <c r="C516">
        <v>2.8839999999999999</v>
      </c>
      <c r="D516">
        <v>3.4359999999999999</v>
      </c>
      <c r="E516">
        <v>3.8460000000000001</v>
      </c>
      <c r="F516">
        <v>3.0760000000000001</v>
      </c>
    </row>
    <row r="517" spans="1:6" x14ac:dyDescent="0.25">
      <c r="A517">
        <v>5</v>
      </c>
      <c r="B517">
        <v>7100000</v>
      </c>
      <c r="C517">
        <v>2.8929999999999998</v>
      </c>
      <c r="D517">
        <v>3.4489999999999998</v>
      </c>
      <c r="E517">
        <v>3.863</v>
      </c>
      <c r="F517">
        <v>3.0870000000000002</v>
      </c>
    </row>
    <row r="518" spans="1:6" x14ac:dyDescent="0.25">
      <c r="A518">
        <v>5</v>
      </c>
      <c r="B518">
        <v>7200000</v>
      </c>
      <c r="C518">
        <v>2.9020000000000001</v>
      </c>
      <c r="D518">
        <v>3.4620000000000002</v>
      </c>
      <c r="E518">
        <v>3.88</v>
      </c>
      <c r="F518">
        <v>3.0979999999999999</v>
      </c>
    </row>
    <row r="519" spans="1:6" x14ac:dyDescent="0.25">
      <c r="A519">
        <v>5</v>
      </c>
      <c r="B519">
        <v>7300000</v>
      </c>
      <c r="C519">
        <v>2.9119999999999999</v>
      </c>
      <c r="D519">
        <v>3.4740000000000002</v>
      </c>
      <c r="E519">
        <v>3.8959999999999999</v>
      </c>
      <c r="F519">
        <v>3.1080000000000001</v>
      </c>
    </row>
    <row r="520" spans="1:6" x14ac:dyDescent="0.25">
      <c r="A520">
        <v>5</v>
      </c>
      <c r="B520">
        <v>7400000</v>
      </c>
      <c r="C520">
        <v>2.9209999999999998</v>
      </c>
      <c r="D520">
        <v>3.4870000000000001</v>
      </c>
      <c r="E520">
        <v>3.9129999999999998</v>
      </c>
      <c r="F520">
        <v>3.1190000000000002</v>
      </c>
    </row>
    <row r="521" spans="1:6" x14ac:dyDescent="0.25">
      <c r="A521">
        <v>5</v>
      </c>
      <c r="B521">
        <v>7500000</v>
      </c>
      <c r="C521">
        <v>2.93</v>
      </c>
      <c r="D521">
        <v>3.5</v>
      </c>
      <c r="E521">
        <v>3.93</v>
      </c>
      <c r="F521">
        <v>3.13</v>
      </c>
    </row>
    <row r="522" spans="1:6" x14ac:dyDescent="0.25">
      <c r="A522">
        <v>5</v>
      </c>
      <c r="B522">
        <v>7600000</v>
      </c>
      <c r="C522">
        <v>2.9380000000000002</v>
      </c>
      <c r="D522">
        <v>3.51</v>
      </c>
      <c r="E522">
        <v>3.944</v>
      </c>
      <c r="F522">
        <v>3.1389999999999998</v>
      </c>
    </row>
    <row r="523" spans="1:6" x14ac:dyDescent="0.25">
      <c r="A523">
        <v>5</v>
      </c>
      <c r="B523">
        <v>7700000</v>
      </c>
      <c r="C523">
        <v>2.9449999999999998</v>
      </c>
      <c r="D523">
        <v>3.5209999999999999</v>
      </c>
      <c r="E523">
        <v>3.9580000000000002</v>
      </c>
      <c r="F523">
        <v>3.1480000000000001</v>
      </c>
    </row>
    <row r="524" spans="1:6" x14ac:dyDescent="0.25">
      <c r="A524">
        <v>5</v>
      </c>
      <c r="B524">
        <v>7800000</v>
      </c>
      <c r="C524">
        <v>2.9529999999999998</v>
      </c>
      <c r="D524">
        <v>3.5310000000000001</v>
      </c>
      <c r="E524">
        <v>3.972</v>
      </c>
      <c r="F524">
        <v>3.1579999999999999</v>
      </c>
    </row>
    <row r="525" spans="1:6" x14ac:dyDescent="0.25">
      <c r="A525">
        <v>5</v>
      </c>
      <c r="B525">
        <v>7900000</v>
      </c>
      <c r="C525">
        <v>2.96</v>
      </c>
      <c r="D525">
        <v>3.5419999999999998</v>
      </c>
      <c r="E525">
        <v>3.9860000000000002</v>
      </c>
      <c r="F525">
        <v>3.1669999999999998</v>
      </c>
    </row>
    <row r="526" spans="1:6" x14ac:dyDescent="0.25">
      <c r="A526">
        <v>5</v>
      </c>
      <c r="B526">
        <v>8000000</v>
      </c>
      <c r="C526">
        <v>2.968</v>
      </c>
      <c r="D526">
        <v>3.552</v>
      </c>
      <c r="E526">
        <v>4</v>
      </c>
      <c r="F526">
        <v>3.1760000000000002</v>
      </c>
    </row>
    <row r="527" spans="1:6" x14ac:dyDescent="0.25">
      <c r="A527">
        <v>5</v>
      </c>
      <c r="B527">
        <v>8100000</v>
      </c>
      <c r="C527">
        <v>2.976</v>
      </c>
      <c r="D527">
        <v>3.5619999999999998</v>
      </c>
      <c r="E527">
        <v>4.0140000000000002</v>
      </c>
      <c r="F527">
        <v>3.1850000000000001</v>
      </c>
    </row>
    <row r="528" spans="1:6" x14ac:dyDescent="0.25">
      <c r="A528">
        <v>5</v>
      </c>
      <c r="B528">
        <v>8200000</v>
      </c>
      <c r="C528">
        <v>2.9830000000000001</v>
      </c>
      <c r="D528">
        <v>3.573</v>
      </c>
      <c r="E528">
        <v>4.0279999999999996</v>
      </c>
      <c r="F528">
        <v>3.194</v>
      </c>
    </row>
    <row r="529" spans="1:6" x14ac:dyDescent="0.25">
      <c r="A529">
        <v>5</v>
      </c>
      <c r="B529">
        <v>8300000</v>
      </c>
      <c r="C529">
        <v>2.9910000000000001</v>
      </c>
      <c r="D529">
        <v>3.5830000000000002</v>
      </c>
      <c r="E529">
        <v>4.0419999999999998</v>
      </c>
      <c r="F529">
        <v>3.2040000000000002</v>
      </c>
    </row>
    <row r="530" spans="1:6" x14ac:dyDescent="0.25">
      <c r="A530">
        <v>5</v>
      </c>
      <c r="B530">
        <v>8400000</v>
      </c>
      <c r="C530">
        <v>2.9980000000000002</v>
      </c>
      <c r="D530">
        <v>3.5939999999999999</v>
      </c>
      <c r="E530">
        <v>4.056</v>
      </c>
      <c r="F530">
        <v>3.2130000000000001</v>
      </c>
    </row>
    <row r="531" spans="1:6" x14ac:dyDescent="0.25">
      <c r="A531">
        <v>5</v>
      </c>
      <c r="B531">
        <v>8500000</v>
      </c>
      <c r="C531">
        <v>3.0059999999999998</v>
      </c>
      <c r="D531">
        <v>3.6040000000000001</v>
      </c>
      <c r="E531">
        <v>4.07</v>
      </c>
      <c r="F531">
        <v>3.222</v>
      </c>
    </row>
    <row r="532" spans="1:6" x14ac:dyDescent="0.25">
      <c r="A532">
        <v>5</v>
      </c>
      <c r="B532">
        <v>8600000</v>
      </c>
      <c r="C532">
        <v>3.0139999999999998</v>
      </c>
      <c r="D532">
        <v>3.6139999999999999</v>
      </c>
      <c r="E532">
        <v>4.0839999999999996</v>
      </c>
      <c r="F532">
        <v>3.2309999999999999</v>
      </c>
    </row>
    <row r="533" spans="1:6" x14ac:dyDescent="0.25">
      <c r="A533">
        <v>5</v>
      </c>
      <c r="B533">
        <v>8700000</v>
      </c>
      <c r="C533">
        <v>3.0209999999999999</v>
      </c>
      <c r="D533">
        <v>3.625</v>
      </c>
      <c r="E533">
        <v>4.0979999999999999</v>
      </c>
      <c r="F533">
        <v>3.24</v>
      </c>
    </row>
    <row r="534" spans="1:6" x14ac:dyDescent="0.25">
      <c r="A534">
        <v>5</v>
      </c>
      <c r="B534">
        <v>8800000</v>
      </c>
      <c r="C534">
        <v>3.0289999999999999</v>
      </c>
      <c r="D534">
        <v>3.6349999999999998</v>
      </c>
      <c r="E534">
        <v>4.1120000000000001</v>
      </c>
      <c r="F534">
        <v>3.25</v>
      </c>
    </row>
    <row r="535" spans="1:6" x14ac:dyDescent="0.25">
      <c r="A535">
        <v>5</v>
      </c>
      <c r="B535">
        <v>8900000</v>
      </c>
      <c r="C535">
        <v>3.036</v>
      </c>
      <c r="D535">
        <v>3.6459999999999999</v>
      </c>
      <c r="E535">
        <v>4.1260000000000003</v>
      </c>
      <c r="F535">
        <v>3.2589999999999999</v>
      </c>
    </row>
    <row r="536" spans="1:6" x14ac:dyDescent="0.25">
      <c r="A536">
        <v>5</v>
      </c>
      <c r="B536">
        <v>9000000</v>
      </c>
      <c r="C536">
        <v>3.044</v>
      </c>
      <c r="D536">
        <v>3.6560000000000001</v>
      </c>
      <c r="E536">
        <v>4.1399999999999997</v>
      </c>
      <c r="F536">
        <v>3.2679999999999998</v>
      </c>
    </row>
    <row r="537" spans="1:6" x14ac:dyDescent="0.25">
      <c r="A537">
        <v>5</v>
      </c>
      <c r="B537">
        <v>9100000</v>
      </c>
      <c r="C537">
        <v>3.052</v>
      </c>
      <c r="D537">
        <v>3.6659999999999999</v>
      </c>
      <c r="E537">
        <v>4.1539999999999999</v>
      </c>
      <c r="F537">
        <v>3.2770000000000001</v>
      </c>
    </row>
    <row r="538" spans="1:6" x14ac:dyDescent="0.25">
      <c r="A538">
        <v>5</v>
      </c>
      <c r="B538">
        <v>9200000</v>
      </c>
      <c r="C538">
        <v>3.0590000000000002</v>
      </c>
      <c r="D538">
        <v>3.677</v>
      </c>
      <c r="E538">
        <v>4.1680000000000001</v>
      </c>
      <c r="F538">
        <v>3.286</v>
      </c>
    </row>
    <row r="539" spans="1:6" x14ac:dyDescent="0.25">
      <c r="A539">
        <v>5</v>
      </c>
      <c r="B539">
        <v>9300000</v>
      </c>
      <c r="C539">
        <v>3.0670000000000002</v>
      </c>
      <c r="D539">
        <v>3.6869999999999998</v>
      </c>
      <c r="E539">
        <v>4.1820000000000004</v>
      </c>
      <c r="F539">
        <v>3.2959999999999998</v>
      </c>
    </row>
    <row r="540" spans="1:6" x14ac:dyDescent="0.25">
      <c r="A540">
        <v>5</v>
      </c>
      <c r="B540">
        <v>9400000</v>
      </c>
      <c r="C540">
        <v>3.0739999999999998</v>
      </c>
      <c r="D540">
        <v>3.698</v>
      </c>
      <c r="E540">
        <v>4.1959999999999997</v>
      </c>
      <c r="F540">
        <v>3.3050000000000002</v>
      </c>
    </row>
    <row r="541" spans="1:6" x14ac:dyDescent="0.25">
      <c r="A541">
        <v>5</v>
      </c>
      <c r="B541">
        <v>9500000</v>
      </c>
      <c r="C541">
        <v>3.0819999999999999</v>
      </c>
      <c r="D541">
        <v>3.7080000000000002</v>
      </c>
      <c r="E541">
        <v>4.21</v>
      </c>
      <c r="F541">
        <v>3.3140000000000001</v>
      </c>
    </row>
    <row r="542" spans="1:6" x14ac:dyDescent="0.25">
      <c r="A542">
        <v>5</v>
      </c>
      <c r="B542">
        <v>9600000</v>
      </c>
      <c r="C542">
        <v>3.09</v>
      </c>
      <c r="D542">
        <v>3.718</v>
      </c>
      <c r="E542">
        <v>4.2240000000000002</v>
      </c>
      <c r="F542">
        <v>3.323</v>
      </c>
    </row>
    <row r="543" spans="1:6" x14ac:dyDescent="0.25">
      <c r="A543">
        <v>5</v>
      </c>
      <c r="B543">
        <v>9700000</v>
      </c>
      <c r="C543">
        <v>3.097</v>
      </c>
      <c r="D543">
        <v>3.7290000000000001</v>
      </c>
      <c r="E543">
        <v>4.2380000000000004</v>
      </c>
      <c r="F543">
        <v>3.3319999999999999</v>
      </c>
    </row>
    <row r="544" spans="1:6" x14ac:dyDescent="0.25">
      <c r="A544">
        <v>5</v>
      </c>
      <c r="B544">
        <v>9800000</v>
      </c>
      <c r="C544">
        <v>3.105</v>
      </c>
      <c r="D544">
        <v>3.7389999999999999</v>
      </c>
      <c r="E544">
        <v>4.2519999999999998</v>
      </c>
      <c r="F544">
        <v>3.3420000000000001</v>
      </c>
    </row>
    <row r="545" spans="1:6" x14ac:dyDescent="0.25">
      <c r="A545">
        <v>5</v>
      </c>
      <c r="B545">
        <v>9900000</v>
      </c>
      <c r="C545">
        <v>3.1120000000000001</v>
      </c>
      <c r="D545">
        <v>3.75</v>
      </c>
      <c r="E545">
        <v>4.266</v>
      </c>
      <c r="F545">
        <v>3.351</v>
      </c>
    </row>
    <row r="546" spans="1:6" x14ac:dyDescent="0.25">
      <c r="A546">
        <v>5</v>
      </c>
      <c r="B546">
        <v>10000000</v>
      </c>
      <c r="C546">
        <v>3.12</v>
      </c>
      <c r="D546">
        <v>3.76</v>
      </c>
      <c r="E546">
        <v>4.28</v>
      </c>
      <c r="F546">
        <v>3.36</v>
      </c>
    </row>
    <row r="547" spans="1:6" x14ac:dyDescent="0.25">
      <c r="A547">
        <v>6</v>
      </c>
      <c r="B547">
        <v>100000</v>
      </c>
      <c r="C547">
        <v>1</v>
      </c>
      <c r="D547">
        <v>1</v>
      </c>
      <c r="E547">
        <v>1</v>
      </c>
      <c r="F547">
        <v>1</v>
      </c>
    </row>
    <row r="548" spans="1:6" x14ac:dyDescent="0.25">
      <c r="A548">
        <v>6</v>
      </c>
      <c r="B548">
        <v>150000</v>
      </c>
      <c r="C548">
        <v>1.143</v>
      </c>
      <c r="D548">
        <v>1.1399999999999999</v>
      </c>
      <c r="E548">
        <v>1.1399999999999999</v>
      </c>
      <c r="F548">
        <v>1.127</v>
      </c>
    </row>
    <row r="549" spans="1:6" x14ac:dyDescent="0.25">
      <c r="A549">
        <v>6</v>
      </c>
      <c r="B549">
        <v>200000</v>
      </c>
      <c r="C549">
        <v>1.2869999999999999</v>
      </c>
      <c r="D549">
        <v>1.28</v>
      </c>
      <c r="E549">
        <v>1.28</v>
      </c>
      <c r="F549">
        <v>1.2529999999999999</v>
      </c>
    </row>
    <row r="550" spans="1:6" x14ac:dyDescent="0.25">
      <c r="A550">
        <v>6</v>
      </c>
      <c r="B550">
        <v>250000</v>
      </c>
      <c r="C550">
        <v>1.43</v>
      </c>
      <c r="D550">
        <v>1.42</v>
      </c>
      <c r="E550">
        <v>1.42</v>
      </c>
      <c r="F550">
        <v>1.38</v>
      </c>
    </row>
    <row r="551" spans="1:6" x14ac:dyDescent="0.25">
      <c r="A551">
        <v>6</v>
      </c>
      <c r="B551">
        <v>300000</v>
      </c>
      <c r="C551">
        <v>1.54</v>
      </c>
      <c r="D551">
        <v>1.52</v>
      </c>
      <c r="E551">
        <v>1.53</v>
      </c>
      <c r="F551">
        <v>1.46</v>
      </c>
    </row>
    <row r="552" spans="1:6" x14ac:dyDescent="0.25">
      <c r="A552">
        <v>6</v>
      </c>
      <c r="B552">
        <v>350000</v>
      </c>
      <c r="C552">
        <v>1.625</v>
      </c>
      <c r="D552">
        <v>1.605</v>
      </c>
      <c r="E552">
        <v>1.625</v>
      </c>
      <c r="F552">
        <v>1.5349999999999999</v>
      </c>
    </row>
    <row r="553" spans="1:6" x14ac:dyDescent="0.25">
      <c r="A553">
        <v>6</v>
      </c>
      <c r="B553">
        <v>400000</v>
      </c>
      <c r="C553">
        <v>1.71</v>
      </c>
      <c r="D553">
        <v>1.69</v>
      </c>
      <c r="E553">
        <v>1.72</v>
      </c>
      <c r="F553">
        <v>1.61</v>
      </c>
    </row>
    <row r="554" spans="1:6" x14ac:dyDescent="0.25">
      <c r="A554">
        <v>6</v>
      </c>
      <c r="B554">
        <v>450000</v>
      </c>
      <c r="C554">
        <v>1.7749999999999999</v>
      </c>
      <c r="D554">
        <v>1.7549999999999999</v>
      </c>
      <c r="E554">
        <v>1.8</v>
      </c>
      <c r="F554">
        <v>1.665</v>
      </c>
    </row>
    <row r="555" spans="1:6" x14ac:dyDescent="0.25">
      <c r="A555">
        <v>6</v>
      </c>
      <c r="B555">
        <v>500000</v>
      </c>
      <c r="C555">
        <v>1.84</v>
      </c>
      <c r="D555">
        <v>1.82</v>
      </c>
      <c r="E555">
        <v>1.88</v>
      </c>
      <c r="F555">
        <v>1.72</v>
      </c>
    </row>
    <row r="556" spans="1:6" x14ac:dyDescent="0.25">
      <c r="A556">
        <v>6</v>
      </c>
      <c r="B556">
        <v>550000</v>
      </c>
      <c r="C556">
        <v>1.8879999999999999</v>
      </c>
      <c r="D556">
        <v>1.8660000000000001</v>
      </c>
      <c r="E556">
        <v>1.9419999999999999</v>
      </c>
      <c r="F556">
        <v>1.762</v>
      </c>
    </row>
    <row r="557" spans="1:6" x14ac:dyDescent="0.25">
      <c r="A557">
        <v>6</v>
      </c>
      <c r="B557">
        <v>600000</v>
      </c>
      <c r="C557">
        <v>1.9359999999999999</v>
      </c>
      <c r="D557">
        <v>1.9119999999999999</v>
      </c>
      <c r="E557">
        <v>2.004</v>
      </c>
      <c r="F557">
        <v>1.804</v>
      </c>
    </row>
    <row r="558" spans="1:6" x14ac:dyDescent="0.25">
      <c r="A558">
        <v>6</v>
      </c>
      <c r="B558">
        <v>650000</v>
      </c>
      <c r="C558">
        <v>1.984</v>
      </c>
      <c r="D558">
        <v>1.958</v>
      </c>
      <c r="E558">
        <v>2.0659999999999998</v>
      </c>
      <c r="F558">
        <v>1.8460000000000001</v>
      </c>
    </row>
    <row r="559" spans="1:6" x14ac:dyDescent="0.25">
      <c r="A559">
        <v>6</v>
      </c>
      <c r="B559">
        <v>700000</v>
      </c>
      <c r="C559">
        <v>2.032</v>
      </c>
      <c r="D559">
        <v>2.004</v>
      </c>
      <c r="E559">
        <v>2.1280000000000001</v>
      </c>
      <c r="F559">
        <v>1.8879999999999999</v>
      </c>
    </row>
    <row r="560" spans="1:6" x14ac:dyDescent="0.25">
      <c r="A560">
        <v>6</v>
      </c>
      <c r="B560">
        <v>750000</v>
      </c>
      <c r="C560">
        <v>2.08</v>
      </c>
      <c r="D560">
        <v>2.0499999999999998</v>
      </c>
      <c r="E560">
        <v>2.19</v>
      </c>
      <c r="F560">
        <v>1.93</v>
      </c>
    </row>
    <row r="561" spans="1:6" x14ac:dyDescent="0.25">
      <c r="A561">
        <v>6</v>
      </c>
      <c r="B561">
        <v>800000</v>
      </c>
      <c r="C561">
        <v>2.1120000000000001</v>
      </c>
      <c r="D561">
        <v>2.08</v>
      </c>
      <c r="E561">
        <v>2.2360000000000002</v>
      </c>
      <c r="F561">
        <v>1.958</v>
      </c>
    </row>
    <row r="562" spans="1:6" x14ac:dyDescent="0.25">
      <c r="A562">
        <v>6</v>
      </c>
      <c r="B562">
        <v>850000</v>
      </c>
      <c r="C562">
        <v>2.1440000000000001</v>
      </c>
      <c r="D562">
        <v>2.11</v>
      </c>
      <c r="E562">
        <v>2.282</v>
      </c>
      <c r="F562">
        <v>1.986</v>
      </c>
    </row>
    <row r="563" spans="1:6" x14ac:dyDescent="0.25">
      <c r="A563">
        <v>6</v>
      </c>
      <c r="B563">
        <v>900000</v>
      </c>
      <c r="C563">
        <v>2.1760000000000002</v>
      </c>
      <c r="D563">
        <v>2.14</v>
      </c>
      <c r="E563">
        <v>2.3279999999999998</v>
      </c>
      <c r="F563">
        <v>2.0139999999999998</v>
      </c>
    </row>
    <row r="564" spans="1:6" x14ac:dyDescent="0.25">
      <c r="A564">
        <v>6</v>
      </c>
      <c r="B564">
        <v>950000</v>
      </c>
      <c r="C564">
        <v>2.2080000000000002</v>
      </c>
      <c r="D564">
        <v>2.17</v>
      </c>
      <c r="E564">
        <v>2.3740000000000001</v>
      </c>
      <c r="F564">
        <v>2.0419999999999998</v>
      </c>
    </row>
    <row r="565" spans="1:6" x14ac:dyDescent="0.25">
      <c r="A565">
        <v>6</v>
      </c>
      <c r="B565">
        <v>1000000</v>
      </c>
      <c r="C565">
        <v>2.2400000000000002</v>
      </c>
      <c r="D565">
        <v>2.2000000000000002</v>
      </c>
      <c r="E565">
        <v>2.42</v>
      </c>
      <c r="F565">
        <v>2.0699999999999998</v>
      </c>
    </row>
    <row r="566" spans="1:6" x14ac:dyDescent="0.25">
      <c r="A566">
        <v>6</v>
      </c>
      <c r="B566">
        <v>1100000</v>
      </c>
      <c r="C566">
        <v>2.2839999999999998</v>
      </c>
      <c r="D566">
        <v>2.246</v>
      </c>
      <c r="E566">
        <v>2.484</v>
      </c>
      <c r="F566">
        <v>2.11</v>
      </c>
    </row>
    <row r="567" spans="1:6" x14ac:dyDescent="0.25">
      <c r="A567">
        <v>6</v>
      </c>
      <c r="B567">
        <v>1200000</v>
      </c>
      <c r="C567">
        <v>2.3279999999999998</v>
      </c>
      <c r="D567">
        <v>2.2919999999999998</v>
      </c>
      <c r="E567">
        <v>2.548</v>
      </c>
      <c r="F567">
        <v>2.15</v>
      </c>
    </row>
    <row r="568" spans="1:6" x14ac:dyDescent="0.25">
      <c r="A568">
        <v>6</v>
      </c>
      <c r="B568">
        <v>1300000</v>
      </c>
      <c r="C568">
        <v>2.3719999999999999</v>
      </c>
      <c r="D568">
        <v>2.3380000000000001</v>
      </c>
      <c r="E568">
        <v>2.6120000000000001</v>
      </c>
      <c r="F568">
        <v>2.19</v>
      </c>
    </row>
    <row r="569" spans="1:6" x14ac:dyDescent="0.25">
      <c r="A569">
        <v>6</v>
      </c>
      <c r="B569">
        <v>1400000</v>
      </c>
      <c r="C569">
        <v>2.4159999999999999</v>
      </c>
      <c r="D569">
        <v>2.3839999999999999</v>
      </c>
      <c r="E569">
        <v>2.6760000000000002</v>
      </c>
      <c r="F569">
        <v>2.23</v>
      </c>
    </row>
    <row r="570" spans="1:6" x14ac:dyDescent="0.25">
      <c r="A570">
        <v>6</v>
      </c>
      <c r="B570">
        <v>1500000</v>
      </c>
      <c r="C570">
        <v>2.46</v>
      </c>
      <c r="D570">
        <v>2.4300000000000002</v>
      </c>
      <c r="E570">
        <v>2.74</v>
      </c>
      <c r="F570">
        <v>2.27</v>
      </c>
    </row>
    <row r="571" spans="1:6" x14ac:dyDescent="0.25">
      <c r="A571">
        <v>6</v>
      </c>
      <c r="B571">
        <v>1600000</v>
      </c>
      <c r="C571">
        <v>2.492</v>
      </c>
      <c r="D571">
        <v>2.4620000000000002</v>
      </c>
      <c r="E571">
        <v>2.786</v>
      </c>
      <c r="F571">
        <v>2.298</v>
      </c>
    </row>
    <row r="572" spans="1:6" x14ac:dyDescent="0.25">
      <c r="A572">
        <v>6</v>
      </c>
      <c r="B572">
        <v>1700000</v>
      </c>
      <c r="C572">
        <v>2.524</v>
      </c>
      <c r="D572">
        <v>2.4940000000000002</v>
      </c>
      <c r="E572">
        <v>2.8319999999999999</v>
      </c>
      <c r="F572">
        <v>2.3260000000000001</v>
      </c>
    </row>
    <row r="573" spans="1:6" x14ac:dyDescent="0.25">
      <c r="A573">
        <v>6</v>
      </c>
      <c r="B573">
        <v>1800000</v>
      </c>
      <c r="C573">
        <v>2.556</v>
      </c>
      <c r="D573">
        <v>2.5259999999999998</v>
      </c>
      <c r="E573">
        <v>2.8780000000000001</v>
      </c>
      <c r="F573">
        <v>2.3540000000000001</v>
      </c>
    </row>
    <row r="574" spans="1:6" x14ac:dyDescent="0.25">
      <c r="A574">
        <v>6</v>
      </c>
      <c r="B574">
        <v>1900000</v>
      </c>
      <c r="C574">
        <v>2.5880000000000001</v>
      </c>
      <c r="D574">
        <v>2.5579999999999998</v>
      </c>
      <c r="E574">
        <v>2.9239999999999999</v>
      </c>
      <c r="F574">
        <v>2.3820000000000001</v>
      </c>
    </row>
    <row r="575" spans="1:6" x14ac:dyDescent="0.25">
      <c r="A575">
        <v>6</v>
      </c>
      <c r="B575">
        <v>2000000</v>
      </c>
      <c r="C575">
        <v>2.62</v>
      </c>
      <c r="D575">
        <v>2.59</v>
      </c>
      <c r="E575">
        <v>2.97</v>
      </c>
      <c r="F575">
        <v>2.41</v>
      </c>
    </row>
    <row r="576" spans="1:6" x14ac:dyDescent="0.25">
      <c r="A576">
        <v>6</v>
      </c>
      <c r="B576">
        <v>2100000</v>
      </c>
      <c r="C576">
        <v>2.6440000000000001</v>
      </c>
      <c r="D576">
        <v>2.6160000000000001</v>
      </c>
      <c r="E576">
        <v>3.0059999999999998</v>
      </c>
      <c r="F576">
        <v>2.4319999999999999</v>
      </c>
    </row>
    <row r="577" spans="1:6" x14ac:dyDescent="0.25">
      <c r="A577">
        <v>6</v>
      </c>
      <c r="B577">
        <v>2200000</v>
      </c>
      <c r="C577">
        <v>2.6680000000000001</v>
      </c>
      <c r="D577">
        <v>2.6419999999999999</v>
      </c>
      <c r="E577">
        <v>3.0419999999999998</v>
      </c>
      <c r="F577">
        <v>2.4540000000000002</v>
      </c>
    </row>
    <row r="578" spans="1:6" x14ac:dyDescent="0.25">
      <c r="A578">
        <v>6</v>
      </c>
      <c r="B578">
        <v>2300000</v>
      </c>
      <c r="C578">
        <v>2.6920000000000002</v>
      </c>
      <c r="D578">
        <v>2.6680000000000001</v>
      </c>
      <c r="E578">
        <v>3.0779999999999998</v>
      </c>
      <c r="F578">
        <v>2.476</v>
      </c>
    </row>
    <row r="579" spans="1:6" x14ac:dyDescent="0.25">
      <c r="A579">
        <v>6</v>
      </c>
      <c r="B579">
        <v>2400000</v>
      </c>
      <c r="C579">
        <v>2.7160000000000002</v>
      </c>
      <c r="D579">
        <v>2.694</v>
      </c>
      <c r="E579">
        <v>3.1139999999999999</v>
      </c>
      <c r="F579">
        <v>2.4980000000000002</v>
      </c>
    </row>
    <row r="580" spans="1:6" x14ac:dyDescent="0.25">
      <c r="A580">
        <v>6</v>
      </c>
      <c r="B580">
        <v>2500000</v>
      </c>
      <c r="C580">
        <v>2.74</v>
      </c>
      <c r="D580">
        <v>2.72</v>
      </c>
      <c r="E580">
        <v>3.15</v>
      </c>
      <c r="F580">
        <v>2.52</v>
      </c>
    </row>
    <row r="581" spans="1:6" x14ac:dyDescent="0.25">
      <c r="A581">
        <v>6</v>
      </c>
      <c r="B581">
        <v>2600000</v>
      </c>
      <c r="C581">
        <v>2.762</v>
      </c>
      <c r="D581">
        <v>2.7440000000000002</v>
      </c>
      <c r="E581">
        <v>3.1819999999999999</v>
      </c>
      <c r="F581">
        <v>2.5379999999999998</v>
      </c>
    </row>
    <row r="582" spans="1:6" x14ac:dyDescent="0.25">
      <c r="A582">
        <v>6</v>
      </c>
      <c r="B582">
        <v>2700000</v>
      </c>
      <c r="C582">
        <v>2.7839999999999998</v>
      </c>
      <c r="D582">
        <v>2.7679999999999998</v>
      </c>
      <c r="E582">
        <v>3.214</v>
      </c>
      <c r="F582">
        <v>2.556</v>
      </c>
    </row>
    <row r="583" spans="1:6" x14ac:dyDescent="0.25">
      <c r="A583">
        <v>6</v>
      </c>
      <c r="B583">
        <v>2800000</v>
      </c>
      <c r="C583">
        <v>2.806</v>
      </c>
      <c r="D583">
        <v>2.7919999999999998</v>
      </c>
      <c r="E583">
        <v>3.246</v>
      </c>
      <c r="F583">
        <v>2.5739999999999998</v>
      </c>
    </row>
    <row r="584" spans="1:6" x14ac:dyDescent="0.25">
      <c r="A584">
        <v>6</v>
      </c>
      <c r="B584">
        <v>2900000</v>
      </c>
      <c r="C584">
        <v>2.8279999999999998</v>
      </c>
      <c r="D584">
        <v>2.8159999999999998</v>
      </c>
      <c r="E584">
        <v>3.278</v>
      </c>
      <c r="F584">
        <v>2.5920000000000001</v>
      </c>
    </row>
    <row r="585" spans="1:6" x14ac:dyDescent="0.25">
      <c r="A585">
        <v>6</v>
      </c>
      <c r="B585">
        <v>3000000</v>
      </c>
      <c r="C585">
        <v>2.85</v>
      </c>
      <c r="D585">
        <v>2.84</v>
      </c>
      <c r="E585">
        <v>3.31</v>
      </c>
      <c r="F585">
        <v>2.61</v>
      </c>
    </row>
    <row r="586" spans="1:6" x14ac:dyDescent="0.25">
      <c r="A586">
        <v>6</v>
      </c>
      <c r="B586">
        <v>3100000</v>
      </c>
      <c r="C586">
        <v>2.8660000000000001</v>
      </c>
      <c r="D586">
        <v>2.8580000000000001</v>
      </c>
      <c r="E586">
        <v>3.335</v>
      </c>
      <c r="F586">
        <v>2.625</v>
      </c>
    </row>
    <row r="587" spans="1:6" x14ac:dyDescent="0.25">
      <c r="A587">
        <v>6</v>
      </c>
      <c r="B587">
        <v>3200000</v>
      </c>
      <c r="C587">
        <v>2.8809999999999998</v>
      </c>
      <c r="D587">
        <v>2.875</v>
      </c>
      <c r="E587">
        <v>3.359</v>
      </c>
      <c r="F587">
        <v>2.6389999999999998</v>
      </c>
    </row>
    <row r="588" spans="1:6" x14ac:dyDescent="0.25">
      <c r="A588">
        <v>6</v>
      </c>
      <c r="B588">
        <v>3300000</v>
      </c>
      <c r="C588">
        <v>2.8969999999999998</v>
      </c>
      <c r="D588">
        <v>2.8929999999999998</v>
      </c>
      <c r="E588">
        <v>3.3839999999999999</v>
      </c>
      <c r="F588">
        <v>2.6539999999999999</v>
      </c>
    </row>
    <row r="589" spans="1:6" x14ac:dyDescent="0.25">
      <c r="A589">
        <v>6</v>
      </c>
      <c r="B589">
        <v>3400000</v>
      </c>
      <c r="C589">
        <v>2.9119999999999999</v>
      </c>
      <c r="D589">
        <v>2.91</v>
      </c>
      <c r="E589">
        <v>3.4079999999999999</v>
      </c>
      <c r="F589">
        <v>2.6680000000000001</v>
      </c>
    </row>
    <row r="590" spans="1:6" x14ac:dyDescent="0.25">
      <c r="A590">
        <v>6</v>
      </c>
      <c r="B590">
        <v>3500000</v>
      </c>
      <c r="C590">
        <v>2.927</v>
      </c>
      <c r="D590">
        <v>2.9279999999999999</v>
      </c>
      <c r="E590">
        <v>3.4329999999999998</v>
      </c>
      <c r="F590">
        <v>2.6829999999999998</v>
      </c>
    </row>
    <row r="591" spans="1:6" x14ac:dyDescent="0.25">
      <c r="A591">
        <v>6</v>
      </c>
      <c r="B591">
        <v>3600000</v>
      </c>
      <c r="C591">
        <v>2.9430000000000001</v>
      </c>
      <c r="D591">
        <v>2.9449999999999998</v>
      </c>
      <c r="E591">
        <v>3.4569999999999999</v>
      </c>
      <c r="F591">
        <v>2.6970000000000001</v>
      </c>
    </row>
    <row r="592" spans="1:6" x14ac:dyDescent="0.25">
      <c r="A592">
        <v>6</v>
      </c>
      <c r="B592">
        <v>3700000</v>
      </c>
      <c r="C592">
        <v>2.9580000000000002</v>
      </c>
      <c r="D592">
        <v>2.9630000000000001</v>
      </c>
      <c r="E592">
        <v>3.4820000000000002</v>
      </c>
      <c r="F592">
        <v>2.7120000000000002</v>
      </c>
    </row>
    <row r="593" spans="1:6" x14ac:dyDescent="0.25">
      <c r="A593">
        <v>6</v>
      </c>
      <c r="B593">
        <v>3800000</v>
      </c>
      <c r="C593">
        <v>2.9740000000000002</v>
      </c>
      <c r="D593">
        <v>2.98</v>
      </c>
      <c r="E593">
        <v>3.5059999999999998</v>
      </c>
      <c r="F593">
        <v>2.726</v>
      </c>
    </row>
    <row r="594" spans="1:6" x14ac:dyDescent="0.25">
      <c r="A594">
        <v>6</v>
      </c>
      <c r="B594">
        <v>3900000</v>
      </c>
      <c r="C594">
        <v>2.9889999999999999</v>
      </c>
      <c r="D594">
        <v>2.9980000000000002</v>
      </c>
      <c r="E594">
        <v>3.5310000000000001</v>
      </c>
      <c r="F594">
        <v>2.7410000000000001</v>
      </c>
    </row>
    <row r="595" spans="1:6" x14ac:dyDescent="0.25">
      <c r="A595">
        <v>6</v>
      </c>
      <c r="B595">
        <v>4000000</v>
      </c>
      <c r="C595">
        <v>3.0049999999999999</v>
      </c>
      <c r="D595">
        <v>3.0150000000000001</v>
      </c>
      <c r="E595">
        <v>3.5550000000000002</v>
      </c>
      <c r="F595">
        <v>2.7549999999999999</v>
      </c>
    </row>
    <row r="596" spans="1:6" x14ac:dyDescent="0.25">
      <c r="A596">
        <v>6</v>
      </c>
      <c r="B596">
        <v>4100000</v>
      </c>
      <c r="C596">
        <v>3.02</v>
      </c>
      <c r="D596">
        <v>3.0329999999999999</v>
      </c>
      <c r="E596">
        <v>3.58</v>
      </c>
      <c r="F596">
        <v>2.77</v>
      </c>
    </row>
    <row r="597" spans="1:6" x14ac:dyDescent="0.25">
      <c r="A597">
        <v>6</v>
      </c>
      <c r="B597">
        <v>4200000</v>
      </c>
      <c r="C597">
        <v>3.036</v>
      </c>
      <c r="D597">
        <v>3.05</v>
      </c>
      <c r="E597">
        <v>3.6040000000000001</v>
      </c>
      <c r="F597">
        <v>2.7839999999999998</v>
      </c>
    </row>
    <row r="598" spans="1:6" x14ac:dyDescent="0.25">
      <c r="A598">
        <v>6</v>
      </c>
      <c r="B598">
        <v>4300000</v>
      </c>
      <c r="C598">
        <v>3.0510000000000002</v>
      </c>
      <c r="D598">
        <v>3.0680000000000001</v>
      </c>
      <c r="E598">
        <v>3.629</v>
      </c>
      <c r="F598">
        <v>2.798</v>
      </c>
    </row>
    <row r="599" spans="1:6" x14ac:dyDescent="0.25">
      <c r="A599">
        <v>6</v>
      </c>
      <c r="B599">
        <v>4400000</v>
      </c>
      <c r="C599">
        <v>3.0670000000000002</v>
      </c>
      <c r="D599">
        <v>3.085</v>
      </c>
      <c r="E599">
        <v>3.653</v>
      </c>
      <c r="F599">
        <v>2.8130000000000002</v>
      </c>
    </row>
    <row r="600" spans="1:6" x14ac:dyDescent="0.25">
      <c r="A600">
        <v>6</v>
      </c>
      <c r="B600">
        <v>4500000</v>
      </c>
      <c r="C600">
        <v>3.0819999999999999</v>
      </c>
      <c r="D600">
        <v>3.1030000000000002</v>
      </c>
      <c r="E600">
        <v>3.6779999999999999</v>
      </c>
      <c r="F600">
        <v>2.827</v>
      </c>
    </row>
    <row r="601" spans="1:6" x14ac:dyDescent="0.25">
      <c r="A601">
        <v>6</v>
      </c>
      <c r="B601">
        <v>4600000</v>
      </c>
      <c r="C601">
        <v>3.0979999999999999</v>
      </c>
      <c r="D601">
        <v>3.12</v>
      </c>
      <c r="E601">
        <v>3.702</v>
      </c>
      <c r="F601">
        <v>2.8420000000000001</v>
      </c>
    </row>
    <row r="602" spans="1:6" x14ac:dyDescent="0.25">
      <c r="A602">
        <v>6</v>
      </c>
      <c r="B602">
        <v>4700000</v>
      </c>
      <c r="C602">
        <v>3.113</v>
      </c>
      <c r="D602">
        <v>3.1379999999999999</v>
      </c>
      <c r="E602">
        <v>3.7269999999999999</v>
      </c>
      <c r="F602">
        <v>2.8559999999999999</v>
      </c>
    </row>
    <row r="603" spans="1:6" x14ac:dyDescent="0.25">
      <c r="A603">
        <v>6</v>
      </c>
      <c r="B603">
        <v>4800000</v>
      </c>
      <c r="C603">
        <v>3.129</v>
      </c>
      <c r="D603">
        <v>3.1549999999999998</v>
      </c>
      <c r="E603">
        <v>3.7509999999999999</v>
      </c>
      <c r="F603">
        <v>2.871</v>
      </c>
    </row>
    <row r="604" spans="1:6" x14ac:dyDescent="0.25">
      <c r="A604">
        <v>6</v>
      </c>
      <c r="B604">
        <v>4900000</v>
      </c>
      <c r="C604">
        <v>3.1440000000000001</v>
      </c>
      <c r="D604">
        <v>3.173</v>
      </c>
      <c r="E604">
        <v>3.7759999999999998</v>
      </c>
      <c r="F604">
        <v>2.8849999999999998</v>
      </c>
    </row>
    <row r="605" spans="1:6" x14ac:dyDescent="0.25">
      <c r="A605">
        <v>6</v>
      </c>
      <c r="B605">
        <v>5000000</v>
      </c>
      <c r="C605">
        <v>3.16</v>
      </c>
      <c r="D605">
        <v>3.19</v>
      </c>
      <c r="E605">
        <v>3.8</v>
      </c>
      <c r="F605">
        <v>2.9</v>
      </c>
    </row>
    <row r="606" spans="1:6" x14ac:dyDescent="0.25">
      <c r="A606">
        <v>6</v>
      </c>
      <c r="B606">
        <v>5100000</v>
      </c>
      <c r="C606">
        <v>3.1709999999999998</v>
      </c>
      <c r="D606">
        <v>3.2040000000000002</v>
      </c>
      <c r="E606">
        <v>3.8180000000000001</v>
      </c>
      <c r="F606">
        <v>2.91</v>
      </c>
    </row>
    <row r="607" spans="1:6" x14ac:dyDescent="0.25">
      <c r="A607">
        <v>6</v>
      </c>
      <c r="B607">
        <v>5200000</v>
      </c>
      <c r="C607">
        <v>3.1819999999999999</v>
      </c>
      <c r="D607">
        <v>3.2170000000000001</v>
      </c>
      <c r="E607">
        <v>3.8359999999999999</v>
      </c>
      <c r="F607">
        <v>2.9209999999999998</v>
      </c>
    </row>
    <row r="608" spans="1:6" x14ac:dyDescent="0.25">
      <c r="A608">
        <v>6</v>
      </c>
      <c r="B608">
        <v>5300000</v>
      </c>
      <c r="C608">
        <v>3.194</v>
      </c>
      <c r="D608">
        <v>3.2309999999999999</v>
      </c>
      <c r="E608">
        <v>3.8540000000000001</v>
      </c>
      <c r="F608">
        <v>2.931</v>
      </c>
    </row>
    <row r="609" spans="1:6" x14ac:dyDescent="0.25">
      <c r="A609">
        <v>6</v>
      </c>
      <c r="B609">
        <v>5400000</v>
      </c>
      <c r="C609">
        <v>3.2050000000000001</v>
      </c>
      <c r="D609">
        <v>3.2440000000000002</v>
      </c>
      <c r="E609">
        <v>3.8719999999999999</v>
      </c>
      <c r="F609">
        <v>2.9420000000000002</v>
      </c>
    </row>
    <row r="610" spans="1:6" x14ac:dyDescent="0.25">
      <c r="A610">
        <v>6</v>
      </c>
      <c r="B610">
        <v>5500000</v>
      </c>
      <c r="C610">
        <v>3.2160000000000002</v>
      </c>
      <c r="D610">
        <v>3.258</v>
      </c>
      <c r="E610">
        <v>3.89</v>
      </c>
      <c r="F610">
        <v>2.952</v>
      </c>
    </row>
    <row r="611" spans="1:6" x14ac:dyDescent="0.25">
      <c r="A611">
        <v>6</v>
      </c>
      <c r="B611">
        <v>5600000</v>
      </c>
      <c r="C611">
        <v>3.2269999999999999</v>
      </c>
      <c r="D611">
        <v>3.2719999999999998</v>
      </c>
      <c r="E611">
        <v>3.9079999999999999</v>
      </c>
      <c r="F611">
        <v>2.9620000000000002</v>
      </c>
    </row>
    <row r="612" spans="1:6" x14ac:dyDescent="0.25">
      <c r="A612">
        <v>6</v>
      </c>
      <c r="B612">
        <v>5700000</v>
      </c>
      <c r="C612">
        <v>3.238</v>
      </c>
      <c r="D612">
        <v>3.2850000000000001</v>
      </c>
      <c r="E612">
        <v>3.9260000000000002</v>
      </c>
      <c r="F612">
        <v>2.9729999999999999</v>
      </c>
    </row>
    <row r="613" spans="1:6" x14ac:dyDescent="0.25">
      <c r="A613">
        <v>6</v>
      </c>
      <c r="B613">
        <v>5800000</v>
      </c>
      <c r="C613">
        <v>3.25</v>
      </c>
      <c r="D613">
        <v>3.2989999999999999</v>
      </c>
      <c r="E613">
        <v>3.944</v>
      </c>
      <c r="F613">
        <v>2.9830000000000001</v>
      </c>
    </row>
    <row r="614" spans="1:6" x14ac:dyDescent="0.25">
      <c r="A614">
        <v>6</v>
      </c>
      <c r="B614">
        <v>5900000</v>
      </c>
      <c r="C614">
        <v>3.2610000000000001</v>
      </c>
      <c r="D614">
        <v>3.3119999999999998</v>
      </c>
      <c r="E614">
        <v>3.9620000000000002</v>
      </c>
      <c r="F614">
        <v>2.9940000000000002</v>
      </c>
    </row>
    <row r="615" spans="1:6" x14ac:dyDescent="0.25">
      <c r="A615">
        <v>6</v>
      </c>
      <c r="B615">
        <v>6000000</v>
      </c>
      <c r="C615">
        <v>3.2719999999999998</v>
      </c>
      <c r="D615">
        <v>3.3260000000000001</v>
      </c>
      <c r="E615">
        <v>3.98</v>
      </c>
      <c r="F615">
        <v>3.004</v>
      </c>
    </row>
    <row r="616" spans="1:6" x14ac:dyDescent="0.25">
      <c r="A616">
        <v>6</v>
      </c>
      <c r="B616">
        <v>6100000</v>
      </c>
      <c r="C616">
        <v>3.2829999999999999</v>
      </c>
      <c r="D616">
        <v>3.34</v>
      </c>
      <c r="E616">
        <v>3.9980000000000002</v>
      </c>
      <c r="F616">
        <v>3.0139999999999998</v>
      </c>
    </row>
    <row r="617" spans="1:6" x14ac:dyDescent="0.25">
      <c r="A617">
        <v>6</v>
      </c>
      <c r="B617">
        <v>6200000</v>
      </c>
      <c r="C617">
        <v>3.294</v>
      </c>
      <c r="D617">
        <v>3.3530000000000002</v>
      </c>
      <c r="E617">
        <v>4.016</v>
      </c>
      <c r="F617">
        <v>3.0249999999999999</v>
      </c>
    </row>
    <row r="618" spans="1:6" x14ac:dyDescent="0.25">
      <c r="A618">
        <v>6</v>
      </c>
      <c r="B618">
        <v>6300000</v>
      </c>
      <c r="C618">
        <v>3.306</v>
      </c>
      <c r="D618">
        <v>3.367</v>
      </c>
      <c r="E618">
        <v>4.0339999999999998</v>
      </c>
      <c r="F618">
        <v>3.0350000000000001</v>
      </c>
    </row>
    <row r="619" spans="1:6" x14ac:dyDescent="0.25">
      <c r="A619">
        <v>6</v>
      </c>
      <c r="B619">
        <v>6400000</v>
      </c>
      <c r="C619">
        <v>3.3170000000000002</v>
      </c>
      <c r="D619">
        <v>3.38</v>
      </c>
      <c r="E619">
        <v>4.0519999999999996</v>
      </c>
      <c r="F619">
        <v>3.0459999999999998</v>
      </c>
    </row>
    <row r="620" spans="1:6" x14ac:dyDescent="0.25">
      <c r="A620">
        <v>6</v>
      </c>
      <c r="B620">
        <v>6500000</v>
      </c>
      <c r="C620">
        <v>3.3279999999999998</v>
      </c>
      <c r="D620">
        <v>3.3940000000000001</v>
      </c>
      <c r="E620">
        <v>4.07</v>
      </c>
      <c r="F620">
        <v>3.056</v>
      </c>
    </row>
    <row r="621" spans="1:6" x14ac:dyDescent="0.25">
      <c r="A621">
        <v>6</v>
      </c>
      <c r="B621">
        <v>6600000</v>
      </c>
      <c r="C621">
        <v>3.339</v>
      </c>
      <c r="D621">
        <v>3.4079999999999999</v>
      </c>
      <c r="E621">
        <v>4.0880000000000001</v>
      </c>
      <c r="F621">
        <v>3.0659999999999998</v>
      </c>
    </row>
    <row r="622" spans="1:6" x14ac:dyDescent="0.25">
      <c r="A622">
        <v>6</v>
      </c>
      <c r="B622">
        <v>6700000</v>
      </c>
      <c r="C622">
        <v>3.35</v>
      </c>
      <c r="D622">
        <v>3.4209999999999998</v>
      </c>
      <c r="E622">
        <v>4.1059999999999999</v>
      </c>
      <c r="F622">
        <v>3.077</v>
      </c>
    </row>
    <row r="623" spans="1:6" x14ac:dyDescent="0.25">
      <c r="A623">
        <v>6</v>
      </c>
      <c r="B623">
        <v>6800000</v>
      </c>
      <c r="C623">
        <v>3.3620000000000001</v>
      </c>
      <c r="D623">
        <v>3.4350000000000001</v>
      </c>
      <c r="E623">
        <v>4.1239999999999997</v>
      </c>
      <c r="F623">
        <v>3.0870000000000002</v>
      </c>
    </row>
    <row r="624" spans="1:6" x14ac:dyDescent="0.25">
      <c r="A624">
        <v>6</v>
      </c>
      <c r="B624">
        <v>6900000</v>
      </c>
      <c r="C624">
        <v>3.3730000000000002</v>
      </c>
      <c r="D624">
        <v>3.448</v>
      </c>
      <c r="E624">
        <v>4.1420000000000003</v>
      </c>
      <c r="F624">
        <v>3.0979999999999999</v>
      </c>
    </row>
    <row r="625" spans="1:6" x14ac:dyDescent="0.25">
      <c r="A625">
        <v>6</v>
      </c>
      <c r="B625">
        <v>7000000</v>
      </c>
      <c r="C625">
        <v>3.3839999999999999</v>
      </c>
      <c r="D625">
        <v>3.4620000000000002</v>
      </c>
      <c r="E625">
        <v>4.16</v>
      </c>
      <c r="F625">
        <v>3.1080000000000001</v>
      </c>
    </row>
    <row r="626" spans="1:6" x14ac:dyDescent="0.25">
      <c r="A626">
        <v>6</v>
      </c>
      <c r="B626">
        <v>7100000</v>
      </c>
      <c r="C626">
        <v>3.395</v>
      </c>
      <c r="D626">
        <v>3.476</v>
      </c>
      <c r="E626">
        <v>4.1779999999999999</v>
      </c>
      <c r="F626">
        <v>3.1179999999999999</v>
      </c>
    </row>
    <row r="627" spans="1:6" x14ac:dyDescent="0.25">
      <c r="A627">
        <v>6</v>
      </c>
      <c r="B627">
        <v>7200000</v>
      </c>
      <c r="C627">
        <v>3.4060000000000001</v>
      </c>
      <c r="D627">
        <v>3.4889999999999999</v>
      </c>
      <c r="E627">
        <v>4.1959999999999997</v>
      </c>
      <c r="F627">
        <v>3.129</v>
      </c>
    </row>
    <row r="628" spans="1:6" x14ac:dyDescent="0.25">
      <c r="A628">
        <v>6</v>
      </c>
      <c r="B628">
        <v>7300000</v>
      </c>
      <c r="C628">
        <v>3.4180000000000001</v>
      </c>
      <c r="D628">
        <v>3.5030000000000001</v>
      </c>
      <c r="E628">
        <v>4.2140000000000004</v>
      </c>
      <c r="F628">
        <v>3.1389999999999998</v>
      </c>
    </row>
    <row r="629" spans="1:6" x14ac:dyDescent="0.25">
      <c r="A629">
        <v>6</v>
      </c>
      <c r="B629">
        <v>7400000</v>
      </c>
      <c r="C629">
        <v>3.4289999999999998</v>
      </c>
      <c r="D629">
        <v>3.516</v>
      </c>
      <c r="E629">
        <v>4.2320000000000002</v>
      </c>
      <c r="F629">
        <v>3.15</v>
      </c>
    </row>
    <row r="630" spans="1:6" x14ac:dyDescent="0.25">
      <c r="A630">
        <v>6</v>
      </c>
      <c r="B630">
        <v>7500000</v>
      </c>
      <c r="C630">
        <v>3.44</v>
      </c>
      <c r="D630">
        <v>3.53</v>
      </c>
      <c r="E630">
        <v>4.25</v>
      </c>
      <c r="F630">
        <v>3.16</v>
      </c>
    </row>
    <row r="631" spans="1:6" x14ac:dyDescent="0.25">
      <c r="A631">
        <v>6</v>
      </c>
      <c r="B631">
        <v>7600000</v>
      </c>
      <c r="C631">
        <v>3.4489999999999998</v>
      </c>
      <c r="D631">
        <v>3.5409999999999999</v>
      </c>
      <c r="E631">
        <v>4.2649999999999997</v>
      </c>
      <c r="F631">
        <v>3.1680000000000001</v>
      </c>
    </row>
    <row r="632" spans="1:6" x14ac:dyDescent="0.25">
      <c r="A632">
        <v>6</v>
      </c>
      <c r="B632">
        <v>7700000</v>
      </c>
      <c r="C632">
        <v>3.4580000000000002</v>
      </c>
      <c r="D632">
        <v>3.552</v>
      </c>
      <c r="E632">
        <v>4.28</v>
      </c>
      <c r="F632">
        <v>3.177</v>
      </c>
    </row>
    <row r="633" spans="1:6" x14ac:dyDescent="0.25">
      <c r="A633">
        <v>6</v>
      </c>
      <c r="B633">
        <v>7800000</v>
      </c>
      <c r="C633">
        <v>3.468</v>
      </c>
      <c r="D633">
        <v>3.5640000000000001</v>
      </c>
      <c r="E633">
        <v>4.2939999999999996</v>
      </c>
      <c r="F633">
        <v>3.1850000000000001</v>
      </c>
    </row>
    <row r="634" spans="1:6" x14ac:dyDescent="0.25">
      <c r="A634">
        <v>6</v>
      </c>
      <c r="B634">
        <v>7900000</v>
      </c>
      <c r="C634">
        <v>3.4769999999999999</v>
      </c>
      <c r="D634">
        <v>3.5750000000000002</v>
      </c>
      <c r="E634">
        <v>4.3090000000000002</v>
      </c>
      <c r="F634">
        <v>3.194</v>
      </c>
    </row>
    <row r="635" spans="1:6" x14ac:dyDescent="0.25">
      <c r="A635">
        <v>6</v>
      </c>
      <c r="B635">
        <v>8000000</v>
      </c>
      <c r="C635">
        <v>3.4860000000000002</v>
      </c>
      <c r="D635">
        <v>3.5859999999999999</v>
      </c>
      <c r="E635">
        <v>4.3239999999999998</v>
      </c>
      <c r="F635">
        <v>3.202</v>
      </c>
    </row>
    <row r="636" spans="1:6" x14ac:dyDescent="0.25">
      <c r="A636">
        <v>6</v>
      </c>
      <c r="B636">
        <v>8100000</v>
      </c>
      <c r="C636">
        <v>3.4950000000000001</v>
      </c>
      <c r="D636">
        <v>3.597</v>
      </c>
      <c r="E636">
        <v>4.3390000000000004</v>
      </c>
      <c r="F636">
        <v>3.21</v>
      </c>
    </row>
    <row r="637" spans="1:6" x14ac:dyDescent="0.25">
      <c r="A637">
        <v>6</v>
      </c>
      <c r="B637">
        <v>8200000</v>
      </c>
      <c r="C637">
        <v>3.504</v>
      </c>
      <c r="D637">
        <v>3.6080000000000001</v>
      </c>
      <c r="E637">
        <v>4.3540000000000001</v>
      </c>
      <c r="F637">
        <v>3.2189999999999999</v>
      </c>
    </row>
    <row r="638" spans="1:6" x14ac:dyDescent="0.25">
      <c r="A638">
        <v>6</v>
      </c>
      <c r="B638">
        <v>8300000</v>
      </c>
      <c r="C638">
        <v>3.5139999999999998</v>
      </c>
      <c r="D638">
        <v>3.62</v>
      </c>
      <c r="E638">
        <v>4.3680000000000003</v>
      </c>
      <c r="F638">
        <v>3.2269999999999999</v>
      </c>
    </row>
    <row r="639" spans="1:6" x14ac:dyDescent="0.25">
      <c r="A639">
        <v>6</v>
      </c>
      <c r="B639">
        <v>8400000</v>
      </c>
      <c r="C639">
        <v>3.5230000000000001</v>
      </c>
      <c r="D639">
        <v>3.6309999999999998</v>
      </c>
      <c r="E639">
        <v>4.383</v>
      </c>
      <c r="F639">
        <v>3.2360000000000002</v>
      </c>
    </row>
    <row r="640" spans="1:6" x14ac:dyDescent="0.25">
      <c r="A640">
        <v>6</v>
      </c>
      <c r="B640">
        <v>8500000</v>
      </c>
      <c r="C640">
        <v>3.532</v>
      </c>
      <c r="D640">
        <v>3.6419999999999999</v>
      </c>
      <c r="E640">
        <v>4.3979999999999997</v>
      </c>
      <c r="F640">
        <v>3.2440000000000002</v>
      </c>
    </row>
    <row r="641" spans="1:6" x14ac:dyDescent="0.25">
      <c r="A641">
        <v>6</v>
      </c>
      <c r="B641">
        <v>8600000</v>
      </c>
      <c r="C641">
        <v>3.5409999999999999</v>
      </c>
      <c r="D641">
        <v>3.653</v>
      </c>
      <c r="E641">
        <v>4.4130000000000003</v>
      </c>
      <c r="F641">
        <v>3.2519999999999998</v>
      </c>
    </row>
    <row r="642" spans="1:6" x14ac:dyDescent="0.25">
      <c r="A642">
        <v>6</v>
      </c>
      <c r="B642">
        <v>8700000</v>
      </c>
      <c r="C642">
        <v>3.55</v>
      </c>
      <c r="D642">
        <v>3.6640000000000001</v>
      </c>
      <c r="E642">
        <v>4.4279999999999999</v>
      </c>
      <c r="F642">
        <v>3.2610000000000001</v>
      </c>
    </row>
    <row r="643" spans="1:6" x14ac:dyDescent="0.25">
      <c r="A643">
        <v>6</v>
      </c>
      <c r="B643">
        <v>8800000</v>
      </c>
      <c r="C643">
        <v>3.56</v>
      </c>
      <c r="D643">
        <v>3.6760000000000002</v>
      </c>
      <c r="E643">
        <v>4.4420000000000002</v>
      </c>
      <c r="F643">
        <v>3.2690000000000001</v>
      </c>
    </row>
    <row r="644" spans="1:6" x14ac:dyDescent="0.25">
      <c r="A644">
        <v>6</v>
      </c>
      <c r="B644">
        <v>8900000</v>
      </c>
      <c r="C644">
        <v>3.569</v>
      </c>
      <c r="D644">
        <v>3.6869999999999998</v>
      </c>
      <c r="E644">
        <v>4.4569999999999999</v>
      </c>
      <c r="F644">
        <v>3.278</v>
      </c>
    </row>
    <row r="645" spans="1:6" x14ac:dyDescent="0.25">
      <c r="A645">
        <v>6</v>
      </c>
      <c r="B645">
        <v>9000000</v>
      </c>
      <c r="C645">
        <v>3.5779999999999998</v>
      </c>
      <c r="D645">
        <v>3.698</v>
      </c>
      <c r="E645">
        <v>4.4720000000000004</v>
      </c>
      <c r="F645">
        <v>3.286</v>
      </c>
    </row>
    <row r="646" spans="1:6" x14ac:dyDescent="0.25">
      <c r="A646">
        <v>6</v>
      </c>
      <c r="B646">
        <v>9100000</v>
      </c>
      <c r="C646">
        <v>3.5870000000000002</v>
      </c>
      <c r="D646">
        <v>3.7090000000000001</v>
      </c>
      <c r="E646">
        <v>4.4870000000000001</v>
      </c>
      <c r="F646">
        <v>3.294</v>
      </c>
    </row>
    <row r="647" spans="1:6" x14ac:dyDescent="0.25">
      <c r="A647">
        <v>6</v>
      </c>
      <c r="B647">
        <v>9200000</v>
      </c>
      <c r="C647">
        <v>3.5960000000000001</v>
      </c>
      <c r="D647">
        <v>3.72</v>
      </c>
      <c r="E647">
        <v>4.5019999999999998</v>
      </c>
      <c r="F647">
        <v>3.3029999999999999</v>
      </c>
    </row>
    <row r="648" spans="1:6" x14ac:dyDescent="0.25">
      <c r="A648">
        <v>6</v>
      </c>
      <c r="B648">
        <v>9300000</v>
      </c>
      <c r="C648">
        <v>3.6059999999999999</v>
      </c>
      <c r="D648">
        <v>3.7320000000000002</v>
      </c>
      <c r="E648">
        <v>4.516</v>
      </c>
      <c r="F648">
        <v>3.3109999999999999</v>
      </c>
    </row>
    <row r="649" spans="1:6" x14ac:dyDescent="0.25">
      <c r="A649">
        <v>6</v>
      </c>
      <c r="B649">
        <v>9400000</v>
      </c>
      <c r="C649">
        <v>3.6150000000000002</v>
      </c>
      <c r="D649">
        <v>3.7429999999999999</v>
      </c>
      <c r="E649">
        <v>4.5309999999999997</v>
      </c>
      <c r="F649">
        <v>3.32</v>
      </c>
    </row>
    <row r="650" spans="1:6" x14ac:dyDescent="0.25">
      <c r="A650">
        <v>6</v>
      </c>
      <c r="B650">
        <v>9500000</v>
      </c>
      <c r="C650">
        <v>3.6240000000000001</v>
      </c>
      <c r="D650">
        <v>3.754</v>
      </c>
      <c r="E650">
        <v>4.5460000000000003</v>
      </c>
      <c r="F650">
        <v>3.3279999999999998</v>
      </c>
    </row>
    <row r="651" spans="1:6" x14ac:dyDescent="0.25">
      <c r="A651">
        <v>6</v>
      </c>
      <c r="B651">
        <v>9600000</v>
      </c>
      <c r="C651">
        <v>3.633</v>
      </c>
      <c r="D651">
        <v>3.7650000000000001</v>
      </c>
      <c r="E651">
        <v>4.5609999999999999</v>
      </c>
      <c r="F651">
        <v>3.3359999999999999</v>
      </c>
    </row>
    <row r="652" spans="1:6" x14ac:dyDescent="0.25">
      <c r="A652">
        <v>6</v>
      </c>
      <c r="B652">
        <v>9700000</v>
      </c>
      <c r="C652">
        <v>3.6419999999999999</v>
      </c>
      <c r="D652">
        <v>3.7759999999999998</v>
      </c>
      <c r="E652">
        <v>4.5759999999999996</v>
      </c>
      <c r="F652">
        <v>3.3450000000000002</v>
      </c>
    </row>
    <row r="653" spans="1:6" x14ac:dyDescent="0.25">
      <c r="A653">
        <v>6</v>
      </c>
      <c r="B653">
        <v>9800000</v>
      </c>
      <c r="C653">
        <v>3.6520000000000001</v>
      </c>
      <c r="D653">
        <v>3.7879999999999998</v>
      </c>
      <c r="E653">
        <v>4.59</v>
      </c>
      <c r="F653">
        <v>3.3530000000000002</v>
      </c>
    </row>
    <row r="654" spans="1:6" x14ac:dyDescent="0.25">
      <c r="A654">
        <v>6</v>
      </c>
      <c r="B654">
        <v>9900000</v>
      </c>
      <c r="C654">
        <v>3.661</v>
      </c>
      <c r="D654">
        <v>3.7989999999999999</v>
      </c>
      <c r="E654">
        <v>4.6050000000000004</v>
      </c>
      <c r="F654">
        <v>3.3620000000000001</v>
      </c>
    </row>
    <row r="655" spans="1:6" x14ac:dyDescent="0.25">
      <c r="A655">
        <v>6</v>
      </c>
      <c r="B655">
        <v>10000000</v>
      </c>
      <c r="C655">
        <v>3.67</v>
      </c>
      <c r="D655">
        <v>3.81</v>
      </c>
      <c r="E655">
        <v>4.62</v>
      </c>
      <c r="F655">
        <v>3.37</v>
      </c>
    </row>
    <row r="656" spans="1:6" x14ac:dyDescent="0.25">
      <c r="A656">
        <v>7</v>
      </c>
      <c r="B656">
        <v>100000</v>
      </c>
      <c r="C656">
        <v>1</v>
      </c>
      <c r="D656">
        <v>1</v>
      </c>
      <c r="E656">
        <v>1</v>
      </c>
      <c r="F656">
        <v>1</v>
      </c>
    </row>
    <row r="657" spans="1:6" x14ac:dyDescent="0.25">
      <c r="A657">
        <v>7</v>
      </c>
      <c r="B657">
        <v>150000</v>
      </c>
      <c r="C657">
        <v>1.073</v>
      </c>
      <c r="D657">
        <v>1.073</v>
      </c>
      <c r="E657">
        <v>1.0900000000000001</v>
      </c>
      <c r="F657">
        <v>1.077</v>
      </c>
    </row>
    <row r="658" spans="1:6" x14ac:dyDescent="0.25">
      <c r="A658">
        <v>7</v>
      </c>
      <c r="B658">
        <v>200000</v>
      </c>
      <c r="C658">
        <v>1.147</v>
      </c>
      <c r="D658">
        <v>1.147</v>
      </c>
      <c r="E658">
        <v>1.18</v>
      </c>
      <c r="F658">
        <v>1.153</v>
      </c>
    </row>
    <row r="659" spans="1:6" x14ac:dyDescent="0.25">
      <c r="A659">
        <v>7</v>
      </c>
      <c r="B659">
        <v>250000</v>
      </c>
      <c r="C659">
        <v>1.22</v>
      </c>
      <c r="D659">
        <v>1.22</v>
      </c>
      <c r="E659">
        <v>1.27</v>
      </c>
      <c r="F659">
        <v>1.23</v>
      </c>
    </row>
    <row r="660" spans="1:6" x14ac:dyDescent="0.25">
      <c r="A660">
        <v>7</v>
      </c>
      <c r="B660">
        <v>300000</v>
      </c>
      <c r="C660">
        <v>1.27</v>
      </c>
      <c r="D660">
        <v>1.27</v>
      </c>
      <c r="E660">
        <v>1.35</v>
      </c>
      <c r="F660">
        <v>1.28</v>
      </c>
    </row>
    <row r="661" spans="1:6" x14ac:dyDescent="0.25">
      <c r="A661">
        <v>7</v>
      </c>
      <c r="B661">
        <v>350000</v>
      </c>
      <c r="C661">
        <v>1.3149999999999999</v>
      </c>
      <c r="D661">
        <v>1.32</v>
      </c>
      <c r="E661">
        <v>1.415</v>
      </c>
      <c r="F661">
        <v>1.33</v>
      </c>
    </row>
    <row r="662" spans="1:6" x14ac:dyDescent="0.25">
      <c r="A662">
        <v>7</v>
      </c>
      <c r="B662">
        <v>400000</v>
      </c>
      <c r="C662">
        <v>1.36</v>
      </c>
      <c r="D662">
        <v>1.37</v>
      </c>
      <c r="E662">
        <v>1.48</v>
      </c>
      <c r="F662">
        <v>1.38</v>
      </c>
    </row>
    <row r="663" spans="1:6" x14ac:dyDescent="0.25">
      <c r="A663">
        <v>7</v>
      </c>
      <c r="B663">
        <v>450000</v>
      </c>
      <c r="C663">
        <v>1.4</v>
      </c>
      <c r="D663">
        <v>1.41</v>
      </c>
      <c r="E663">
        <v>1.5349999999999999</v>
      </c>
      <c r="F663">
        <v>1.42</v>
      </c>
    </row>
    <row r="664" spans="1:6" x14ac:dyDescent="0.25">
      <c r="A664">
        <v>7</v>
      </c>
      <c r="B664">
        <v>500000</v>
      </c>
      <c r="C664">
        <v>1.44</v>
      </c>
      <c r="D664">
        <v>1.45</v>
      </c>
      <c r="E664">
        <v>1.59</v>
      </c>
      <c r="F664">
        <v>1.46</v>
      </c>
    </row>
    <row r="665" spans="1:6" x14ac:dyDescent="0.25">
      <c r="A665">
        <v>7</v>
      </c>
      <c r="B665">
        <v>550000</v>
      </c>
      <c r="C665">
        <v>1.468</v>
      </c>
      <c r="D665">
        <v>1.486</v>
      </c>
      <c r="E665">
        <v>1.6319999999999999</v>
      </c>
      <c r="F665">
        <v>1.49</v>
      </c>
    </row>
    <row r="666" spans="1:6" x14ac:dyDescent="0.25">
      <c r="A666">
        <v>7</v>
      </c>
      <c r="B666">
        <v>600000</v>
      </c>
      <c r="C666">
        <v>1.496</v>
      </c>
      <c r="D666">
        <v>1.522</v>
      </c>
      <c r="E666">
        <v>1.6739999999999999</v>
      </c>
      <c r="F666">
        <v>1.52</v>
      </c>
    </row>
    <row r="667" spans="1:6" x14ac:dyDescent="0.25">
      <c r="A667">
        <v>7</v>
      </c>
      <c r="B667">
        <v>650000</v>
      </c>
      <c r="C667">
        <v>1.524</v>
      </c>
      <c r="D667">
        <v>1.5580000000000001</v>
      </c>
      <c r="E667">
        <v>1.716</v>
      </c>
      <c r="F667">
        <v>1.55</v>
      </c>
    </row>
    <row r="668" spans="1:6" x14ac:dyDescent="0.25">
      <c r="A668">
        <v>7</v>
      </c>
      <c r="B668">
        <v>700000</v>
      </c>
      <c r="C668">
        <v>1.552</v>
      </c>
      <c r="D668">
        <v>1.5940000000000001</v>
      </c>
      <c r="E668">
        <v>1.758</v>
      </c>
      <c r="F668">
        <v>1.58</v>
      </c>
    </row>
    <row r="669" spans="1:6" x14ac:dyDescent="0.25">
      <c r="A669">
        <v>7</v>
      </c>
      <c r="B669">
        <v>750000</v>
      </c>
      <c r="C669">
        <v>1.58</v>
      </c>
      <c r="D669">
        <v>1.63</v>
      </c>
      <c r="E669">
        <v>1.8</v>
      </c>
      <c r="F669">
        <v>1.61</v>
      </c>
    </row>
    <row r="670" spans="1:6" x14ac:dyDescent="0.25">
      <c r="A670">
        <v>7</v>
      </c>
      <c r="B670">
        <v>800000</v>
      </c>
      <c r="C670">
        <v>1.6020000000000001</v>
      </c>
      <c r="D670">
        <v>1.6559999999999999</v>
      </c>
      <c r="E670">
        <v>1.8320000000000001</v>
      </c>
      <c r="F670">
        <v>1.6319999999999999</v>
      </c>
    </row>
    <row r="671" spans="1:6" x14ac:dyDescent="0.25">
      <c r="A671">
        <v>7</v>
      </c>
      <c r="B671">
        <v>850000</v>
      </c>
      <c r="C671">
        <v>1.6240000000000001</v>
      </c>
      <c r="D671">
        <v>1.6819999999999999</v>
      </c>
      <c r="E671">
        <v>1.8640000000000001</v>
      </c>
      <c r="F671">
        <v>1.6539999999999999</v>
      </c>
    </row>
    <row r="672" spans="1:6" x14ac:dyDescent="0.25">
      <c r="A672">
        <v>7</v>
      </c>
      <c r="B672">
        <v>900000</v>
      </c>
      <c r="C672">
        <v>1.6459999999999999</v>
      </c>
      <c r="D672">
        <v>1.708</v>
      </c>
      <c r="E672">
        <v>1.8959999999999999</v>
      </c>
      <c r="F672">
        <v>1.6759999999999999</v>
      </c>
    </row>
    <row r="673" spans="1:6" x14ac:dyDescent="0.25">
      <c r="A673">
        <v>7</v>
      </c>
      <c r="B673">
        <v>950000</v>
      </c>
      <c r="C673">
        <v>1.6679999999999999</v>
      </c>
      <c r="D673">
        <v>1.734</v>
      </c>
      <c r="E673">
        <v>1.9279999999999999</v>
      </c>
      <c r="F673">
        <v>1.698</v>
      </c>
    </row>
    <row r="674" spans="1:6" x14ac:dyDescent="0.25">
      <c r="A674">
        <v>7</v>
      </c>
      <c r="B674">
        <v>1000000</v>
      </c>
      <c r="C674">
        <v>1.69</v>
      </c>
      <c r="D674">
        <v>1.76</v>
      </c>
      <c r="E674">
        <v>1.96</v>
      </c>
      <c r="F674">
        <v>1.72</v>
      </c>
    </row>
    <row r="675" spans="1:6" x14ac:dyDescent="0.25">
      <c r="A675">
        <v>7</v>
      </c>
      <c r="B675">
        <v>1100000</v>
      </c>
      <c r="C675">
        <v>1.718</v>
      </c>
      <c r="D675">
        <v>1.8</v>
      </c>
      <c r="E675">
        <v>2.0019999999999998</v>
      </c>
      <c r="F675">
        <v>1.75</v>
      </c>
    </row>
    <row r="676" spans="1:6" x14ac:dyDescent="0.25">
      <c r="A676">
        <v>7</v>
      </c>
      <c r="B676">
        <v>1200000</v>
      </c>
      <c r="C676">
        <v>1.746</v>
      </c>
      <c r="D676">
        <v>1.84</v>
      </c>
      <c r="E676">
        <v>2.044</v>
      </c>
      <c r="F676">
        <v>1.78</v>
      </c>
    </row>
    <row r="677" spans="1:6" x14ac:dyDescent="0.25">
      <c r="A677">
        <v>7</v>
      </c>
      <c r="B677">
        <v>1300000</v>
      </c>
      <c r="C677">
        <v>1.774</v>
      </c>
      <c r="D677">
        <v>1.88</v>
      </c>
      <c r="E677">
        <v>2.0859999999999999</v>
      </c>
      <c r="F677">
        <v>1.81</v>
      </c>
    </row>
    <row r="678" spans="1:6" x14ac:dyDescent="0.25">
      <c r="A678">
        <v>7</v>
      </c>
      <c r="B678">
        <v>1400000</v>
      </c>
      <c r="C678">
        <v>1.802</v>
      </c>
      <c r="D678">
        <v>1.92</v>
      </c>
      <c r="E678">
        <v>2.1280000000000001</v>
      </c>
      <c r="F678">
        <v>1.84</v>
      </c>
    </row>
    <row r="679" spans="1:6" x14ac:dyDescent="0.25">
      <c r="A679">
        <v>7</v>
      </c>
      <c r="B679">
        <v>1500000</v>
      </c>
      <c r="C679">
        <v>1.83</v>
      </c>
      <c r="D679">
        <v>1.96</v>
      </c>
      <c r="E679">
        <v>2.17</v>
      </c>
      <c r="F679">
        <v>1.87</v>
      </c>
    </row>
    <row r="680" spans="1:6" x14ac:dyDescent="0.25">
      <c r="A680">
        <v>7</v>
      </c>
      <c r="B680">
        <v>1600000</v>
      </c>
      <c r="C680">
        <v>1.85</v>
      </c>
      <c r="D680">
        <v>1.988</v>
      </c>
      <c r="E680">
        <v>2.2000000000000002</v>
      </c>
      <c r="F680">
        <v>1.8919999999999999</v>
      </c>
    </row>
    <row r="681" spans="1:6" x14ac:dyDescent="0.25">
      <c r="A681">
        <v>7</v>
      </c>
      <c r="B681">
        <v>1700000</v>
      </c>
      <c r="C681">
        <v>1.87</v>
      </c>
      <c r="D681">
        <v>2.016</v>
      </c>
      <c r="E681">
        <v>2.23</v>
      </c>
      <c r="F681">
        <v>1.9139999999999999</v>
      </c>
    </row>
    <row r="682" spans="1:6" x14ac:dyDescent="0.25">
      <c r="A682">
        <v>7</v>
      </c>
      <c r="B682">
        <v>1800000</v>
      </c>
      <c r="C682">
        <v>1.89</v>
      </c>
      <c r="D682">
        <v>2.044</v>
      </c>
      <c r="E682">
        <v>2.2599999999999998</v>
      </c>
      <c r="F682">
        <v>1.9359999999999999</v>
      </c>
    </row>
    <row r="683" spans="1:6" x14ac:dyDescent="0.25">
      <c r="A683">
        <v>7</v>
      </c>
      <c r="B683">
        <v>1900000</v>
      </c>
      <c r="C683">
        <v>1.91</v>
      </c>
      <c r="D683">
        <v>2.0720000000000001</v>
      </c>
      <c r="E683">
        <v>2.29</v>
      </c>
      <c r="F683">
        <v>1.958</v>
      </c>
    </row>
    <row r="684" spans="1:6" x14ac:dyDescent="0.25">
      <c r="A684">
        <v>7</v>
      </c>
      <c r="B684">
        <v>2000000</v>
      </c>
      <c r="C684">
        <v>1.93</v>
      </c>
      <c r="D684">
        <v>2.1</v>
      </c>
      <c r="E684">
        <v>2.3199999999999998</v>
      </c>
      <c r="F684">
        <v>1.98</v>
      </c>
    </row>
    <row r="685" spans="1:6" x14ac:dyDescent="0.25">
      <c r="A685">
        <v>7</v>
      </c>
      <c r="B685">
        <v>2100000</v>
      </c>
      <c r="C685">
        <v>1.946</v>
      </c>
      <c r="D685">
        <v>2.1219999999999999</v>
      </c>
      <c r="E685">
        <v>2.3460000000000001</v>
      </c>
      <c r="F685">
        <v>1.996</v>
      </c>
    </row>
    <row r="686" spans="1:6" x14ac:dyDescent="0.25">
      <c r="A686">
        <v>7</v>
      </c>
      <c r="B686">
        <v>2200000</v>
      </c>
      <c r="C686">
        <v>1.962</v>
      </c>
      <c r="D686">
        <v>2.1440000000000001</v>
      </c>
      <c r="E686">
        <v>2.3719999999999999</v>
      </c>
      <c r="F686">
        <v>2.012</v>
      </c>
    </row>
    <row r="687" spans="1:6" x14ac:dyDescent="0.25">
      <c r="A687">
        <v>7</v>
      </c>
      <c r="B687">
        <v>2300000</v>
      </c>
      <c r="C687">
        <v>1.978</v>
      </c>
      <c r="D687">
        <v>2.1659999999999999</v>
      </c>
      <c r="E687">
        <v>2.3980000000000001</v>
      </c>
      <c r="F687">
        <v>2.028</v>
      </c>
    </row>
    <row r="688" spans="1:6" x14ac:dyDescent="0.25">
      <c r="A688">
        <v>7</v>
      </c>
      <c r="B688">
        <v>2400000</v>
      </c>
      <c r="C688">
        <v>1.994</v>
      </c>
      <c r="D688">
        <v>2.1880000000000002</v>
      </c>
      <c r="E688">
        <v>2.4239999999999999</v>
      </c>
      <c r="F688">
        <v>2.044</v>
      </c>
    </row>
    <row r="689" spans="1:6" x14ac:dyDescent="0.25">
      <c r="A689">
        <v>7</v>
      </c>
      <c r="B689">
        <v>2500000</v>
      </c>
      <c r="C689">
        <v>2.0099999999999998</v>
      </c>
      <c r="D689">
        <v>2.21</v>
      </c>
      <c r="E689">
        <v>2.4500000000000002</v>
      </c>
      <c r="F689">
        <v>2.06</v>
      </c>
    </row>
    <row r="690" spans="1:6" x14ac:dyDescent="0.25">
      <c r="A690">
        <v>7</v>
      </c>
      <c r="B690">
        <v>2600000</v>
      </c>
      <c r="C690">
        <v>2.0219999999999998</v>
      </c>
      <c r="D690">
        <v>2.2280000000000002</v>
      </c>
      <c r="E690">
        <v>2.4700000000000002</v>
      </c>
      <c r="F690">
        <v>2.0720000000000001</v>
      </c>
    </row>
    <row r="691" spans="1:6" x14ac:dyDescent="0.25">
      <c r="A691">
        <v>7</v>
      </c>
      <c r="B691">
        <v>2700000</v>
      </c>
      <c r="C691">
        <v>2.0339999999999998</v>
      </c>
      <c r="D691">
        <v>2.246</v>
      </c>
      <c r="E691">
        <v>2.4900000000000002</v>
      </c>
      <c r="F691">
        <v>2.0840000000000001</v>
      </c>
    </row>
    <row r="692" spans="1:6" x14ac:dyDescent="0.25">
      <c r="A692">
        <v>7</v>
      </c>
      <c r="B692">
        <v>2800000</v>
      </c>
      <c r="C692">
        <v>2.0459999999999998</v>
      </c>
      <c r="D692">
        <v>2.2639999999999998</v>
      </c>
      <c r="E692">
        <v>2.5099999999999998</v>
      </c>
      <c r="F692">
        <v>2.0960000000000001</v>
      </c>
    </row>
    <row r="693" spans="1:6" x14ac:dyDescent="0.25">
      <c r="A693">
        <v>7</v>
      </c>
      <c r="B693">
        <v>2900000</v>
      </c>
      <c r="C693">
        <v>2.0579999999999998</v>
      </c>
      <c r="D693">
        <v>2.282</v>
      </c>
      <c r="E693">
        <v>2.5299999999999998</v>
      </c>
      <c r="F693">
        <v>2.1080000000000001</v>
      </c>
    </row>
    <row r="694" spans="1:6" x14ac:dyDescent="0.25">
      <c r="A694">
        <v>7</v>
      </c>
      <c r="B694">
        <v>3000000</v>
      </c>
      <c r="C694">
        <v>2.0699999999999998</v>
      </c>
      <c r="D694">
        <v>2.2999999999999998</v>
      </c>
      <c r="E694">
        <v>2.5499999999999998</v>
      </c>
      <c r="F694">
        <v>2.12</v>
      </c>
    </row>
    <row r="695" spans="1:6" x14ac:dyDescent="0.25">
      <c r="A695">
        <v>7</v>
      </c>
      <c r="B695">
        <v>3100000</v>
      </c>
      <c r="C695">
        <v>2.08</v>
      </c>
      <c r="D695">
        <v>2.3149999999999999</v>
      </c>
      <c r="E695">
        <v>2.5659999999999998</v>
      </c>
      <c r="F695">
        <v>2.1309999999999998</v>
      </c>
    </row>
    <row r="696" spans="1:6" x14ac:dyDescent="0.25">
      <c r="A696">
        <v>7</v>
      </c>
      <c r="B696">
        <v>3200000</v>
      </c>
      <c r="C696">
        <v>2.09</v>
      </c>
      <c r="D696">
        <v>2.3290000000000002</v>
      </c>
      <c r="E696">
        <v>2.5819999999999999</v>
      </c>
      <c r="F696">
        <v>2.141</v>
      </c>
    </row>
    <row r="697" spans="1:6" x14ac:dyDescent="0.25">
      <c r="A697">
        <v>7</v>
      </c>
      <c r="B697">
        <v>3300000</v>
      </c>
      <c r="C697">
        <v>2.1</v>
      </c>
      <c r="D697">
        <v>2.3439999999999999</v>
      </c>
      <c r="E697">
        <v>2.5979999999999999</v>
      </c>
      <c r="F697">
        <v>2.1520000000000001</v>
      </c>
    </row>
    <row r="698" spans="1:6" x14ac:dyDescent="0.25">
      <c r="A698">
        <v>7</v>
      </c>
      <c r="B698">
        <v>3400000</v>
      </c>
      <c r="C698">
        <v>2.11</v>
      </c>
      <c r="D698">
        <v>2.3580000000000001</v>
      </c>
      <c r="E698">
        <v>2.6139999999999999</v>
      </c>
      <c r="F698">
        <v>2.1619999999999999</v>
      </c>
    </row>
    <row r="699" spans="1:6" x14ac:dyDescent="0.25">
      <c r="A699">
        <v>7</v>
      </c>
      <c r="B699">
        <v>3500000</v>
      </c>
      <c r="C699">
        <v>2.12</v>
      </c>
      <c r="D699">
        <v>2.3730000000000002</v>
      </c>
      <c r="E699">
        <v>2.63</v>
      </c>
      <c r="F699">
        <v>2.173</v>
      </c>
    </row>
    <row r="700" spans="1:6" x14ac:dyDescent="0.25">
      <c r="A700">
        <v>7</v>
      </c>
      <c r="B700">
        <v>3600000</v>
      </c>
      <c r="C700">
        <v>2.13</v>
      </c>
      <c r="D700">
        <v>2.387</v>
      </c>
      <c r="E700">
        <v>2.6459999999999999</v>
      </c>
      <c r="F700">
        <v>2.1829999999999998</v>
      </c>
    </row>
    <row r="701" spans="1:6" x14ac:dyDescent="0.25">
      <c r="A701">
        <v>7</v>
      </c>
      <c r="B701">
        <v>3700000</v>
      </c>
      <c r="C701">
        <v>2.14</v>
      </c>
      <c r="D701">
        <v>2.4020000000000001</v>
      </c>
      <c r="E701">
        <v>2.6619999999999999</v>
      </c>
      <c r="F701">
        <v>2.194</v>
      </c>
    </row>
    <row r="702" spans="1:6" x14ac:dyDescent="0.25">
      <c r="A702">
        <v>7</v>
      </c>
      <c r="B702">
        <v>3800000</v>
      </c>
      <c r="C702">
        <v>2.15</v>
      </c>
      <c r="D702">
        <v>2.4159999999999999</v>
      </c>
      <c r="E702">
        <v>2.6779999999999999</v>
      </c>
      <c r="F702">
        <v>2.2040000000000002</v>
      </c>
    </row>
    <row r="703" spans="1:6" x14ac:dyDescent="0.25">
      <c r="A703">
        <v>7</v>
      </c>
      <c r="B703">
        <v>3900000</v>
      </c>
      <c r="C703">
        <v>2.16</v>
      </c>
      <c r="D703">
        <v>2.4300000000000002</v>
      </c>
      <c r="E703">
        <v>2.694</v>
      </c>
      <c r="F703">
        <v>2.2149999999999999</v>
      </c>
    </row>
    <row r="704" spans="1:6" x14ac:dyDescent="0.25">
      <c r="A704">
        <v>7</v>
      </c>
      <c r="B704">
        <v>4000000</v>
      </c>
      <c r="C704">
        <v>2.17</v>
      </c>
      <c r="D704">
        <v>2.4449999999999998</v>
      </c>
      <c r="E704">
        <v>2.71</v>
      </c>
      <c r="F704">
        <v>2.2250000000000001</v>
      </c>
    </row>
    <row r="705" spans="1:6" x14ac:dyDescent="0.25">
      <c r="A705">
        <v>7</v>
      </c>
      <c r="B705">
        <v>4100000</v>
      </c>
      <c r="C705">
        <v>2.1800000000000002</v>
      </c>
      <c r="D705">
        <v>2.4590000000000001</v>
      </c>
      <c r="E705">
        <v>2.726</v>
      </c>
      <c r="F705">
        <v>2.2360000000000002</v>
      </c>
    </row>
    <row r="706" spans="1:6" x14ac:dyDescent="0.25">
      <c r="A706">
        <v>7</v>
      </c>
      <c r="B706">
        <v>4200000</v>
      </c>
      <c r="C706">
        <v>2.19</v>
      </c>
      <c r="D706">
        <v>2.4740000000000002</v>
      </c>
      <c r="E706">
        <v>2.742</v>
      </c>
      <c r="F706">
        <v>2.246</v>
      </c>
    </row>
    <row r="707" spans="1:6" x14ac:dyDescent="0.25">
      <c r="A707">
        <v>7</v>
      </c>
      <c r="B707">
        <v>4300000</v>
      </c>
      <c r="C707">
        <v>2.2000000000000002</v>
      </c>
      <c r="D707">
        <v>2.488</v>
      </c>
      <c r="E707">
        <v>2.758</v>
      </c>
      <c r="F707">
        <v>2.2570000000000001</v>
      </c>
    </row>
    <row r="708" spans="1:6" x14ac:dyDescent="0.25">
      <c r="A708">
        <v>7</v>
      </c>
      <c r="B708">
        <v>4400000</v>
      </c>
      <c r="C708">
        <v>2.21</v>
      </c>
      <c r="D708">
        <v>2.5030000000000001</v>
      </c>
      <c r="E708">
        <v>2.774</v>
      </c>
      <c r="F708">
        <v>2.2669999999999999</v>
      </c>
    </row>
    <row r="709" spans="1:6" x14ac:dyDescent="0.25">
      <c r="A709">
        <v>7</v>
      </c>
      <c r="B709">
        <v>4500000</v>
      </c>
      <c r="C709">
        <v>2.2200000000000002</v>
      </c>
      <c r="D709">
        <v>2.5169999999999999</v>
      </c>
      <c r="E709">
        <v>2.79</v>
      </c>
      <c r="F709">
        <v>2.278</v>
      </c>
    </row>
    <row r="710" spans="1:6" x14ac:dyDescent="0.25">
      <c r="A710">
        <v>7</v>
      </c>
      <c r="B710">
        <v>4600000</v>
      </c>
      <c r="C710">
        <v>2.23</v>
      </c>
      <c r="D710">
        <v>2.532</v>
      </c>
      <c r="E710">
        <v>2.806</v>
      </c>
      <c r="F710">
        <v>2.2879999999999998</v>
      </c>
    </row>
    <row r="711" spans="1:6" x14ac:dyDescent="0.25">
      <c r="A711">
        <v>7</v>
      </c>
      <c r="B711">
        <v>4700000</v>
      </c>
      <c r="C711">
        <v>2.2400000000000002</v>
      </c>
      <c r="D711">
        <v>2.5459999999999998</v>
      </c>
      <c r="E711">
        <v>2.8220000000000001</v>
      </c>
      <c r="F711">
        <v>2.298</v>
      </c>
    </row>
    <row r="712" spans="1:6" x14ac:dyDescent="0.25">
      <c r="A712">
        <v>7</v>
      </c>
      <c r="B712">
        <v>4800000</v>
      </c>
      <c r="C712">
        <v>2.25</v>
      </c>
      <c r="D712">
        <v>2.5609999999999999</v>
      </c>
      <c r="E712">
        <v>2.8380000000000001</v>
      </c>
      <c r="F712">
        <v>2.3090000000000002</v>
      </c>
    </row>
    <row r="713" spans="1:6" x14ac:dyDescent="0.25">
      <c r="A713">
        <v>7</v>
      </c>
      <c r="B713">
        <v>4900000</v>
      </c>
      <c r="C713">
        <v>2.2599999999999998</v>
      </c>
      <c r="D713">
        <v>2.5750000000000002</v>
      </c>
      <c r="E713">
        <v>2.8540000000000001</v>
      </c>
      <c r="F713">
        <v>2.319</v>
      </c>
    </row>
    <row r="714" spans="1:6" x14ac:dyDescent="0.25">
      <c r="A714">
        <v>7</v>
      </c>
      <c r="B714">
        <v>5000000</v>
      </c>
      <c r="C714">
        <v>2.27</v>
      </c>
      <c r="D714">
        <v>2.59</v>
      </c>
      <c r="E714">
        <v>2.87</v>
      </c>
      <c r="F714">
        <v>2.33</v>
      </c>
    </row>
    <row r="715" spans="1:6" x14ac:dyDescent="0.25">
      <c r="A715">
        <v>7</v>
      </c>
      <c r="B715">
        <v>5100000</v>
      </c>
      <c r="C715">
        <v>2.2770000000000001</v>
      </c>
      <c r="D715">
        <v>2.6</v>
      </c>
      <c r="E715">
        <v>2.8820000000000001</v>
      </c>
      <c r="F715">
        <v>2.3370000000000002</v>
      </c>
    </row>
    <row r="716" spans="1:6" x14ac:dyDescent="0.25">
      <c r="A716">
        <v>7</v>
      </c>
      <c r="B716">
        <v>5200000</v>
      </c>
      <c r="C716">
        <v>2.2839999999999998</v>
      </c>
      <c r="D716">
        <v>2.6110000000000002</v>
      </c>
      <c r="E716">
        <v>2.8940000000000001</v>
      </c>
      <c r="F716">
        <v>2.3439999999999999</v>
      </c>
    </row>
    <row r="717" spans="1:6" x14ac:dyDescent="0.25">
      <c r="A717">
        <v>7</v>
      </c>
      <c r="B717">
        <v>5300000</v>
      </c>
      <c r="C717">
        <v>2.29</v>
      </c>
      <c r="D717">
        <v>2.621</v>
      </c>
      <c r="E717">
        <v>2.9060000000000001</v>
      </c>
      <c r="F717">
        <v>2.35</v>
      </c>
    </row>
    <row r="718" spans="1:6" x14ac:dyDescent="0.25">
      <c r="A718">
        <v>7</v>
      </c>
      <c r="B718">
        <v>5400000</v>
      </c>
      <c r="C718">
        <v>2.2970000000000002</v>
      </c>
      <c r="D718">
        <v>2.6320000000000001</v>
      </c>
      <c r="E718">
        <v>2.9180000000000001</v>
      </c>
      <c r="F718">
        <v>2.3570000000000002</v>
      </c>
    </row>
    <row r="719" spans="1:6" x14ac:dyDescent="0.25">
      <c r="A719">
        <v>7</v>
      </c>
      <c r="B719">
        <v>5500000</v>
      </c>
      <c r="C719">
        <v>2.3039999999999998</v>
      </c>
      <c r="D719">
        <v>2.6419999999999999</v>
      </c>
      <c r="E719">
        <v>2.93</v>
      </c>
      <c r="F719">
        <v>2.3639999999999999</v>
      </c>
    </row>
    <row r="720" spans="1:6" x14ac:dyDescent="0.25">
      <c r="A720">
        <v>7</v>
      </c>
      <c r="B720">
        <v>5600000</v>
      </c>
      <c r="C720">
        <v>2.3109999999999999</v>
      </c>
      <c r="D720">
        <v>2.6520000000000001</v>
      </c>
      <c r="E720">
        <v>2.9420000000000002</v>
      </c>
      <c r="F720">
        <v>2.371</v>
      </c>
    </row>
    <row r="721" spans="1:6" x14ac:dyDescent="0.25">
      <c r="A721">
        <v>7</v>
      </c>
      <c r="B721">
        <v>5700000</v>
      </c>
      <c r="C721">
        <v>2.3180000000000001</v>
      </c>
      <c r="D721">
        <v>2.6629999999999998</v>
      </c>
      <c r="E721">
        <v>2.9540000000000002</v>
      </c>
      <c r="F721">
        <v>2.3780000000000001</v>
      </c>
    </row>
    <row r="722" spans="1:6" x14ac:dyDescent="0.25">
      <c r="A722">
        <v>7</v>
      </c>
      <c r="B722">
        <v>5800000</v>
      </c>
      <c r="C722">
        <v>2.3239999999999998</v>
      </c>
      <c r="D722">
        <v>2.673</v>
      </c>
      <c r="E722">
        <v>2.9660000000000002</v>
      </c>
      <c r="F722">
        <v>2.3839999999999999</v>
      </c>
    </row>
    <row r="723" spans="1:6" x14ac:dyDescent="0.25">
      <c r="A723">
        <v>7</v>
      </c>
      <c r="B723">
        <v>5900000</v>
      </c>
      <c r="C723">
        <v>2.331</v>
      </c>
      <c r="D723">
        <v>2.6840000000000002</v>
      </c>
      <c r="E723">
        <v>2.9780000000000002</v>
      </c>
      <c r="F723">
        <v>2.391</v>
      </c>
    </row>
    <row r="724" spans="1:6" x14ac:dyDescent="0.25">
      <c r="A724">
        <v>7</v>
      </c>
      <c r="B724">
        <v>6000000</v>
      </c>
      <c r="C724">
        <v>2.3380000000000001</v>
      </c>
      <c r="D724">
        <v>2.694</v>
      </c>
      <c r="E724">
        <v>2.99</v>
      </c>
      <c r="F724">
        <v>2.3980000000000001</v>
      </c>
    </row>
    <row r="725" spans="1:6" x14ac:dyDescent="0.25">
      <c r="A725">
        <v>7</v>
      </c>
      <c r="B725">
        <v>6100000</v>
      </c>
      <c r="C725">
        <v>2.3450000000000002</v>
      </c>
      <c r="D725">
        <v>2.7040000000000002</v>
      </c>
      <c r="E725">
        <v>3.0019999999999998</v>
      </c>
      <c r="F725">
        <v>2.4049999999999998</v>
      </c>
    </row>
    <row r="726" spans="1:6" x14ac:dyDescent="0.25">
      <c r="A726">
        <v>7</v>
      </c>
      <c r="B726">
        <v>6200000</v>
      </c>
      <c r="C726">
        <v>2.3519999999999999</v>
      </c>
      <c r="D726">
        <v>2.7149999999999999</v>
      </c>
      <c r="E726">
        <v>3.0139999999999998</v>
      </c>
      <c r="F726">
        <v>2.4119999999999999</v>
      </c>
    </row>
    <row r="727" spans="1:6" x14ac:dyDescent="0.25">
      <c r="A727">
        <v>7</v>
      </c>
      <c r="B727">
        <v>6300000</v>
      </c>
      <c r="C727">
        <v>2.3580000000000001</v>
      </c>
      <c r="D727">
        <v>2.7250000000000001</v>
      </c>
      <c r="E727">
        <v>3.0259999999999998</v>
      </c>
      <c r="F727">
        <v>2.4180000000000001</v>
      </c>
    </row>
    <row r="728" spans="1:6" x14ac:dyDescent="0.25">
      <c r="A728">
        <v>7</v>
      </c>
      <c r="B728">
        <v>6400000</v>
      </c>
      <c r="C728">
        <v>2.3650000000000002</v>
      </c>
      <c r="D728">
        <v>2.7360000000000002</v>
      </c>
      <c r="E728">
        <v>3.0379999999999998</v>
      </c>
      <c r="F728">
        <v>2.4249999999999998</v>
      </c>
    </row>
    <row r="729" spans="1:6" x14ac:dyDescent="0.25">
      <c r="A729">
        <v>7</v>
      </c>
      <c r="B729">
        <v>6500000</v>
      </c>
      <c r="C729">
        <v>2.3719999999999999</v>
      </c>
      <c r="D729">
        <v>2.746</v>
      </c>
      <c r="E729">
        <v>3.05</v>
      </c>
      <c r="F729">
        <v>2.4319999999999999</v>
      </c>
    </row>
    <row r="730" spans="1:6" x14ac:dyDescent="0.25">
      <c r="A730">
        <v>7</v>
      </c>
      <c r="B730">
        <v>6600000</v>
      </c>
      <c r="C730">
        <v>2.379</v>
      </c>
      <c r="D730">
        <v>2.7559999999999998</v>
      </c>
      <c r="E730">
        <v>3.0619999999999998</v>
      </c>
      <c r="F730">
        <v>2.4390000000000001</v>
      </c>
    </row>
    <row r="731" spans="1:6" x14ac:dyDescent="0.25">
      <c r="A731">
        <v>7</v>
      </c>
      <c r="B731">
        <v>6700000</v>
      </c>
      <c r="C731">
        <v>2.3860000000000001</v>
      </c>
      <c r="D731">
        <v>2.7669999999999999</v>
      </c>
      <c r="E731">
        <v>3.0739999999999998</v>
      </c>
      <c r="F731">
        <v>2.4460000000000002</v>
      </c>
    </row>
    <row r="732" spans="1:6" x14ac:dyDescent="0.25">
      <c r="A732">
        <v>7</v>
      </c>
      <c r="B732">
        <v>6800000</v>
      </c>
      <c r="C732">
        <v>2.3919999999999999</v>
      </c>
      <c r="D732">
        <v>2.7770000000000001</v>
      </c>
      <c r="E732">
        <v>3.0859999999999999</v>
      </c>
      <c r="F732">
        <v>2.452</v>
      </c>
    </row>
    <row r="733" spans="1:6" x14ac:dyDescent="0.25">
      <c r="A733">
        <v>7</v>
      </c>
      <c r="B733">
        <v>6900000</v>
      </c>
      <c r="C733">
        <v>2.399</v>
      </c>
      <c r="D733">
        <v>2.7879999999999998</v>
      </c>
      <c r="E733">
        <v>3.0979999999999999</v>
      </c>
      <c r="F733">
        <v>2.4590000000000001</v>
      </c>
    </row>
    <row r="734" spans="1:6" x14ac:dyDescent="0.25">
      <c r="A734">
        <v>7</v>
      </c>
      <c r="B734">
        <v>7000000</v>
      </c>
      <c r="C734">
        <v>2.4060000000000001</v>
      </c>
      <c r="D734">
        <v>2.798</v>
      </c>
      <c r="E734">
        <v>3.11</v>
      </c>
      <c r="F734">
        <v>2.4660000000000002</v>
      </c>
    </row>
    <row r="735" spans="1:6" x14ac:dyDescent="0.25">
      <c r="A735">
        <v>7</v>
      </c>
      <c r="B735">
        <v>7100000</v>
      </c>
      <c r="C735">
        <v>2.4129999999999998</v>
      </c>
      <c r="D735">
        <v>2.8079999999999998</v>
      </c>
      <c r="E735">
        <v>3.1219999999999999</v>
      </c>
      <c r="F735">
        <v>2.4729999999999999</v>
      </c>
    </row>
    <row r="736" spans="1:6" x14ac:dyDescent="0.25">
      <c r="A736">
        <v>7</v>
      </c>
      <c r="B736">
        <v>7200000</v>
      </c>
      <c r="C736">
        <v>2.42</v>
      </c>
      <c r="D736">
        <v>2.819</v>
      </c>
      <c r="E736">
        <v>3.1339999999999999</v>
      </c>
      <c r="F736">
        <v>2.48</v>
      </c>
    </row>
    <row r="737" spans="1:6" x14ac:dyDescent="0.25">
      <c r="A737">
        <v>7</v>
      </c>
      <c r="B737">
        <v>7300000</v>
      </c>
      <c r="C737">
        <v>2.4260000000000002</v>
      </c>
      <c r="D737">
        <v>2.8290000000000002</v>
      </c>
      <c r="E737">
        <v>3.1459999999999999</v>
      </c>
      <c r="F737">
        <v>2.4860000000000002</v>
      </c>
    </row>
    <row r="738" spans="1:6" x14ac:dyDescent="0.25">
      <c r="A738">
        <v>7</v>
      </c>
      <c r="B738">
        <v>7400000</v>
      </c>
      <c r="C738">
        <v>2.4329999999999998</v>
      </c>
      <c r="D738">
        <v>2.84</v>
      </c>
      <c r="E738">
        <v>3.1579999999999999</v>
      </c>
      <c r="F738">
        <v>2.4929999999999999</v>
      </c>
    </row>
    <row r="739" spans="1:6" x14ac:dyDescent="0.25">
      <c r="A739">
        <v>7</v>
      </c>
      <c r="B739">
        <v>7500000</v>
      </c>
      <c r="C739">
        <v>2.44</v>
      </c>
      <c r="D739">
        <v>2.85</v>
      </c>
      <c r="E739">
        <v>3.17</v>
      </c>
      <c r="F739">
        <v>2.5</v>
      </c>
    </row>
    <row r="740" spans="1:6" x14ac:dyDescent="0.25">
      <c r="A740">
        <v>7</v>
      </c>
      <c r="B740">
        <v>7600000</v>
      </c>
      <c r="C740">
        <v>2.4460000000000002</v>
      </c>
      <c r="D740">
        <v>2.859</v>
      </c>
      <c r="E740">
        <v>3.18</v>
      </c>
      <c r="F740">
        <v>2.5059999999999998</v>
      </c>
    </row>
    <row r="741" spans="1:6" x14ac:dyDescent="0.25">
      <c r="A741">
        <v>7</v>
      </c>
      <c r="B741">
        <v>7700000</v>
      </c>
      <c r="C741">
        <v>2.4510000000000001</v>
      </c>
      <c r="D741">
        <v>2.8679999999999999</v>
      </c>
      <c r="E741">
        <v>3.19</v>
      </c>
      <c r="F741">
        <v>2.512</v>
      </c>
    </row>
    <row r="742" spans="1:6" x14ac:dyDescent="0.25">
      <c r="A742">
        <v>7</v>
      </c>
      <c r="B742">
        <v>7800000</v>
      </c>
      <c r="C742">
        <v>2.4569999999999999</v>
      </c>
      <c r="D742">
        <v>2.8759999999999999</v>
      </c>
      <c r="E742">
        <v>3.2</v>
      </c>
      <c r="F742">
        <v>2.5179999999999998</v>
      </c>
    </row>
    <row r="743" spans="1:6" x14ac:dyDescent="0.25">
      <c r="A743">
        <v>7</v>
      </c>
      <c r="B743">
        <v>7900000</v>
      </c>
      <c r="C743">
        <v>2.4620000000000002</v>
      </c>
      <c r="D743">
        <v>2.8849999999999998</v>
      </c>
      <c r="E743">
        <v>3.21</v>
      </c>
      <c r="F743">
        <v>2.524</v>
      </c>
    </row>
    <row r="744" spans="1:6" x14ac:dyDescent="0.25">
      <c r="A744">
        <v>7</v>
      </c>
      <c r="B744">
        <v>8000000</v>
      </c>
      <c r="C744">
        <v>2.468</v>
      </c>
      <c r="D744">
        <v>2.8940000000000001</v>
      </c>
      <c r="E744">
        <v>3.22</v>
      </c>
      <c r="F744">
        <v>2.5299999999999998</v>
      </c>
    </row>
    <row r="745" spans="1:6" x14ac:dyDescent="0.25">
      <c r="A745">
        <v>7</v>
      </c>
      <c r="B745">
        <v>8100000</v>
      </c>
      <c r="C745">
        <v>2.4740000000000002</v>
      </c>
      <c r="D745">
        <v>2.903</v>
      </c>
      <c r="E745">
        <v>3.23</v>
      </c>
      <c r="F745">
        <v>2.536</v>
      </c>
    </row>
    <row r="746" spans="1:6" x14ac:dyDescent="0.25">
      <c r="A746">
        <v>7</v>
      </c>
      <c r="B746">
        <v>8200000</v>
      </c>
      <c r="C746">
        <v>2.4790000000000001</v>
      </c>
      <c r="D746">
        <v>2.9119999999999999</v>
      </c>
      <c r="E746">
        <v>3.24</v>
      </c>
      <c r="F746">
        <v>2.5419999999999998</v>
      </c>
    </row>
    <row r="747" spans="1:6" x14ac:dyDescent="0.25">
      <c r="A747">
        <v>7</v>
      </c>
      <c r="B747">
        <v>8300000</v>
      </c>
      <c r="C747">
        <v>2.4849999999999999</v>
      </c>
      <c r="D747">
        <v>2.92</v>
      </c>
      <c r="E747">
        <v>3.25</v>
      </c>
      <c r="F747">
        <v>2.548</v>
      </c>
    </row>
    <row r="748" spans="1:6" x14ac:dyDescent="0.25">
      <c r="A748">
        <v>7</v>
      </c>
      <c r="B748">
        <v>8400000</v>
      </c>
      <c r="C748">
        <v>2.4900000000000002</v>
      </c>
      <c r="D748">
        <v>2.9289999999999998</v>
      </c>
      <c r="E748">
        <v>3.26</v>
      </c>
      <c r="F748">
        <v>2.5539999999999998</v>
      </c>
    </row>
    <row r="749" spans="1:6" x14ac:dyDescent="0.25">
      <c r="A749">
        <v>7</v>
      </c>
      <c r="B749">
        <v>8500000</v>
      </c>
      <c r="C749">
        <v>2.496</v>
      </c>
      <c r="D749">
        <v>2.9380000000000002</v>
      </c>
      <c r="E749">
        <v>3.27</v>
      </c>
      <c r="F749">
        <v>2.56</v>
      </c>
    </row>
    <row r="750" spans="1:6" x14ac:dyDescent="0.25">
      <c r="A750">
        <v>7</v>
      </c>
      <c r="B750">
        <v>8600000</v>
      </c>
      <c r="C750">
        <v>2.5019999999999998</v>
      </c>
      <c r="D750">
        <v>2.9470000000000001</v>
      </c>
      <c r="E750">
        <v>3.28</v>
      </c>
      <c r="F750">
        <v>2.5659999999999998</v>
      </c>
    </row>
    <row r="751" spans="1:6" x14ac:dyDescent="0.25">
      <c r="A751">
        <v>7</v>
      </c>
      <c r="B751">
        <v>8700000</v>
      </c>
      <c r="C751">
        <v>2.5070000000000001</v>
      </c>
      <c r="D751">
        <v>2.956</v>
      </c>
      <c r="E751">
        <v>3.29</v>
      </c>
      <c r="F751">
        <v>2.5720000000000001</v>
      </c>
    </row>
    <row r="752" spans="1:6" x14ac:dyDescent="0.25">
      <c r="A752">
        <v>7</v>
      </c>
      <c r="B752">
        <v>8800000</v>
      </c>
      <c r="C752">
        <v>2.5129999999999999</v>
      </c>
      <c r="D752">
        <v>2.964</v>
      </c>
      <c r="E752">
        <v>3.3</v>
      </c>
      <c r="F752">
        <v>2.5779999999999998</v>
      </c>
    </row>
    <row r="753" spans="1:6" x14ac:dyDescent="0.25">
      <c r="A753">
        <v>7</v>
      </c>
      <c r="B753">
        <v>8900000</v>
      </c>
      <c r="C753">
        <v>2.5179999999999998</v>
      </c>
      <c r="D753">
        <v>2.9729999999999999</v>
      </c>
      <c r="E753">
        <v>3.31</v>
      </c>
      <c r="F753">
        <v>2.5840000000000001</v>
      </c>
    </row>
    <row r="754" spans="1:6" x14ac:dyDescent="0.25">
      <c r="A754">
        <v>7</v>
      </c>
      <c r="B754">
        <v>9000000</v>
      </c>
      <c r="C754">
        <v>2.524</v>
      </c>
      <c r="D754">
        <v>2.9820000000000002</v>
      </c>
      <c r="E754">
        <v>3.32</v>
      </c>
      <c r="F754">
        <v>2.59</v>
      </c>
    </row>
    <row r="755" spans="1:6" x14ac:dyDescent="0.25">
      <c r="A755">
        <v>7</v>
      </c>
      <c r="B755">
        <v>9100000</v>
      </c>
      <c r="C755">
        <v>2.5299999999999998</v>
      </c>
      <c r="D755">
        <v>2.9910000000000001</v>
      </c>
      <c r="E755">
        <v>3.33</v>
      </c>
      <c r="F755">
        <v>2.5960000000000001</v>
      </c>
    </row>
    <row r="756" spans="1:6" x14ac:dyDescent="0.25">
      <c r="A756">
        <v>7</v>
      </c>
      <c r="B756">
        <v>9200000</v>
      </c>
      <c r="C756">
        <v>2.5350000000000001</v>
      </c>
      <c r="D756">
        <v>3</v>
      </c>
      <c r="E756">
        <v>3.34</v>
      </c>
      <c r="F756">
        <v>2.6019999999999999</v>
      </c>
    </row>
    <row r="757" spans="1:6" x14ac:dyDescent="0.25">
      <c r="A757">
        <v>7</v>
      </c>
      <c r="B757">
        <v>9300000</v>
      </c>
      <c r="C757">
        <v>2.5409999999999999</v>
      </c>
      <c r="D757">
        <v>3.008</v>
      </c>
      <c r="E757">
        <v>3.35</v>
      </c>
      <c r="F757">
        <v>2.6080000000000001</v>
      </c>
    </row>
    <row r="758" spans="1:6" x14ac:dyDescent="0.25">
      <c r="A758">
        <v>7</v>
      </c>
      <c r="B758">
        <v>9400000</v>
      </c>
      <c r="C758">
        <v>2.5459999999999998</v>
      </c>
      <c r="D758">
        <v>3.0169999999999999</v>
      </c>
      <c r="E758">
        <v>3.36</v>
      </c>
      <c r="F758">
        <v>2.6139999999999999</v>
      </c>
    </row>
    <row r="759" spans="1:6" x14ac:dyDescent="0.25">
      <c r="A759">
        <v>7</v>
      </c>
      <c r="B759">
        <v>9500000</v>
      </c>
      <c r="C759">
        <v>2.552</v>
      </c>
      <c r="D759">
        <v>3.0259999999999998</v>
      </c>
      <c r="E759">
        <v>3.37</v>
      </c>
      <c r="F759">
        <v>2.62</v>
      </c>
    </row>
    <row r="760" spans="1:6" x14ac:dyDescent="0.25">
      <c r="A760">
        <v>7</v>
      </c>
      <c r="B760">
        <v>9600000</v>
      </c>
      <c r="C760">
        <v>2.5579999999999998</v>
      </c>
      <c r="D760">
        <v>3.0350000000000001</v>
      </c>
      <c r="E760">
        <v>3.38</v>
      </c>
      <c r="F760">
        <v>2.6259999999999999</v>
      </c>
    </row>
    <row r="761" spans="1:6" x14ac:dyDescent="0.25">
      <c r="A761">
        <v>7</v>
      </c>
      <c r="B761">
        <v>9700000</v>
      </c>
      <c r="C761">
        <v>2.5630000000000002</v>
      </c>
      <c r="D761">
        <v>3.044</v>
      </c>
      <c r="E761">
        <v>3.39</v>
      </c>
      <c r="F761">
        <v>2.6320000000000001</v>
      </c>
    </row>
    <row r="762" spans="1:6" x14ac:dyDescent="0.25">
      <c r="A762">
        <v>7</v>
      </c>
      <c r="B762">
        <v>9800000</v>
      </c>
      <c r="C762">
        <v>2.569</v>
      </c>
      <c r="D762">
        <v>3.052</v>
      </c>
      <c r="E762">
        <v>3.4</v>
      </c>
      <c r="F762">
        <v>2.6379999999999999</v>
      </c>
    </row>
    <row r="763" spans="1:6" x14ac:dyDescent="0.25">
      <c r="A763">
        <v>7</v>
      </c>
      <c r="B763">
        <v>9900000</v>
      </c>
      <c r="C763">
        <v>2.5739999999999998</v>
      </c>
      <c r="D763">
        <v>3.0609999999999999</v>
      </c>
      <c r="E763">
        <v>3.41</v>
      </c>
      <c r="F763">
        <v>2.6440000000000001</v>
      </c>
    </row>
    <row r="764" spans="1:6" x14ac:dyDescent="0.25">
      <c r="A764">
        <v>7</v>
      </c>
      <c r="B764">
        <v>10000000</v>
      </c>
      <c r="C764">
        <v>2.58</v>
      </c>
      <c r="D764">
        <v>3.07</v>
      </c>
      <c r="E764">
        <v>3.42</v>
      </c>
      <c r="F764">
        <v>2.65</v>
      </c>
    </row>
    <row r="765" spans="1:6" x14ac:dyDescent="0.25">
      <c r="A765">
        <v>8</v>
      </c>
      <c r="B765">
        <v>100000</v>
      </c>
      <c r="C765">
        <v>1</v>
      </c>
      <c r="D765">
        <v>1</v>
      </c>
      <c r="E765">
        <v>1</v>
      </c>
      <c r="F765">
        <v>1</v>
      </c>
    </row>
    <row r="766" spans="1:6" x14ac:dyDescent="0.25">
      <c r="A766">
        <v>8</v>
      </c>
      <c r="B766">
        <v>150000</v>
      </c>
      <c r="C766">
        <v>1.0900000000000001</v>
      </c>
      <c r="D766">
        <v>1.107</v>
      </c>
      <c r="E766">
        <v>1.1000000000000001</v>
      </c>
      <c r="F766">
        <v>1.103</v>
      </c>
    </row>
    <row r="767" spans="1:6" x14ac:dyDescent="0.25">
      <c r="A767">
        <v>8</v>
      </c>
      <c r="B767">
        <v>200000</v>
      </c>
      <c r="C767">
        <v>1.18</v>
      </c>
      <c r="D767">
        <v>1.2130000000000001</v>
      </c>
      <c r="E767">
        <v>1.2</v>
      </c>
      <c r="F767">
        <v>1.2070000000000001</v>
      </c>
    </row>
    <row r="768" spans="1:6" x14ac:dyDescent="0.25">
      <c r="A768">
        <v>8</v>
      </c>
      <c r="B768">
        <v>250000</v>
      </c>
      <c r="C768">
        <v>1.27</v>
      </c>
      <c r="D768">
        <v>1.32</v>
      </c>
      <c r="E768">
        <v>1.3</v>
      </c>
      <c r="F768">
        <v>1.31</v>
      </c>
    </row>
    <row r="769" spans="1:6" x14ac:dyDescent="0.25">
      <c r="A769">
        <v>8</v>
      </c>
      <c r="B769">
        <v>300000</v>
      </c>
      <c r="C769">
        <v>1.33</v>
      </c>
      <c r="D769">
        <v>1.4</v>
      </c>
      <c r="E769">
        <v>1.37</v>
      </c>
      <c r="F769">
        <v>1.39</v>
      </c>
    </row>
    <row r="770" spans="1:6" x14ac:dyDescent="0.25">
      <c r="A770">
        <v>8</v>
      </c>
      <c r="B770">
        <v>350000</v>
      </c>
      <c r="C770">
        <v>1.385</v>
      </c>
      <c r="D770">
        <v>1.4650000000000001</v>
      </c>
      <c r="E770">
        <v>1.43</v>
      </c>
      <c r="F770">
        <v>1.4450000000000001</v>
      </c>
    </row>
    <row r="771" spans="1:6" x14ac:dyDescent="0.25">
      <c r="A771">
        <v>8</v>
      </c>
      <c r="B771">
        <v>400000</v>
      </c>
      <c r="C771">
        <v>1.44</v>
      </c>
      <c r="D771">
        <v>1.53</v>
      </c>
      <c r="E771">
        <v>1.49</v>
      </c>
      <c r="F771">
        <v>1.5</v>
      </c>
    </row>
    <row r="772" spans="1:6" x14ac:dyDescent="0.25">
      <c r="A772">
        <v>8</v>
      </c>
      <c r="B772">
        <v>450000</v>
      </c>
      <c r="C772">
        <v>1.4850000000000001</v>
      </c>
      <c r="D772">
        <v>1.585</v>
      </c>
      <c r="E772">
        <v>1.5449999999999999</v>
      </c>
      <c r="F772">
        <v>1.55</v>
      </c>
    </row>
    <row r="773" spans="1:6" x14ac:dyDescent="0.25">
      <c r="A773">
        <v>8</v>
      </c>
      <c r="B773">
        <v>500000</v>
      </c>
      <c r="C773">
        <v>1.53</v>
      </c>
      <c r="D773">
        <v>1.64</v>
      </c>
      <c r="E773">
        <v>1.6</v>
      </c>
      <c r="F773">
        <v>1.6</v>
      </c>
    </row>
    <row r="774" spans="1:6" x14ac:dyDescent="0.25">
      <c r="A774">
        <v>8</v>
      </c>
      <c r="B774">
        <v>550000</v>
      </c>
      <c r="C774">
        <v>1.5620000000000001</v>
      </c>
      <c r="D774">
        <v>1.6779999999999999</v>
      </c>
      <c r="E774">
        <v>1.64</v>
      </c>
      <c r="F774">
        <v>1.6339999999999999</v>
      </c>
    </row>
    <row r="775" spans="1:6" x14ac:dyDescent="0.25">
      <c r="A775">
        <v>8</v>
      </c>
      <c r="B775">
        <v>600000</v>
      </c>
      <c r="C775">
        <v>1.5940000000000001</v>
      </c>
      <c r="D775">
        <v>1.716</v>
      </c>
      <c r="E775">
        <v>1.68</v>
      </c>
      <c r="F775">
        <v>1.6679999999999999</v>
      </c>
    </row>
    <row r="776" spans="1:6" x14ac:dyDescent="0.25">
      <c r="A776">
        <v>8</v>
      </c>
      <c r="B776">
        <v>650000</v>
      </c>
      <c r="C776">
        <v>1.6259999999999999</v>
      </c>
      <c r="D776">
        <v>1.754</v>
      </c>
      <c r="E776">
        <v>1.72</v>
      </c>
      <c r="F776">
        <v>1.702</v>
      </c>
    </row>
    <row r="777" spans="1:6" x14ac:dyDescent="0.25">
      <c r="A777">
        <v>8</v>
      </c>
      <c r="B777">
        <v>700000</v>
      </c>
      <c r="C777">
        <v>1.6579999999999999</v>
      </c>
      <c r="D777">
        <v>1.792</v>
      </c>
      <c r="E777">
        <v>1.76</v>
      </c>
      <c r="F777">
        <v>1.736</v>
      </c>
    </row>
    <row r="778" spans="1:6" x14ac:dyDescent="0.25">
      <c r="A778">
        <v>8</v>
      </c>
      <c r="B778">
        <v>750000</v>
      </c>
      <c r="C778">
        <v>1.69</v>
      </c>
      <c r="D778">
        <v>1.83</v>
      </c>
      <c r="E778">
        <v>1.8</v>
      </c>
      <c r="F778">
        <v>1.77</v>
      </c>
    </row>
    <row r="779" spans="1:6" x14ac:dyDescent="0.25">
      <c r="A779">
        <v>8</v>
      </c>
      <c r="B779">
        <v>800000</v>
      </c>
      <c r="C779">
        <v>1.714</v>
      </c>
      <c r="D779">
        <v>1.8580000000000001</v>
      </c>
      <c r="E779">
        <v>1.8280000000000001</v>
      </c>
      <c r="F779">
        <v>1.794</v>
      </c>
    </row>
    <row r="780" spans="1:6" x14ac:dyDescent="0.25">
      <c r="A780">
        <v>8</v>
      </c>
      <c r="B780">
        <v>850000</v>
      </c>
      <c r="C780">
        <v>1.738</v>
      </c>
      <c r="D780">
        <v>1.8859999999999999</v>
      </c>
      <c r="E780">
        <v>1.8560000000000001</v>
      </c>
      <c r="F780">
        <v>1.8180000000000001</v>
      </c>
    </row>
    <row r="781" spans="1:6" x14ac:dyDescent="0.25">
      <c r="A781">
        <v>8</v>
      </c>
      <c r="B781">
        <v>900000</v>
      </c>
      <c r="C781">
        <v>1.762</v>
      </c>
      <c r="D781">
        <v>1.9139999999999999</v>
      </c>
      <c r="E781">
        <v>1.8839999999999999</v>
      </c>
      <c r="F781">
        <v>1.8420000000000001</v>
      </c>
    </row>
    <row r="782" spans="1:6" x14ac:dyDescent="0.25">
      <c r="A782">
        <v>8</v>
      </c>
      <c r="B782">
        <v>950000</v>
      </c>
      <c r="C782">
        <v>1.786</v>
      </c>
      <c r="D782">
        <v>1.9419999999999999</v>
      </c>
      <c r="E782">
        <v>1.9119999999999999</v>
      </c>
      <c r="F782">
        <v>1.8660000000000001</v>
      </c>
    </row>
    <row r="783" spans="1:6" x14ac:dyDescent="0.25">
      <c r="A783">
        <v>8</v>
      </c>
      <c r="B783">
        <v>1000000</v>
      </c>
      <c r="C783">
        <v>1.81</v>
      </c>
      <c r="D783">
        <v>1.97</v>
      </c>
      <c r="E783">
        <v>1.94</v>
      </c>
      <c r="F783">
        <v>1.89</v>
      </c>
    </row>
    <row r="784" spans="1:6" x14ac:dyDescent="0.25">
      <c r="A784">
        <v>8</v>
      </c>
      <c r="B784">
        <v>1100000</v>
      </c>
      <c r="C784">
        <v>1.8420000000000001</v>
      </c>
      <c r="D784">
        <v>2.008</v>
      </c>
      <c r="E784">
        <v>1.98</v>
      </c>
      <c r="F784">
        <v>1.9219999999999999</v>
      </c>
    </row>
    <row r="785" spans="1:6" x14ac:dyDescent="0.25">
      <c r="A785">
        <v>8</v>
      </c>
      <c r="B785">
        <v>1200000</v>
      </c>
      <c r="C785">
        <v>1.8740000000000001</v>
      </c>
      <c r="D785">
        <v>2.0459999999999998</v>
      </c>
      <c r="E785">
        <v>2.02</v>
      </c>
      <c r="F785">
        <v>1.954</v>
      </c>
    </row>
    <row r="786" spans="1:6" x14ac:dyDescent="0.25">
      <c r="A786">
        <v>8</v>
      </c>
      <c r="B786">
        <v>1300000</v>
      </c>
      <c r="C786">
        <v>1.9059999999999999</v>
      </c>
      <c r="D786">
        <v>2.0840000000000001</v>
      </c>
      <c r="E786">
        <v>2.06</v>
      </c>
      <c r="F786">
        <v>1.986</v>
      </c>
    </row>
    <row r="787" spans="1:6" x14ac:dyDescent="0.25">
      <c r="A787">
        <v>8</v>
      </c>
      <c r="B787">
        <v>1400000</v>
      </c>
      <c r="C787">
        <v>1.9379999999999999</v>
      </c>
      <c r="D787">
        <v>2.1219999999999999</v>
      </c>
      <c r="E787">
        <v>2.1</v>
      </c>
      <c r="F787">
        <v>2.0179999999999998</v>
      </c>
    </row>
    <row r="788" spans="1:6" x14ac:dyDescent="0.25">
      <c r="A788">
        <v>8</v>
      </c>
      <c r="B788">
        <v>1500000</v>
      </c>
      <c r="C788">
        <v>1.97</v>
      </c>
      <c r="D788">
        <v>2.16</v>
      </c>
      <c r="E788">
        <v>2.14</v>
      </c>
      <c r="F788">
        <v>2.0499999999999998</v>
      </c>
    </row>
    <row r="789" spans="1:6" x14ac:dyDescent="0.25">
      <c r="A789">
        <v>8</v>
      </c>
      <c r="B789">
        <v>1600000</v>
      </c>
      <c r="C789">
        <v>1.992</v>
      </c>
      <c r="D789">
        <v>2.1859999999999999</v>
      </c>
      <c r="E789">
        <v>2.17</v>
      </c>
      <c r="F789">
        <v>2.0739999999999998</v>
      </c>
    </row>
    <row r="790" spans="1:6" x14ac:dyDescent="0.25">
      <c r="A790">
        <v>8</v>
      </c>
      <c r="B790">
        <v>1700000</v>
      </c>
      <c r="C790">
        <v>2.0139999999999998</v>
      </c>
      <c r="D790">
        <v>2.2120000000000002</v>
      </c>
      <c r="E790">
        <v>2.2000000000000002</v>
      </c>
      <c r="F790">
        <v>2.0979999999999999</v>
      </c>
    </row>
    <row r="791" spans="1:6" x14ac:dyDescent="0.25">
      <c r="A791">
        <v>8</v>
      </c>
      <c r="B791">
        <v>1800000</v>
      </c>
      <c r="C791">
        <v>2.036</v>
      </c>
      <c r="D791">
        <v>2.238</v>
      </c>
      <c r="E791">
        <v>2.23</v>
      </c>
      <c r="F791">
        <v>2.1219999999999999</v>
      </c>
    </row>
    <row r="792" spans="1:6" x14ac:dyDescent="0.25">
      <c r="A792">
        <v>8</v>
      </c>
      <c r="B792">
        <v>1900000</v>
      </c>
      <c r="C792">
        <v>2.0579999999999998</v>
      </c>
      <c r="D792">
        <v>2.2639999999999998</v>
      </c>
      <c r="E792">
        <v>2.2599999999999998</v>
      </c>
      <c r="F792">
        <v>2.1459999999999999</v>
      </c>
    </row>
    <row r="793" spans="1:6" x14ac:dyDescent="0.25">
      <c r="A793">
        <v>8</v>
      </c>
      <c r="B793">
        <v>2000000</v>
      </c>
      <c r="C793">
        <v>2.08</v>
      </c>
      <c r="D793">
        <v>2.29</v>
      </c>
      <c r="E793">
        <v>2.29</v>
      </c>
      <c r="F793">
        <v>2.17</v>
      </c>
    </row>
    <row r="794" spans="1:6" x14ac:dyDescent="0.25">
      <c r="A794">
        <v>8</v>
      </c>
      <c r="B794">
        <v>2100000</v>
      </c>
      <c r="C794">
        <v>2.0979999999999999</v>
      </c>
      <c r="D794">
        <v>2.3119999999999998</v>
      </c>
      <c r="E794">
        <v>2.3140000000000001</v>
      </c>
      <c r="F794">
        <v>2.1880000000000002</v>
      </c>
    </row>
    <row r="795" spans="1:6" x14ac:dyDescent="0.25">
      <c r="A795">
        <v>8</v>
      </c>
      <c r="B795">
        <v>2200000</v>
      </c>
      <c r="C795">
        <v>2.1160000000000001</v>
      </c>
      <c r="D795">
        <v>2.3340000000000001</v>
      </c>
      <c r="E795">
        <v>2.3380000000000001</v>
      </c>
      <c r="F795">
        <v>2.206</v>
      </c>
    </row>
    <row r="796" spans="1:6" x14ac:dyDescent="0.25">
      <c r="A796">
        <v>8</v>
      </c>
      <c r="B796">
        <v>2300000</v>
      </c>
      <c r="C796">
        <v>2.1339999999999999</v>
      </c>
      <c r="D796">
        <v>2.3559999999999999</v>
      </c>
      <c r="E796">
        <v>2.3620000000000001</v>
      </c>
      <c r="F796">
        <v>2.2240000000000002</v>
      </c>
    </row>
    <row r="797" spans="1:6" x14ac:dyDescent="0.25">
      <c r="A797">
        <v>8</v>
      </c>
      <c r="B797">
        <v>2400000</v>
      </c>
      <c r="C797">
        <v>2.1520000000000001</v>
      </c>
      <c r="D797">
        <v>2.3780000000000001</v>
      </c>
      <c r="E797">
        <v>2.3860000000000001</v>
      </c>
      <c r="F797">
        <v>2.242</v>
      </c>
    </row>
    <row r="798" spans="1:6" x14ac:dyDescent="0.25">
      <c r="A798">
        <v>8</v>
      </c>
      <c r="B798">
        <v>2500000</v>
      </c>
      <c r="C798">
        <v>2.17</v>
      </c>
      <c r="D798">
        <v>2.4</v>
      </c>
      <c r="E798">
        <v>2.41</v>
      </c>
      <c r="F798">
        <v>2.2599999999999998</v>
      </c>
    </row>
    <row r="799" spans="1:6" x14ac:dyDescent="0.25">
      <c r="A799">
        <v>8</v>
      </c>
      <c r="B799">
        <v>2600000</v>
      </c>
      <c r="C799">
        <v>2.1859999999999999</v>
      </c>
      <c r="D799">
        <v>2.4180000000000001</v>
      </c>
      <c r="E799">
        <v>2.4300000000000002</v>
      </c>
      <c r="F799">
        <v>2.274</v>
      </c>
    </row>
    <row r="800" spans="1:6" x14ac:dyDescent="0.25">
      <c r="A800">
        <v>8</v>
      </c>
      <c r="B800">
        <v>2700000</v>
      </c>
      <c r="C800">
        <v>2.202</v>
      </c>
      <c r="D800">
        <v>2.4359999999999999</v>
      </c>
      <c r="E800">
        <v>2.4500000000000002</v>
      </c>
      <c r="F800">
        <v>2.2879999999999998</v>
      </c>
    </row>
    <row r="801" spans="1:6" x14ac:dyDescent="0.25">
      <c r="A801">
        <v>8</v>
      </c>
      <c r="B801">
        <v>2800000</v>
      </c>
      <c r="C801">
        <v>2.218</v>
      </c>
      <c r="D801">
        <v>2.4540000000000002</v>
      </c>
      <c r="E801">
        <v>2.4700000000000002</v>
      </c>
      <c r="F801">
        <v>2.302</v>
      </c>
    </row>
    <row r="802" spans="1:6" x14ac:dyDescent="0.25">
      <c r="A802">
        <v>8</v>
      </c>
      <c r="B802">
        <v>2900000</v>
      </c>
      <c r="C802">
        <v>2.234</v>
      </c>
      <c r="D802">
        <v>2.472</v>
      </c>
      <c r="E802">
        <v>2.4900000000000002</v>
      </c>
      <c r="F802">
        <v>2.3159999999999998</v>
      </c>
    </row>
    <row r="803" spans="1:6" x14ac:dyDescent="0.25">
      <c r="A803">
        <v>8</v>
      </c>
      <c r="B803">
        <v>3000000</v>
      </c>
      <c r="C803">
        <v>2.25</v>
      </c>
      <c r="D803">
        <v>2.4900000000000002</v>
      </c>
      <c r="E803">
        <v>2.5099999999999998</v>
      </c>
      <c r="F803">
        <v>2.33</v>
      </c>
    </row>
    <row r="804" spans="1:6" x14ac:dyDescent="0.25">
      <c r="A804">
        <v>8</v>
      </c>
      <c r="B804">
        <v>3100000</v>
      </c>
      <c r="C804">
        <v>2.2610000000000001</v>
      </c>
      <c r="D804">
        <v>2.504</v>
      </c>
      <c r="E804">
        <v>2.5259999999999998</v>
      </c>
      <c r="F804">
        <v>2.3420000000000001</v>
      </c>
    </row>
    <row r="805" spans="1:6" x14ac:dyDescent="0.25">
      <c r="A805">
        <v>8</v>
      </c>
      <c r="B805">
        <v>3200000</v>
      </c>
      <c r="C805">
        <v>2.2719999999999998</v>
      </c>
      <c r="D805">
        <v>2.5169999999999999</v>
      </c>
      <c r="E805">
        <v>2.5419999999999998</v>
      </c>
      <c r="F805">
        <v>2.3530000000000002</v>
      </c>
    </row>
    <row r="806" spans="1:6" x14ac:dyDescent="0.25">
      <c r="A806">
        <v>8</v>
      </c>
      <c r="B806">
        <v>3300000</v>
      </c>
      <c r="C806">
        <v>2.2829999999999999</v>
      </c>
      <c r="D806">
        <v>2.5310000000000001</v>
      </c>
      <c r="E806">
        <v>2.5579999999999998</v>
      </c>
      <c r="F806">
        <v>2.3650000000000002</v>
      </c>
    </row>
    <row r="807" spans="1:6" x14ac:dyDescent="0.25">
      <c r="A807">
        <v>8</v>
      </c>
      <c r="B807">
        <v>3400000</v>
      </c>
      <c r="C807">
        <v>2.294</v>
      </c>
      <c r="D807">
        <v>2.544</v>
      </c>
      <c r="E807">
        <v>2.5739999999999998</v>
      </c>
      <c r="F807">
        <v>2.3759999999999999</v>
      </c>
    </row>
    <row r="808" spans="1:6" x14ac:dyDescent="0.25">
      <c r="A808">
        <v>8</v>
      </c>
      <c r="B808">
        <v>3500000</v>
      </c>
      <c r="C808">
        <v>2.3050000000000002</v>
      </c>
      <c r="D808">
        <v>2.5579999999999998</v>
      </c>
      <c r="E808">
        <v>2.59</v>
      </c>
      <c r="F808">
        <v>2.387</v>
      </c>
    </row>
    <row r="809" spans="1:6" x14ac:dyDescent="0.25">
      <c r="A809">
        <v>8</v>
      </c>
      <c r="B809">
        <v>3600000</v>
      </c>
      <c r="C809">
        <v>2.3159999999999998</v>
      </c>
      <c r="D809">
        <v>2.5710000000000002</v>
      </c>
      <c r="E809">
        <v>2.6059999999999999</v>
      </c>
      <c r="F809">
        <v>2.399</v>
      </c>
    </row>
    <row r="810" spans="1:6" x14ac:dyDescent="0.25">
      <c r="A810">
        <v>8</v>
      </c>
      <c r="B810">
        <v>3700000</v>
      </c>
      <c r="C810">
        <v>2.327</v>
      </c>
      <c r="D810">
        <v>2.585</v>
      </c>
      <c r="E810">
        <v>2.6219999999999999</v>
      </c>
      <c r="F810">
        <v>2.41</v>
      </c>
    </row>
    <row r="811" spans="1:6" x14ac:dyDescent="0.25">
      <c r="A811">
        <v>8</v>
      </c>
      <c r="B811">
        <v>3800000</v>
      </c>
      <c r="C811">
        <v>2.3380000000000001</v>
      </c>
      <c r="D811">
        <v>2.5979999999999999</v>
      </c>
      <c r="E811">
        <v>2.6379999999999999</v>
      </c>
      <c r="F811">
        <v>2.4220000000000002</v>
      </c>
    </row>
    <row r="812" spans="1:6" x14ac:dyDescent="0.25">
      <c r="A812">
        <v>8</v>
      </c>
      <c r="B812">
        <v>3900000</v>
      </c>
      <c r="C812">
        <v>2.3490000000000002</v>
      </c>
      <c r="D812">
        <v>2.6120000000000001</v>
      </c>
      <c r="E812">
        <v>2.6539999999999999</v>
      </c>
      <c r="F812">
        <v>2.4329999999999998</v>
      </c>
    </row>
    <row r="813" spans="1:6" x14ac:dyDescent="0.25">
      <c r="A813">
        <v>8</v>
      </c>
      <c r="B813">
        <v>4000000</v>
      </c>
      <c r="C813">
        <v>2.36</v>
      </c>
      <c r="D813">
        <v>2.625</v>
      </c>
      <c r="E813">
        <v>2.67</v>
      </c>
      <c r="F813">
        <v>2.4449999999999998</v>
      </c>
    </row>
    <row r="814" spans="1:6" x14ac:dyDescent="0.25">
      <c r="A814">
        <v>8</v>
      </c>
      <c r="B814">
        <v>4100000</v>
      </c>
      <c r="C814">
        <v>2.371</v>
      </c>
      <c r="D814">
        <v>2.6389999999999998</v>
      </c>
      <c r="E814">
        <v>2.6859999999999999</v>
      </c>
      <c r="F814">
        <v>2.456</v>
      </c>
    </row>
    <row r="815" spans="1:6" x14ac:dyDescent="0.25">
      <c r="A815">
        <v>8</v>
      </c>
      <c r="B815">
        <v>4200000</v>
      </c>
      <c r="C815">
        <v>2.3820000000000001</v>
      </c>
      <c r="D815">
        <v>2.6520000000000001</v>
      </c>
      <c r="E815">
        <v>2.702</v>
      </c>
      <c r="F815">
        <v>2.468</v>
      </c>
    </row>
    <row r="816" spans="1:6" x14ac:dyDescent="0.25">
      <c r="A816">
        <v>8</v>
      </c>
      <c r="B816">
        <v>4300000</v>
      </c>
      <c r="C816">
        <v>2.3929999999999998</v>
      </c>
      <c r="D816">
        <v>2.6659999999999999</v>
      </c>
      <c r="E816">
        <v>2.718</v>
      </c>
      <c r="F816">
        <v>2.4790000000000001</v>
      </c>
    </row>
    <row r="817" spans="1:6" x14ac:dyDescent="0.25">
      <c r="A817">
        <v>8</v>
      </c>
      <c r="B817">
        <v>4400000</v>
      </c>
      <c r="C817">
        <v>2.4039999999999999</v>
      </c>
      <c r="D817">
        <v>2.6789999999999998</v>
      </c>
      <c r="E817">
        <v>2.734</v>
      </c>
      <c r="F817">
        <v>2.4910000000000001</v>
      </c>
    </row>
    <row r="818" spans="1:6" x14ac:dyDescent="0.25">
      <c r="A818">
        <v>8</v>
      </c>
      <c r="B818">
        <v>4500000</v>
      </c>
      <c r="C818">
        <v>2.415</v>
      </c>
      <c r="D818">
        <v>2.6930000000000001</v>
      </c>
      <c r="E818">
        <v>2.75</v>
      </c>
      <c r="F818">
        <v>2.5019999999999998</v>
      </c>
    </row>
    <row r="819" spans="1:6" x14ac:dyDescent="0.25">
      <c r="A819">
        <v>8</v>
      </c>
      <c r="B819">
        <v>4600000</v>
      </c>
      <c r="C819">
        <v>2.4260000000000002</v>
      </c>
      <c r="D819">
        <v>2.706</v>
      </c>
      <c r="E819">
        <v>2.766</v>
      </c>
      <c r="F819">
        <v>2.5139999999999998</v>
      </c>
    </row>
    <row r="820" spans="1:6" x14ac:dyDescent="0.25">
      <c r="A820">
        <v>8</v>
      </c>
      <c r="B820">
        <v>4700000</v>
      </c>
      <c r="C820">
        <v>2.4369999999999998</v>
      </c>
      <c r="D820">
        <v>2.72</v>
      </c>
      <c r="E820">
        <v>2.782</v>
      </c>
      <c r="F820">
        <v>2.5249999999999999</v>
      </c>
    </row>
    <row r="821" spans="1:6" x14ac:dyDescent="0.25">
      <c r="A821">
        <v>8</v>
      </c>
      <c r="B821">
        <v>4800000</v>
      </c>
      <c r="C821">
        <v>2.448</v>
      </c>
      <c r="D821">
        <v>2.7330000000000001</v>
      </c>
      <c r="E821">
        <v>2.798</v>
      </c>
      <c r="F821">
        <v>2.5369999999999999</v>
      </c>
    </row>
    <row r="822" spans="1:6" x14ac:dyDescent="0.25">
      <c r="A822">
        <v>8</v>
      </c>
      <c r="B822">
        <v>4900000</v>
      </c>
      <c r="C822">
        <v>2.4590000000000001</v>
      </c>
      <c r="D822">
        <v>2.7469999999999999</v>
      </c>
      <c r="E822">
        <v>2.8140000000000001</v>
      </c>
      <c r="F822">
        <v>2.548</v>
      </c>
    </row>
    <row r="823" spans="1:6" x14ac:dyDescent="0.25">
      <c r="A823">
        <v>8</v>
      </c>
      <c r="B823">
        <v>5000000</v>
      </c>
      <c r="C823">
        <v>2.4700000000000002</v>
      </c>
      <c r="D823">
        <v>2.76</v>
      </c>
      <c r="E823">
        <v>2.83</v>
      </c>
      <c r="F823">
        <v>2.56</v>
      </c>
    </row>
    <row r="824" spans="1:6" x14ac:dyDescent="0.25">
      <c r="A824">
        <v>8</v>
      </c>
      <c r="B824">
        <v>5100000</v>
      </c>
      <c r="C824">
        <v>2.4780000000000002</v>
      </c>
      <c r="D824">
        <v>2.77</v>
      </c>
      <c r="E824">
        <v>2.8420000000000001</v>
      </c>
      <c r="F824">
        <v>2.5680000000000001</v>
      </c>
    </row>
    <row r="825" spans="1:6" x14ac:dyDescent="0.25">
      <c r="A825">
        <v>8</v>
      </c>
      <c r="B825">
        <v>5200000</v>
      </c>
      <c r="C825">
        <v>2.4860000000000002</v>
      </c>
      <c r="D825">
        <v>2.78</v>
      </c>
      <c r="E825">
        <v>2.8530000000000002</v>
      </c>
      <c r="F825">
        <v>2.5760000000000001</v>
      </c>
    </row>
    <row r="826" spans="1:6" x14ac:dyDescent="0.25">
      <c r="A826">
        <v>8</v>
      </c>
      <c r="B826">
        <v>5300000</v>
      </c>
      <c r="C826">
        <v>2.4940000000000002</v>
      </c>
      <c r="D826">
        <v>2.79</v>
      </c>
      <c r="E826">
        <v>2.8650000000000002</v>
      </c>
      <c r="F826">
        <v>2.5840000000000001</v>
      </c>
    </row>
    <row r="827" spans="1:6" x14ac:dyDescent="0.25">
      <c r="A827">
        <v>8</v>
      </c>
      <c r="B827">
        <v>5400000</v>
      </c>
      <c r="C827">
        <v>2.5019999999999998</v>
      </c>
      <c r="D827">
        <v>2.8</v>
      </c>
      <c r="E827">
        <v>2.8759999999999999</v>
      </c>
      <c r="F827">
        <v>2.5920000000000001</v>
      </c>
    </row>
    <row r="828" spans="1:6" x14ac:dyDescent="0.25">
      <c r="A828">
        <v>8</v>
      </c>
      <c r="B828">
        <v>5500000</v>
      </c>
      <c r="C828">
        <v>2.5099999999999998</v>
      </c>
      <c r="D828">
        <v>2.81</v>
      </c>
      <c r="E828">
        <v>2.8879999999999999</v>
      </c>
      <c r="F828">
        <v>2.6</v>
      </c>
    </row>
    <row r="829" spans="1:6" x14ac:dyDescent="0.25">
      <c r="A829">
        <v>8</v>
      </c>
      <c r="B829">
        <v>5600000</v>
      </c>
      <c r="C829">
        <v>2.5179999999999998</v>
      </c>
      <c r="D829">
        <v>2.82</v>
      </c>
      <c r="E829">
        <v>2.9</v>
      </c>
      <c r="F829">
        <v>2.6080000000000001</v>
      </c>
    </row>
    <row r="830" spans="1:6" x14ac:dyDescent="0.25">
      <c r="A830">
        <v>8</v>
      </c>
      <c r="B830">
        <v>5700000</v>
      </c>
      <c r="C830">
        <v>2.5259999999999998</v>
      </c>
      <c r="D830">
        <v>2.83</v>
      </c>
      <c r="E830">
        <v>2.911</v>
      </c>
      <c r="F830">
        <v>2.6160000000000001</v>
      </c>
    </row>
    <row r="831" spans="1:6" x14ac:dyDescent="0.25">
      <c r="A831">
        <v>8</v>
      </c>
      <c r="B831">
        <v>5800000</v>
      </c>
      <c r="C831">
        <v>2.5339999999999998</v>
      </c>
      <c r="D831">
        <v>2.84</v>
      </c>
      <c r="E831">
        <v>2.923</v>
      </c>
      <c r="F831">
        <v>2.6240000000000001</v>
      </c>
    </row>
    <row r="832" spans="1:6" x14ac:dyDescent="0.25">
      <c r="A832">
        <v>8</v>
      </c>
      <c r="B832">
        <v>5900000</v>
      </c>
      <c r="C832">
        <v>2.5419999999999998</v>
      </c>
      <c r="D832">
        <v>2.85</v>
      </c>
      <c r="E832">
        <v>2.9340000000000002</v>
      </c>
      <c r="F832">
        <v>2.6320000000000001</v>
      </c>
    </row>
    <row r="833" spans="1:6" x14ac:dyDescent="0.25">
      <c r="A833">
        <v>8</v>
      </c>
      <c r="B833">
        <v>6000000</v>
      </c>
      <c r="C833">
        <v>2.5499999999999998</v>
      </c>
      <c r="D833">
        <v>2.86</v>
      </c>
      <c r="E833">
        <v>2.9460000000000002</v>
      </c>
      <c r="F833">
        <v>2.64</v>
      </c>
    </row>
    <row r="834" spans="1:6" x14ac:dyDescent="0.25">
      <c r="A834">
        <v>8</v>
      </c>
      <c r="B834">
        <v>6100000</v>
      </c>
      <c r="C834">
        <v>2.5579999999999998</v>
      </c>
      <c r="D834">
        <v>2.87</v>
      </c>
      <c r="E834">
        <v>2.9580000000000002</v>
      </c>
      <c r="F834">
        <v>2.6480000000000001</v>
      </c>
    </row>
    <row r="835" spans="1:6" x14ac:dyDescent="0.25">
      <c r="A835">
        <v>8</v>
      </c>
      <c r="B835">
        <v>6200000</v>
      </c>
      <c r="C835">
        <v>2.5659999999999998</v>
      </c>
      <c r="D835">
        <v>2.88</v>
      </c>
      <c r="E835">
        <v>2.9689999999999999</v>
      </c>
      <c r="F835">
        <v>2.6560000000000001</v>
      </c>
    </row>
    <row r="836" spans="1:6" x14ac:dyDescent="0.25">
      <c r="A836">
        <v>8</v>
      </c>
      <c r="B836">
        <v>6300000</v>
      </c>
      <c r="C836">
        <v>2.5739999999999998</v>
      </c>
      <c r="D836">
        <v>2.89</v>
      </c>
      <c r="E836">
        <v>2.9809999999999999</v>
      </c>
      <c r="F836">
        <v>2.6640000000000001</v>
      </c>
    </row>
    <row r="837" spans="1:6" x14ac:dyDescent="0.25">
      <c r="A837">
        <v>8</v>
      </c>
      <c r="B837">
        <v>6400000</v>
      </c>
      <c r="C837">
        <v>2.5819999999999999</v>
      </c>
      <c r="D837">
        <v>2.9</v>
      </c>
      <c r="E837">
        <v>2.992</v>
      </c>
      <c r="F837">
        <v>2.6720000000000002</v>
      </c>
    </row>
    <row r="838" spans="1:6" x14ac:dyDescent="0.25">
      <c r="A838">
        <v>8</v>
      </c>
      <c r="B838">
        <v>6500000</v>
      </c>
      <c r="C838">
        <v>2.59</v>
      </c>
      <c r="D838">
        <v>2.91</v>
      </c>
      <c r="E838">
        <v>3.004</v>
      </c>
      <c r="F838">
        <v>2.68</v>
      </c>
    </row>
    <row r="839" spans="1:6" x14ac:dyDescent="0.25">
      <c r="A839">
        <v>8</v>
      </c>
      <c r="B839">
        <v>6600000</v>
      </c>
      <c r="C839">
        <v>2.5979999999999999</v>
      </c>
      <c r="D839">
        <v>2.92</v>
      </c>
      <c r="E839">
        <v>3.016</v>
      </c>
      <c r="F839">
        <v>2.6880000000000002</v>
      </c>
    </row>
    <row r="840" spans="1:6" x14ac:dyDescent="0.25">
      <c r="A840">
        <v>8</v>
      </c>
      <c r="B840">
        <v>6700000</v>
      </c>
      <c r="C840">
        <v>2.6059999999999999</v>
      </c>
      <c r="D840">
        <v>2.93</v>
      </c>
      <c r="E840">
        <v>3.0270000000000001</v>
      </c>
      <c r="F840">
        <v>2.6960000000000002</v>
      </c>
    </row>
    <row r="841" spans="1:6" x14ac:dyDescent="0.25">
      <c r="A841">
        <v>8</v>
      </c>
      <c r="B841">
        <v>6800000</v>
      </c>
      <c r="C841">
        <v>2.6139999999999999</v>
      </c>
      <c r="D841">
        <v>2.94</v>
      </c>
      <c r="E841">
        <v>3.0390000000000001</v>
      </c>
      <c r="F841">
        <v>2.7040000000000002</v>
      </c>
    </row>
    <row r="842" spans="1:6" x14ac:dyDescent="0.25">
      <c r="A842">
        <v>8</v>
      </c>
      <c r="B842">
        <v>6900000</v>
      </c>
      <c r="C842">
        <v>2.6219999999999999</v>
      </c>
      <c r="D842">
        <v>2.95</v>
      </c>
      <c r="E842">
        <v>3.05</v>
      </c>
      <c r="F842">
        <v>2.7120000000000002</v>
      </c>
    </row>
    <row r="843" spans="1:6" x14ac:dyDescent="0.25">
      <c r="A843">
        <v>8</v>
      </c>
      <c r="B843">
        <v>7000000</v>
      </c>
      <c r="C843">
        <v>2.63</v>
      </c>
      <c r="D843">
        <v>2.96</v>
      </c>
      <c r="E843">
        <v>3.0619999999999998</v>
      </c>
      <c r="F843">
        <v>2.72</v>
      </c>
    </row>
    <row r="844" spans="1:6" x14ac:dyDescent="0.25">
      <c r="A844">
        <v>8</v>
      </c>
      <c r="B844">
        <v>7100000</v>
      </c>
      <c r="C844">
        <v>2.6379999999999999</v>
      </c>
      <c r="D844">
        <v>2.97</v>
      </c>
      <c r="E844">
        <v>3.0739999999999998</v>
      </c>
      <c r="F844">
        <v>2.7280000000000002</v>
      </c>
    </row>
    <row r="845" spans="1:6" x14ac:dyDescent="0.25">
      <c r="A845">
        <v>8</v>
      </c>
      <c r="B845">
        <v>7200000</v>
      </c>
      <c r="C845">
        <v>2.6459999999999999</v>
      </c>
      <c r="D845">
        <v>2.98</v>
      </c>
      <c r="E845">
        <v>3.085</v>
      </c>
      <c r="F845">
        <v>2.7360000000000002</v>
      </c>
    </row>
    <row r="846" spans="1:6" x14ac:dyDescent="0.25">
      <c r="A846">
        <v>8</v>
      </c>
      <c r="B846">
        <v>7300000</v>
      </c>
      <c r="C846">
        <v>2.6539999999999999</v>
      </c>
      <c r="D846">
        <v>2.99</v>
      </c>
      <c r="E846">
        <v>3.097</v>
      </c>
      <c r="F846">
        <v>2.7440000000000002</v>
      </c>
    </row>
    <row r="847" spans="1:6" x14ac:dyDescent="0.25">
      <c r="A847">
        <v>8</v>
      </c>
      <c r="B847">
        <v>7400000</v>
      </c>
      <c r="C847">
        <v>2.6619999999999999</v>
      </c>
      <c r="D847">
        <v>3</v>
      </c>
      <c r="E847">
        <v>3.1080000000000001</v>
      </c>
      <c r="F847">
        <v>2.7519999999999998</v>
      </c>
    </row>
    <row r="848" spans="1:6" x14ac:dyDescent="0.25">
      <c r="A848">
        <v>8</v>
      </c>
      <c r="B848">
        <v>7500000</v>
      </c>
      <c r="C848">
        <v>2.67</v>
      </c>
      <c r="D848">
        <v>3.01</v>
      </c>
      <c r="E848">
        <v>3.12</v>
      </c>
      <c r="F848">
        <v>2.76</v>
      </c>
    </row>
    <row r="849" spans="1:6" x14ac:dyDescent="0.25">
      <c r="A849">
        <v>8</v>
      </c>
      <c r="B849">
        <v>7600000</v>
      </c>
      <c r="C849">
        <v>2.6760000000000002</v>
      </c>
      <c r="D849">
        <v>3.0179999999999998</v>
      </c>
      <c r="E849">
        <v>3.13</v>
      </c>
      <c r="F849">
        <v>2.766</v>
      </c>
    </row>
    <row r="850" spans="1:6" x14ac:dyDescent="0.25">
      <c r="A850">
        <v>8</v>
      </c>
      <c r="B850">
        <v>7700000</v>
      </c>
      <c r="C850">
        <v>2.6829999999999998</v>
      </c>
      <c r="D850">
        <v>3.0270000000000001</v>
      </c>
      <c r="E850">
        <v>3.14</v>
      </c>
      <c r="F850">
        <v>2.7730000000000001</v>
      </c>
    </row>
    <row r="851" spans="1:6" x14ac:dyDescent="0.25">
      <c r="A851">
        <v>8</v>
      </c>
      <c r="B851">
        <v>7800000</v>
      </c>
      <c r="C851">
        <v>2.6890000000000001</v>
      </c>
      <c r="D851">
        <v>3.0350000000000001</v>
      </c>
      <c r="E851">
        <v>3.15</v>
      </c>
      <c r="F851">
        <v>2.7789999999999999</v>
      </c>
    </row>
    <row r="852" spans="1:6" x14ac:dyDescent="0.25">
      <c r="A852">
        <v>8</v>
      </c>
      <c r="B852">
        <v>7900000</v>
      </c>
      <c r="C852">
        <v>2.6960000000000002</v>
      </c>
      <c r="D852">
        <v>3.044</v>
      </c>
      <c r="E852">
        <v>3.16</v>
      </c>
      <c r="F852">
        <v>2.786</v>
      </c>
    </row>
    <row r="853" spans="1:6" x14ac:dyDescent="0.25">
      <c r="A853">
        <v>8</v>
      </c>
      <c r="B853">
        <v>8000000</v>
      </c>
      <c r="C853">
        <v>2.702</v>
      </c>
      <c r="D853">
        <v>3.052</v>
      </c>
      <c r="E853">
        <v>3.17</v>
      </c>
      <c r="F853">
        <v>2.7919999999999998</v>
      </c>
    </row>
    <row r="854" spans="1:6" x14ac:dyDescent="0.25">
      <c r="A854">
        <v>8</v>
      </c>
      <c r="B854">
        <v>8100000</v>
      </c>
      <c r="C854">
        <v>2.7080000000000002</v>
      </c>
      <c r="D854">
        <v>3.06</v>
      </c>
      <c r="E854">
        <v>3.18</v>
      </c>
      <c r="F854">
        <v>2.798</v>
      </c>
    </row>
    <row r="855" spans="1:6" x14ac:dyDescent="0.25">
      <c r="A855">
        <v>8</v>
      </c>
      <c r="B855">
        <v>8200000</v>
      </c>
      <c r="C855">
        <v>2.7149999999999999</v>
      </c>
      <c r="D855">
        <v>3.069</v>
      </c>
      <c r="E855">
        <v>3.19</v>
      </c>
      <c r="F855">
        <v>2.8050000000000002</v>
      </c>
    </row>
    <row r="856" spans="1:6" x14ac:dyDescent="0.25">
      <c r="A856">
        <v>8</v>
      </c>
      <c r="B856">
        <v>8300000</v>
      </c>
      <c r="C856">
        <v>2.7210000000000001</v>
      </c>
      <c r="D856">
        <v>3.077</v>
      </c>
      <c r="E856">
        <v>3.2</v>
      </c>
      <c r="F856">
        <v>2.8109999999999999</v>
      </c>
    </row>
    <row r="857" spans="1:6" x14ac:dyDescent="0.25">
      <c r="A857">
        <v>8</v>
      </c>
      <c r="B857">
        <v>8400000</v>
      </c>
      <c r="C857">
        <v>2.7280000000000002</v>
      </c>
      <c r="D857">
        <v>3.0859999999999999</v>
      </c>
      <c r="E857">
        <v>3.21</v>
      </c>
      <c r="F857">
        <v>2.8180000000000001</v>
      </c>
    </row>
    <row r="858" spans="1:6" x14ac:dyDescent="0.25">
      <c r="A858">
        <v>8</v>
      </c>
      <c r="B858">
        <v>8500000</v>
      </c>
      <c r="C858">
        <v>2.734</v>
      </c>
      <c r="D858">
        <v>3.0939999999999999</v>
      </c>
      <c r="E858">
        <v>3.22</v>
      </c>
      <c r="F858">
        <v>2.8239999999999998</v>
      </c>
    </row>
    <row r="859" spans="1:6" x14ac:dyDescent="0.25">
      <c r="A859">
        <v>8</v>
      </c>
      <c r="B859">
        <v>8600000</v>
      </c>
      <c r="C859">
        <v>2.74</v>
      </c>
      <c r="D859">
        <v>3.1019999999999999</v>
      </c>
      <c r="E859">
        <v>3.23</v>
      </c>
      <c r="F859">
        <v>2.83</v>
      </c>
    </row>
    <row r="860" spans="1:6" x14ac:dyDescent="0.25">
      <c r="A860">
        <v>8</v>
      </c>
      <c r="B860">
        <v>8700000</v>
      </c>
      <c r="C860">
        <v>2.7469999999999999</v>
      </c>
      <c r="D860">
        <v>3.1110000000000002</v>
      </c>
      <c r="E860">
        <v>3.24</v>
      </c>
      <c r="F860">
        <v>2.8370000000000002</v>
      </c>
    </row>
    <row r="861" spans="1:6" x14ac:dyDescent="0.25">
      <c r="A861">
        <v>8</v>
      </c>
      <c r="B861">
        <v>8800000</v>
      </c>
      <c r="C861">
        <v>2.7530000000000001</v>
      </c>
      <c r="D861">
        <v>3.1190000000000002</v>
      </c>
      <c r="E861">
        <v>3.25</v>
      </c>
      <c r="F861">
        <v>2.843</v>
      </c>
    </row>
    <row r="862" spans="1:6" x14ac:dyDescent="0.25">
      <c r="A862">
        <v>8</v>
      </c>
      <c r="B862">
        <v>8900000</v>
      </c>
      <c r="C862">
        <v>2.76</v>
      </c>
      <c r="D862">
        <v>3.1280000000000001</v>
      </c>
      <c r="E862">
        <v>3.26</v>
      </c>
      <c r="F862">
        <v>2.85</v>
      </c>
    </row>
    <row r="863" spans="1:6" x14ac:dyDescent="0.25">
      <c r="A863">
        <v>8</v>
      </c>
      <c r="B863">
        <v>9000000</v>
      </c>
      <c r="C863">
        <v>2.766</v>
      </c>
      <c r="D863">
        <v>3.1360000000000001</v>
      </c>
      <c r="E863">
        <v>3.27</v>
      </c>
      <c r="F863">
        <v>2.8559999999999999</v>
      </c>
    </row>
    <row r="864" spans="1:6" x14ac:dyDescent="0.25">
      <c r="A864">
        <v>8</v>
      </c>
      <c r="B864">
        <v>9100000</v>
      </c>
      <c r="C864">
        <v>2.7719999999999998</v>
      </c>
      <c r="D864">
        <v>3.1440000000000001</v>
      </c>
      <c r="E864">
        <v>3.28</v>
      </c>
      <c r="F864">
        <v>2.8620000000000001</v>
      </c>
    </row>
    <row r="865" spans="1:6" x14ac:dyDescent="0.25">
      <c r="A865">
        <v>8</v>
      </c>
      <c r="B865">
        <v>9200000</v>
      </c>
      <c r="C865">
        <v>2.7789999999999999</v>
      </c>
      <c r="D865">
        <v>3.153</v>
      </c>
      <c r="E865">
        <v>3.29</v>
      </c>
      <c r="F865">
        <v>2.8690000000000002</v>
      </c>
    </row>
    <row r="866" spans="1:6" x14ac:dyDescent="0.25">
      <c r="A866">
        <v>8</v>
      </c>
      <c r="B866">
        <v>9300000</v>
      </c>
      <c r="C866">
        <v>2.7850000000000001</v>
      </c>
      <c r="D866">
        <v>3.161</v>
      </c>
      <c r="E866">
        <v>3.3</v>
      </c>
      <c r="F866">
        <v>2.875</v>
      </c>
    </row>
    <row r="867" spans="1:6" x14ac:dyDescent="0.25">
      <c r="A867">
        <v>8</v>
      </c>
      <c r="B867">
        <v>9400000</v>
      </c>
      <c r="C867">
        <v>2.7919999999999998</v>
      </c>
      <c r="D867">
        <v>3.17</v>
      </c>
      <c r="E867">
        <v>3.31</v>
      </c>
      <c r="F867">
        <v>2.8820000000000001</v>
      </c>
    </row>
    <row r="868" spans="1:6" x14ac:dyDescent="0.25">
      <c r="A868">
        <v>8</v>
      </c>
      <c r="B868">
        <v>9500000</v>
      </c>
      <c r="C868">
        <v>2.798</v>
      </c>
      <c r="D868">
        <v>3.1779999999999999</v>
      </c>
      <c r="E868">
        <v>3.32</v>
      </c>
      <c r="F868">
        <v>2.8879999999999999</v>
      </c>
    </row>
    <row r="869" spans="1:6" x14ac:dyDescent="0.25">
      <c r="A869">
        <v>8</v>
      </c>
      <c r="B869">
        <v>9600000</v>
      </c>
      <c r="C869">
        <v>2.8039999999999998</v>
      </c>
      <c r="D869">
        <v>3.1859999999999999</v>
      </c>
      <c r="E869">
        <v>3.33</v>
      </c>
      <c r="F869">
        <v>2.8940000000000001</v>
      </c>
    </row>
    <row r="870" spans="1:6" x14ac:dyDescent="0.25">
      <c r="A870">
        <v>8</v>
      </c>
      <c r="B870">
        <v>9700000</v>
      </c>
      <c r="C870">
        <v>2.8109999999999999</v>
      </c>
      <c r="D870">
        <v>3.1949999999999998</v>
      </c>
      <c r="E870">
        <v>3.34</v>
      </c>
      <c r="F870">
        <v>2.9009999999999998</v>
      </c>
    </row>
    <row r="871" spans="1:6" x14ac:dyDescent="0.25">
      <c r="A871">
        <v>8</v>
      </c>
      <c r="B871">
        <v>9800000</v>
      </c>
      <c r="C871">
        <v>2.8170000000000002</v>
      </c>
      <c r="D871">
        <v>3.2029999999999998</v>
      </c>
      <c r="E871">
        <v>3.35</v>
      </c>
      <c r="F871">
        <v>2.907</v>
      </c>
    </row>
    <row r="872" spans="1:6" x14ac:dyDescent="0.25">
      <c r="A872">
        <v>8</v>
      </c>
      <c r="B872">
        <v>9900000</v>
      </c>
      <c r="C872">
        <v>2.8239999999999998</v>
      </c>
      <c r="D872">
        <v>3.2120000000000002</v>
      </c>
      <c r="E872">
        <v>3.36</v>
      </c>
      <c r="F872">
        <v>2.9140000000000001</v>
      </c>
    </row>
    <row r="873" spans="1:6" x14ac:dyDescent="0.25">
      <c r="A873">
        <v>8</v>
      </c>
      <c r="B873">
        <v>10000000</v>
      </c>
      <c r="C873">
        <v>2.83</v>
      </c>
      <c r="D873">
        <v>3.22</v>
      </c>
      <c r="E873">
        <v>3.37</v>
      </c>
      <c r="F873">
        <v>2.92</v>
      </c>
    </row>
    <row r="874" spans="1:6" x14ac:dyDescent="0.25">
      <c r="A874">
        <v>99</v>
      </c>
      <c r="B874">
        <v>100000</v>
      </c>
      <c r="C874">
        <v>1</v>
      </c>
      <c r="D874">
        <v>1</v>
      </c>
      <c r="E874">
        <v>1</v>
      </c>
      <c r="F874">
        <v>1</v>
      </c>
    </row>
    <row r="875" spans="1:6" x14ac:dyDescent="0.25">
      <c r="A875">
        <v>99</v>
      </c>
      <c r="B875">
        <v>150000</v>
      </c>
      <c r="C875">
        <v>1.083</v>
      </c>
      <c r="D875">
        <v>1.093</v>
      </c>
      <c r="E875">
        <v>1.1000000000000001</v>
      </c>
      <c r="F875">
        <v>1.087</v>
      </c>
    </row>
    <row r="876" spans="1:6" x14ac:dyDescent="0.25">
      <c r="A876">
        <v>99</v>
      </c>
      <c r="B876">
        <v>200000</v>
      </c>
      <c r="C876">
        <v>1.167</v>
      </c>
      <c r="D876">
        <v>1.1870000000000001</v>
      </c>
      <c r="E876">
        <v>1.2</v>
      </c>
      <c r="F876">
        <v>1.173</v>
      </c>
    </row>
    <row r="877" spans="1:6" x14ac:dyDescent="0.25">
      <c r="A877">
        <v>99</v>
      </c>
      <c r="B877">
        <v>250000</v>
      </c>
      <c r="C877">
        <v>1.25</v>
      </c>
      <c r="D877">
        <v>1.28</v>
      </c>
      <c r="E877">
        <v>1.3</v>
      </c>
      <c r="F877">
        <v>1.26</v>
      </c>
    </row>
    <row r="878" spans="1:6" x14ac:dyDescent="0.25">
      <c r="A878">
        <v>99</v>
      </c>
      <c r="B878">
        <v>300000</v>
      </c>
      <c r="C878">
        <v>1.31</v>
      </c>
      <c r="D878">
        <v>1.34</v>
      </c>
      <c r="E878">
        <v>1.37</v>
      </c>
      <c r="F878">
        <v>1.32</v>
      </c>
    </row>
    <row r="879" spans="1:6" x14ac:dyDescent="0.25">
      <c r="A879">
        <v>99</v>
      </c>
      <c r="B879">
        <v>350000</v>
      </c>
      <c r="C879">
        <v>1.355</v>
      </c>
      <c r="D879">
        <v>1.4</v>
      </c>
      <c r="E879">
        <v>1.43</v>
      </c>
      <c r="F879">
        <v>1.365</v>
      </c>
    </row>
    <row r="880" spans="1:6" x14ac:dyDescent="0.25">
      <c r="A880">
        <v>99</v>
      </c>
      <c r="B880">
        <v>400000</v>
      </c>
      <c r="C880">
        <v>1.4</v>
      </c>
      <c r="D880">
        <v>1.46</v>
      </c>
      <c r="E880">
        <v>1.49</v>
      </c>
      <c r="F880">
        <v>1.41</v>
      </c>
    </row>
    <row r="881" spans="1:6" x14ac:dyDescent="0.25">
      <c r="A881">
        <v>99</v>
      </c>
      <c r="B881">
        <v>450000</v>
      </c>
      <c r="C881">
        <v>1.44</v>
      </c>
      <c r="D881">
        <v>1.5049999999999999</v>
      </c>
      <c r="E881">
        <v>1.54</v>
      </c>
      <c r="F881">
        <v>1.45</v>
      </c>
    </row>
    <row r="882" spans="1:6" x14ac:dyDescent="0.25">
      <c r="A882">
        <v>99</v>
      </c>
      <c r="B882">
        <v>500000</v>
      </c>
      <c r="C882">
        <v>1.48</v>
      </c>
      <c r="D882">
        <v>1.55</v>
      </c>
      <c r="E882">
        <v>1.59</v>
      </c>
      <c r="F882">
        <v>1.49</v>
      </c>
    </row>
    <row r="883" spans="1:6" x14ac:dyDescent="0.25">
      <c r="A883">
        <v>99</v>
      </c>
      <c r="B883">
        <v>550000</v>
      </c>
      <c r="C883">
        <v>1.51</v>
      </c>
      <c r="D883">
        <v>1.5860000000000001</v>
      </c>
      <c r="E883">
        <v>1.6279999999999999</v>
      </c>
      <c r="F883">
        <v>1.52</v>
      </c>
    </row>
    <row r="884" spans="1:6" x14ac:dyDescent="0.25">
      <c r="A884">
        <v>99</v>
      </c>
      <c r="B884">
        <v>600000</v>
      </c>
      <c r="C884">
        <v>1.54</v>
      </c>
      <c r="D884">
        <v>1.6220000000000001</v>
      </c>
      <c r="E884">
        <v>1.6659999999999999</v>
      </c>
      <c r="F884">
        <v>1.55</v>
      </c>
    </row>
    <row r="885" spans="1:6" x14ac:dyDescent="0.25">
      <c r="A885">
        <v>99</v>
      </c>
      <c r="B885">
        <v>650000</v>
      </c>
      <c r="C885">
        <v>1.57</v>
      </c>
      <c r="D885">
        <v>1.6579999999999999</v>
      </c>
      <c r="E885">
        <v>1.704</v>
      </c>
      <c r="F885">
        <v>1.58</v>
      </c>
    </row>
    <row r="886" spans="1:6" x14ac:dyDescent="0.25">
      <c r="A886">
        <v>99</v>
      </c>
      <c r="B886">
        <v>700000</v>
      </c>
      <c r="C886">
        <v>1.6</v>
      </c>
      <c r="D886">
        <v>1.694</v>
      </c>
      <c r="E886">
        <v>1.742</v>
      </c>
      <c r="F886">
        <v>1.61</v>
      </c>
    </row>
    <row r="887" spans="1:6" x14ac:dyDescent="0.25">
      <c r="A887">
        <v>99</v>
      </c>
      <c r="B887">
        <v>750000</v>
      </c>
      <c r="C887">
        <v>1.63</v>
      </c>
      <c r="D887">
        <v>1.73</v>
      </c>
      <c r="E887">
        <v>1.78</v>
      </c>
      <c r="F887">
        <v>1.64</v>
      </c>
    </row>
    <row r="888" spans="1:6" x14ac:dyDescent="0.25">
      <c r="A888">
        <v>99</v>
      </c>
      <c r="B888">
        <v>800000</v>
      </c>
      <c r="C888">
        <v>1.6519999999999999</v>
      </c>
      <c r="D888">
        <v>1.758</v>
      </c>
      <c r="E888">
        <v>1.81</v>
      </c>
      <c r="F888">
        <v>1.6619999999999999</v>
      </c>
    </row>
    <row r="889" spans="1:6" x14ac:dyDescent="0.25">
      <c r="A889">
        <v>99</v>
      </c>
      <c r="B889">
        <v>850000</v>
      </c>
      <c r="C889">
        <v>1.6739999999999999</v>
      </c>
      <c r="D889">
        <v>1.786</v>
      </c>
      <c r="E889">
        <v>1.84</v>
      </c>
      <c r="F889">
        <v>1.6839999999999999</v>
      </c>
    </row>
    <row r="890" spans="1:6" x14ac:dyDescent="0.25">
      <c r="A890">
        <v>99</v>
      </c>
      <c r="B890">
        <v>900000</v>
      </c>
      <c r="C890">
        <v>1.696</v>
      </c>
      <c r="D890">
        <v>1.8140000000000001</v>
      </c>
      <c r="E890">
        <v>1.87</v>
      </c>
      <c r="F890">
        <v>1.706</v>
      </c>
    </row>
    <row r="891" spans="1:6" x14ac:dyDescent="0.25">
      <c r="A891">
        <v>99</v>
      </c>
      <c r="B891">
        <v>950000</v>
      </c>
      <c r="C891">
        <v>1.718</v>
      </c>
      <c r="D891">
        <v>1.8420000000000001</v>
      </c>
      <c r="E891">
        <v>1.9</v>
      </c>
      <c r="F891">
        <v>1.728</v>
      </c>
    </row>
    <row r="892" spans="1:6" x14ac:dyDescent="0.25">
      <c r="A892">
        <v>99</v>
      </c>
      <c r="B892">
        <v>1000000</v>
      </c>
      <c r="C892">
        <v>1.74</v>
      </c>
      <c r="D892">
        <v>1.87</v>
      </c>
      <c r="E892">
        <v>1.93</v>
      </c>
      <c r="F892">
        <v>1.75</v>
      </c>
    </row>
    <row r="893" spans="1:6" x14ac:dyDescent="0.25">
      <c r="A893">
        <v>99</v>
      </c>
      <c r="B893">
        <v>1100000</v>
      </c>
      <c r="C893">
        <v>1.77</v>
      </c>
      <c r="D893">
        <v>1.9119999999999999</v>
      </c>
      <c r="E893">
        <v>1.97</v>
      </c>
      <c r="F893">
        <v>1.78</v>
      </c>
    </row>
    <row r="894" spans="1:6" x14ac:dyDescent="0.25">
      <c r="A894">
        <v>99</v>
      </c>
      <c r="B894">
        <v>1200000</v>
      </c>
      <c r="C894">
        <v>1.8</v>
      </c>
      <c r="D894">
        <v>1.954</v>
      </c>
      <c r="E894">
        <v>2.0099999999999998</v>
      </c>
      <c r="F894">
        <v>1.81</v>
      </c>
    </row>
    <row r="895" spans="1:6" x14ac:dyDescent="0.25">
      <c r="A895">
        <v>99</v>
      </c>
      <c r="B895">
        <v>1300000</v>
      </c>
      <c r="C895">
        <v>1.83</v>
      </c>
      <c r="D895">
        <v>1.996</v>
      </c>
      <c r="E895">
        <v>2.0499999999999998</v>
      </c>
      <c r="F895">
        <v>1.84</v>
      </c>
    </row>
    <row r="896" spans="1:6" x14ac:dyDescent="0.25">
      <c r="A896">
        <v>99</v>
      </c>
      <c r="B896">
        <v>1400000</v>
      </c>
      <c r="C896">
        <v>1.86</v>
      </c>
      <c r="D896">
        <v>2.0379999999999998</v>
      </c>
      <c r="E896">
        <v>2.09</v>
      </c>
      <c r="F896">
        <v>1.87</v>
      </c>
    </row>
    <row r="897" spans="1:6" x14ac:dyDescent="0.25">
      <c r="A897">
        <v>99</v>
      </c>
      <c r="B897">
        <v>1500000</v>
      </c>
      <c r="C897">
        <v>1.89</v>
      </c>
      <c r="D897">
        <v>2.08</v>
      </c>
      <c r="E897">
        <v>2.13</v>
      </c>
      <c r="F897">
        <v>1.9</v>
      </c>
    </row>
    <row r="898" spans="1:6" x14ac:dyDescent="0.25">
      <c r="A898">
        <v>99</v>
      </c>
      <c r="B898">
        <v>1600000</v>
      </c>
      <c r="C898">
        <v>1.9119999999999999</v>
      </c>
      <c r="D898">
        <v>2.1080000000000001</v>
      </c>
      <c r="E898">
        <v>2.1619999999999999</v>
      </c>
      <c r="F898">
        <v>1.9219999999999999</v>
      </c>
    </row>
    <row r="899" spans="1:6" x14ac:dyDescent="0.25">
      <c r="A899">
        <v>99</v>
      </c>
      <c r="B899">
        <v>1700000</v>
      </c>
      <c r="C899">
        <v>1.9339999999999999</v>
      </c>
      <c r="D899">
        <v>2.1360000000000001</v>
      </c>
      <c r="E899">
        <v>2.194</v>
      </c>
      <c r="F899">
        <v>1.944</v>
      </c>
    </row>
    <row r="900" spans="1:6" x14ac:dyDescent="0.25">
      <c r="A900">
        <v>99</v>
      </c>
      <c r="B900">
        <v>1800000</v>
      </c>
      <c r="C900">
        <v>1.956</v>
      </c>
      <c r="D900">
        <v>2.1640000000000001</v>
      </c>
      <c r="E900">
        <v>2.226</v>
      </c>
      <c r="F900">
        <v>1.966</v>
      </c>
    </row>
    <row r="901" spans="1:6" x14ac:dyDescent="0.25">
      <c r="A901">
        <v>99</v>
      </c>
      <c r="B901">
        <v>1900000</v>
      </c>
      <c r="C901">
        <v>1.978</v>
      </c>
      <c r="D901">
        <v>2.1920000000000002</v>
      </c>
      <c r="E901">
        <v>2.258</v>
      </c>
      <c r="F901">
        <v>1.988</v>
      </c>
    </row>
    <row r="902" spans="1:6" x14ac:dyDescent="0.25">
      <c r="A902">
        <v>99</v>
      </c>
      <c r="B902">
        <v>2000000</v>
      </c>
      <c r="C902">
        <v>2</v>
      </c>
      <c r="D902">
        <v>2.2200000000000002</v>
      </c>
      <c r="E902">
        <v>2.29</v>
      </c>
      <c r="F902">
        <v>2.0099999999999998</v>
      </c>
    </row>
    <row r="903" spans="1:6" x14ac:dyDescent="0.25">
      <c r="A903">
        <v>99</v>
      </c>
      <c r="B903">
        <v>2100000</v>
      </c>
      <c r="C903">
        <v>2.016</v>
      </c>
      <c r="D903">
        <v>2.2440000000000002</v>
      </c>
      <c r="E903">
        <v>2.3140000000000001</v>
      </c>
      <c r="F903">
        <v>2.028</v>
      </c>
    </row>
    <row r="904" spans="1:6" x14ac:dyDescent="0.25">
      <c r="A904">
        <v>99</v>
      </c>
      <c r="B904">
        <v>2200000</v>
      </c>
      <c r="C904">
        <v>2.032</v>
      </c>
      <c r="D904">
        <v>2.2679999999999998</v>
      </c>
      <c r="E904">
        <v>2.3380000000000001</v>
      </c>
      <c r="F904">
        <v>2.0459999999999998</v>
      </c>
    </row>
    <row r="905" spans="1:6" x14ac:dyDescent="0.25">
      <c r="A905">
        <v>99</v>
      </c>
      <c r="B905">
        <v>2300000</v>
      </c>
      <c r="C905">
        <v>2.048</v>
      </c>
      <c r="D905">
        <v>2.2919999999999998</v>
      </c>
      <c r="E905">
        <v>2.3620000000000001</v>
      </c>
      <c r="F905">
        <v>2.0640000000000001</v>
      </c>
    </row>
    <row r="906" spans="1:6" x14ac:dyDescent="0.25">
      <c r="A906">
        <v>99</v>
      </c>
      <c r="B906">
        <v>2400000</v>
      </c>
      <c r="C906">
        <v>2.0640000000000001</v>
      </c>
      <c r="D906">
        <v>2.3159999999999998</v>
      </c>
      <c r="E906">
        <v>2.3860000000000001</v>
      </c>
      <c r="F906">
        <v>2.0819999999999999</v>
      </c>
    </row>
    <row r="907" spans="1:6" x14ac:dyDescent="0.25">
      <c r="A907">
        <v>99</v>
      </c>
      <c r="B907">
        <v>2500000</v>
      </c>
      <c r="C907">
        <v>2.08</v>
      </c>
      <c r="D907">
        <v>2.34</v>
      </c>
      <c r="E907">
        <v>2.41</v>
      </c>
      <c r="F907">
        <v>2.1</v>
      </c>
    </row>
    <row r="908" spans="1:6" x14ac:dyDescent="0.25">
      <c r="A908">
        <v>99</v>
      </c>
      <c r="B908">
        <v>2600000</v>
      </c>
      <c r="C908">
        <v>2.0939999999999999</v>
      </c>
      <c r="D908">
        <v>2.36</v>
      </c>
      <c r="E908">
        <v>2.4300000000000002</v>
      </c>
      <c r="F908">
        <v>2.1139999999999999</v>
      </c>
    </row>
    <row r="909" spans="1:6" x14ac:dyDescent="0.25">
      <c r="A909">
        <v>99</v>
      </c>
      <c r="B909">
        <v>2700000</v>
      </c>
      <c r="C909">
        <v>2.1080000000000001</v>
      </c>
      <c r="D909">
        <v>2.38</v>
      </c>
      <c r="E909">
        <v>2.4500000000000002</v>
      </c>
      <c r="F909">
        <v>2.1280000000000001</v>
      </c>
    </row>
    <row r="910" spans="1:6" x14ac:dyDescent="0.25">
      <c r="A910">
        <v>99</v>
      </c>
      <c r="B910">
        <v>2800000</v>
      </c>
      <c r="C910">
        <v>2.1219999999999999</v>
      </c>
      <c r="D910">
        <v>2.4</v>
      </c>
      <c r="E910">
        <v>2.4700000000000002</v>
      </c>
      <c r="F910">
        <v>2.1419999999999999</v>
      </c>
    </row>
    <row r="911" spans="1:6" x14ac:dyDescent="0.25">
      <c r="A911">
        <v>99</v>
      </c>
      <c r="B911">
        <v>2900000</v>
      </c>
      <c r="C911">
        <v>2.1360000000000001</v>
      </c>
      <c r="D911">
        <v>2.42</v>
      </c>
      <c r="E911">
        <v>2.4900000000000002</v>
      </c>
      <c r="F911">
        <v>2.1560000000000001</v>
      </c>
    </row>
    <row r="912" spans="1:6" x14ac:dyDescent="0.25">
      <c r="A912">
        <v>99</v>
      </c>
      <c r="B912">
        <v>3000000</v>
      </c>
      <c r="C912">
        <v>2.15</v>
      </c>
      <c r="D912">
        <v>2.44</v>
      </c>
      <c r="E912">
        <v>2.5099999999999998</v>
      </c>
      <c r="F912">
        <v>2.17</v>
      </c>
    </row>
    <row r="913" spans="1:6" x14ac:dyDescent="0.25">
      <c r="A913">
        <v>99</v>
      </c>
      <c r="B913">
        <v>3100000</v>
      </c>
      <c r="C913">
        <v>2.161</v>
      </c>
      <c r="D913">
        <v>2.4550000000000001</v>
      </c>
      <c r="E913">
        <v>2.5259999999999998</v>
      </c>
      <c r="F913">
        <v>2.1819999999999999</v>
      </c>
    </row>
    <row r="914" spans="1:6" x14ac:dyDescent="0.25">
      <c r="A914">
        <v>99</v>
      </c>
      <c r="B914">
        <v>3200000</v>
      </c>
      <c r="C914">
        <v>2.1720000000000002</v>
      </c>
      <c r="D914">
        <v>2.4689999999999999</v>
      </c>
      <c r="E914">
        <v>2.5409999999999999</v>
      </c>
      <c r="F914">
        <v>2.1930000000000001</v>
      </c>
    </row>
    <row r="915" spans="1:6" x14ac:dyDescent="0.25">
      <c r="A915">
        <v>99</v>
      </c>
      <c r="B915">
        <v>3300000</v>
      </c>
      <c r="C915">
        <v>2.1829999999999998</v>
      </c>
      <c r="D915">
        <v>2.484</v>
      </c>
      <c r="E915">
        <v>2.556</v>
      </c>
      <c r="F915">
        <v>2.2050000000000001</v>
      </c>
    </row>
    <row r="916" spans="1:6" x14ac:dyDescent="0.25">
      <c r="A916">
        <v>99</v>
      </c>
      <c r="B916">
        <v>3400000</v>
      </c>
      <c r="C916">
        <v>2.194</v>
      </c>
      <c r="D916">
        <v>2.4980000000000002</v>
      </c>
      <c r="E916">
        <v>2.5720000000000001</v>
      </c>
      <c r="F916">
        <v>2.2160000000000002</v>
      </c>
    </row>
    <row r="917" spans="1:6" x14ac:dyDescent="0.25">
      <c r="A917">
        <v>99</v>
      </c>
      <c r="B917">
        <v>3500000</v>
      </c>
      <c r="C917">
        <v>2.2050000000000001</v>
      </c>
      <c r="D917">
        <v>2.5129999999999999</v>
      </c>
      <c r="E917">
        <v>2.5870000000000002</v>
      </c>
      <c r="F917">
        <v>2.2269999999999999</v>
      </c>
    </row>
    <row r="918" spans="1:6" x14ac:dyDescent="0.25">
      <c r="A918">
        <v>99</v>
      </c>
      <c r="B918">
        <v>3600000</v>
      </c>
      <c r="C918">
        <v>2.2160000000000002</v>
      </c>
      <c r="D918">
        <v>2.5270000000000001</v>
      </c>
      <c r="E918">
        <v>2.6030000000000002</v>
      </c>
      <c r="F918">
        <v>2.2389999999999999</v>
      </c>
    </row>
    <row r="919" spans="1:6" x14ac:dyDescent="0.25">
      <c r="A919">
        <v>99</v>
      </c>
      <c r="B919">
        <v>3700000</v>
      </c>
      <c r="C919">
        <v>2.2269999999999999</v>
      </c>
      <c r="D919">
        <v>2.5419999999999998</v>
      </c>
      <c r="E919">
        <v>2.6179999999999999</v>
      </c>
      <c r="F919">
        <v>2.25</v>
      </c>
    </row>
    <row r="920" spans="1:6" x14ac:dyDescent="0.25">
      <c r="A920">
        <v>99</v>
      </c>
      <c r="B920">
        <v>3800000</v>
      </c>
      <c r="C920">
        <v>2.238</v>
      </c>
      <c r="D920">
        <v>2.556</v>
      </c>
      <c r="E920">
        <v>2.6339999999999999</v>
      </c>
      <c r="F920">
        <v>2.262</v>
      </c>
    </row>
    <row r="921" spans="1:6" x14ac:dyDescent="0.25">
      <c r="A921">
        <v>99</v>
      </c>
      <c r="B921">
        <v>3900000</v>
      </c>
      <c r="C921">
        <v>2.2490000000000001</v>
      </c>
      <c r="D921">
        <v>2.5710000000000002</v>
      </c>
      <c r="E921">
        <v>2.649</v>
      </c>
      <c r="F921">
        <v>2.2730000000000001</v>
      </c>
    </row>
    <row r="922" spans="1:6" x14ac:dyDescent="0.25">
      <c r="A922">
        <v>99</v>
      </c>
      <c r="B922">
        <v>4000000</v>
      </c>
      <c r="C922">
        <v>2.2599999999999998</v>
      </c>
      <c r="D922">
        <v>2.585</v>
      </c>
      <c r="E922">
        <v>2.665</v>
      </c>
      <c r="F922">
        <v>2.2850000000000001</v>
      </c>
    </row>
    <row r="923" spans="1:6" x14ac:dyDescent="0.25">
      <c r="A923">
        <v>99</v>
      </c>
      <c r="B923">
        <v>4100000</v>
      </c>
      <c r="C923">
        <v>2.2709999999999999</v>
      </c>
      <c r="D923">
        <v>2.6</v>
      </c>
      <c r="E923">
        <v>2.68</v>
      </c>
      <c r="F923">
        <v>2.2959999999999998</v>
      </c>
    </row>
    <row r="924" spans="1:6" x14ac:dyDescent="0.25">
      <c r="A924">
        <v>99</v>
      </c>
      <c r="B924">
        <v>4200000</v>
      </c>
      <c r="C924">
        <v>2.282</v>
      </c>
      <c r="D924">
        <v>2.6139999999999999</v>
      </c>
      <c r="E924">
        <v>2.6960000000000002</v>
      </c>
      <c r="F924">
        <v>2.3079999999999998</v>
      </c>
    </row>
    <row r="925" spans="1:6" x14ac:dyDescent="0.25">
      <c r="A925">
        <v>99</v>
      </c>
      <c r="B925">
        <v>4300000</v>
      </c>
      <c r="C925">
        <v>2.2930000000000001</v>
      </c>
      <c r="D925">
        <v>2.629</v>
      </c>
      <c r="E925">
        <v>2.7109999999999999</v>
      </c>
      <c r="F925">
        <v>2.319</v>
      </c>
    </row>
    <row r="926" spans="1:6" x14ac:dyDescent="0.25">
      <c r="A926">
        <v>99</v>
      </c>
      <c r="B926">
        <v>4400000</v>
      </c>
      <c r="C926">
        <v>2.3039999999999998</v>
      </c>
      <c r="D926">
        <v>2.6429999999999998</v>
      </c>
      <c r="E926">
        <v>2.7269999999999999</v>
      </c>
      <c r="F926">
        <v>2.331</v>
      </c>
    </row>
    <row r="927" spans="1:6" x14ac:dyDescent="0.25">
      <c r="A927">
        <v>99</v>
      </c>
      <c r="B927">
        <v>4500000</v>
      </c>
      <c r="C927">
        <v>2.3149999999999999</v>
      </c>
      <c r="D927">
        <v>2.657</v>
      </c>
      <c r="E927">
        <v>2.742</v>
      </c>
      <c r="F927">
        <v>2.3420000000000001</v>
      </c>
    </row>
    <row r="928" spans="1:6" x14ac:dyDescent="0.25">
      <c r="A928">
        <v>99</v>
      </c>
      <c r="B928">
        <v>4600000</v>
      </c>
      <c r="C928">
        <v>2.3260000000000001</v>
      </c>
      <c r="D928">
        <v>2.6720000000000002</v>
      </c>
      <c r="E928">
        <v>2.758</v>
      </c>
      <c r="F928">
        <v>2.3540000000000001</v>
      </c>
    </row>
    <row r="929" spans="1:6" x14ac:dyDescent="0.25">
      <c r="A929">
        <v>99</v>
      </c>
      <c r="B929">
        <v>4700000</v>
      </c>
      <c r="C929">
        <v>2.3370000000000002</v>
      </c>
      <c r="D929">
        <v>2.6859999999999999</v>
      </c>
      <c r="E929">
        <v>2.7730000000000001</v>
      </c>
      <c r="F929">
        <v>2.3650000000000002</v>
      </c>
    </row>
    <row r="930" spans="1:6" x14ac:dyDescent="0.25">
      <c r="A930">
        <v>99</v>
      </c>
      <c r="B930">
        <v>4800000</v>
      </c>
      <c r="C930">
        <v>2.3479999999999999</v>
      </c>
      <c r="D930">
        <v>2.7010000000000001</v>
      </c>
      <c r="E930">
        <v>2.7890000000000001</v>
      </c>
      <c r="F930">
        <v>2.3769999999999998</v>
      </c>
    </row>
    <row r="931" spans="1:6" x14ac:dyDescent="0.25">
      <c r="A931">
        <v>99</v>
      </c>
      <c r="B931">
        <v>4900000</v>
      </c>
      <c r="C931">
        <v>2.359</v>
      </c>
      <c r="D931">
        <v>2.7149999999999999</v>
      </c>
      <c r="E931">
        <v>2.8039999999999998</v>
      </c>
      <c r="F931">
        <v>2.3879999999999999</v>
      </c>
    </row>
    <row r="932" spans="1:6" x14ac:dyDescent="0.25">
      <c r="A932">
        <v>99</v>
      </c>
      <c r="B932">
        <v>5000000</v>
      </c>
      <c r="C932">
        <v>2.37</v>
      </c>
      <c r="D932">
        <v>2.73</v>
      </c>
      <c r="E932">
        <v>2.82</v>
      </c>
      <c r="F932">
        <v>2.4</v>
      </c>
    </row>
    <row r="933" spans="1:6" x14ac:dyDescent="0.25">
      <c r="A933">
        <v>99</v>
      </c>
      <c r="B933">
        <v>5100000</v>
      </c>
      <c r="C933">
        <v>2.3780000000000001</v>
      </c>
      <c r="D933">
        <v>2.7410000000000001</v>
      </c>
      <c r="E933">
        <v>2.8319999999999999</v>
      </c>
      <c r="F933">
        <v>2.4079999999999999</v>
      </c>
    </row>
    <row r="934" spans="1:6" x14ac:dyDescent="0.25">
      <c r="A934">
        <v>99</v>
      </c>
      <c r="B934">
        <v>5200000</v>
      </c>
      <c r="C934">
        <v>2.3849999999999998</v>
      </c>
      <c r="D934">
        <v>2.7519999999999998</v>
      </c>
      <c r="E934">
        <v>2.843</v>
      </c>
      <c r="F934">
        <v>2.4159999999999999</v>
      </c>
    </row>
    <row r="935" spans="1:6" x14ac:dyDescent="0.25">
      <c r="A935">
        <v>99</v>
      </c>
      <c r="B935">
        <v>5300000</v>
      </c>
      <c r="C935">
        <v>2.3929999999999998</v>
      </c>
      <c r="D935">
        <v>2.7639999999999998</v>
      </c>
      <c r="E935">
        <v>2.855</v>
      </c>
      <c r="F935">
        <v>2.4239999999999999</v>
      </c>
    </row>
    <row r="936" spans="1:6" x14ac:dyDescent="0.25">
      <c r="A936">
        <v>99</v>
      </c>
      <c r="B936">
        <v>5400000</v>
      </c>
      <c r="C936">
        <v>2.4</v>
      </c>
      <c r="D936">
        <v>2.7749999999999999</v>
      </c>
      <c r="E936">
        <v>2.8660000000000001</v>
      </c>
      <c r="F936">
        <v>2.4319999999999999</v>
      </c>
    </row>
    <row r="937" spans="1:6" x14ac:dyDescent="0.25">
      <c r="A937">
        <v>99</v>
      </c>
      <c r="B937">
        <v>5500000</v>
      </c>
      <c r="C937">
        <v>2.4079999999999999</v>
      </c>
      <c r="D937">
        <v>2.786</v>
      </c>
      <c r="E937">
        <v>2.8780000000000001</v>
      </c>
      <c r="F937">
        <v>2.44</v>
      </c>
    </row>
    <row r="938" spans="1:6" x14ac:dyDescent="0.25">
      <c r="A938">
        <v>99</v>
      </c>
      <c r="B938">
        <v>5600000</v>
      </c>
      <c r="C938">
        <v>2.4159999999999999</v>
      </c>
      <c r="D938">
        <v>2.7970000000000002</v>
      </c>
      <c r="E938">
        <v>2.89</v>
      </c>
      <c r="F938">
        <v>2.448</v>
      </c>
    </row>
    <row r="939" spans="1:6" x14ac:dyDescent="0.25">
      <c r="A939">
        <v>99</v>
      </c>
      <c r="B939">
        <v>5700000</v>
      </c>
      <c r="C939">
        <v>2.423</v>
      </c>
      <c r="D939">
        <v>2.8079999999999998</v>
      </c>
      <c r="E939">
        <v>2.9009999999999998</v>
      </c>
      <c r="F939">
        <v>2.456</v>
      </c>
    </row>
    <row r="940" spans="1:6" x14ac:dyDescent="0.25">
      <c r="A940">
        <v>99</v>
      </c>
      <c r="B940">
        <v>5800000</v>
      </c>
      <c r="C940">
        <v>2.431</v>
      </c>
      <c r="D940">
        <v>2.82</v>
      </c>
      <c r="E940">
        <v>2.9129999999999998</v>
      </c>
      <c r="F940">
        <v>2.464</v>
      </c>
    </row>
    <row r="941" spans="1:6" x14ac:dyDescent="0.25">
      <c r="A941">
        <v>99</v>
      </c>
      <c r="B941">
        <v>5900000</v>
      </c>
      <c r="C941">
        <v>2.4380000000000002</v>
      </c>
      <c r="D941">
        <v>2.831</v>
      </c>
      <c r="E941">
        <v>2.9239999999999999</v>
      </c>
      <c r="F941">
        <v>2.472</v>
      </c>
    </row>
    <row r="942" spans="1:6" x14ac:dyDescent="0.25">
      <c r="A942">
        <v>99</v>
      </c>
      <c r="B942">
        <v>6000000</v>
      </c>
      <c r="C942">
        <v>2.4460000000000002</v>
      </c>
      <c r="D942">
        <v>2.8420000000000001</v>
      </c>
      <c r="E942">
        <v>2.9359999999999999</v>
      </c>
      <c r="F942">
        <v>2.48</v>
      </c>
    </row>
    <row r="943" spans="1:6" x14ac:dyDescent="0.25">
      <c r="A943">
        <v>99</v>
      </c>
      <c r="B943">
        <v>6100000</v>
      </c>
      <c r="C943">
        <v>2.4540000000000002</v>
      </c>
      <c r="D943">
        <v>2.8530000000000002</v>
      </c>
      <c r="E943">
        <v>2.948</v>
      </c>
      <c r="F943">
        <v>2.488</v>
      </c>
    </row>
    <row r="944" spans="1:6" x14ac:dyDescent="0.25">
      <c r="A944">
        <v>99</v>
      </c>
      <c r="B944">
        <v>6200000</v>
      </c>
      <c r="C944">
        <v>2.4609999999999999</v>
      </c>
      <c r="D944">
        <v>2.8639999999999999</v>
      </c>
      <c r="E944">
        <v>2.9590000000000001</v>
      </c>
      <c r="F944">
        <v>2.496</v>
      </c>
    </row>
    <row r="945" spans="1:6" x14ac:dyDescent="0.25">
      <c r="A945">
        <v>99</v>
      </c>
      <c r="B945">
        <v>6300000</v>
      </c>
      <c r="C945">
        <v>2.4689999999999999</v>
      </c>
      <c r="D945">
        <v>2.8759999999999999</v>
      </c>
      <c r="E945">
        <v>2.9710000000000001</v>
      </c>
      <c r="F945">
        <v>2.504</v>
      </c>
    </row>
    <row r="946" spans="1:6" x14ac:dyDescent="0.25">
      <c r="A946">
        <v>99</v>
      </c>
      <c r="B946">
        <v>6400000</v>
      </c>
      <c r="C946">
        <v>2.476</v>
      </c>
      <c r="D946">
        <v>2.887</v>
      </c>
      <c r="E946">
        <v>2.9820000000000002</v>
      </c>
      <c r="F946">
        <v>2.512</v>
      </c>
    </row>
    <row r="947" spans="1:6" x14ac:dyDescent="0.25">
      <c r="A947">
        <v>99</v>
      </c>
      <c r="B947">
        <v>6500000</v>
      </c>
      <c r="C947">
        <v>2.484</v>
      </c>
      <c r="D947">
        <v>2.8980000000000001</v>
      </c>
      <c r="E947">
        <v>2.9940000000000002</v>
      </c>
      <c r="F947">
        <v>2.52</v>
      </c>
    </row>
    <row r="948" spans="1:6" x14ac:dyDescent="0.25">
      <c r="A948">
        <v>99</v>
      </c>
      <c r="B948">
        <v>6600000</v>
      </c>
      <c r="C948">
        <v>2.492</v>
      </c>
      <c r="D948">
        <v>2.9089999999999998</v>
      </c>
      <c r="E948">
        <v>3.0059999999999998</v>
      </c>
      <c r="F948">
        <v>2.528</v>
      </c>
    </row>
    <row r="949" spans="1:6" x14ac:dyDescent="0.25">
      <c r="A949">
        <v>99</v>
      </c>
      <c r="B949">
        <v>6700000</v>
      </c>
      <c r="C949">
        <v>2.4990000000000001</v>
      </c>
      <c r="D949">
        <v>2.92</v>
      </c>
      <c r="E949">
        <v>3.0169999999999999</v>
      </c>
      <c r="F949">
        <v>2.536</v>
      </c>
    </row>
    <row r="950" spans="1:6" x14ac:dyDescent="0.25">
      <c r="A950">
        <v>99</v>
      </c>
      <c r="B950">
        <v>6800000</v>
      </c>
      <c r="C950">
        <v>2.5070000000000001</v>
      </c>
      <c r="D950">
        <v>2.9319999999999999</v>
      </c>
      <c r="E950">
        <v>3.0289999999999999</v>
      </c>
      <c r="F950">
        <v>2.544</v>
      </c>
    </row>
    <row r="951" spans="1:6" x14ac:dyDescent="0.25">
      <c r="A951">
        <v>99</v>
      </c>
      <c r="B951">
        <v>6900000</v>
      </c>
      <c r="C951">
        <v>2.5139999999999998</v>
      </c>
      <c r="D951">
        <v>2.9430000000000001</v>
      </c>
      <c r="E951">
        <v>3.04</v>
      </c>
      <c r="F951">
        <v>2.552</v>
      </c>
    </row>
    <row r="952" spans="1:6" x14ac:dyDescent="0.25">
      <c r="A952">
        <v>99</v>
      </c>
      <c r="B952">
        <v>7000000</v>
      </c>
      <c r="C952">
        <v>2.5219999999999998</v>
      </c>
      <c r="D952">
        <v>2.9540000000000002</v>
      </c>
      <c r="E952">
        <v>3.052</v>
      </c>
      <c r="F952">
        <v>2.56</v>
      </c>
    </row>
    <row r="953" spans="1:6" x14ac:dyDescent="0.25">
      <c r="A953">
        <v>99</v>
      </c>
      <c r="B953">
        <v>7100000</v>
      </c>
      <c r="C953">
        <v>2.5299999999999998</v>
      </c>
      <c r="D953">
        <v>2.9649999999999999</v>
      </c>
      <c r="E953">
        <v>3.0640000000000001</v>
      </c>
      <c r="F953">
        <v>2.5680000000000001</v>
      </c>
    </row>
    <row r="954" spans="1:6" x14ac:dyDescent="0.25">
      <c r="A954">
        <v>99</v>
      </c>
      <c r="B954">
        <v>7200000</v>
      </c>
      <c r="C954">
        <v>2.5369999999999999</v>
      </c>
      <c r="D954">
        <v>2.976</v>
      </c>
      <c r="E954">
        <v>3.0750000000000002</v>
      </c>
      <c r="F954">
        <v>2.5760000000000001</v>
      </c>
    </row>
    <row r="955" spans="1:6" x14ac:dyDescent="0.25">
      <c r="A955">
        <v>99</v>
      </c>
      <c r="B955">
        <v>7300000</v>
      </c>
      <c r="C955">
        <v>2.5449999999999999</v>
      </c>
      <c r="D955">
        <v>2.988</v>
      </c>
      <c r="E955">
        <v>3.0870000000000002</v>
      </c>
      <c r="F955">
        <v>2.5840000000000001</v>
      </c>
    </row>
    <row r="956" spans="1:6" x14ac:dyDescent="0.25">
      <c r="A956">
        <v>99</v>
      </c>
      <c r="B956">
        <v>7400000</v>
      </c>
      <c r="C956">
        <v>2.552</v>
      </c>
      <c r="D956">
        <v>2.9990000000000001</v>
      </c>
      <c r="E956">
        <v>3.0979999999999999</v>
      </c>
      <c r="F956">
        <v>2.5920000000000001</v>
      </c>
    </row>
    <row r="957" spans="1:6" x14ac:dyDescent="0.25">
      <c r="A957">
        <v>99</v>
      </c>
      <c r="B957">
        <v>7500000</v>
      </c>
      <c r="C957">
        <v>2.56</v>
      </c>
      <c r="D957">
        <v>3.01</v>
      </c>
      <c r="E957">
        <v>3.11</v>
      </c>
      <c r="F957">
        <v>2.6</v>
      </c>
    </row>
    <row r="958" spans="1:6" x14ac:dyDescent="0.25">
      <c r="A958">
        <v>99</v>
      </c>
      <c r="B958">
        <v>7600000</v>
      </c>
      <c r="C958">
        <v>2.5659999999999998</v>
      </c>
      <c r="D958">
        <v>3.0190000000000001</v>
      </c>
      <c r="E958">
        <v>3.12</v>
      </c>
      <c r="F958">
        <v>2.6070000000000002</v>
      </c>
    </row>
    <row r="959" spans="1:6" x14ac:dyDescent="0.25">
      <c r="A959">
        <v>99</v>
      </c>
      <c r="B959">
        <v>7700000</v>
      </c>
      <c r="C959">
        <v>2.573</v>
      </c>
      <c r="D959">
        <v>3.028</v>
      </c>
      <c r="E959">
        <v>3.129</v>
      </c>
      <c r="F959">
        <v>2.6139999999999999</v>
      </c>
    </row>
    <row r="960" spans="1:6" x14ac:dyDescent="0.25">
      <c r="A960">
        <v>99</v>
      </c>
      <c r="B960">
        <v>7800000</v>
      </c>
      <c r="C960">
        <v>2.5790000000000002</v>
      </c>
      <c r="D960">
        <v>3.036</v>
      </c>
      <c r="E960">
        <v>3.1389999999999998</v>
      </c>
      <c r="F960">
        <v>2.62</v>
      </c>
    </row>
    <row r="961" spans="1:6" x14ac:dyDescent="0.25">
      <c r="A961">
        <v>99</v>
      </c>
      <c r="B961">
        <v>7900000</v>
      </c>
      <c r="C961">
        <v>2.5859999999999999</v>
      </c>
      <c r="D961">
        <v>3.0449999999999999</v>
      </c>
      <c r="E961">
        <v>3.1480000000000001</v>
      </c>
      <c r="F961">
        <v>2.6269999999999998</v>
      </c>
    </row>
    <row r="962" spans="1:6" x14ac:dyDescent="0.25">
      <c r="A962">
        <v>99</v>
      </c>
      <c r="B962">
        <v>8000000</v>
      </c>
      <c r="C962">
        <v>2.5920000000000001</v>
      </c>
      <c r="D962">
        <v>3.0539999999999998</v>
      </c>
      <c r="E962">
        <v>3.1579999999999999</v>
      </c>
      <c r="F962">
        <v>2.6339999999999999</v>
      </c>
    </row>
    <row r="963" spans="1:6" x14ac:dyDescent="0.25">
      <c r="A963">
        <v>99</v>
      </c>
      <c r="B963">
        <v>8100000</v>
      </c>
      <c r="C963">
        <v>2.5979999999999999</v>
      </c>
      <c r="D963">
        <v>3.0630000000000002</v>
      </c>
      <c r="E963">
        <v>3.1680000000000001</v>
      </c>
      <c r="F963">
        <v>2.641</v>
      </c>
    </row>
    <row r="964" spans="1:6" x14ac:dyDescent="0.25">
      <c r="A964">
        <v>99</v>
      </c>
      <c r="B964">
        <v>8200000</v>
      </c>
      <c r="C964">
        <v>2.605</v>
      </c>
      <c r="D964">
        <v>3.0720000000000001</v>
      </c>
      <c r="E964">
        <v>3.177</v>
      </c>
      <c r="F964">
        <v>2.6480000000000001</v>
      </c>
    </row>
    <row r="965" spans="1:6" x14ac:dyDescent="0.25">
      <c r="A965">
        <v>99</v>
      </c>
      <c r="B965">
        <v>8300000</v>
      </c>
      <c r="C965">
        <v>2.6110000000000002</v>
      </c>
      <c r="D965">
        <v>3.08</v>
      </c>
      <c r="E965">
        <v>3.1869999999999998</v>
      </c>
      <c r="F965">
        <v>2.6539999999999999</v>
      </c>
    </row>
    <row r="966" spans="1:6" x14ac:dyDescent="0.25">
      <c r="A966">
        <v>99</v>
      </c>
      <c r="B966">
        <v>8400000</v>
      </c>
      <c r="C966">
        <v>2.6179999999999999</v>
      </c>
      <c r="D966">
        <v>3.089</v>
      </c>
      <c r="E966">
        <v>3.1960000000000002</v>
      </c>
      <c r="F966">
        <v>2.661</v>
      </c>
    </row>
    <row r="967" spans="1:6" x14ac:dyDescent="0.25">
      <c r="A967">
        <v>99</v>
      </c>
      <c r="B967">
        <v>8500000</v>
      </c>
      <c r="C967">
        <v>2.6240000000000001</v>
      </c>
      <c r="D967">
        <v>3.0979999999999999</v>
      </c>
      <c r="E967">
        <v>3.206</v>
      </c>
      <c r="F967">
        <v>2.6680000000000001</v>
      </c>
    </row>
    <row r="968" spans="1:6" x14ac:dyDescent="0.25">
      <c r="A968">
        <v>99</v>
      </c>
      <c r="B968">
        <v>8600000</v>
      </c>
      <c r="C968">
        <v>2.63</v>
      </c>
      <c r="D968">
        <v>3.1070000000000002</v>
      </c>
      <c r="E968">
        <v>3.2160000000000002</v>
      </c>
      <c r="F968">
        <v>2.6749999999999998</v>
      </c>
    </row>
    <row r="969" spans="1:6" x14ac:dyDescent="0.25">
      <c r="A969">
        <v>99</v>
      </c>
      <c r="B969">
        <v>8700000</v>
      </c>
      <c r="C969">
        <v>2.637</v>
      </c>
      <c r="D969">
        <v>3.1160000000000001</v>
      </c>
      <c r="E969">
        <v>3.2250000000000001</v>
      </c>
      <c r="F969">
        <v>2.6819999999999999</v>
      </c>
    </row>
    <row r="970" spans="1:6" x14ac:dyDescent="0.25">
      <c r="A970">
        <v>99</v>
      </c>
      <c r="B970">
        <v>8800000</v>
      </c>
      <c r="C970">
        <v>2.6429999999999998</v>
      </c>
      <c r="D970">
        <v>3.1240000000000001</v>
      </c>
      <c r="E970">
        <v>3.2349999999999999</v>
      </c>
      <c r="F970">
        <v>2.6880000000000002</v>
      </c>
    </row>
    <row r="971" spans="1:6" x14ac:dyDescent="0.25">
      <c r="A971">
        <v>99</v>
      </c>
      <c r="B971">
        <v>8900000</v>
      </c>
      <c r="C971">
        <v>2.65</v>
      </c>
      <c r="D971">
        <v>3.133</v>
      </c>
      <c r="E971">
        <v>3.2440000000000002</v>
      </c>
      <c r="F971">
        <v>2.6949999999999998</v>
      </c>
    </row>
    <row r="972" spans="1:6" x14ac:dyDescent="0.25">
      <c r="A972">
        <v>99</v>
      </c>
      <c r="B972">
        <v>9000000</v>
      </c>
      <c r="C972">
        <v>2.6560000000000001</v>
      </c>
      <c r="D972">
        <v>3.1419999999999999</v>
      </c>
      <c r="E972">
        <v>3.254</v>
      </c>
      <c r="F972">
        <v>2.702</v>
      </c>
    </row>
    <row r="973" spans="1:6" x14ac:dyDescent="0.25">
      <c r="A973">
        <v>99</v>
      </c>
      <c r="B973">
        <v>9100000</v>
      </c>
      <c r="C973">
        <v>2.6619999999999999</v>
      </c>
      <c r="D973">
        <v>3.1509999999999998</v>
      </c>
      <c r="E973">
        <v>3.2639999999999998</v>
      </c>
      <c r="F973">
        <v>2.7090000000000001</v>
      </c>
    </row>
    <row r="974" spans="1:6" x14ac:dyDescent="0.25">
      <c r="A974">
        <v>99</v>
      </c>
      <c r="B974">
        <v>9200000</v>
      </c>
      <c r="C974">
        <v>2.669</v>
      </c>
      <c r="D974">
        <v>3.16</v>
      </c>
      <c r="E974">
        <v>3.2730000000000001</v>
      </c>
      <c r="F974">
        <v>2.7160000000000002</v>
      </c>
    </row>
    <row r="975" spans="1:6" x14ac:dyDescent="0.25">
      <c r="A975">
        <v>99</v>
      </c>
      <c r="B975">
        <v>9300000</v>
      </c>
      <c r="C975">
        <v>2.6749999999999998</v>
      </c>
      <c r="D975">
        <v>3.1680000000000001</v>
      </c>
      <c r="E975">
        <v>3.2829999999999999</v>
      </c>
      <c r="F975">
        <v>2.722</v>
      </c>
    </row>
    <row r="976" spans="1:6" x14ac:dyDescent="0.25">
      <c r="A976">
        <v>99</v>
      </c>
      <c r="B976">
        <v>9400000</v>
      </c>
      <c r="C976">
        <v>2.6819999999999999</v>
      </c>
      <c r="D976">
        <v>3.177</v>
      </c>
      <c r="E976">
        <v>3.2919999999999998</v>
      </c>
      <c r="F976">
        <v>2.7290000000000001</v>
      </c>
    </row>
    <row r="977" spans="1:6" x14ac:dyDescent="0.25">
      <c r="A977">
        <v>99</v>
      </c>
      <c r="B977">
        <v>9500000</v>
      </c>
      <c r="C977">
        <v>2.6880000000000002</v>
      </c>
      <c r="D977">
        <v>3.1859999999999999</v>
      </c>
      <c r="E977">
        <v>3.302</v>
      </c>
      <c r="F977">
        <v>2.7360000000000002</v>
      </c>
    </row>
    <row r="978" spans="1:6" x14ac:dyDescent="0.25">
      <c r="A978">
        <v>99</v>
      </c>
      <c r="B978">
        <v>9600000</v>
      </c>
      <c r="C978">
        <v>2.694</v>
      </c>
      <c r="D978">
        <v>3.1949999999999998</v>
      </c>
      <c r="E978">
        <v>3.3119999999999998</v>
      </c>
      <c r="F978">
        <v>2.7429999999999999</v>
      </c>
    </row>
    <row r="979" spans="1:6" x14ac:dyDescent="0.25">
      <c r="A979">
        <v>99</v>
      </c>
      <c r="B979">
        <v>9700000</v>
      </c>
      <c r="C979">
        <v>2.7010000000000001</v>
      </c>
      <c r="D979">
        <v>3.2040000000000002</v>
      </c>
      <c r="E979">
        <v>3.3210000000000002</v>
      </c>
      <c r="F979">
        <v>2.75</v>
      </c>
    </row>
    <row r="980" spans="1:6" x14ac:dyDescent="0.25">
      <c r="A980">
        <v>99</v>
      </c>
      <c r="B980">
        <v>9800000</v>
      </c>
      <c r="C980">
        <v>2.7069999999999999</v>
      </c>
      <c r="D980">
        <v>3.2120000000000002</v>
      </c>
      <c r="E980">
        <v>3.331</v>
      </c>
      <c r="F980">
        <v>2.7559999999999998</v>
      </c>
    </row>
    <row r="981" spans="1:6" x14ac:dyDescent="0.25">
      <c r="A981">
        <v>99</v>
      </c>
      <c r="B981">
        <v>9900000</v>
      </c>
      <c r="C981">
        <v>2.714</v>
      </c>
      <c r="D981">
        <v>3.2210000000000001</v>
      </c>
      <c r="E981">
        <v>3.34</v>
      </c>
      <c r="F981">
        <v>2.7629999999999999</v>
      </c>
    </row>
    <row r="982" spans="1:6" x14ac:dyDescent="0.25">
      <c r="A982">
        <v>99</v>
      </c>
      <c r="B982">
        <v>10000000</v>
      </c>
      <c r="C982">
        <v>2.72</v>
      </c>
      <c r="D982">
        <v>3.23</v>
      </c>
      <c r="E982">
        <v>3.35</v>
      </c>
      <c r="F982">
        <v>2.77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16"/>
  <sheetViews>
    <sheetView workbookViewId="0"/>
  </sheetViews>
  <sheetFormatPr defaultRowHeight="15" x14ac:dyDescent="0.25"/>
  <cols>
    <col min="1" max="16384" width="9.140625" style="13"/>
  </cols>
  <sheetData>
    <row r="1" spans="1:2" x14ac:dyDescent="0.25">
      <c r="A1" s="38" t="s">
        <v>193</v>
      </c>
      <c r="B1" s="38" t="s">
        <v>194</v>
      </c>
    </row>
    <row r="2" spans="1:2" x14ac:dyDescent="0.25">
      <c r="A2" s="39">
        <v>21</v>
      </c>
      <c r="B2" s="41">
        <v>1.49268</v>
      </c>
    </row>
    <row r="3" spans="1:2" x14ac:dyDescent="0.25">
      <c r="A3" s="39">
        <v>26</v>
      </c>
      <c r="B3" s="41">
        <v>1.8464799999999999</v>
      </c>
    </row>
    <row r="4" spans="1:2" x14ac:dyDescent="0.25">
      <c r="A4" s="39">
        <v>54</v>
      </c>
      <c r="B4" s="41">
        <v>1.6491899999999999</v>
      </c>
    </row>
    <row r="5" spans="1:2" x14ac:dyDescent="0.25">
      <c r="A5" s="39">
        <v>55</v>
      </c>
      <c r="B5" s="41">
        <v>1.03457</v>
      </c>
    </row>
    <row r="6" spans="1:2" x14ac:dyDescent="0.25">
      <c r="A6" s="39">
        <v>59</v>
      </c>
      <c r="B6" s="41">
        <v>1.5269900000000001</v>
      </c>
    </row>
    <row r="7" spans="1:2" x14ac:dyDescent="0.25">
      <c r="A7" s="39">
        <v>82</v>
      </c>
      <c r="B7" s="41">
        <v>1.49756</v>
      </c>
    </row>
    <row r="10" spans="1:2" x14ac:dyDescent="0.25">
      <c r="A10" s="47" t="s">
        <v>193</v>
      </c>
      <c r="B10" s="46" t="s">
        <v>195</v>
      </c>
    </row>
    <row r="11" spans="1:2" x14ac:dyDescent="0.25">
      <c r="A11" s="39">
        <v>21</v>
      </c>
      <c r="B11" s="39">
        <v>1.19</v>
      </c>
    </row>
    <row r="12" spans="1:2" x14ac:dyDescent="0.25">
      <c r="A12" s="39">
        <v>26</v>
      </c>
      <c r="B12" s="39">
        <v>1.23</v>
      </c>
    </row>
    <row r="13" spans="1:2" x14ac:dyDescent="0.25">
      <c r="A13" s="39">
        <v>54</v>
      </c>
      <c r="B13" s="39">
        <v>1.24</v>
      </c>
    </row>
    <row r="14" spans="1:2" x14ac:dyDescent="0.25">
      <c r="A14" s="39">
        <v>55</v>
      </c>
      <c r="B14" s="39">
        <v>0.89</v>
      </c>
    </row>
    <row r="15" spans="1:2" x14ac:dyDescent="0.25">
      <c r="A15" s="39">
        <v>59</v>
      </c>
      <c r="B15" s="39">
        <v>1.19</v>
      </c>
    </row>
    <row r="16" spans="1:2" x14ac:dyDescent="0.25">
      <c r="A16" s="39">
        <v>82</v>
      </c>
      <c r="B16" s="39">
        <v>1.41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B7"/>
  <sheetViews>
    <sheetView workbookViewId="0"/>
  </sheetViews>
  <sheetFormatPr defaultRowHeight="15" x14ac:dyDescent="0.25"/>
  <cols>
    <col min="1" max="1" width="56.42578125" bestFit="1" customWidth="1"/>
    <col min="2" max="2" width="17.28515625" bestFit="1" customWidth="1"/>
  </cols>
  <sheetData>
    <row r="1" spans="1:2" x14ac:dyDescent="0.25">
      <c r="A1" s="44" t="s">
        <v>212</v>
      </c>
      <c r="B1" s="44" t="s">
        <v>213</v>
      </c>
    </row>
    <row r="2" spans="1:2" x14ac:dyDescent="0.25">
      <c r="A2" t="s">
        <v>214</v>
      </c>
      <c r="B2" s="45" t="s">
        <v>215</v>
      </c>
    </row>
    <row r="3" spans="1:2" x14ac:dyDescent="0.25">
      <c r="A3" t="s">
        <v>216</v>
      </c>
      <c r="B3" s="45" t="s">
        <v>215</v>
      </c>
    </row>
    <row r="4" spans="1:2" x14ac:dyDescent="0.25">
      <c r="A4" t="s">
        <v>217</v>
      </c>
      <c r="B4" s="45" t="s">
        <v>215</v>
      </c>
    </row>
    <row r="5" spans="1:2" x14ac:dyDescent="0.25">
      <c r="A5" t="s">
        <v>218</v>
      </c>
      <c r="B5" s="45" t="s">
        <v>215</v>
      </c>
    </row>
    <row r="6" spans="1:2" x14ac:dyDescent="0.25">
      <c r="A6" t="s">
        <v>219</v>
      </c>
      <c r="B6" s="45" t="s">
        <v>94</v>
      </c>
    </row>
    <row r="7" spans="1:2" x14ac:dyDescent="0.25">
      <c r="A7" t="s">
        <v>220</v>
      </c>
      <c r="B7" s="45" t="s">
        <v>94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I51"/>
  <sheetViews>
    <sheetView workbookViewId="0"/>
  </sheetViews>
  <sheetFormatPr defaultRowHeight="15" x14ac:dyDescent="0.25"/>
  <cols>
    <col min="1" max="1" width="5" bestFit="1" customWidth="1"/>
    <col min="2" max="2" width="3.85546875" bestFit="1" customWidth="1"/>
    <col min="3" max="3" width="5.5703125" bestFit="1" customWidth="1"/>
    <col min="4" max="4" width="11.28515625" bestFit="1" customWidth="1"/>
    <col min="5" max="5" width="12.7109375" bestFit="1" customWidth="1"/>
    <col min="6" max="6" width="11.5703125" bestFit="1" customWidth="1"/>
    <col min="7" max="7" width="4.28515625" bestFit="1" customWidth="1"/>
    <col min="8" max="8" width="9.85546875" bestFit="1" customWidth="1"/>
    <col min="9" max="9" width="11.5703125" bestFit="1" customWidth="1"/>
  </cols>
  <sheetData>
    <row r="1" spans="1:9" x14ac:dyDescent="0.25">
      <c r="A1" t="s">
        <v>130</v>
      </c>
      <c r="B1" t="s">
        <v>16</v>
      </c>
      <c r="C1" t="s">
        <v>131</v>
      </c>
      <c r="D1" t="s">
        <v>132</v>
      </c>
      <c r="E1" t="s">
        <v>35</v>
      </c>
      <c r="F1" t="s">
        <v>120</v>
      </c>
      <c r="G1" t="s">
        <v>155</v>
      </c>
      <c r="H1" t="s">
        <v>144</v>
      </c>
      <c r="I1" t="s">
        <v>174</v>
      </c>
    </row>
    <row r="2" spans="1:9" x14ac:dyDescent="0.25">
      <c r="A2">
        <v>2016</v>
      </c>
      <c r="B2" s="1">
        <v>21</v>
      </c>
      <c r="C2" s="1" t="s">
        <v>40</v>
      </c>
      <c r="D2" s="1" t="s">
        <v>31</v>
      </c>
      <c r="E2" s="1" t="s">
        <v>36</v>
      </c>
      <c r="F2" s="1" t="s">
        <v>127</v>
      </c>
      <c r="G2" s="1" t="s">
        <v>145</v>
      </c>
      <c r="H2">
        <v>0</v>
      </c>
      <c r="I2" s="33">
        <v>1000000</v>
      </c>
    </row>
    <row r="3" spans="1:9" x14ac:dyDescent="0.25">
      <c r="A3">
        <v>2017</v>
      </c>
      <c r="B3" s="1">
        <v>26</v>
      </c>
      <c r="C3" s="1" t="s">
        <v>41</v>
      </c>
      <c r="D3" s="1" t="s">
        <v>32</v>
      </c>
      <c r="E3" s="1" t="s">
        <v>37</v>
      </c>
      <c r="F3" s="1" t="s">
        <v>133</v>
      </c>
      <c r="G3" s="1" t="s">
        <v>156</v>
      </c>
      <c r="I3" s="33">
        <f>I2*2</f>
        <v>2000000</v>
      </c>
    </row>
    <row r="4" spans="1:9" x14ac:dyDescent="0.25">
      <c r="B4" s="1">
        <v>54</v>
      </c>
      <c r="C4" s="1" t="s">
        <v>42</v>
      </c>
      <c r="D4" s="1" t="s">
        <v>33</v>
      </c>
      <c r="E4" s="1" t="s">
        <v>38</v>
      </c>
      <c r="F4" s="1" t="s">
        <v>134</v>
      </c>
      <c r="I4" s="33">
        <f>I2*5</f>
        <v>5000000</v>
      </c>
    </row>
    <row r="5" spans="1:9" x14ac:dyDescent="0.25">
      <c r="B5" s="1">
        <v>55</v>
      </c>
      <c r="C5" s="1" t="s">
        <v>43</v>
      </c>
      <c r="D5" s="1" t="s">
        <v>34</v>
      </c>
      <c r="I5" s="33">
        <f>I2*10</f>
        <v>10000000</v>
      </c>
    </row>
    <row r="6" spans="1:9" x14ac:dyDescent="0.25">
      <c r="B6" s="1">
        <v>59</v>
      </c>
      <c r="C6" s="1" t="s">
        <v>44</v>
      </c>
    </row>
    <row r="7" spans="1:9" x14ac:dyDescent="0.25">
      <c r="B7" s="1">
        <v>82</v>
      </c>
      <c r="C7" s="1" t="s">
        <v>45</v>
      </c>
    </row>
    <row r="8" spans="1:9" x14ac:dyDescent="0.25">
      <c r="C8" s="1" t="s">
        <v>46</v>
      </c>
    </row>
    <row r="9" spans="1:9" x14ac:dyDescent="0.25">
      <c r="C9" s="1" t="s">
        <v>47</v>
      </c>
    </row>
    <row r="10" spans="1:9" x14ac:dyDescent="0.25">
      <c r="C10" s="1" t="s">
        <v>48</v>
      </c>
    </row>
    <row r="11" spans="1:9" x14ac:dyDescent="0.25">
      <c r="C11" s="1" t="s">
        <v>49</v>
      </c>
    </row>
    <row r="12" spans="1:9" x14ac:dyDescent="0.25">
      <c r="C12" s="1" t="s">
        <v>50</v>
      </c>
    </row>
    <row r="13" spans="1:9" x14ac:dyDescent="0.25">
      <c r="C13" s="1" t="s">
        <v>51</v>
      </c>
    </row>
    <row r="14" spans="1:9" x14ac:dyDescent="0.25">
      <c r="C14" s="1" t="s">
        <v>52</v>
      </c>
    </row>
    <row r="15" spans="1:9" x14ac:dyDescent="0.25">
      <c r="C15" s="1" t="s">
        <v>53</v>
      </c>
    </row>
    <row r="16" spans="1:9" x14ac:dyDescent="0.25">
      <c r="C16" s="1" t="s">
        <v>54</v>
      </c>
    </row>
    <row r="17" spans="3:3" x14ac:dyDescent="0.25">
      <c r="C17" s="1" t="s">
        <v>55</v>
      </c>
    </row>
    <row r="18" spans="3:3" x14ac:dyDescent="0.25">
      <c r="C18" s="1" t="s">
        <v>56</v>
      </c>
    </row>
    <row r="19" spans="3:3" x14ac:dyDescent="0.25">
      <c r="C19" s="1" t="s">
        <v>57</v>
      </c>
    </row>
    <row r="20" spans="3:3" x14ac:dyDescent="0.25">
      <c r="C20" s="1" t="s">
        <v>58</v>
      </c>
    </row>
    <row r="21" spans="3:3" x14ac:dyDescent="0.25">
      <c r="C21" s="1" t="s">
        <v>59</v>
      </c>
    </row>
    <row r="22" spans="3:3" x14ac:dyDescent="0.25">
      <c r="C22" s="1" t="s">
        <v>60</v>
      </c>
    </row>
    <row r="23" spans="3:3" x14ac:dyDescent="0.25">
      <c r="C23" s="1" t="s">
        <v>61</v>
      </c>
    </row>
    <row r="24" spans="3:3" x14ac:dyDescent="0.25">
      <c r="C24" s="1" t="s">
        <v>62</v>
      </c>
    </row>
    <row r="25" spans="3:3" x14ac:dyDescent="0.25">
      <c r="C25" s="1" t="s">
        <v>63</v>
      </c>
    </row>
    <row r="26" spans="3:3" x14ac:dyDescent="0.25">
      <c r="C26" s="1" t="s">
        <v>64</v>
      </c>
    </row>
    <row r="27" spans="3:3" x14ac:dyDescent="0.25">
      <c r="C27" s="1" t="s">
        <v>65</v>
      </c>
    </row>
    <row r="28" spans="3:3" x14ac:dyDescent="0.25">
      <c r="C28" s="1" t="s">
        <v>66</v>
      </c>
    </row>
    <row r="29" spans="3:3" x14ac:dyDescent="0.25">
      <c r="C29" s="1" t="s">
        <v>67</v>
      </c>
    </row>
    <row r="30" spans="3:3" x14ac:dyDescent="0.25">
      <c r="C30" s="1" t="s">
        <v>68</v>
      </c>
    </row>
    <row r="31" spans="3:3" x14ac:dyDescent="0.25">
      <c r="C31" s="1" t="s">
        <v>69</v>
      </c>
    </row>
    <row r="32" spans="3:3" x14ac:dyDescent="0.25">
      <c r="C32" s="1" t="s">
        <v>70</v>
      </c>
    </row>
    <row r="33" spans="3:3" x14ac:dyDescent="0.25">
      <c r="C33" s="1" t="s">
        <v>71</v>
      </c>
    </row>
    <row r="34" spans="3:3" x14ac:dyDescent="0.25">
      <c r="C34" s="1" t="s">
        <v>72</v>
      </c>
    </row>
    <row r="35" spans="3:3" x14ac:dyDescent="0.25">
      <c r="C35" s="1" t="s">
        <v>73</v>
      </c>
    </row>
    <row r="36" spans="3:3" x14ac:dyDescent="0.25">
      <c r="C36" s="1" t="s">
        <v>74</v>
      </c>
    </row>
    <row r="37" spans="3:3" x14ac:dyDescent="0.25">
      <c r="C37" s="1" t="s">
        <v>75</v>
      </c>
    </row>
    <row r="38" spans="3:3" x14ac:dyDescent="0.25">
      <c r="C38" s="1" t="s">
        <v>76</v>
      </c>
    </row>
    <row r="39" spans="3:3" x14ac:dyDescent="0.25">
      <c r="C39" s="1" t="s">
        <v>77</v>
      </c>
    </row>
    <row r="40" spans="3:3" x14ac:dyDescent="0.25">
      <c r="C40" s="1" t="s">
        <v>78</v>
      </c>
    </row>
    <row r="41" spans="3:3" x14ac:dyDescent="0.25">
      <c r="C41" s="1" t="s">
        <v>79</v>
      </c>
    </row>
    <row r="42" spans="3:3" x14ac:dyDescent="0.25">
      <c r="C42" s="1" t="s">
        <v>80</v>
      </c>
    </row>
    <row r="43" spans="3:3" x14ac:dyDescent="0.25">
      <c r="C43" s="1" t="s">
        <v>81</v>
      </c>
    </row>
    <row r="44" spans="3:3" x14ac:dyDescent="0.25">
      <c r="C44" s="1" t="s">
        <v>82</v>
      </c>
    </row>
    <row r="45" spans="3:3" x14ac:dyDescent="0.25">
      <c r="C45" s="1" t="s">
        <v>83</v>
      </c>
    </row>
    <row r="46" spans="3:3" x14ac:dyDescent="0.25">
      <c r="C46" s="1" t="s">
        <v>84</v>
      </c>
    </row>
    <row r="47" spans="3:3" x14ac:dyDescent="0.25">
      <c r="C47" s="1" t="s">
        <v>85</v>
      </c>
    </row>
    <row r="48" spans="3:3" x14ac:dyDescent="0.25">
      <c r="C48" s="1" t="s">
        <v>86</v>
      </c>
    </row>
    <row r="49" spans="3:3" x14ac:dyDescent="0.25">
      <c r="C49" s="1" t="s">
        <v>87</v>
      </c>
    </row>
    <row r="50" spans="3:3" x14ac:dyDescent="0.25">
      <c r="C50" s="1" t="s">
        <v>88</v>
      </c>
    </row>
    <row r="51" spans="3:3" x14ac:dyDescent="0.25">
      <c r="C51" s="1" t="s">
        <v>89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Interface ALGC</vt:lpstr>
      <vt:lpstr>Calculation ALGC</vt:lpstr>
      <vt:lpstr>Freq Model ALGC</vt:lpstr>
      <vt:lpstr>Parameters ALGC</vt:lpstr>
      <vt:lpstr>Covariance ALGC</vt:lpstr>
      <vt:lpstr>SIC Mapping ALGC</vt:lpstr>
      <vt:lpstr>EAZI ALGC</vt:lpstr>
      <vt:lpstr>State Group ALGC</vt:lpstr>
      <vt:lpstr>ILF ALGC</vt:lpstr>
      <vt:lpstr>Balance ALGC</vt:lpstr>
      <vt:lpstr>Data Source ALGC</vt:lpstr>
      <vt:lpstr>Lists ALGC</vt:lpstr>
      <vt:lpstr>covb_ALGC</vt:lpstr>
      <vt:lpstr>Div_ALGC</vt:lpstr>
      <vt:lpstr>freqTran_ALGC</vt:lpstr>
      <vt:lpstr>OccLimit_ALGC</vt:lpstr>
      <vt:lpstr>Radius_ALGC</vt:lpstr>
      <vt:lpstr>retention_ALGC</vt:lpstr>
      <vt:lpstr>State_ALGC</vt:lpstr>
      <vt:lpstr>tran_ALGC</vt:lpstr>
      <vt:lpstr>Use_ALGC</vt:lpstr>
      <vt:lpstr>Weight_ALGC</vt:lpstr>
      <vt:lpstr>Year_ALGC</vt:lpstr>
      <vt:lpstr>YesNo</vt:lpstr>
    </vt:vector>
  </TitlesOfParts>
  <Company>AIG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Shi, Wenyuan</dc:creator>
  <cp:lastModifiedBy>Contractor, Munir</cp:lastModifiedBy>
  <dcterms:created xsi:type="dcterms:W3CDTF">2016-07-12T20:39:20Z</dcterms:created>
  <dcterms:modified xsi:type="dcterms:W3CDTF">2017-01-27T22:13:13Z</dcterms:modified>
</cp:coreProperties>
</file>